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ama04985\Desktop\"/>
    </mc:Choice>
  </mc:AlternateContent>
  <xr:revisionPtr revIDLastSave="0" documentId="13_ncr:1_{CA1CAE1F-6E93-4071-93B9-61FA6CF96AB2}" xr6:coauthVersionLast="36" xr6:coauthVersionMax="36" xr10:uidLastSave="{00000000-0000-0000-0000-000000000000}"/>
  <bookViews>
    <workbookView xWindow="0" yWindow="0" windowWidth="23040" windowHeight="9000" xr2:uid="{00000000-000D-0000-FFFF-FFFF00000000}"/>
  </bookViews>
  <sheets>
    <sheet name="List 1" sheetId="3" r:id="rId1"/>
    <sheet name="List 2" sheetId="4" r:id="rId2"/>
    <sheet name="Sheet1" sheetId="6" r:id="rId3"/>
  </sheets>
  <definedNames>
    <definedName name="_xlnm.Print_Area" localSheetId="0">'List 1'!$A$1:$I$94</definedName>
    <definedName name="_xlnm.Print_Area" localSheetId="1">'List 2'!$A$1:$J$379</definedName>
  </definedNames>
  <calcPr calcId="191029"/>
</workbook>
</file>

<file path=xl/calcChain.xml><?xml version="1.0" encoding="utf-8"?>
<calcChain xmlns="http://schemas.openxmlformats.org/spreadsheetml/2006/main">
  <c r="H278" i="4" l="1"/>
  <c r="I356" i="4" l="1"/>
  <c r="J356" i="4"/>
  <c r="H356" i="4"/>
  <c r="G356" i="4"/>
  <c r="J328" i="4" l="1"/>
  <c r="J329" i="4" s="1"/>
  <c r="J323" i="4"/>
  <c r="H75" i="4"/>
  <c r="H299" i="4"/>
  <c r="H53" i="4" l="1"/>
  <c r="H369" i="4" l="1"/>
  <c r="G23" i="6"/>
  <c r="F23" i="6"/>
  <c r="E23" i="6"/>
  <c r="F22" i="6"/>
  <c r="G22" i="6"/>
  <c r="E22" i="6"/>
  <c r="J376" i="4"/>
  <c r="I376" i="4"/>
  <c r="J369" i="4"/>
  <c r="I369" i="4"/>
  <c r="I323" i="4"/>
  <c r="I328" i="4"/>
  <c r="I316" i="4"/>
  <c r="J316" i="4"/>
  <c r="I266" i="4"/>
  <c r="J266" i="4"/>
  <c r="I265" i="4"/>
  <c r="J265" i="4"/>
  <c r="I261" i="4"/>
  <c r="J261" i="4"/>
  <c r="I253" i="4"/>
  <c r="J253" i="4"/>
  <c r="J250" i="4"/>
  <c r="I250" i="4"/>
  <c r="I245" i="4"/>
  <c r="J245" i="4"/>
  <c r="I230" i="4"/>
  <c r="J230" i="4"/>
  <c r="I241" i="4"/>
  <c r="J241" i="4"/>
  <c r="I226" i="4"/>
  <c r="J226" i="4"/>
  <c r="I215" i="4"/>
  <c r="J215" i="4"/>
  <c r="I195" i="4"/>
  <c r="J195" i="4"/>
  <c r="I151" i="4"/>
  <c r="J151" i="4"/>
  <c r="I167" i="4"/>
  <c r="J167" i="4"/>
  <c r="I145" i="4"/>
  <c r="J145" i="4"/>
  <c r="I144" i="4"/>
  <c r="J144" i="4"/>
  <c r="I139" i="4"/>
  <c r="J139" i="4"/>
  <c r="I129" i="4"/>
  <c r="J129" i="4"/>
  <c r="I108" i="4"/>
  <c r="J108" i="4"/>
  <c r="J107" i="4"/>
  <c r="I107" i="4"/>
  <c r="I95" i="4"/>
  <c r="J95" i="4"/>
  <c r="J92" i="4"/>
  <c r="I92" i="4"/>
  <c r="I75" i="4"/>
  <c r="J75" i="4"/>
  <c r="I80" i="4"/>
  <c r="J80" i="4"/>
  <c r="I65" i="4"/>
  <c r="J65" i="4"/>
  <c r="J56" i="4"/>
  <c r="I56" i="4"/>
  <c r="J53" i="4"/>
  <c r="I53" i="4"/>
  <c r="H376" i="4"/>
  <c r="G376" i="4"/>
  <c r="G369" i="4"/>
  <c r="H316" i="4"/>
  <c r="I93" i="3"/>
  <c r="H93" i="3"/>
  <c r="I73" i="3"/>
  <c r="H73" i="3"/>
  <c r="H62" i="3"/>
  <c r="I62" i="3"/>
  <c r="I61" i="3"/>
  <c r="H61" i="3"/>
  <c r="H29" i="3"/>
  <c r="I29" i="3"/>
  <c r="H44" i="3"/>
  <c r="I44" i="3"/>
  <c r="I15" i="3"/>
  <c r="H15" i="3"/>
  <c r="I11" i="3"/>
  <c r="H11" i="3"/>
  <c r="J354" i="4"/>
  <c r="I354" i="4"/>
  <c r="G354" i="4"/>
  <c r="H354" i="4"/>
  <c r="G93" i="3"/>
  <c r="I329" i="4" l="1"/>
  <c r="G336" i="4"/>
  <c r="G347" i="4" s="1"/>
  <c r="E323" i="4"/>
  <c r="F323" i="4"/>
  <c r="H323" i="4"/>
  <c r="G323" i="4"/>
  <c r="H328" i="4"/>
  <c r="G328" i="4"/>
  <c r="G329" i="4" s="1"/>
  <c r="J336" i="4"/>
  <c r="J347" i="4" s="1"/>
  <c r="I336" i="4"/>
  <c r="I347" i="4" s="1"/>
  <c r="H336" i="4"/>
  <c r="J341" i="4"/>
  <c r="I341" i="4"/>
  <c r="H341" i="4"/>
  <c r="G341" i="4"/>
  <c r="H329" i="4" l="1"/>
  <c r="H347" i="4"/>
  <c r="G82" i="3"/>
  <c r="H286" i="4"/>
  <c r="H306" i="4" s="1"/>
  <c r="H261" i="4"/>
  <c r="H265" i="4" s="1"/>
  <c r="H250" i="4"/>
  <c r="H253" i="4" s="1"/>
  <c r="H241" i="4"/>
  <c r="H230" i="4"/>
  <c r="H226" i="4"/>
  <c r="H215" i="4"/>
  <c r="H195" i="4"/>
  <c r="H167" i="4"/>
  <c r="H151" i="4"/>
  <c r="H144" i="4"/>
  <c r="H139" i="4"/>
  <c r="H129" i="4"/>
  <c r="H107" i="4"/>
  <c r="H95" i="4"/>
  <c r="H92" i="4"/>
  <c r="H80" i="4"/>
  <c r="H56" i="4"/>
  <c r="H266" i="4" s="1"/>
  <c r="H145" i="4" l="1"/>
  <c r="H245" i="4"/>
  <c r="H108" i="4"/>
  <c r="G316" i="4"/>
  <c r="G305" i="4"/>
  <c r="G299" i="4"/>
  <c r="G286" i="4"/>
  <c r="G282" i="4"/>
  <c r="G278" i="4"/>
  <c r="G272" i="4"/>
  <c r="G264" i="4"/>
  <c r="G261" i="4"/>
  <c r="G256" i="4"/>
  <c r="G252" i="4"/>
  <c r="G250" i="4"/>
  <c r="G241" i="4"/>
  <c r="G244" i="4"/>
  <c r="G230" i="4"/>
  <c r="G226" i="4"/>
  <c r="G215" i="4"/>
  <c r="G195" i="4"/>
  <c r="G167" i="4"/>
  <c r="G151" i="4"/>
  <c r="G144" i="4"/>
  <c r="G139" i="4"/>
  <c r="G306" i="4" l="1"/>
  <c r="G265" i="4"/>
  <c r="G253" i="4"/>
  <c r="G245" i="4"/>
  <c r="G129" i="4"/>
  <c r="G112" i="4" l="1"/>
  <c r="G110" i="4"/>
  <c r="G107" i="4"/>
  <c r="G92" i="4"/>
  <c r="G95" i="4"/>
  <c r="G80" i="4"/>
  <c r="G75" i="4"/>
  <c r="G65" i="4"/>
  <c r="G53" i="4"/>
  <c r="G56" i="4" s="1"/>
  <c r="G145" i="4" l="1"/>
  <c r="G108" i="4"/>
  <c r="G73" i="3"/>
  <c r="G61" i="3"/>
  <c r="G44" i="3"/>
  <c r="G29" i="3"/>
  <c r="G15" i="3"/>
  <c r="G11" i="3"/>
  <c r="F93" i="3"/>
  <c r="D73" i="3"/>
  <c r="C73" i="3"/>
  <c r="F73" i="3"/>
  <c r="E73" i="3"/>
  <c r="F11" i="3"/>
  <c r="F61" i="3"/>
  <c r="F44" i="3"/>
  <c r="F29" i="3"/>
  <c r="F15" i="3"/>
  <c r="G62" i="3" l="1"/>
  <c r="G266" i="4"/>
  <c r="F62" i="3"/>
  <c r="F376" i="4" l="1"/>
  <c r="G29" i="6" l="1"/>
  <c r="F29" i="6"/>
  <c r="F369" i="4" l="1"/>
  <c r="F346" i="4"/>
  <c r="F341" i="4"/>
  <c r="F336" i="4"/>
  <c r="F328" i="4"/>
  <c r="F329" i="4"/>
  <c r="F316" i="4"/>
  <c r="E316" i="4"/>
  <c r="E256" i="4"/>
  <c r="F265" i="4"/>
  <c r="F253" i="4"/>
  <c r="E241" i="4"/>
  <c r="E230" i="4"/>
  <c r="E226" i="4"/>
  <c r="E215" i="4"/>
  <c r="E195" i="4"/>
  <c r="E167" i="4"/>
  <c r="F245" i="4"/>
  <c r="E144" i="4"/>
  <c r="E129" i="4"/>
  <c r="E92" i="4"/>
  <c r="F108" i="4"/>
  <c r="E75" i="4"/>
  <c r="E65" i="4"/>
  <c r="F53" i="4"/>
  <c r="F56" i="4" s="1"/>
  <c r="E53" i="4"/>
  <c r="E93" i="3"/>
  <c r="E62" i="3"/>
  <c r="E29" i="6" l="1"/>
  <c r="F347" i="4"/>
  <c r="F356" i="4" s="1"/>
  <c r="E151" i="4"/>
  <c r="F266" i="4"/>
  <c r="E139" i="4"/>
  <c r="F139" i="4"/>
  <c r="F145" i="4"/>
</calcChain>
</file>

<file path=xl/sharedStrings.xml><?xml version="1.0" encoding="utf-8"?>
<sst xmlns="http://schemas.openxmlformats.org/spreadsheetml/2006/main" count="889" uniqueCount="661">
  <si>
    <t>Rozpočet Obce Drahovce</t>
  </si>
  <si>
    <t xml:space="preserve"> </t>
  </si>
  <si>
    <t>Bežné príjmy:</t>
  </si>
  <si>
    <t>Rozpočet 2023</t>
  </si>
  <si>
    <t>Rozpočet 2026</t>
  </si>
  <si>
    <t>Rozpočet 2027</t>
  </si>
  <si>
    <t>Daňové príjmy - dane z príjmov, dane z majetku</t>
  </si>
  <si>
    <t>111 003</t>
  </si>
  <si>
    <t>Výnos dane z príjmov poukázany územnej samospráve</t>
  </si>
  <si>
    <t>Daň z pozemkov</t>
  </si>
  <si>
    <t>Daň zo stavieb</t>
  </si>
  <si>
    <t>Daň z bytov</t>
  </si>
  <si>
    <t>Daňové príjmy - dane za špecifické služby</t>
  </si>
  <si>
    <t>133 001</t>
  </si>
  <si>
    <t>Za psa</t>
  </si>
  <si>
    <t>133 013</t>
  </si>
  <si>
    <t>Za komunálne odpady a drobné stavebné odpady</t>
  </si>
  <si>
    <t>133 014</t>
  </si>
  <si>
    <t>Za jadrové zariadenia</t>
  </si>
  <si>
    <t>Nedaňové príjmy - príjmy z podnikania a z vlastníctva majetku</t>
  </si>
  <si>
    <t>Z prenajatých pozemkov-Telekom, T-PRESS</t>
  </si>
  <si>
    <t>Z  prenajatých budov – Zdrav.Stredisko</t>
  </si>
  <si>
    <t>212 003 1</t>
  </si>
  <si>
    <t>Z  prenajatých budov – Slov.pošta</t>
  </si>
  <si>
    <t>212 003 2</t>
  </si>
  <si>
    <t>Z  prenajatých budov – domy Škol.ul.</t>
  </si>
  <si>
    <t xml:space="preserve">Z prenajatých budov -   DHZ </t>
  </si>
  <si>
    <t>Z prenajatých budov – KD /Orange,Telekom,/</t>
  </si>
  <si>
    <t>Z prenájmu budovy ZŠ - O2</t>
  </si>
  <si>
    <t>212 003 5</t>
  </si>
  <si>
    <t>Z  prenajatých budov – kultúrny dom+ vianočný .stánok</t>
  </si>
  <si>
    <t>212 003 6</t>
  </si>
  <si>
    <t>Z prenajatých priestorov – autobus.zástavky/ bar štadión</t>
  </si>
  <si>
    <t>Z prenajatých strojov</t>
  </si>
  <si>
    <t>Z prenájmu bytového domu</t>
  </si>
  <si>
    <t>Z penájmu priestorov obecného úradu</t>
  </si>
  <si>
    <t>Z prenájmu – billboardy</t>
  </si>
  <si>
    <t>Nedaňové príjmy - administratívne poplatky a iné poplatky a platby</t>
  </si>
  <si>
    <t>Administratívne  a stavebné poplatky</t>
  </si>
  <si>
    <t>221 004 1</t>
  </si>
  <si>
    <t>Poistné za bytový dom</t>
  </si>
  <si>
    <t>Poplatky za rybárske lístky</t>
  </si>
  <si>
    <t>223001 1</t>
  </si>
  <si>
    <t>Poplatky za odber vody</t>
  </si>
  <si>
    <t>223 001 3</t>
  </si>
  <si>
    <t>Poplatky cintorínske</t>
  </si>
  <si>
    <t>223 001 4</t>
  </si>
  <si>
    <t>Poplatky za vyhlášky</t>
  </si>
  <si>
    <t>223 001 5</t>
  </si>
  <si>
    <t>223 001 6</t>
  </si>
  <si>
    <t>Za odber skla, odpadu</t>
  </si>
  <si>
    <t>223 001 7</t>
  </si>
  <si>
    <t>Za vstupné kino,knižnica</t>
  </si>
  <si>
    <t>223 001 8</t>
  </si>
  <si>
    <t>Poplatky z činnosti CVČ</t>
  </si>
  <si>
    <t>223 001 9</t>
  </si>
  <si>
    <t>Poplatky za lôžko štadion</t>
  </si>
  <si>
    <t>Poplatky z recyklačného fondu za odvoz odpadu</t>
  </si>
  <si>
    <t>Príjmy z lotérií a dobropisov,náhrada poist.plnenia</t>
  </si>
  <si>
    <t>Úroky z tuzemských úverov, pôžičiek, vkladov</t>
  </si>
  <si>
    <t>Tuzemské bežné granty a transfery</t>
  </si>
  <si>
    <t>312012  1</t>
  </si>
  <si>
    <t>Transfér na matričnú činnosť</t>
  </si>
  <si>
    <t>Transfér -vzdel.poukazy,prísp.MŠ...</t>
  </si>
  <si>
    <t>312 001            transfér na podporu zamestnanosti v samospráve</t>
  </si>
  <si>
    <t>Transfér NIVAM pre školu</t>
  </si>
  <si>
    <t>312001  8</t>
  </si>
  <si>
    <t>Transfér na prenesené kompetencie /ZŠ/</t>
  </si>
  <si>
    <t>312001  6</t>
  </si>
  <si>
    <t>Transfér na RO</t>
  </si>
  <si>
    <t>312001  9</t>
  </si>
  <si>
    <t>Transfér z Envirofondov za separáciu</t>
  </si>
  <si>
    <t>Transfér na podporu k stravovacím návykom</t>
  </si>
  <si>
    <t>Transfér z DPO SR</t>
  </si>
  <si>
    <t>Dotácia z MŽP</t>
  </si>
  <si>
    <t>Transfér na voľby</t>
  </si>
  <si>
    <t>Bežné príjmy spolu:</t>
  </si>
  <si>
    <t>Kapitálové príjmy</t>
  </si>
  <si>
    <t>Predaj pozemkov</t>
  </si>
  <si>
    <t>Transfér - na havária - kotolňa ZŠ</t>
  </si>
  <si>
    <t>Transfér - rekonštrukcia pamätníka</t>
  </si>
  <si>
    <t>Transfér -  kanalizácia + vodoz.opatrenia</t>
  </si>
  <si>
    <t>Kapitálové príjmy spolu:</t>
  </si>
  <si>
    <t>Príjmy z ostatných finančných operácií</t>
  </si>
  <si>
    <t>Zostatok prostriedkov z predchádzajúcich rokov</t>
  </si>
  <si>
    <t>453 3</t>
  </si>
  <si>
    <t>Zostatok prostriedkov - za výrub stromov / obecná zeleň</t>
  </si>
  <si>
    <t>Zostatok prostriedkov z predchádzajúcich rokov-rezervný fond</t>
  </si>
  <si>
    <t>Bankové úvery</t>
  </si>
  <si>
    <t>Prijatý úver na obecnú kanalizáciu/r.2024 Vodoz.opatrenia</t>
  </si>
  <si>
    <t>Bankové úvery spolu:</t>
  </si>
  <si>
    <t>Bežné príjmy</t>
  </si>
  <si>
    <t>Príjmové finančné operácie</t>
  </si>
  <si>
    <t>Príjmy</t>
  </si>
  <si>
    <t>RO</t>
  </si>
  <si>
    <t>87690,00</t>
  </si>
  <si>
    <t>Rozpočtové príjmy spolu</t>
  </si>
  <si>
    <t>Bežné výdavky</t>
  </si>
  <si>
    <t>Ekonomická</t>
  </si>
  <si>
    <t>a funkčná klasifikácia</t>
  </si>
  <si>
    <t>01. Všeobecné verejné služby</t>
  </si>
  <si>
    <t>339966,00</t>
  </si>
  <si>
    <t>01.1.1 Výkonné a zákonodarné orgány</t>
  </si>
  <si>
    <t>337866,00</t>
  </si>
  <si>
    <t>Mzdy, platy, sl.príjmy a ost.</t>
  </si>
  <si>
    <t>156224,00</t>
  </si>
  <si>
    <t xml:space="preserve">610 +620    </t>
  </si>
  <si>
    <t>Odmeny poslancov a odvody</t>
  </si>
  <si>
    <t>16 080,00</t>
  </si>
  <si>
    <t>Poistné a príspevok do poisťovní</t>
  </si>
  <si>
    <t>54600,00</t>
  </si>
  <si>
    <t xml:space="preserve">Cestovné náhrady+zahraničné </t>
  </si>
  <si>
    <t>400,00</t>
  </si>
  <si>
    <t>Energie, voda a komunikácie</t>
  </si>
  <si>
    <t>14000,00</t>
  </si>
  <si>
    <t>Poplatok za internet</t>
  </si>
  <si>
    <t>500,00</t>
  </si>
  <si>
    <t>Všeobecný materiál</t>
  </si>
  <si>
    <t>6000,00</t>
  </si>
  <si>
    <t>Noviny,odborné publikácie</t>
  </si>
  <si>
    <t>Pracovné odevy</t>
  </si>
  <si>
    <t>45,00</t>
  </si>
  <si>
    <t>Licencie k softveru</t>
  </si>
  <si>
    <t>Reprezentačné</t>
  </si>
  <si>
    <t>3000,00</t>
  </si>
  <si>
    <t>634 001</t>
  </si>
  <si>
    <t>Palivo, mazivá, oleje, špec. kvapaliny</t>
  </si>
  <si>
    <t>Servis, údržba, opravy</t>
  </si>
  <si>
    <t>1500,00</t>
  </si>
  <si>
    <t>Karty, známky, poplatky</t>
  </si>
  <si>
    <t>200,00</t>
  </si>
  <si>
    <t>Poistenie motor.vozidla PZP/HP</t>
  </si>
  <si>
    <t>746,00</t>
  </si>
  <si>
    <t>Rutinná a štandartná údržba výpoč.techniky</t>
  </si>
  <si>
    <t>300,00</t>
  </si>
  <si>
    <t>Rutinná a štandartná údržba budov</t>
  </si>
  <si>
    <t>1 000,00</t>
  </si>
  <si>
    <t>Aktualiz.softveru</t>
  </si>
  <si>
    <t>1300,00</t>
  </si>
  <si>
    <t>Nájom tlačiarne EPSON + tlač listov</t>
  </si>
  <si>
    <t>Všeobecné služby</t>
  </si>
  <si>
    <t>5 000,00</t>
  </si>
  <si>
    <t>Inzercia</t>
  </si>
  <si>
    <t>180,00</t>
  </si>
  <si>
    <t>Právne služby</t>
  </si>
  <si>
    <t>5544,00</t>
  </si>
  <si>
    <t>637004 1</t>
  </si>
  <si>
    <t>Zriadenie obecnej s.r.o.</t>
  </si>
  <si>
    <t>Verej.obstarávanie</t>
  </si>
  <si>
    <t>2 000,00</t>
  </si>
  <si>
    <t>Poplatky a odvody</t>
  </si>
  <si>
    <t>Stravovanie</t>
  </si>
  <si>
    <t>10 000,00</t>
  </si>
  <si>
    <t>Poistné stavby</t>
  </si>
  <si>
    <t>4000,00</t>
  </si>
  <si>
    <t>Prídel do sociálneho fondu</t>
  </si>
  <si>
    <t>1800,00</t>
  </si>
  <si>
    <t>Odmeny  mimo.pr.pomeru+odvody</t>
  </si>
  <si>
    <t>2000,00</t>
  </si>
  <si>
    <t>611-637</t>
  </si>
  <si>
    <t>Výdavky na voľby,SODB,dot.RO</t>
  </si>
  <si>
    <t>900,00</t>
  </si>
  <si>
    <t>632004 1</t>
  </si>
  <si>
    <t>Internetová stránka obce</t>
  </si>
  <si>
    <t>350,00</t>
  </si>
  <si>
    <t>Školenia,kurzy,semináre,porady</t>
  </si>
  <si>
    <t>1000,00</t>
  </si>
  <si>
    <t>Štatút GDPR,PHSR,porad.služby - mesačný paušál</t>
  </si>
  <si>
    <t xml:space="preserve">Geodetické práce </t>
  </si>
  <si>
    <t>637 004 5</t>
  </si>
  <si>
    <t>Obec v médiach / noviny+kalendáre/</t>
  </si>
  <si>
    <t>7 000,00</t>
  </si>
  <si>
    <t>637004 8</t>
  </si>
  <si>
    <t>Odchyt psov</t>
  </si>
  <si>
    <t>Kybernetická bezpečnosť</t>
  </si>
  <si>
    <t>Daň z príjmov PO</t>
  </si>
  <si>
    <t>Transfér spoločnému staveb.úradu</t>
  </si>
  <si>
    <t>18597,00</t>
  </si>
  <si>
    <t>Transfér ZMOS-u ,Rezort,CKF,DCOM</t>
  </si>
  <si>
    <t>10000,00</t>
  </si>
  <si>
    <t>Finančný príspevok na stravovanie</t>
  </si>
  <si>
    <t>Odchodné</t>
  </si>
  <si>
    <t>01.1.2 Finačné a rozpočtové záležitosti</t>
  </si>
  <si>
    <t>né a rozpočtové záležitosti</t>
  </si>
  <si>
    <t>2100,00</t>
  </si>
  <si>
    <t>Audítorské služby</t>
  </si>
  <si>
    <t>1.3.Všeobecné služby</t>
  </si>
  <si>
    <t>3963,39</t>
  </si>
  <si>
    <t>01.3.3 Matričná činnosť</t>
  </si>
  <si>
    <t>2393,20</t>
  </si>
  <si>
    <t>741,00</t>
  </si>
  <si>
    <t>140,00</t>
  </si>
  <si>
    <t>Ošatné</t>
  </si>
  <si>
    <t>100,00</t>
  </si>
  <si>
    <t>Školenie</t>
  </si>
  <si>
    <t>230,00</t>
  </si>
  <si>
    <t>Členské príspevky</t>
  </si>
  <si>
    <t>70,00</t>
  </si>
  <si>
    <t>89,19</t>
  </si>
  <si>
    <t>03 Verejný poriadok a bezpečnosť</t>
  </si>
  <si>
    <t>7206,00</t>
  </si>
  <si>
    <t>03.2 Ochrana pred požiarmi</t>
  </si>
  <si>
    <t>Palivo,oleje</t>
  </si>
  <si>
    <t>1400,00</t>
  </si>
  <si>
    <t>Servis a údržba áut</t>
  </si>
  <si>
    <t>Poistenie</t>
  </si>
  <si>
    <t>306,00</t>
  </si>
  <si>
    <t>Splácanie úrokov z úveru</t>
  </si>
  <si>
    <t>Dotácia DHZ od ŠR</t>
  </si>
  <si>
    <t>04.5 Doprava</t>
  </si>
  <si>
    <t>8000,00</t>
  </si>
  <si>
    <t>04.5.1 Cestná doprava - správa a údržba komunikácií</t>
  </si>
  <si>
    <t>Štandardná údržba miestnych komunikácií</t>
  </si>
  <si>
    <t>5000,00</t>
  </si>
  <si>
    <t>637004 5</t>
  </si>
  <si>
    <t>Orez stromov</t>
  </si>
  <si>
    <t>05 Ochrana životného prostredia</t>
  </si>
  <si>
    <t>129897,00</t>
  </si>
  <si>
    <t>05.1 Nakladanie s odpadmi</t>
  </si>
  <si>
    <t>116147,00</t>
  </si>
  <si>
    <t>32626,00</t>
  </si>
  <si>
    <t>Odvody do poisťovní</t>
  </si>
  <si>
    <t>11400,00</t>
  </si>
  <si>
    <t>Material do dielne,smet.nádoby,kontajner</t>
  </si>
  <si>
    <t>410,00</t>
  </si>
  <si>
    <t>Palivo</t>
  </si>
  <si>
    <t>261,00</t>
  </si>
  <si>
    <t>50,00</t>
  </si>
  <si>
    <t>70000,00</t>
  </si>
  <si>
    <t>Výdavky z Recikl.fondu</t>
  </si>
  <si>
    <t>05.1.0 Zberný dvor</t>
  </si>
  <si>
    <t>Všeobecné služby zberný dvor</t>
  </si>
  <si>
    <t>Kompostéry-následná monitorov.správa</t>
  </si>
  <si>
    <t>05.2.0 Nakladanie s odpadovými vodami</t>
  </si>
  <si>
    <t>9750,00</t>
  </si>
  <si>
    <t>3934,00</t>
  </si>
  <si>
    <t xml:space="preserve">Nájomné za pozemky </t>
  </si>
  <si>
    <t>110,00</t>
  </si>
  <si>
    <t>Energie kanalizačné čerpačky</t>
  </si>
  <si>
    <t>Poistenie kanalizácia</t>
  </si>
  <si>
    <t>637004 2</t>
  </si>
  <si>
    <t>GO plány kanalizácia + ťarchy</t>
  </si>
  <si>
    <t>8640,00</t>
  </si>
  <si>
    <t>Prevádzkovanie kanalizácie,opravy,údržba</t>
  </si>
  <si>
    <t>Splácanie úrokov - Kanalizácia</t>
  </si>
  <si>
    <t>06 Bývanie a občianska vybavenosť</t>
  </si>
  <si>
    <t>143964,00</t>
  </si>
  <si>
    <t>06.1.0 Rozvoj bývania</t>
  </si>
  <si>
    <t>9108,00</t>
  </si>
  <si>
    <t>Splác úrokov z úveru - bytové domy</t>
  </si>
  <si>
    <t>Územný plán obce</t>
  </si>
  <si>
    <t>06.2.0 Správa a údržba zelene</t>
  </si>
  <si>
    <t>66496,00</t>
  </si>
  <si>
    <t>Mzdy z prac.pomeru</t>
  </si>
  <si>
    <t>29009,00</t>
  </si>
  <si>
    <t>10139,00</t>
  </si>
  <si>
    <t>Odvody do poisťovní z dohôd</t>
  </si>
  <si>
    <t>704,00</t>
  </si>
  <si>
    <t>800,00</t>
  </si>
  <si>
    <t>Palivo do kosačiek</t>
  </si>
  <si>
    <t>1200,00</t>
  </si>
  <si>
    <t>Rutinná a štandartná údržba strojov</t>
  </si>
  <si>
    <t>Odmeny mimopr.,pomeru</t>
  </si>
  <si>
    <t>3 600,00</t>
  </si>
  <si>
    <t>Poistenie PZP - FORD Transit</t>
  </si>
  <si>
    <t>Rozšírenie zelene za výrub stromov</t>
  </si>
  <si>
    <t>634,00</t>
  </si>
  <si>
    <t>Výsadba zelene</t>
  </si>
  <si>
    <t xml:space="preserve">Archit.súťaž -pozemok Kalvária </t>
  </si>
  <si>
    <t>Splátky úrokov z Enviro úveru</t>
  </si>
  <si>
    <t>06.3.0 Zásobovanie vodou</t>
  </si>
  <si>
    <t>41060,00</t>
  </si>
  <si>
    <t>Energie</t>
  </si>
  <si>
    <t>17200,00</t>
  </si>
  <si>
    <t>Všeobecný  materiál</t>
  </si>
  <si>
    <t>Rutinná a štandartná údržba</t>
  </si>
  <si>
    <t>Všeobecné služby - prevádzka vodovodu</t>
  </si>
  <si>
    <t>6840,00</t>
  </si>
  <si>
    <t>637004 4</t>
  </si>
  <si>
    <t>Odbery vzoriek vody</t>
  </si>
  <si>
    <t>Štúdie,expertízy,posudky</t>
  </si>
  <si>
    <t>120,00</t>
  </si>
  <si>
    <t>06.4.0 Verejné osvetlenie</t>
  </si>
  <si>
    <t>25300,00</t>
  </si>
  <si>
    <t>15000,00</t>
  </si>
  <si>
    <t>23000,00</t>
  </si>
  <si>
    <t>637 004 1</t>
  </si>
  <si>
    <t>Montáž,demontáž vianoč.dekorov</t>
  </si>
  <si>
    <t>07 Zdravotníctvo</t>
  </si>
  <si>
    <t>8021,00</t>
  </si>
  <si>
    <t>07.2 Ambulantná starostlivosť</t>
  </si>
  <si>
    <t>rostlivosť</t>
  </si>
  <si>
    <t>Poistné z dohody</t>
  </si>
  <si>
    <t>621,00</t>
  </si>
  <si>
    <t>Energia+plyn</t>
  </si>
  <si>
    <t>Čistiace prostriedky</t>
  </si>
  <si>
    <t>08 Rekreácia,kultúra a náboženstvo</t>
  </si>
  <si>
    <t>161611,00</t>
  </si>
  <si>
    <t>08.1 Rekreačné a športové služby</t>
  </si>
  <si>
    <t>25504,00</t>
  </si>
  <si>
    <t>621-625</t>
  </si>
  <si>
    <t>poistné z dohôd</t>
  </si>
  <si>
    <t>12000,00</t>
  </si>
  <si>
    <t>Interierové vybavenie</t>
  </si>
  <si>
    <t>Nájomné pozemok pod tribúnou</t>
  </si>
  <si>
    <t>204,00</t>
  </si>
  <si>
    <t>Drahovská desiatka</t>
  </si>
  <si>
    <t>Štandar.údržba štadiona</t>
  </si>
  <si>
    <t>5800,00</t>
  </si>
  <si>
    <t>08.2 Kultúrne služby</t>
  </si>
  <si>
    <t>79057,00</t>
  </si>
  <si>
    <t>610     1</t>
  </si>
  <si>
    <t>Tarifný plat  CVČ</t>
  </si>
  <si>
    <t>4224,00</t>
  </si>
  <si>
    <t>620   1</t>
  </si>
  <si>
    <t>1476,00</t>
  </si>
  <si>
    <t xml:space="preserve">Energia KD </t>
  </si>
  <si>
    <t>19800,00</t>
  </si>
  <si>
    <t>Internentové poplatky CVČ</t>
  </si>
  <si>
    <t>Výdajňa stravy-inventár</t>
  </si>
  <si>
    <t>Centrum voľného času-materiál</t>
  </si>
  <si>
    <t>Všeobecný materiál - kuchyňka</t>
  </si>
  <si>
    <t>Materiál oslob.obce,SNP,11.11,</t>
  </si>
  <si>
    <t>Rut.a štandardná údržba prev,strojov</t>
  </si>
  <si>
    <t>Rutinná a štandardná údržba budov</t>
  </si>
  <si>
    <t>Nájomné za prenájom piána</t>
  </si>
  <si>
    <t>30,00</t>
  </si>
  <si>
    <t>Súťaž Odysea mysle</t>
  </si>
  <si>
    <t>Všeobecné služby KD</t>
  </si>
  <si>
    <t>Všeobecné služby-správa budov</t>
  </si>
  <si>
    <t>10800,00</t>
  </si>
  <si>
    <t>Plán obnovy KD</t>
  </si>
  <si>
    <t>Leto v obci - koncerty,letné kino</t>
  </si>
  <si>
    <t>Požičovné filmov</t>
  </si>
  <si>
    <t>10639,00</t>
  </si>
  <si>
    <t>Dohody – KD</t>
  </si>
  <si>
    <t>Dohody-kronika,premietanie kina</t>
  </si>
  <si>
    <t>08.2.0 Transféry občianskym združeniam</t>
  </si>
  <si>
    <t>21400,00</t>
  </si>
  <si>
    <t>Dotácia  OFK</t>
  </si>
  <si>
    <t>16 000,00</t>
  </si>
  <si>
    <t>Dotácia SZZ</t>
  </si>
  <si>
    <t>Dotácia SČK</t>
  </si>
  <si>
    <t>Dotácia Klubu seniorov</t>
  </si>
  <si>
    <t>Dotácia Superuvolnení</t>
  </si>
  <si>
    <t>Dotáca Dobrovoľný hasičský zbor</t>
  </si>
  <si>
    <t>Dotáca SRZ</t>
  </si>
  <si>
    <t>Dotácia Lienkovo</t>
  </si>
  <si>
    <t>Dotácia  Naše rodné Slovensko</t>
  </si>
  <si>
    <t>Dotácia Včeloz</t>
  </si>
  <si>
    <t>Dotácia Kolovrátok</t>
  </si>
  <si>
    <t>Dotácia Dobrete</t>
  </si>
  <si>
    <t>Dotácia Dobretke</t>
  </si>
  <si>
    <t>Príspevok Superuvoľnení-detský tábor</t>
  </si>
  <si>
    <t>Príspevok TÝ2</t>
  </si>
  <si>
    <t>08.2.0 Kultúrne služby</t>
  </si>
  <si>
    <t>19300,00</t>
  </si>
  <si>
    <t>637002 1</t>
  </si>
  <si>
    <t>Ozvučenie</t>
  </si>
  <si>
    <t>Stavanie mája</t>
  </si>
  <si>
    <t>Drahovská kosa</t>
  </si>
  <si>
    <t>Drahovské vrtochy</t>
  </si>
  <si>
    <t>637002 2</t>
  </si>
  <si>
    <t>Drahovské hody</t>
  </si>
  <si>
    <t>1 500,00</t>
  </si>
  <si>
    <t>637002 3</t>
  </si>
  <si>
    <t>1 100,00</t>
  </si>
  <si>
    <t>637002 4</t>
  </si>
  <si>
    <t>Vianočná kapustnica</t>
  </si>
  <si>
    <t>700,00</t>
  </si>
  <si>
    <t>637002 6</t>
  </si>
  <si>
    <t>Adventný program,galaprogram,mikuláš</t>
  </si>
  <si>
    <t>1700,00</t>
  </si>
  <si>
    <t>637003 5</t>
  </si>
  <si>
    <t>Maškarný ples,Deň  matiek</t>
  </si>
  <si>
    <t>Privítanie detí do života</t>
  </si>
  <si>
    <t>08.2.0 Obecný klub</t>
  </si>
  <si>
    <t xml:space="preserve">  </t>
  </si>
  <si>
    <t>1350,00</t>
  </si>
  <si>
    <t>1100,00</t>
  </si>
  <si>
    <t>150,00</t>
  </si>
  <si>
    <t>08 4.0 Náboženské a iné spoločenské služby</t>
  </si>
  <si>
    <t xml:space="preserve"> iné spoločenské služby</t>
  </si>
  <si>
    <t>14800,00</t>
  </si>
  <si>
    <t>Dom smútku - energie</t>
  </si>
  <si>
    <t>220,00</t>
  </si>
  <si>
    <t>637 004</t>
  </si>
  <si>
    <t>Odmeny mimopr.pomeru</t>
  </si>
  <si>
    <t>Nájomné za cintorín</t>
  </si>
  <si>
    <t>Rozšírenie vodovodu</t>
  </si>
  <si>
    <t>9000,00</t>
  </si>
  <si>
    <t>Vytvorenie nových hrobových miest</t>
  </si>
  <si>
    <t>08.3.0 Vysielacie a vydavateľské služby</t>
  </si>
  <si>
    <t>Údržba rozhlasu</t>
  </si>
  <si>
    <t>09  Vzdelávanie</t>
  </si>
  <si>
    <t>09.1 Predprimárne vzdelávanie</t>
  </si>
  <si>
    <t>Monitor.správa -pavilón P2 MŠ</t>
  </si>
  <si>
    <t>Ročný servisný paušál na kotle MŠ</t>
  </si>
  <si>
    <t>Splácanie úrokov banke z nads.MŠ</t>
  </si>
  <si>
    <t>09.2 Primárne vzdelávanie</t>
  </si>
  <si>
    <t xml:space="preserve">NMS polytech. učebňa </t>
  </si>
  <si>
    <t>10. Sociálne zabezpečenie</t>
  </si>
  <si>
    <t>26800,00</t>
  </si>
  <si>
    <t>10.2 Staroba</t>
  </si>
  <si>
    <t>15100,00</t>
  </si>
  <si>
    <t>Posudková činnosť</t>
  </si>
  <si>
    <t xml:space="preserve">Opatrovateľská služba /projekt </t>
  </si>
  <si>
    <t>10.2 Starostlivosť o seniorov</t>
  </si>
  <si>
    <t>Posedenie s dôchodcami</t>
  </si>
  <si>
    <t>633006 1</t>
  </si>
  <si>
    <t>Posedenia pri dychovej hudbe</t>
  </si>
  <si>
    <t>Rozvoz obedov seniorom a imobil.občanom - dohoda</t>
  </si>
  <si>
    <t>10 4 Sociálna pomoc občanom v hmotnej núdzi</t>
  </si>
  <si>
    <t>5700,00</t>
  </si>
  <si>
    <t>Transfér na dávku v hmotnej núdzi</t>
  </si>
  <si>
    <t>642026 1</t>
  </si>
  <si>
    <t>Doplatok k stravovaniu dôchodcov</t>
  </si>
  <si>
    <t>5200,00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</si>
  <si>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</si>
  <si>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831430,39</t>
  </si>
  <si>
    <t>Kapitálové výdavky</t>
  </si>
  <si>
    <t>01 1 Všeobecné verejné služby</t>
  </si>
  <si>
    <t>04 5 1 Cestná doprava</t>
  </si>
  <si>
    <t>PD MK ul.A.Hlinku+Poštová</t>
  </si>
  <si>
    <t>Projekt Dopravné značenie v obci</t>
  </si>
  <si>
    <t>05 1 0 Zberný dvor</t>
  </si>
  <si>
    <t>20000,00</t>
  </si>
  <si>
    <t>Lodné kontajnery</t>
  </si>
  <si>
    <t>Výstavba zberného dvora -spoluúčasť</t>
  </si>
  <si>
    <t>05 2 Nakladanie s odpadovými vodami</t>
  </si>
  <si>
    <t>377228,00</t>
  </si>
  <si>
    <t>Kanalizácia Záhradná ulica</t>
  </si>
  <si>
    <t xml:space="preserve">06 2  Rozvoj obcí </t>
  </si>
  <si>
    <t>360500,00</t>
  </si>
  <si>
    <t>Vodozádržné opatrenia -spoluúčasť práce+hnut.</t>
  </si>
  <si>
    <t>08.1.Rekreačné a športové služby</t>
  </si>
  <si>
    <t>Lodný kontajner</t>
  </si>
  <si>
    <t>Rekonštrukcia budovy štadiona+práce naviac</t>
  </si>
  <si>
    <t xml:space="preserve">Rekonštrukcia elektroinštalácie na štadióne </t>
  </si>
  <si>
    <t>08 2  Kultúrny služby</t>
  </si>
  <si>
    <t>PD kino+sála+kúrenie</t>
  </si>
  <si>
    <t>Zníženie ener.náročnosti /kino+CVČ/spoluúč</t>
  </si>
  <si>
    <t>Rekonštrukcia strechy KD - kino</t>
  </si>
  <si>
    <t>08 4 Náboženské a iné spoločenské služby</t>
  </si>
  <si>
    <t>Rekonštrukcia sochy na Kalvárii</t>
  </si>
  <si>
    <t>09 1 2 Primárne vzdelávanie</t>
  </si>
  <si>
    <t>802728,00</t>
  </si>
  <si>
    <t>Finančné operácie</t>
  </si>
  <si>
    <t>98531,00</t>
  </si>
  <si>
    <t xml:space="preserve">splátky za auto leasing </t>
  </si>
  <si>
    <t>06 1 0  Bytový dom 1</t>
  </si>
  <si>
    <t>splátka úveru zo ŠFRB</t>
  </si>
  <si>
    <t>9678,00</t>
  </si>
  <si>
    <t>09 1 1 Materská škola</t>
  </si>
  <si>
    <t>splátka úveru zo SLSP</t>
  </si>
  <si>
    <t>15 000,00</t>
  </si>
  <si>
    <t>06 1 0 Bytový dom č.2</t>
  </si>
  <si>
    <t>13521,00</t>
  </si>
  <si>
    <t>03 2 0 Požiarna ochrana</t>
  </si>
  <si>
    <t>splátka úveru zoSLSP</t>
  </si>
  <si>
    <t>20 000,00</t>
  </si>
  <si>
    <t>05 2 0  Kanalizácia</t>
  </si>
  <si>
    <t>splátka úveru</t>
  </si>
  <si>
    <t>40332,00</t>
  </si>
  <si>
    <t>06.2.0 Vodozádržné opatrenia</t>
  </si>
  <si>
    <t>Transfér na prenesené kompetencie</t>
  </si>
  <si>
    <t>sené kompetencie</t>
  </si>
  <si>
    <t>490208,00</t>
  </si>
  <si>
    <t>Mzdy,platy a ostat.osob.vyrov.</t>
  </si>
  <si>
    <t>305880,00</t>
  </si>
  <si>
    <t>106946,00</t>
  </si>
  <si>
    <t>Tovary a služby</t>
  </si>
  <si>
    <t>76382,00</t>
  </si>
  <si>
    <t>bežné transféry</t>
  </si>
  <si>
    <t>Materská škola - mzdy,platy a ostat.osob.vyrov.</t>
  </si>
  <si>
    <t>odvody do poisťovní</t>
  </si>
  <si>
    <t>tovary a služby</t>
  </si>
  <si>
    <t>bežné transfery</t>
  </si>
  <si>
    <t>Materská škola celkom</t>
  </si>
  <si>
    <t>Transfér na originálne kompetencie</t>
  </si>
  <si>
    <t>originálne</t>
  </si>
  <si>
    <t>kompetencie</t>
  </si>
  <si>
    <t>534365,00</t>
  </si>
  <si>
    <t>Školská jedáleň - mzdy,platy,ostat.osob.vyrov.</t>
  </si>
  <si>
    <t>71250,00</t>
  </si>
  <si>
    <t xml:space="preserve">   - odvody do poisťovní</t>
  </si>
  <si>
    <t xml:space="preserve">   - tovary a služby</t>
  </si>
  <si>
    <t>25365,00</t>
  </si>
  <si>
    <t>-   bežné transféry</t>
  </si>
  <si>
    <t>Školská jedáleň celkom</t>
  </si>
  <si>
    <t>122065,00</t>
  </si>
  <si>
    <t>Školský klub detí - mzdy,platy,osot.osob.vyrov.</t>
  </si>
  <si>
    <t>42700,00</t>
  </si>
  <si>
    <t xml:space="preserve">     - odvody do poisťovní</t>
  </si>
  <si>
    <t>14950,00</t>
  </si>
  <si>
    <t xml:space="preserve">     - tovary a  služby</t>
  </si>
  <si>
    <t>11470,00</t>
  </si>
  <si>
    <t xml:space="preserve">                           -bežné transféry</t>
  </si>
  <si>
    <t>Školský klub celkom:</t>
  </si>
  <si>
    <t>69270,00</t>
  </si>
  <si>
    <t>166650,00</t>
  </si>
  <si>
    <t>59120,00</t>
  </si>
  <si>
    <t>28570,00</t>
  </si>
  <si>
    <t>Materská škola celkom:</t>
  </si>
  <si>
    <t>Použitie vlastných príjmov vo výdavkoch</t>
  </si>
  <si>
    <t>27690,00</t>
  </si>
  <si>
    <t>Materská škola</t>
  </si>
  <si>
    <t>10200,00</t>
  </si>
  <si>
    <t>Školská jedáleň</t>
  </si>
  <si>
    <t>11300,00</t>
  </si>
  <si>
    <t xml:space="preserve">Školský klub detí </t>
  </si>
  <si>
    <t>4690,00</t>
  </si>
  <si>
    <t>Základná škola</t>
  </si>
  <si>
    <t>Výdavky na potraviny ŠJ</t>
  </si>
  <si>
    <t>60000,00</t>
  </si>
  <si>
    <t>1024573,00</t>
  </si>
  <si>
    <t>Sumarizácia</t>
  </si>
  <si>
    <t>Bežné výdavky spolu</t>
  </si>
  <si>
    <t>Kapitálové výdavky spolu</t>
  </si>
  <si>
    <t>Výdavkové operácie - splátky úveru</t>
  </si>
  <si>
    <t>98718,00</t>
  </si>
  <si>
    <t>Transféry ZŠ s MŠ - bežné</t>
  </si>
  <si>
    <t>ZŠ  s MŠ– bežné</t>
  </si>
  <si>
    <t>Transféry ZŠ s MŠ - kapitálové</t>
  </si>
  <si>
    <t>Rozpočtové výdavky  spolu</t>
  </si>
  <si>
    <t>2757262,39</t>
  </si>
  <si>
    <t>1851964,00</t>
  </si>
  <si>
    <t>Kapjitálové príjmy</t>
  </si>
  <si>
    <t>Príjmové finančné operácie -zostatok z min.rokov</t>
  </si>
  <si>
    <t>perácie-zostatok z min.rokov</t>
  </si>
  <si>
    <t>747562,19</t>
  </si>
  <si>
    <t>Vlastné príjmy RO s právnou subjektivitou</t>
  </si>
  <si>
    <t>Prijaté bankové úvery</t>
  </si>
  <si>
    <t>300000,00</t>
  </si>
  <si>
    <t>2987216,19</t>
  </si>
  <si>
    <t xml:space="preserve">        Bežný rozpočet      </t>
  </si>
  <si>
    <t xml:space="preserve">  Kapitálový rozpočet</t>
  </si>
  <si>
    <t xml:space="preserve">Rozpočet  </t>
  </si>
  <si>
    <t>Obce Drahovce</t>
  </si>
  <si>
    <t xml:space="preserve">Bežné príjmy: </t>
  </si>
  <si>
    <t>Vlastné príjmy Základnej školy</t>
  </si>
  <si>
    <t>Kapitálové príjmy:</t>
  </si>
  <si>
    <t>Bankové úvery:</t>
  </si>
  <si>
    <t>Výdavky spolu</t>
  </si>
  <si>
    <t>z toho</t>
  </si>
  <si>
    <t>Program 1:</t>
  </si>
  <si>
    <t>Všeobecné verejné služby</t>
  </si>
  <si>
    <t>Program 2:</t>
  </si>
  <si>
    <t>Program 3:</t>
  </si>
  <si>
    <t>Verejný poriadok a bezpeč.</t>
  </si>
  <si>
    <t>Program 4:</t>
  </si>
  <si>
    <t>Doprava</t>
  </si>
  <si>
    <t>Program 5:</t>
  </si>
  <si>
    <t>Ochrana životného prostr.</t>
  </si>
  <si>
    <t>Program 6:</t>
  </si>
  <si>
    <t>Bývanie a občianska vybav.</t>
  </si>
  <si>
    <t>Program 7:</t>
  </si>
  <si>
    <t>Zdravotníctvo</t>
  </si>
  <si>
    <t>Program 8:</t>
  </si>
  <si>
    <t>Rekreácia,kultúra a nábož.</t>
  </si>
  <si>
    <t>Program 9:</t>
  </si>
  <si>
    <t>Vzdelávanie</t>
  </si>
  <si>
    <t>Program 10:</t>
  </si>
  <si>
    <t>Sociálne zabezpečenie</t>
  </si>
  <si>
    <t>PRÍJMY SPOLU /bežné + kapitálové/</t>
  </si>
  <si>
    <t>VÝDAVKY SPOLU /bežné + kapitálové/</t>
  </si>
  <si>
    <t>FINANČNÉ OPERÁCIE:</t>
  </si>
  <si>
    <t>PERÁCIE</t>
  </si>
  <si>
    <t>Výsledok hospodárenia</t>
  </si>
  <si>
    <t>V zmysle § 10 ods. 6 zákona č. 583/2004 Z.z.</t>
  </si>
  <si>
    <t>Z.z. o rozpočtových pravidlách</t>
  </si>
  <si>
    <t>územnej samosprávy sú súčasťou rozpočtu obce aj finančné operácie,</t>
  </si>
  <si>
    <t>ktorými sa vykonávajú prevody z peňažných fondov obce a realizujú</t>
  </si>
  <si>
    <t>návratné zdroje financovania a ich splácanie.</t>
  </si>
  <si>
    <t>Finančné operácie nie sú súčasťou príjmov a výdavkov rozpočtu obce.</t>
  </si>
  <si>
    <t>255340</t>
  </si>
  <si>
    <t>Monitoring kanalizácia</t>
  </si>
  <si>
    <t>637 004 4</t>
  </si>
  <si>
    <t>Frézovanie pňov</t>
  </si>
  <si>
    <t>Tarifný plat,osob.plat,základný plat</t>
  </si>
  <si>
    <t xml:space="preserve">Odovody do poisťovní </t>
  </si>
  <si>
    <t>13996</t>
  </si>
  <si>
    <t>4892</t>
  </si>
  <si>
    <t>642 002 7</t>
  </si>
  <si>
    <t>Príspevok divadlo TUŠ - MDD</t>
  </si>
  <si>
    <t>Rekonštrukcia kotolne OÚ a obecný klub</t>
  </si>
  <si>
    <t>717 001 4</t>
  </si>
  <si>
    <t>Poplatky za stočné</t>
  </si>
  <si>
    <t>Príjmy – zostatok minulých rokov,prij.úvery</t>
  </si>
  <si>
    <t>Výdavky -úvery</t>
  </si>
  <si>
    <t>312012  1         Transfér na register adries</t>
  </si>
  <si>
    <t>Vypracovala: Marciusová</t>
  </si>
  <si>
    <t>PD jedáleň v  ZŠ</t>
  </si>
  <si>
    <t>Výmena vodomerov - atypické</t>
  </si>
  <si>
    <t>Za predaj monografie o obci</t>
  </si>
  <si>
    <t>PD - Chodníky v obci</t>
  </si>
  <si>
    <t>Rozpočet 2024</t>
  </si>
  <si>
    <t>Schválený rozpočet 2025</t>
  </si>
  <si>
    <t>Očakávaná skutočnosť 2025</t>
  </si>
  <si>
    <t>Rozpočet 2028</t>
  </si>
  <si>
    <t>312012 3</t>
  </si>
  <si>
    <t>Transfer pre SSÚ zo ŠR</t>
  </si>
  <si>
    <t>312012 2</t>
  </si>
  <si>
    <t xml:space="preserve">Transfér - Letná odmena 800€ </t>
  </si>
  <si>
    <t>Transfér   z TTSK - revitaliz.časti pozemku na štadióne</t>
  </si>
  <si>
    <t>Spolu PFO</t>
  </si>
  <si>
    <t xml:space="preserve"> Programový rozpočet  Obce Drahovce     2026-2028</t>
  </si>
  <si>
    <t xml:space="preserve"> Schválený rozpočet 2025</t>
  </si>
  <si>
    <t>Rutinná a štandardná údržba kamer. Systému</t>
  </si>
  <si>
    <t>632004 2</t>
  </si>
  <si>
    <t>Výroba a prevádzka WEB stránky</t>
  </si>
  <si>
    <t>Program/ podprogram</t>
  </si>
  <si>
    <t>Mzdy, platy, sl.príjmy a ost.osobné vyrovnania</t>
  </si>
  <si>
    <t>Všeob.služby z dotácie MŽP</t>
  </si>
  <si>
    <t>06.2 Rozvoj obcí</t>
  </si>
  <si>
    <t>651 002 1</t>
  </si>
  <si>
    <t>úroky z leasingu FORD</t>
  </si>
  <si>
    <t>Poplatky za odber.podz.vôd</t>
  </si>
  <si>
    <t>Spoluúčasť k dotácii TTSK</t>
  </si>
  <si>
    <t>dohody bigádnici + odvody - štadión</t>
  </si>
  <si>
    <t>Dotácia na kemp + Memoriál J.Rusnáka</t>
  </si>
  <si>
    <t xml:space="preserve">Služby z Dotácie TTSK - Revitalizácia pozemku </t>
  </si>
  <si>
    <t>Odvody do poisťovní CVČ / dohody</t>
  </si>
  <si>
    <t>633 006 5</t>
  </si>
  <si>
    <t>Nová kuchyňka CVČ</t>
  </si>
  <si>
    <t>633 006 6</t>
  </si>
  <si>
    <t>Pivné sety + prístrešok nad techniku</t>
  </si>
  <si>
    <t>635 006 1</t>
  </si>
  <si>
    <t>Oprava zadné schodisko KD</t>
  </si>
  <si>
    <t xml:space="preserve">Všeobecný materiál -KD </t>
  </si>
  <si>
    <t xml:space="preserve">637 004 4 </t>
  </si>
  <si>
    <t>NMS Modernizácia a inov. KD</t>
  </si>
  <si>
    <t>642 002 8</t>
  </si>
  <si>
    <t>Včeloz - Drahovský vidiecky sad</t>
  </si>
  <si>
    <t>642 002 9</t>
  </si>
  <si>
    <t>Príspevok knižnici na zastešenie akcií + kávovar kúpa</t>
  </si>
  <si>
    <t>Revízie rozhlasu - rozhlas Majer</t>
  </si>
  <si>
    <t>Vitrína na smútočné oznamy</t>
  </si>
  <si>
    <t>Rozšírenie kamer.systému na štadióne</t>
  </si>
  <si>
    <t>Úprava terénu pred ZŠ</t>
  </si>
  <si>
    <t>Proj.dokumentácia - traktory</t>
  </si>
  <si>
    <t>Nákup čerpadiel ku kanalizácii</t>
  </si>
  <si>
    <t>Kanalizácia - prípojky obecné budovy KD+OU</t>
  </si>
  <si>
    <t>Energ.náročnosť kino + CVČ</t>
  </si>
  <si>
    <t xml:space="preserve">Montáž vodomerov </t>
  </si>
  <si>
    <t xml:space="preserve">Odmeny mimoprac.pomeru </t>
  </si>
  <si>
    <t>Dotácia  DH</t>
  </si>
  <si>
    <t>MDD,hurá prázdniny</t>
  </si>
  <si>
    <t>Plánovaný úver na prístavbu jedálne ZŠ</t>
  </si>
  <si>
    <t>Prístavba jedálne ZŠ</t>
  </si>
  <si>
    <t>Odmeny mim.,pomeru - CVČ</t>
  </si>
  <si>
    <t>ZŠ</t>
  </si>
  <si>
    <t>Základná  škola celkom</t>
  </si>
  <si>
    <t>490208</t>
  </si>
  <si>
    <t>09.2.Primárne vzdelávanie</t>
  </si>
  <si>
    <t>Odstupné starostu</t>
  </si>
  <si>
    <t>Žiadosť na zateplenie KD + zateplenie KD</t>
  </si>
  <si>
    <t>Zateplenie stien a strechy CVČ- spoluúčasť 5%</t>
  </si>
  <si>
    <t>Výstavba chodníkov v obci</t>
  </si>
  <si>
    <t>Dňa: 06.10.2025</t>
  </si>
  <si>
    <t xml:space="preserve">Prenesené a originálne kompetencie celkom + VL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</si>
</sst>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&quot;[$Sk-41B];[Red]&quot;-&quot;#,##0.00&quot; &quot;[$Sk-41B]"/>
    <numFmt numFmtId="165" formatCode="#,##0.00\ _€"/>
    <numFmt numFmtId="166" formatCode="d&quot;.&quot;mmm"/>
  </numFmts>
  <fonts count="49">
    <font>
      <sz val="11"/>
      <color rgb="FF000000"/>
      <name val="Arial"/>
      <charset val="238"/>
    </font>
    <font>
      <b/>
      <sz val="11"/>
      <color rgb="FF000000"/>
      <name val="Arial"/>
      <charset val="238"/>
    </font>
    <font>
      <b/>
      <sz val="10"/>
      <color rgb="FF000000"/>
      <name val="Arial"/>
      <charset val="238"/>
    </font>
    <font>
      <sz val="10"/>
      <color rgb="FF000000"/>
      <name val="Arial"/>
      <charset val="238"/>
    </font>
    <font>
      <sz val="8"/>
      <color rgb="FF000000"/>
      <name val="Arial1"/>
      <charset val="238"/>
    </font>
    <font>
      <b/>
      <i/>
      <sz val="20"/>
      <color rgb="FF000000"/>
      <name val="Arial"/>
      <charset val="238"/>
    </font>
    <font>
      <sz val="10"/>
      <color rgb="FF000000"/>
      <name val="Arial1"/>
      <charset val="238"/>
    </font>
    <font>
      <b/>
      <sz val="8"/>
      <color rgb="FF000000"/>
      <name val="Arial1"/>
      <charset val="238"/>
    </font>
    <font>
      <sz val="8"/>
      <color rgb="FFFF0000"/>
      <name val="Arial1"/>
      <charset val="238"/>
    </font>
    <font>
      <b/>
      <i/>
      <sz val="8"/>
      <color rgb="FFFFFF00"/>
      <name val="Arial1"/>
      <charset val="238"/>
    </font>
    <font>
      <b/>
      <i/>
      <sz val="8"/>
      <color rgb="FF000000"/>
      <name val="Arial1"/>
      <charset val="238"/>
    </font>
    <font>
      <sz val="8"/>
      <color rgb="FF000000"/>
      <name val="Arial"/>
      <charset val="238"/>
    </font>
    <font>
      <i/>
      <sz val="8"/>
      <color rgb="FF000000"/>
      <name val="Arial1"/>
      <charset val="238"/>
    </font>
    <font>
      <sz val="8"/>
      <name val="Arial1"/>
      <charset val="238"/>
    </font>
    <font>
      <b/>
      <sz val="8"/>
      <color rgb="FF000000"/>
      <name val="Arial"/>
      <charset val="238"/>
    </font>
    <font>
      <b/>
      <sz val="10"/>
      <color rgb="FF000000"/>
      <name val="Arial1"/>
      <charset val="238"/>
    </font>
    <font>
      <b/>
      <sz val="11"/>
      <color rgb="FF000000"/>
      <name val="Arial1"/>
      <charset val="238"/>
    </font>
    <font>
      <b/>
      <sz val="9"/>
      <color rgb="FF000000"/>
      <name val="Arial1"/>
      <charset val="238"/>
    </font>
    <font>
      <b/>
      <sz val="8"/>
      <color rgb="FFFF0000"/>
      <name val="Arial1"/>
      <charset val="238"/>
    </font>
    <font>
      <b/>
      <sz val="9"/>
      <color rgb="FF000000"/>
      <name val="Arial"/>
      <charset val="238"/>
    </font>
    <font>
      <sz val="8"/>
      <color rgb="FF92D050"/>
      <name val="Arial"/>
      <charset val="238"/>
    </font>
    <font>
      <sz val="9"/>
      <color rgb="FF000000"/>
      <name val="Arial1"/>
      <charset val="238"/>
    </font>
    <font>
      <sz val="11"/>
      <color rgb="FF000000"/>
      <name val="Arial1"/>
      <charset val="238"/>
    </font>
    <font>
      <b/>
      <sz val="24"/>
      <color rgb="FF000000"/>
      <name val="Arial1"/>
      <charset val="238"/>
    </font>
    <font>
      <b/>
      <sz val="8"/>
      <color rgb="FFFFFFFF"/>
      <name val="Arial1"/>
      <charset val="238"/>
    </font>
    <font>
      <b/>
      <sz val="8"/>
      <name val="Arial1"/>
      <charset val="238"/>
    </font>
    <font>
      <sz val="8"/>
      <name val="Arial"/>
      <charset val="238"/>
    </font>
    <font>
      <i/>
      <sz val="8"/>
      <color rgb="FF9BC2E6"/>
      <name val="Arial1"/>
      <charset val="238"/>
    </font>
    <font>
      <sz val="7"/>
      <color rgb="FF000000"/>
      <name val="Arial1"/>
      <charset val="238"/>
    </font>
    <font>
      <sz val="8"/>
      <color rgb="FF6666FF"/>
      <name val="Arial1"/>
      <charset val="238"/>
    </font>
    <font>
      <b/>
      <i/>
      <sz val="16"/>
      <color rgb="FF000000"/>
      <name val="Arial"/>
      <charset val="238"/>
    </font>
    <font>
      <b/>
      <i/>
      <u/>
      <sz val="11"/>
      <color rgb="FF000000"/>
      <name val="Arial"/>
      <charset val="238"/>
    </font>
    <font>
      <b/>
      <sz val="10"/>
      <name val="Arial1"/>
      <charset val="238"/>
    </font>
    <font>
      <b/>
      <sz val="10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1"/>
      <charset val="238"/>
    </font>
    <font>
      <sz val="11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name val="Arial1"/>
      <charset val="238"/>
    </font>
    <font>
      <sz val="8"/>
      <color theme="1"/>
      <name val="Arial"/>
      <family val="2"/>
      <charset val="238"/>
    </font>
    <font>
      <b/>
      <sz val="12"/>
      <color rgb="FFFF0000"/>
      <name val="Arial1"/>
      <charset val="238"/>
    </font>
    <font>
      <b/>
      <sz val="9"/>
      <color rgb="FF000000"/>
      <name val="Arial"/>
      <family val="2"/>
      <charset val="238"/>
    </font>
    <font>
      <b/>
      <sz val="8"/>
      <color theme="1"/>
      <name val="Arial1"/>
      <charset val="238"/>
    </font>
    <font>
      <sz val="10"/>
      <color theme="1"/>
      <name val="Arial1"/>
      <charset val="238"/>
    </font>
    <font>
      <b/>
      <sz val="9"/>
      <color theme="1"/>
      <name val="Arial1"/>
      <charset val="238"/>
    </font>
    <font>
      <b/>
      <sz val="11"/>
      <color theme="1"/>
      <name val="Arial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66"/>
        <bgColor rgb="FFFFFF66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rgb="FFFFFF00"/>
      </patternFill>
    </fill>
    <fill>
      <patternFill patternType="solid">
        <fgColor theme="5" tint="0.59999389629810485"/>
        <bgColor rgb="FFFFFF66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00"/>
        <bgColor rgb="FF00FF00"/>
      </patternFill>
    </fill>
    <fill>
      <patternFill patternType="solid">
        <fgColor rgb="FF00FF66"/>
        <bgColor rgb="FF00FF66"/>
      </patternFill>
    </fill>
    <fill>
      <patternFill patternType="solid">
        <fgColor rgb="FF00FF00"/>
        <bgColor indexed="64"/>
      </patternFill>
    </fill>
    <fill>
      <patternFill patternType="solid">
        <fgColor rgb="FF66FF66"/>
        <bgColor rgb="FF66FF66"/>
      </patternFill>
    </fill>
    <fill>
      <patternFill patternType="solid">
        <fgColor rgb="FF92D050"/>
        <bgColor rgb="FF92D050"/>
      </patternFill>
    </fill>
    <fill>
      <patternFill patternType="solid">
        <fgColor rgb="FF33FF99"/>
        <bgColor rgb="FF33FF99"/>
      </patternFill>
    </fill>
    <fill>
      <patternFill patternType="solid">
        <fgColor rgb="FF66FF00"/>
        <bgColor rgb="FF66FF00"/>
      </patternFill>
    </fill>
    <fill>
      <patternFill patternType="solid">
        <fgColor rgb="FFFFFF00"/>
        <bgColor rgb="FFFFFF66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00FF66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rgb="FFFFFF00"/>
      </patternFill>
    </fill>
    <fill>
      <patternFill patternType="solid">
        <fgColor rgb="FF69FFFF"/>
        <bgColor rgb="FF69FFFF"/>
      </patternFill>
    </fill>
    <fill>
      <patternFill patternType="solid">
        <fgColor rgb="FF66FFFF"/>
        <bgColor rgb="FF66FFFF"/>
      </patternFill>
    </fill>
    <fill>
      <patternFill patternType="solid">
        <fgColor rgb="FF00FFFF"/>
        <bgColor indexed="64"/>
      </patternFill>
    </fill>
    <fill>
      <patternFill patternType="solid">
        <fgColor rgb="FF00FFFF"/>
        <bgColor rgb="FF00FFFF"/>
      </patternFill>
    </fill>
    <fill>
      <patternFill patternType="solid">
        <fgColor rgb="FFF8CBAD"/>
        <bgColor rgb="FFF8CBAD"/>
      </patternFill>
    </fill>
    <fill>
      <patternFill patternType="solid">
        <fgColor theme="5" tint="0.59999389629810485"/>
        <bgColor rgb="FFF8CBAD"/>
      </patternFill>
    </fill>
    <fill>
      <patternFill patternType="solid">
        <fgColor theme="0"/>
        <bgColor rgb="FFF8CBAD"/>
      </patternFill>
    </fill>
    <fill>
      <patternFill patternType="solid">
        <fgColor theme="0"/>
        <bgColor rgb="FF33FF9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66FF66"/>
      </patternFill>
    </fill>
    <fill>
      <patternFill patternType="solid">
        <fgColor theme="5" tint="0.59999389629810485"/>
        <bgColor rgb="FF66FFFF"/>
      </patternFill>
    </fill>
    <fill>
      <patternFill patternType="solid">
        <fgColor theme="5" tint="0.59999389629810485"/>
        <bgColor rgb="FF00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FFFF66"/>
      </patternFill>
    </fill>
    <fill>
      <patternFill patternType="solid">
        <fgColor rgb="FF00FF00"/>
        <bgColor rgb="FF92D050"/>
      </patternFill>
    </fill>
    <fill>
      <patternFill patternType="solid">
        <fgColor rgb="FF00FF00"/>
        <bgColor rgb="FFA9D08E"/>
      </patternFill>
    </fill>
    <fill>
      <patternFill patternType="solid">
        <fgColor rgb="FF00FF00"/>
        <bgColor rgb="FF33FF99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0" fillId="0" borderId="0" applyNumberFormat="0" applyBorder="0" applyProtection="0">
      <alignment horizontal="center"/>
    </xf>
    <xf numFmtId="0" fontId="30" fillId="0" borderId="0" applyNumberFormat="0" applyBorder="0" applyProtection="0">
      <alignment horizontal="center" textRotation="90"/>
    </xf>
    <xf numFmtId="0" fontId="31" fillId="0" borderId="0" applyNumberFormat="0" applyBorder="0" applyProtection="0"/>
    <xf numFmtId="164" fontId="31" fillId="0" borderId="0" applyBorder="0" applyProtection="0"/>
  </cellStyleXfs>
  <cellXfs count="67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0" fillId="0" borderId="4" xfId="0" applyBorder="1"/>
    <xf numFmtId="0" fontId="0" fillId="0" borderId="5" xfId="0" applyBorder="1"/>
    <xf numFmtId="0" fontId="1" fillId="2" borderId="6" xfId="0" applyFont="1" applyFill="1" applyBorder="1"/>
    <xf numFmtId="0" fontId="1" fillId="3" borderId="6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0" borderId="6" xfId="0" applyFont="1" applyBorder="1"/>
    <xf numFmtId="0" fontId="1" fillId="0" borderId="2" xfId="0" applyFont="1" applyBorder="1"/>
    <xf numFmtId="0" fontId="0" fillId="0" borderId="2" xfId="0" applyBorder="1"/>
    <xf numFmtId="2" fontId="0" fillId="0" borderId="7" xfId="0" applyNumberFormat="1" applyBorder="1"/>
    <xf numFmtId="0" fontId="0" fillId="0" borderId="6" xfId="0" applyBorder="1"/>
    <xf numFmtId="0" fontId="0" fillId="0" borderId="6" xfId="0" applyBorder="1" applyAlignment="1">
      <alignment horizontal="left"/>
    </xf>
    <xf numFmtId="0" fontId="0" fillId="2" borderId="2" xfId="0" applyFill="1" applyBorder="1"/>
    <xf numFmtId="0" fontId="1" fillId="2" borderId="3" xfId="0" applyFont="1" applyFill="1" applyBorder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4" fillId="3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/>
    <xf numFmtId="2" fontId="4" fillId="4" borderId="6" xfId="0" applyNumberFormat="1" applyFont="1" applyFill="1" applyBorder="1" applyAlignment="1">
      <alignment horizontal="center" vertical="center" wrapText="1"/>
    </xf>
    <xf numFmtId="0" fontId="4" fillId="6" borderId="10" xfId="0" applyFont="1" applyFill="1" applyBorder="1"/>
    <xf numFmtId="0" fontId="4" fillId="4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wrapText="1"/>
    </xf>
    <xf numFmtId="2" fontId="4" fillId="4" borderId="1" xfId="0" applyNumberFormat="1" applyFont="1" applyFill="1" applyBorder="1" applyAlignment="1">
      <alignment horizontal="right"/>
    </xf>
    <xf numFmtId="2" fontId="4" fillId="4" borderId="6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wrapText="1"/>
    </xf>
    <xf numFmtId="0" fontId="4" fillId="0" borderId="6" xfId="0" applyFont="1" applyFill="1" applyBorder="1"/>
    <xf numFmtId="0" fontId="4" fillId="0" borderId="10" xfId="0" applyFont="1" applyFill="1" applyBorder="1"/>
    <xf numFmtId="49" fontId="7" fillId="10" borderId="2" xfId="0" applyNumberFormat="1" applyFont="1" applyFill="1" applyBorder="1" applyAlignment="1">
      <alignment horizontal="left"/>
    </xf>
    <xf numFmtId="0" fontId="7" fillId="10" borderId="2" xfId="0" applyFont="1" applyFill="1" applyBorder="1" applyAlignment="1">
      <alignment horizontal="left"/>
    </xf>
    <xf numFmtId="0" fontId="9" fillId="10" borderId="2" xfId="0" applyFont="1" applyFill="1" applyBorder="1" applyAlignment="1">
      <alignment wrapText="1"/>
    </xf>
    <xf numFmtId="49" fontId="7" fillId="11" borderId="10" xfId="0" applyNumberFormat="1" applyFont="1" applyFill="1" applyBorder="1" applyAlignment="1">
      <alignment horizontal="right"/>
    </xf>
    <xf numFmtId="2" fontId="10" fillId="10" borderId="10" xfId="0" applyNumberFormat="1" applyFont="1" applyFill="1" applyBorder="1" applyAlignment="1">
      <alignment horizontal="right" wrapText="1"/>
    </xf>
    <xf numFmtId="165" fontId="7" fillId="12" borderId="10" xfId="0" applyNumberFormat="1" applyFont="1" applyFill="1" applyBorder="1"/>
    <xf numFmtId="0" fontId="4" fillId="0" borderId="6" xfId="0" applyFont="1" applyFill="1" applyBorder="1" applyAlignment="1">
      <alignment horizontal="left"/>
    </xf>
    <xf numFmtId="0" fontId="4" fillId="0" borderId="6" xfId="0" applyFont="1" applyFill="1" applyBorder="1" applyAlignment="1">
      <alignment wrapText="1"/>
    </xf>
    <xf numFmtId="49" fontId="4" fillId="0" borderId="10" xfId="0" applyNumberFormat="1" applyFont="1" applyFill="1" applyBorder="1" applyAlignment="1">
      <alignment horizontal="right"/>
    </xf>
    <xf numFmtId="2" fontId="4" fillId="0" borderId="10" xfId="0" applyNumberFormat="1" applyFont="1" applyFill="1" applyBorder="1" applyAlignment="1">
      <alignment horizontal="right"/>
    </xf>
    <xf numFmtId="165" fontId="4" fillId="0" borderId="10" xfId="0" applyNumberFormat="1" applyFont="1" applyFill="1" applyBorder="1"/>
    <xf numFmtId="3" fontId="4" fillId="0" borderId="6" xfId="0" applyNumberFormat="1" applyFont="1" applyFill="1" applyBorder="1" applyAlignment="1">
      <alignment horizontal="left"/>
    </xf>
    <xf numFmtId="49" fontId="12" fillId="0" borderId="10" xfId="0" applyNumberFormat="1" applyFont="1" applyFill="1" applyBorder="1" applyAlignment="1">
      <alignment horizontal="right"/>
    </xf>
    <xf numFmtId="2" fontId="12" fillId="0" borderId="10" xfId="0" applyNumberFormat="1" applyFont="1" applyFill="1" applyBorder="1" applyAlignment="1">
      <alignment horizontal="right"/>
    </xf>
    <xf numFmtId="0" fontId="11" fillId="0" borderId="6" xfId="0" applyFont="1" applyBorder="1" applyAlignment="1">
      <alignment horizontal="left"/>
    </xf>
    <xf numFmtId="3" fontId="4" fillId="0" borderId="12" xfId="0" applyNumberFormat="1" applyFont="1" applyFill="1" applyBorder="1" applyAlignment="1">
      <alignment horizontal="left"/>
    </xf>
    <xf numFmtId="0" fontId="4" fillId="0" borderId="14" xfId="0" applyFont="1" applyFill="1" applyBorder="1" applyAlignment="1">
      <alignment wrapText="1"/>
    </xf>
    <xf numFmtId="0" fontId="4" fillId="0" borderId="10" xfId="0" applyFont="1" applyFill="1" applyBorder="1" applyAlignment="1">
      <alignment horizontal="left"/>
    </xf>
    <xf numFmtId="3" fontId="4" fillId="0" borderId="10" xfId="0" applyNumberFormat="1" applyFont="1" applyFill="1" applyBorder="1" applyAlignment="1">
      <alignment horizontal="left"/>
    </xf>
    <xf numFmtId="0" fontId="4" fillId="0" borderId="10" xfId="0" applyFont="1" applyFill="1" applyBorder="1" applyAlignment="1">
      <alignment wrapText="1"/>
    </xf>
    <xf numFmtId="2" fontId="4" fillId="0" borderId="10" xfId="0" applyNumberFormat="1" applyFont="1" applyFill="1" applyBorder="1"/>
    <xf numFmtId="49" fontId="7" fillId="10" borderId="8" xfId="0" applyNumberFormat="1" applyFont="1" applyFill="1" applyBorder="1" applyAlignment="1">
      <alignment horizontal="left"/>
    </xf>
    <xf numFmtId="0" fontId="7" fillId="10" borderId="8" xfId="0" applyFont="1" applyFill="1" applyBorder="1" applyAlignment="1">
      <alignment horizontal="left"/>
    </xf>
    <xf numFmtId="0" fontId="7" fillId="10" borderId="15" xfId="0" applyFont="1" applyFill="1" applyBorder="1" applyAlignment="1">
      <alignment wrapText="1"/>
    </xf>
    <xf numFmtId="2" fontId="14" fillId="10" borderId="10" xfId="0" applyNumberFormat="1" applyFont="1" applyFill="1" applyBorder="1" applyAlignment="1">
      <alignment horizontal="right"/>
    </xf>
    <xf numFmtId="2" fontId="7" fillId="11" borderId="1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/>
    </xf>
    <xf numFmtId="0" fontId="7" fillId="10" borderId="1" xfId="0" applyFont="1" applyFill="1" applyBorder="1" applyAlignment="1">
      <alignment horizontal="left"/>
    </xf>
    <xf numFmtId="0" fontId="0" fillId="10" borderId="15" xfId="0" applyFill="1" applyBorder="1"/>
    <xf numFmtId="3" fontId="4" fillId="0" borderId="1" xfId="0" applyNumberFormat="1" applyFont="1" applyFill="1" applyBorder="1" applyAlignment="1">
      <alignment horizontal="left"/>
    </xf>
    <xf numFmtId="0" fontId="7" fillId="4" borderId="3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right"/>
    </xf>
    <xf numFmtId="0" fontId="7" fillId="0" borderId="0" xfId="0" applyFont="1" applyFill="1"/>
    <xf numFmtId="0" fontId="8" fillId="0" borderId="0" xfId="0" applyFont="1" applyFill="1"/>
    <xf numFmtId="0" fontId="12" fillId="0" borderId="0" xfId="0" applyFont="1" applyFill="1"/>
    <xf numFmtId="0" fontId="10" fillId="0" borderId="0" xfId="0" applyFont="1" applyFill="1"/>
    <xf numFmtId="0" fontId="10" fillId="3" borderId="0" xfId="0" applyFont="1" applyFill="1"/>
    <xf numFmtId="0" fontId="0" fillId="0" borderId="0" xfId="0" applyFill="1"/>
    <xf numFmtId="0" fontId="1" fillId="0" borderId="0" xfId="0" applyFont="1" applyFill="1"/>
    <xf numFmtId="0" fontId="7" fillId="10" borderId="1" xfId="0" applyFont="1" applyFill="1" applyBorder="1"/>
    <xf numFmtId="0" fontId="7" fillId="10" borderId="2" xfId="0" applyFont="1" applyFill="1" applyBorder="1"/>
    <xf numFmtId="0" fontId="4" fillId="0" borderId="2" xfId="0" applyFont="1" applyFill="1" applyBorder="1"/>
    <xf numFmtId="0" fontId="7" fillId="10" borderId="6" xfId="0" applyFont="1" applyFill="1" applyBorder="1"/>
    <xf numFmtId="0" fontId="7" fillId="10" borderId="2" xfId="0" applyFont="1" applyFill="1" applyBorder="1" applyAlignment="1">
      <alignment wrapText="1"/>
    </xf>
    <xf numFmtId="0" fontId="4" fillId="10" borderId="15" xfId="0" applyFont="1" applyFill="1" applyBorder="1" applyAlignment="1">
      <alignment wrapText="1"/>
    </xf>
    <xf numFmtId="49" fontId="14" fillId="10" borderId="18" xfId="0" applyNumberFormat="1" applyFont="1" applyFill="1" applyBorder="1" applyAlignment="1">
      <alignment horizontal="right"/>
    </xf>
    <xf numFmtId="49" fontId="7" fillId="11" borderId="18" xfId="0" applyNumberFormat="1" applyFont="1" applyFill="1" applyBorder="1" applyAlignment="1">
      <alignment horizontal="right"/>
    </xf>
    <xf numFmtId="2" fontId="7" fillId="11" borderId="18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wrapText="1"/>
    </xf>
    <xf numFmtId="0" fontId="4" fillId="0" borderId="20" xfId="0" applyFont="1" applyFill="1" applyBorder="1" applyAlignment="1">
      <alignment horizontal="left"/>
    </xf>
    <xf numFmtId="3" fontId="4" fillId="0" borderId="20" xfId="0" applyNumberFormat="1" applyFont="1" applyFill="1" applyBorder="1" applyAlignment="1">
      <alignment horizontal="left"/>
    </xf>
    <xf numFmtId="0" fontId="4" fillId="0" borderId="21" xfId="0" applyFont="1" applyFill="1" applyBorder="1" applyAlignment="1">
      <alignment wrapText="1"/>
    </xf>
    <xf numFmtId="0" fontId="7" fillId="11" borderId="1" xfId="0" applyFont="1" applyFill="1" applyBorder="1" applyAlignment="1">
      <alignment horizontal="left"/>
    </xf>
    <xf numFmtId="0" fontId="4" fillId="11" borderId="1" xfId="0" applyFont="1" applyFill="1" applyBorder="1" applyAlignment="1">
      <alignment horizontal="left"/>
    </xf>
    <xf numFmtId="0" fontId="4" fillId="11" borderId="2" xfId="0" applyFont="1" applyFill="1" applyBorder="1" applyAlignment="1">
      <alignment wrapText="1"/>
    </xf>
    <xf numFmtId="0" fontId="4" fillId="10" borderId="2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0" borderId="2" xfId="0" applyFont="1" applyBorder="1"/>
    <xf numFmtId="3" fontId="11" fillId="0" borderId="1" xfId="0" applyNumberFormat="1" applyFont="1" applyBorder="1" applyAlignment="1">
      <alignment horizontal="left"/>
    </xf>
    <xf numFmtId="2" fontId="14" fillId="12" borderId="10" xfId="0" applyNumberFormat="1" applyFont="1" applyFill="1" applyBorder="1" applyAlignment="1">
      <alignment horizontal="right"/>
    </xf>
    <xf numFmtId="0" fontId="13" fillId="0" borderId="0" xfId="0" applyFont="1" applyFill="1"/>
    <xf numFmtId="3" fontId="7" fillId="10" borderId="1" xfId="0" applyNumberFormat="1" applyFont="1" applyFill="1" applyBorder="1" applyAlignment="1">
      <alignment horizontal="left"/>
    </xf>
    <xf numFmtId="3" fontId="4" fillId="10" borderId="1" xfId="0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4" fillId="10" borderId="1" xfId="0" applyFont="1" applyFill="1" applyBorder="1" applyAlignment="1">
      <alignment horizontal="left"/>
    </xf>
    <xf numFmtId="0" fontId="4" fillId="10" borderId="6" xfId="0" applyFont="1" applyFill="1" applyBorder="1"/>
    <xf numFmtId="0" fontId="11" fillId="3" borderId="1" xfId="0" applyFont="1" applyFill="1" applyBorder="1" applyAlignment="1">
      <alignment horizontal="left"/>
    </xf>
    <xf numFmtId="0" fontId="4" fillId="3" borderId="6" xfId="0" applyFont="1" applyFill="1" applyBorder="1"/>
    <xf numFmtId="0" fontId="14" fillId="10" borderId="2" xfId="0" applyFont="1" applyFill="1" applyBorder="1"/>
    <xf numFmtId="0" fontId="14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1" fillId="0" borderId="2" xfId="0" applyFont="1" applyFill="1" applyBorder="1"/>
    <xf numFmtId="49" fontId="7" fillId="0" borderId="10" xfId="0" applyNumberFormat="1" applyFont="1" applyFill="1" applyBorder="1" applyAlignment="1">
      <alignment horizontal="right"/>
    </xf>
    <xf numFmtId="2" fontId="11" fillId="0" borderId="10" xfId="0" applyNumberFormat="1" applyFont="1" applyFill="1" applyBorder="1" applyAlignment="1">
      <alignment horizontal="right"/>
    </xf>
    <xf numFmtId="0" fontId="4" fillId="3" borderId="2" xfId="0" applyFont="1" applyFill="1" applyBorder="1"/>
    <xf numFmtId="0" fontId="14" fillId="10" borderId="1" xfId="0" applyFont="1" applyFill="1" applyBorder="1" applyAlignment="1"/>
    <xf numFmtId="0" fontId="14" fillId="10" borderId="1" xfId="0" applyFont="1" applyFill="1" applyBorder="1"/>
    <xf numFmtId="3" fontId="4" fillId="3" borderId="1" xfId="0" applyNumberFormat="1" applyFont="1" applyFill="1" applyBorder="1" applyAlignment="1">
      <alignment horizontal="left"/>
    </xf>
    <xf numFmtId="0" fontId="11" fillId="0" borderId="6" xfId="0" applyFont="1" applyBorder="1"/>
    <xf numFmtId="49" fontId="7" fillId="15" borderId="10" xfId="0" applyNumberFormat="1" applyFont="1" applyFill="1" applyBorder="1" applyAlignment="1">
      <alignment horizontal="right"/>
    </xf>
    <xf numFmtId="2" fontId="7" fillId="15" borderId="10" xfId="0" applyNumberFormat="1" applyFont="1" applyFill="1" applyBorder="1" applyAlignment="1">
      <alignment horizontal="right"/>
    </xf>
    <xf numFmtId="0" fontId="7" fillId="3" borderId="1" xfId="0" applyFont="1" applyFill="1" applyBorder="1"/>
    <xf numFmtId="0" fontId="4" fillId="3" borderId="8" xfId="0" applyFont="1" applyFill="1" applyBorder="1" applyAlignment="1">
      <alignment horizontal="left"/>
    </xf>
    <xf numFmtId="0" fontId="4" fillId="3" borderId="15" xfId="0" applyFont="1" applyFill="1" applyBorder="1"/>
    <xf numFmtId="0" fontId="7" fillId="11" borderId="2" xfId="0" applyFont="1" applyFill="1" applyBorder="1"/>
    <xf numFmtId="0" fontId="7" fillId="3" borderId="1" xfId="0" applyFont="1" applyFill="1" applyBorder="1" applyAlignment="1">
      <alignment horizontal="left"/>
    </xf>
    <xf numFmtId="0" fontId="7" fillId="16" borderId="1" xfId="0" applyFont="1" applyFill="1" applyBorder="1" applyAlignment="1">
      <alignment horizontal="left"/>
    </xf>
    <xf numFmtId="0" fontId="7" fillId="16" borderId="2" xfId="0" applyFont="1" applyFill="1" applyBorder="1"/>
    <xf numFmtId="49" fontId="4" fillId="16" borderId="10" xfId="0" applyNumberFormat="1" applyFont="1" applyFill="1" applyBorder="1" applyAlignment="1">
      <alignment horizontal="right"/>
    </xf>
    <xf numFmtId="2" fontId="7" fillId="16" borderId="10" xfId="0" applyNumberFormat="1" applyFont="1" applyFill="1" applyBorder="1" applyAlignment="1">
      <alignment horizontal="right"/>
    </xf>
    <xf numFmtId="0" fontId="4" fillId="11" borderId="2" xfId="0" applyFont="1" applyFill="1" applyBorder="1"/>
    <xf numFmtId="165" fontId="15" fillId="6" borderId="10" xfId="0" applyNumberFormat="1" applyFont="1" applyFill="1" applyBorder="1"/>
    <xf numFmtId="0" fontId="17" fillId="0" borderId="7" xfId="0" applyFont="1" applyFill="1" applyBorder="1"/>
    <xf numFmtId="2" fontId="17" fillId="3" borderId="7" xfId="0" applyNumberFormat="1" applyFont="1" applyFill="1" applyBorder="1"/>
    <xf numFmtId="0" fontId="6" fillId="0" borderId="6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15" fillId="0" borderId="10" xfId="0" applyFont="1" applyFill="1" applyBorder="1" applyAlignment="1">
      <alignment wrapText="1"/>
    </xf>
    <xf numFmtId="0" fontId="17" fillId="0" borderId="10" xfId="0" applyFont="1" applyFill="1" applyBorder="1"/>
    <xf numFmtId="2" fontId="17" fillId="3" borderId="10" xfId="0" applyNumberFormat="1" applyFont="1" applyFill="1" applyBorder="1"/>
    <xf numFmtId="2" fontId="4" fillId="0" borderId="0" xfId="0" applyNumberFormat="1" applyFont="1" applyFill="1" applyBorder="1"/>
    <xf numFmtId="0" fontId="11" fillId="10" borderId="1" xfId="0" applyFont="1" applyFill="1" applyBorder="1" applyAlignment="1">
      <alignment horizontal="left"/>
    </xf>
    <xf numFmtId="0" fontId="11" fillId="10" borderId="2" xfId="0" applyFont="1" applyFill="1" applyBorder="1"/>
    <xf numFmtId="165" fontId="4" fillId="12" borderId="10" xfId="0" applyNumberFormat="1" applyFont="1" applyFill="1" applyBorder="1"/>
    <xf numFmtId="0" fontId="11" fillId="0" borderId="8" xfId="0" applyFont="1" applyBorder="1" applyAlignment="1">
      <alignment horizontal="left"/>
    </xf>
    <xf numFmtId="0" fontId="4" fillId="3" borderId="10" xfId="0" applyFont="1" applyFill="1" applyBorder="1"/>
    <xf numFmtId="0" fontId="14" fillId="3" borderId="1" xfId="0" applyFont="1" applyFill="1" applyBorder="1" applyAlignment="1">
      <alignment horizontal="left"/>
    </xf>
    <xf numFmtId="0" fontId="11" fillId="3" borderId="2" xfId="0" applyFont="1" applyFill="1" applyBorder="1"/>
    <xf numFmtId="0" fontId="17" fillId="0" borderId="0" xfId="0" applyFont="1" applyFill="1"/>
    <xf numFmtId="2" fontId="7" fillId="3" borderId="10" xfId="0" applyNumberFormat="1" applyFont="1" applyFill="1" applyBorder="1" applyAlignment="1">
      <alignment horizontal="right"/>
    </xf>
    <xf numFmtId="0" fontId="19" fillId="0" borderId="0" xfId="0" applyFont="1" applyFill="1"/>
    <xf numFmtId="0" fontId="14" fillId="18" borderId="1" xfId="0" applyFont="1" applyFill="1" applyBorder="1"/>
    <xf numFmtId="49" fontId="7" fillId="19" borderId="10" xfId="0" applyNumberFormat="1" applyFont="1" applyFill="1" applyBorder="1" applyAlignment="1">
      <alignment horizontal="right"/>
    </xf>
    <xf numFmtId="2" fontId="7" fillId="19" borderId="10" xfId="0" applyNumberFormat="1" applyFont="1" applyFill="1" applyBorder="1" applyAlignment="1">
      <alignment horizontal="right"/>
    </xf>
    <xf numFmtId="165" fontId="4" fillId="20" borderId="10" xfId="0" applyNumberFormat="1" applyFont="1" applyFill="1" applyBorder="1"/>
    <xf numFmtId="3" fontId="11" fillId="3" borderId="1" xfId="0" applyNumberFormat="1" applyFont="1" applyFill="1" applyBorder="1" applyAlignment="1">
      <alignment horizontal="left"/>
    </xf>
    <xf numFmtId="0" fontId="11" fillId="0" borderId="1" xfId="0" applyFont="1" applyBorder="1"/>
    <xf numFmtId="49" fontId="4" fillId="0" borderId="10" xfId="0" applyNumberFormat="1" applyFont="1" applyFill="1" applyBorder="1"/>
    <xf numFmtId="0" fontId="6" fillId="0" borderId="10" xfId="0" applyFont="1" applyFill="1" applyBorder="1"/>
    <xf numFmtId="2" fontId="6" fillId="0" borderId="10" xfId="0" applyNumberFormat="1" applyFont="1" applyFill="1" applyBorder="1"/>
    <xf numFmtId="0" fontId="6" fillId="0" borderId="10" xfId="0" applyFont="1" applyFill="1" applyBorder="1" applyAlignment="1">
      <alignment horizontal="center"/>
    </xf>
    <xf numFmtId="0" fontId="14" fillId="13" borderId="1" xfId="0" applyFont="1" applyFill="1" applyBorder="1" applyAlignment="1">
      <alignment horizontal="left"/>
    </xf>
    <xf numFmtId="0" fontId="11" fillId="13" borderId="1" xfId="0" applyFont="1" applyFill="1" applyBorder="1" applyAlignment="1">
      <alignment horizontal="left"/>
    </xf>
    <xf numFmtId="0" fontId="11" fillId="13" borderId="2" xfId="0" applyFont="1" applyFill="1" applyBorder="1"/>
    <xf numFmtId="0" fontId="6" fillId="13" borderId="10" xfId="0" applyFont="1" applyFill="1" applyBorder="1"/>
    <xf numFmtId="2" fontId="7" fillId="13" borderId="10" xfId="0" applyNumberFormat="1" applyFont="1" applyFill="1" applyBorder="1"/>
    <xf numFmtId="0" fontId="14" fillId="0" borderId="2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0" fontId="2" fillId="2" borderId="2" xfId="0" applyFont="1" applyFill="1" applyBorder="1"/>
    <xf numFmtId="0" fontId="3" fillId="2" borderId="2" xfId="0" applyFont="1" applyFill="1" applyBorder="1"/>
    <xf numFmtId="49" fontId="17" fillId="4" borderId="10" xfId="0" applyNumberFormat="1" applyFont="1" applyFill="1" applyBorder="1" applyAlignment="1">
      <alignment horizontal="right"/>
    </xf>
    <xf numFmtId="2" fontId="17" fillId="17" borderId="10" xfId="0" applyNumberFormat="1" applyFont="1" applyFill="1" applyBorder="1" applyAlignment="1">
      <alignment horizontal="right"/>
    </xf>
    <xf numFmtId="2" fontId="0" fillId="0" borderId="0" xfId="0" applyNumberFormat="1"/>
    <xf numFmtId="165" fontId="17" fillId="6" borderId="10" xfId="0" applyNumberFormat="1" applyFont="1" applyFill="1" applyBorder="1"/>
    <xf numFmtId="0" fontId="11" fillId="0" borderId="23" xfId="0" applyFont="1" applyBorder="1"/>
    <xf numFmtId="2" fontId="21" fillId="3" borderId="10" xfId="0" applyNumberFormat="1" applyFont="1" applyFill="1" applyBorder="1" applyAlignment="1">
      <alignment horizontal="right"/>
    </xf>
    <xf numFmtId="0" fontId="11" fillId="0" borderId="4" xfId="0" applyFont="1" applyBorder="1"/>
    <xf numFmtId="0" fontId="11" fillId="0" borderId="6" xfId="0" applyFont="1" applyFill="1" applyBorder="1"/>
    <xf numFmtId="0" fontId="15" fillId="2" borderId="2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vertical="center" wrapText="1"/>
    </xf>
    <xf numFmtId="49" fontId="7" fillId="2" borderId="10" xfId="0" applyNumberFormat="1" applyFont="1" applyFill="1" applyBorder="1" applyAlignment="1">
      <alignment horizontal="right"/>
    </xf>
    <xf numFmtId="2" fontId="7" fillId="2" borderId="10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 wrapText="1"/>
    </xf>
    <xf numFmtId="3" fontId="4" fillId="3" borderId="14" xfId="0" applyNumberFormat="1" applyFont="1" applyFill="1" applyBorder="1" applyAlignment="1">
      <alignment horizontal="left"/>
    </xf>
    <xf numFmtId="0" fontId="4" fillId="3" borderId="14" xfId="0" applyFont="1" applyFill="1" applyBorder="1" applyAlignment="1">
      <alignment wrapText="1"/>
    </xf>
    <xf numFmtId="3" fontId="4" fillId="3" borderId="6" xfId="0" applyNumberFormat="1" applyFont="1" applyFill="1" applyBorder="1" applyAlignment="1">
      <alignment horizontal="left"/>
    </xf>
    <xf numFmtId="3" fontId="4" fillId="3" borderId="2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wrapText="1"/>
    </xf>
    <xf numFmtId="3" fontId="4" fillId="3" borderId="15" xfId="0" applyNumberFormat="1" applyFont="1" applyFill="1" applyBorder="1" applyAlignment="1">
      <alignment horizontal="left"/>
    </xf>
    <xf numFmtId="49" fontId="4" fillId="3" borderId="15" xfId="0" applyNumberFormat="1" applyFont="1" applyFill="1" applyBorder="1" applyAlignment="1">
      <alignment wrapText="1"/>
    </xf>
    <xf numFmtId="3" fontId="7" fillId="21" borderId="15" xfId="0" applyNumberFormat="1" applyFont="1" applyFill="1" applyBorder="1" applyAlignment="1">
      <alignment horizontal="left"/>
    </xf>
    <xf numFmtId="3" fontId="7" fillId="21" borderId="2" xfId="0" applyNumberFormat="1" applyFont="1" applyFill="1" applyBorder="1" applyAlignment="1">
      <alignment horizontal="left"/>
    </xf>
    <xf numFmtId="49" fontId="7" fillId="21" borderId="15" xfId="0" applyNumberFormat="1" applyFont="1" applyFill="1" applyBorder="1" applyAlignment="1">
      <alignment wrapText="1"/>
    </xf>
    <xf numFmtId="49" fontId="7" fillId="22" borderId="10" xfId="0" applyNumberFormat="1" applyFont="1" applyFill="1" applyBorder="1" applyAlignment="1">
      <alignment horizontal="right"/>
    </xf>
    <xf numFmtId="2" fontId="7" fillId="22" borderId="10" xfId="0" applyNumberFormat="1" applyFont="1" applyFill="1" applyBorder="1" applyAlignment="1">
      <alignment horizontal="right"/>
    </xf>
    <xf numFmtId="165" fontId="7" fillId="22" borderId="10" xfId="0" applyNumberFormat="1" applyFont="1" applyFill="1" applyBorder="1"/>
    <xf numFmtId="3" fontId="15" fillId="2" borderId="2" xfId="0" applyNumberFormat="1" applyFont="1" applyFill="1" applyBorder="1" applyAlignment="1">
      <alignment horizontal="left"/>
    </xf>
    <xf numFmtId="0" fontId="15" fillId="2" borderId="2" xfId="0" applyFont="1" applyFill="1" applyBorder="1" applyAlignment="1">
      <alignment wrapText="1"/>
    </xf>
    <xf numFmtId="49" fontId="4" fillId="21" borderId="15" xfId="0" applyNumberFormat="1" applyFont="1" applyFill="1" applyBorder="1" applyAlignment="1">
      <alignment wrapText="1"/>
    </xf>
    <xf numFmtId="0" fontId="6" fillId="0" borderId="0" xfId="0" applyFont="1" applyFill="1"/>
    <xf numFmtId="0" fontId="6" fillId="3" borderId="0" xfId="0" applyFont="1" applyFill="1"/>
    <xf numFmtId="2" fontId="7" fillId="0" borderId="10" xfId="0" applyNumberFormat="1" applyFont="1" applyFill="1" applyBorder="1" applyAlignment="1">
      <alignment horizontal="right"/>
    </xf>
    <xf numFmtId="0" fontId="3" fillId="0" borderId="0" xfId="0" applyFont="1"/>
    <xf numFmtId="0" fontId="3" fillId="3" borderId="0" xfId="0" applyFont="1" applyFill="1"/>
    <xf numFmtId="0" fontId="0" fillId="3" borderId="0" xfId="0" applyFill="1"/>
    <xf numFmtId="3" fontId="7" fillId="24" borderId="15" xfId="0" applyNumberFormat="1" applyFont="1" applyFill="1" applyBorder="1" applyAlignment="1">
      <alignment horizontal="left"/>
    </xf>
    <xf numFmtId="3" fontId="7" fillId="24" borderId="2" xfId="0" applyNumberFormat="1" applyFont="1" applyFill="1" applyBorder="1" applyAlignment="1">
      <alignment horizontal="left"/>
    </xf>
    <xf numFmtId="49" fontId="7" fillId="24" borderId="15" xfId="0" applyNumberFormat="1" applyFont="1" applyFill="1" applyBorder="1" applyAlignment="1">
      <alignment wrapText="1"/>
    </xf>
    <xf numFmtId="49" fontId="7" fillId="25" borderId="10" xfId="0" applyNumberFormat="1" applyFont="1" applyFill="1" applyBorder="1" applyAlignment="1">
      <alignment horizontal="right"/>
    </xf>
    <xf numFmtId="2" fontId="7" fillId="25" borderId="10" xfId="0" applyNumberFormat="1" applyFont="1" applyFill="1" applyBorder="1" applyAlignment="1">
      <alignment horizontal="right"/>
    </xf>
    <xf numFmtId="165" fontId="7" fillId="25" borderId="10" xfId="0" applyNumberFormat="1" applyFont="1" applyFill="1" applyBorder="1"/>
    <xf numFmtId="3" fontId="7" fillId="3" borderId="15" xfId="0" applyNumberFormat="1" applyFont="1" applyFill="1" applyBorder="1" applyAlignment="1">
      <alignment horizontal="left"/>
    </xf>
    <xf numFmtId="3" fontId="4" fillId="0" borderId="0" xfId="0" applyNumberFormat="1" applyFont="1" applyFill="1" applyAlignment="1">
      <alignment horizontal="left"/>
    </xf>
    <xf numFmtId="2" fontId="4" fillId="0" borderId="0" xfId="0" applyNumberFormat="1" applyFont="1" applyFill="1"/>
    <xf numFmtId="0" fontId="6" fillId="0" borderId="0" xfId="0" applyFont="1" applyFill="1" applyAlignment="1">
      <alignment horizontal="left"/>
    </xf>
    <xf numFmtId="2" fontId="11" fillId="0" borderId="0" xfId="0" applyNumberFormat="1" applyFont="1"/>
    <xf numFmtId="0" fontId="7" fillId="0" borderId="15" xfId="0" applyFont="1" applyFill="1" applyBorder="1" applyAlignment="1">
      <alignment wrapText="1"/>
    </xf>
    <xf numFmtId="0" fontId="22" fillId="0" borderId="2" xfId="0" applyFont="1" applyFill="1" applyBorder="1" applyAlignment="1">
      <alignment horizontal="left"/>
    </xf>
    <xf numFmtId="0" fontId="22" fillId="0" borderId="2" xfId="0" applyFont="1" applyFill="1" applyBorder="1" applyAlignment="1">
      <alignment wrapText="1"/>
    </xf>
    <xf numFmtId="0" fontId="16" fillId="2" borderId="2" xfId="0" applyFont="1" applyFill="1" applyBorder="1" applyAlignment="1">
      <alignment horizontal="left"/>
    </xf>
    <xf numFmtId="0" fontId="16" fillId="2" borderId="2" xfId="0" applyFont="1" applyFill="1" applyBorder="1" applyAlignment="1">
      <alignment wrapText="1"/>
    </xf>
    <xf numFmtId="165" fontId="4" fillId="0" borderId="0" xfId="0" applyNumberFormat="1" applyFont="1" applyFill="1"/>
    <xf numFmtId="0" fontId="4" fillId="0" borderId="14" xfId="0" applyFont="1" applyFill="1" applyBorder="1"/>
    <xf numFmtId="2" fontId="7" fillId="0" borderId="0" xfId="0" applyNumberFormat="1" applyFont="1" applyFill="1"/>
    <xf numFmtId="0" fontId="0" fillId="0" borderId="14" xfId="0" applyFill="1" applyBorder="1"/>
    <xf numFmtId="3" fontId="4" fillId="0" borderId="15" xfId="0" applyNumberFormat="1" applyFont="1" applyFill="1" applyBorder="1" applyAlignment="1">
      <alignment horizontal="left"/>
    </xf>
    <xf numFmtId="0" fontId="4" fillId="0" borderId="15" xfId="0" applyFont="1" applyFill="1" applyBorder="1"/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2" fontId="25" fillId="26" borderId="1" xfId="0" applyNumberFormat="1" applyFont="1" applyFill="1" applyBorder="1" applyAlignment="1">
      <alignment horizontal="center" vertical="center" wrapText="1"/>
    </xf>
    <xf numFmtId="2" fontId="7" fillId="2" borderId="16" xfId="0" applyNumberFormat="1" applyFont="1" applyFill="1" applyBorder="1" applyAlignment="1">
      <alignment horizontal="center" vertical="center" wrapText="1"/>
    </xf>
    <xf numFmtId="0" fontId="7" fillId="27" borderId="6" xfId="0" applyFont="1" applyFill="1" applyBorder="1" applyAlignment="1">
      <alignment horizontal="left"/>
    </xf>
    <xf numFmtId="0" fontId="4" fillId="27" borderId="2" xfId="0" applyFont="1" applyFill="1" applyBorder="1"/>
    <xf numFmtId="2" fontId="7" fillId="28" borderId="10" xfId="0" applyNumberFormat="1" applyFont="1" applyFill="1" applyBorder="1"/>
    <xf numFmtId="2" fontId="7" fillId="29" borderId="10" xfId="0" applyNumberFormat="1" applyFont="1" applyFill="1" applyBorder="1"/>
    <xf numFmtId="40" fontId="14" fillId="29" borderId="10" xfId="0" applyNumberFormat="1" applyFont="1" applyFill="1" applyBorder="1"/>
    <xf numFmtId="40" fontId="7" fillId="29" borderId="10" xfId="0" applyNumberFormat="1" applyFont="1" applyFill="1" applyBorder="1"/>
    <xf numFmtId="49" fontId="4" fillId="0" borderId="6" xfId="0" applyNumberFormat="1" applyFont="1" applyFill="1" applyBorder="1" applyAlignment="1">
      <alignment horizontal="left"/>
    </xf>
    <xf numFmtId="40" fontId="4" fillId="0" borderId="10" xfId="0" applyNumberFormat="1" applyFont="1" applyFill="1" applyBorder="1" applyAlignment="1">
      <alignment horizontal="right"/>
    </xf>
    <xf numFmtId="40" fontId="11" fillId="0" borderId="10" xfId="0" applyNumberFormat="1" applyFont="1" applyBorder="1"/>
    <xf numFmtId="40" fontId="4" fillId="3" borderId="10" xfId="0" applyNumberFormat="1" applyFont="1" applyFill="1" applyBorder="1"/>
    <xf numFmtId="0" fontId="7" fillId="27" borderId="2" xfId="0" applyFont="1" applyFill="1" applyBorder="1"/>
    <xf numFmtId="2" fontId="7" fillId="28" borderId="10" xfId="0" applyNumberFormat="1" applyFont="1" applyFill="1" applyBorder="1" applyAlignment="1">
      <alignment horizontal="right"/>
    </xf>
    <xf numFmtId="40" fontId="4" fillId="3" borderId="10" xfId="0" applyNumberFormat="1" applyFont="1" applyFill="1" applyBorder="1" applyAlignment="1">
      <alignment horizontal="right"/>
    </xf>
    <xf numFmtId="0" fontId="4" fillId="0" borderId="24" xfId="0" applyFont="1" applyFill="1" applyBorder="1" applyAlignment="1">
      <alignment horizontal="left"/>
    </xf>
    <xf numFmtId="0" fontId="4" fillId="0" borderId="24" xfId="0" applyFont="1" applyFill="1" applyBorder="1"/>
    <xf numFmtId="40" fontId="11" fillId="29" borderId="10" xfId="0" applyNumberFormat="1" applyFont="1" applyFill="1" applyBorder="1"/>
    <xf numFmtId="2" fontId="10" fillId="0" borderId="10" xfId="0" applyNumberFormat="1" applyFont="1" applyFill="1" applyBorder="1" applyAlignment="1">
      <alignment horizontal="right"/>
    </xf>
    <xf numFmtId="0" fontId="4" fillId="0" borderId="23" xfId="0" applyFont="1" applyFill="1" applyBorder="1" applyAlignment="1">
      <alignment horizontal="left"/>
    </xf>
    <xf numFmtId="4" fontId="4" fillId="0" borderId="0" xfId="0" applyNumberFormat="1" applyFont="1" applyFill="1"/>
    <xf numFmtId="0" fontId="27" fillId="0" borderId="0" xfId="0" applyFont="1" applyFill="1"/>
    <xf numFmtId="0" fontId="4" fillId="3" borderId="0" xfId="0" applyFont="1" applyFill="1"/>
    <xf numFmtId="0" fontId="28" fillId="0" borderId="0" xfId="0" applyFont="1" applyFill="1"/>
    <xf numFmtId="0" fontId="4" fillId="0" borderId="13" xfId="0" applyFont="1" applyFill="1" applyBorder="1"/>
    <xf numFmtId="2" fontId="0" fillId="0" borderId="10" xfId="0" applyNumberFormat="1" applyFill="1" applyBorder="1"/>
    <xf numFmtId="0" fontId="7" fillId="31" borderId="23" xfId="0" applyFont="1" applyFill="1" applyBorder="1" applyAlignment="1">
      <alignment horizontal="left"/>
    </xf>
    <xf numFmtId="0" fontId="7" fillId="31" borderId="15" xfId="0" applyFont="1" applyFill="1" applyBorder="1"/>
    <xf numFmtId="2" fontId="7" fillId="31" borderId="10" xfId="0" applyNumberFormat="1" applyFont="1" applyFill="1" applyBorder="1" applyAlignment="1">
      <alignment horizontal="right"/>
    </xf>
    <xf numFmtId="2" fontId="7" fillId="31" borderId="10" xfId="0" applyNumberFormat="1" applyFont="1" applyFill="1" applyBorder="1"/>
    <xf numFmtId="40" fontId="14" fillId="9" borderId="10" xfId="0" applyNumberFormat="1" applyFont="1" applyFill="1" applyBorder="1"/>
    <xf numFmtId="0" fontId="7" fillId="31" borderId="6" xfId="0" applyFont="1" applyFill="1" applyBorder="1" applyAlignment="1">
      <alignment horizontal="left"/>
    </xf>
    <xf numFmtId="0" fontId="7" fillId="31" borderId="2" xfId="0" applyFont="1" applyFill="1" applyBorder="1"/>
    <xf numFmtId="2" fontId="4" fillId="31" borderId="10" xfId="0" applyNumberFormat="1" applyFont="1" applyFill="1" applyBorder="1"/>
    <xf numFmtId="2" fontId="6" fillId="31" borderId="10" xfId="0" applyNumberFormat="1" applyFont="1" applyFill="1" applyBorder="1"/>
    <xf numFmtId="40" fontId="11" fillId="9" borderId="10" xfId="0" applyNumberFormat="1" applyFont="1" applyFill="1" applyBorder="1"/>
    <xf numFmtId="40" fontId="7" fillId="32" borderId="10" xfId="0" applyNumberFormat="1" applyFont="1" applyFill="1" applyBorder="1" applyAlignment="1">
      <alignment horizontal="right"/>
    </xf>
    <xf numFmtId="40" fontId="7" fillId="3" borderId="10" xfId="0" applyNumberFormat="1" applyFont="1" applyFill="1" applyBorder="1" applyAlignment="1">
      <alignment horizontal="right"/>
    </xf>
    <xf numFmtId="0" fontId="4" fillId="30" borderId="2" xfId="0" applyFont="1" applyFill="1" applyBorder="1"/>
    <xf numFmtId="2" fontId="7" fillId="30" borderId="10" xfId="0" applyNumberFormat="1" applyFont="1" applyFill="1" applyBorder="1"/>
    <xf numFmtId="40" fontId="7" fillId="30" borderId="10" xfId="0" applyNumberFormat="1" applyFont="1" applyFill="1" applyBorder="1"/>
    <xf numFmtId="0" fontId="4" fillId="3" borderId="6" xfId="0" applyFont="1" applyFill="1" applyBorder="1" applyAlignment="1">
      <alignment horizontal="left"/>
    </xf>
    <xf numFmtId="0" fontId="4" fillId="31" borderId="2" xfId="0" applyFont="1" applyFill="1" applyBorder="1"/>
    <xf numFmtId="40" fontId="7" fillId="31" borderId="10" xfId="0" applyNumberFormat="1" applyFont="1" applyFill="1" applyBorder="1" applyAlignment="1">
      <alignment horizontal="right"/>
    </xf>
    <xf numFmtId="2" fontId="7" fillId="30" borderId="10" xfId="0" applyNumberFormat="1" applyFont="1" applyFill="1" applyBorder="1" applyAlignment="1">
      <alignment horizontal="right"/>
    </xf>
    <xf numFmtId="40" fontId="7" fillId="30" borderId="10" xfId="0" applyNumberFormat="1" applyFont="1" applyFill="1" applyBorder="1" applyAlignment="1">
      <alignment horizontal="right"/>
    </xf>
    <xf numFmtId="0" fontId="7" fillId="3" borderId="0" xfId="0" applyFont="1" applyFill="1" applyAlignment="1">
      <alignment horizontal="left"/>
    </xf>
    <xf numFmtId="0" fontId="17" fillId="28" borderId="1" xfId="0" applyFont="1" applyFill="1" applyBorder="1" applyAlignment="1">
      <alignment horizontal="left"/>
    </xf>
    <xf numFmtId="0" fontId="21" fillId="28" borderId="6" xfId="0" applyFont="1" applyFill="1" applyBorder="1"/>
    <xf numFmtId="2" fontId="4" fillId="28" borderId="10" xfId="0" applyNumberFormat="1" applyFont="1" applyFill="1" applyBorder="1"/>
    <xf numFmtId="2" fontId="4" fillId="28" borderId="10" xfId="0" applyNumberFormat="1" applyFont="1" applyFill="1" applyBorder="1" applyAlignment="1">
      <alignment horizontal="right"/>
    </xf>
    <xf numFmtId="40" fontId="4" fillId="28" borderId="10" xfId="0" applyNumberFormat="1" applyFont="1" applyFill="1" applyBorder="1" applyAlignment="1">
      <alignment horizontal="right"/>
    </xf>
    <xf numFmtId="40" fontId="7" fillId="3" borderId="10" xfId="0" applyNumberFormat="1" applyFont="1" applyFill="1" applyBorder="1"/>
    <xf numFmtId="0" fontId="7" fillId="31" borderId="1" xfId="0" applyFont="1" applyFill="1" applyBorder="1" applyAlignment="1">
      <alignment horizontal="left"/>
    </xf>
    <xf numFmtId="0" fontId="4" fillId="31" borderId="6" xfId="0" applyFont="1" applyFill="1" applyBorder="1"/>
    <xf numFmtId="0" fontId="17" fillId="3" borderId="0" xfId="0" applyFont="1" applyFill="1" applyAlignment="1">
      <alignment horizontal="left"/>
    </xf>
    <xf numFmtId="0" fontId="21" fillId="3" borderId="0" xfId="0" applyFont="1" applyFill="1"/>
    <xf numFmtId="2" fontId="7" fillId="3" borderId="10" xfId="0" applyNumberFormat="1" applyFont="1" applyFill="1" applyBorder="1"/>
    <xf numFmtId="0" fontId="7" fillId="0" borderId="0" xfId="0" applyFont="1" applyFill="1" applyAlignment="1">
      <alignment horizontal="left"/>
    </xf>
    <xf numFmtId="0" fontId="16" fillId="3" borderId="6" xfId="0" applyFont="1" applyFill="1" applyBorder="1" applyAlignment="1">
      <alignment horizontal="left"/>
    </xf>
    <xf numFmtId="0" fontId="6" fillId="3" borderId="2" xfId="0" applyFont="1" applyFill="1" applyBorder="1"/>
    <xf numFmtId="0" fontId="16" fillId="3" borderId="12" xfId="0" applyFont="1" applyFill="1" applyBorder="1" applyAlignment="1">
      <alignment horizontal="left"/>
    </xf>
    <xf numFmtId="0" fontId="15" fillId="3" borderId="14" xfId="0" applyFont="1" applyFill="1" applyBorder="1"/>
    <xf numFmtId="0" fontId="16" fillId="2" borderId="6" xfId="0" applyFont="1" applyFill="1" applyBorder="1" applyAlignment="1">
      <alignment horizontal="left"/>
    </xf>
    <xf numFmtId="0" fontId="4" fillId="2" borderId="2" xfId="0" applyFont="1" applyFill="1" applyBorder="1"/>
    <xf numFmtId="40" fontId="6" fillId="0" borderId="0" xfId="0" applyNumberFormat="1" applyFont="1" applyFill="1"/>
    <xf numFmtId="40" fontId="16" fillId="3" borderId="0" xfId="0" applyNumberFormat="1" applyFont="1" applyFill="1" applyAlignment="1">
      <alignment horizontal="right"/>
    </xf>
    <xf numFmtId="40" fontId="6" fillId="3" borderId="0" xfId="0" applyNumberFormat="1" applyFont="1" applyFill="1"/>
    <xf numFmtId="0" fontId="29" fillId="0" borderId="0" xfId="0" applyFont="1" applyFill="1"/>
    <xf numFmtId="40" fontId="11" fillId="20" borderId="10" xfId="0" applyNumberFormat="1" applyFont="1" applyFill="1" applyBorder="1"/>
    <xf numFmtId="40" fontId="25" fillId="31" borderId="10" xfId="0" applyNumberFormat="1" applyFont="1" applyFill="1" applyBorder="1"/>
    <xf numFmtId="0" fontId="7" fillId="18" borderId="1" xfId="0" applyFont="1" applyFill="1" applyBorder="1"/>
    <xf numFmtId="0" fontId="4" fillId="18" borderId="1" xfId="0" applyFont="1" applyFill="1" applyBorder="1"/>
    <xf numFmtId="0" fontId="4" fillId="18" borderId="2" xfId="0" applyFont="1" applyFill="1" applyBorder="1"/>
    <xf numFmtId="2" fontId="36" fillId="18" borderId="10" xfId="0" applyNumberFormat="1" applyFont="1" applyFill="1" applyBorder="1" applyAlignment="1">
      <alignment horizontal="right"/>
    </xf>
    <xf numFmtId="49" fontId="4" fillId="19" borderId="10" xfId="0" applyNumberFormat="1" applyFont="1" applyFill="1" applyBorder="1" applyAlignment="1">
      <alignment horizontal="right"/>
    </xf>
    <xf numFmtId="49" fontId="4" fillId="34" borderId="10" xfId="0" applyNumberFormat="1" applyFont="1" applyFill="1" applyBorder="1" applyAlignment="1">
      <alignment horizontal="right"/>
    </xf>
    <xf numFmtId="2" fontId="4" fillId="34" borderId="10" xfId="0" applyNumberFormat="1" applyFont="1" applyFill="1" applyBorder="1" applyAlignment="1">
      <alignment horizontal="right"/>
    </xf>
    <xf numFmtId="3" fontId="4" fillId="18" borderId="1" xfId="0" applyNumberFormat="1" applyFont="1" applyFill="1" applyBorder="1" applyAlignment="1">
      <alignment horizontal="left"/>
    </xf>
    <xf numFmtId="0" fontId="36" fillId="0" borderId="15" xfId="0" applyFont="1" applyBorder="1"/>
    <xf numFmtId="0" fontId="36" fillId="18" borderId="1" xfId="0" applyFont="1" applyFill="1" applyBorder="1" applyAlignment="1">
      <alignment horizontal="left"/>
    </xf>
    <xf numFmtId="0" fontId="36" fillId="18" borderId="2" xfId="0" applyFont="1" applyFill="1" applyBorder="1"/>
    <xf numFmtId="2" fontId="4" fillId="19" borderId="10" xfId="0" applyNumberFormat="1" applyFont="1" applyFill="1" applyBorder="1" applyAlignment="1">
      <alignment horizontal="right"/>
    </xf>
    <xf numFmtId="0" fontId="36" fillId="18" borderId="1" xfId="0" applyFont="1" applyFill="1" applyBorder="1"/>
    <xf numFmtId="0" fontId="36" fillId="3" borderId="2" xfId="0" applyFont="1" applyFill="1" applyBorder="1"/>
    <xf numFmtId="0" fontId="36" fillId="0" borderId="2" xfId="0" applyFont="1" applyBorder="1"/>
    <xf numFmtId="165" fontId="4" fillId="35" borderId="10" xfId="0" applyNumberFormat="1" applyFont="1" applyFill="1" applyBorder="1"/>
    <xf numFmtId="165" fontId="7" fillId="35" borderId="10" xfId="0" applyNumberFormat="1" applyFont="1" applyFill="1" applyBorder="1"/>
    <xf numFmtId="165" fontId="13" fillId="20" borderId="10" xfId="0" applyNumberFormat="1" applyFont="1" applyFill="1" applyBorder="1"/>
    <xf numFmtId="165" fontId="37" fillId="20" borderId="10" xfId="0" applyNumberFormat="1" applyFont="1" applyFill="1" applyBorder="1"/>
    <xf numFmtId="165" fontId="2" fillId="3" borderId="1" xfId="0" applyNumberFormat="1" applyFont="1" applyFill="1" applyBorder="1" applyAlignment="1">
      <alignment horizontal="right"/>
    </xf>
    <xf numFmtId="165" fontId="3" fillId="0" borderId="3" xfId="0" applyNumberFormat="1" applyFont="1" applyBorder="1"/>
    <xf numFmtId="165" fontId="3" fillId="0" borderId="1" xfId="0" applyNumberFormat="1" applyFont="1" applyBorder="1"/>
    <xf numFmtId="165" fontId="0" fillId="0" borderId="1" xfId="0" applyNumberFormat="1" applyBorder="1"/>
    <xf numFmtId="165" fontId="3" fillId="3" borderId="1" xfId="0" applyNumberFormat="1" applyFont="1" applyFill="1" applyBorder="1"/>
    <xf numFmtId="165" fontId="3" fillId="3" borderId="3" xfId="0" applyNumberFormat="1" applyFont="1" applyFill="1" applyBorder="1"/>
    <xf numFmtId="165" fontId="3" fillId="0" borderId="5" xfId="0" applyNumberFormat="1" applyFont="1" applyBorder="1"/>
    <xf numFmtId="165" fontId="0" fillId="0" borderId="5" xfId="0" applyNumberFormat="1" applyBorder="1"/>
    <xf numFmtId="165" fontId="0" fillId="0" borderId="3" xfId="0" applyNumberFormat="1" applyBorder="1"/>
    <xf numFmtId="165" fontId="3" fillId="3" borderId="1" xfId="0" applyNumberFormat="1" applyFont="1" applyFill="1" applyBorder="1" applyAlignment="1">
      <alignment horizontal="right"/>
    </xf>
    <xf numFmtId="165" fontId="3" fillId="0" borderId="7" xfId="0" applyNumberFormat="1" applyFont="1" applyBorder="1"/>
    <xf numFmtId="165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/>
    <xf numFmtId="165" fontId="1" fillId="0" borderId="3" xfId="0" applyNumberFormat="1" applyFont="1" applyBorder="1"/>
    <xf numFmtId="165" fontId="0" fillId="0" borderId="7" xfId="0" applyNumberFormat="1" applyBorder="1"/>
    <xf numFmtId="165" fontId="0" fillId="0" borderId="3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165" fontId="0" fillId="0" borderId="2" xfId="0" applyNumberFormat="1" applyBorder="1"/>
    <xf numFmtId="165" fontId="0" fillId="0" borderId="2" xfId="0" applyNumberFormat="1" applyBorder="1" applyAlignment="1">
      <alignment horizontal="right"/>
    </xf>
    <xf numFmtId="165" fontId="0" fillId="0" borderId="8" xfId="0" applyNumberFormat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3" xfId="0" applyNumberFormat="1" applyFont="1" applyFill="1" applyBorder="1"/>
    <xf numFmtId="165" fontId="1" fillId="2" borderId="1" xfId="0" applyNumberFormat="1" applyFont="1" applyFill="1" applyBorder="1"/>
    <xf numFmtId="0" fontId="38" fillId="0" borderId="21" xfId="0" applyFont="1" applyBorder="1"/>
    <xf numFmtId="0" fontId="0" fillId="0" borderId="21" xfId="0" applyBorder="1"/>
    <xf numFmtId="0" fontId="0" fillId="0" borderId="25" xfId="0" applyBorder="1"/>
    <xf numFmtId="0" fontId="38" fillId="0" borderId="27" xfId="0" applyFont="1" applyBorder="1"/>
    <xf numFmtId="0" fontId="0" fillId="0" borderId="27" xfId="0" applyBorder="1"/>
    <xf numFmtId="0" fontId="0" fillId="0" borderId="26" xfId="0" applyBorder="1"/>
    <xf numFmtId="40" fontId="34" fillId="0" borderId="10" xfId="0" applyNumberFormat="1" applyFont="1" applyBorder="1"/>
    <xf numFmtId="3" fontId="4" fillId="0" borderId="28" xfId="0" applyNumberFormat="1" applyFont="1" applyFill="1" applyBorder="1" applyAlignment="1">
      <alignment horizontal="left"/>
    </xf>
    <xf numFmtId="165" fontId="7" fillId="29" borderId="10" xfId="0" applyNumberFormat="1" applyFont="1" applyFill="1" applyBorder="1"/>
    <xf numFmtId="165" fontId="4" fillId="0" borderId="10" xfId="0" applyNumberFormat="1" applyFont="1" applyFill="1" applyBorder="1" applyAlignment="1">
      <alignment horizontal="right"/>
    </xf>
    <xf numFmtId="165" fontId="7" fillId="28" borderId="10" xfId="0" applyNumberFormat="1" applyFont="1" applyFill="1" applyBorder="1" applyAlignment="1">
      <alignment horizontal="right"/>
    </xf>
    <xf numFmtId="165" fontId="12" fillId="0" borderId="10" xfId="0" applyNumberFormat="1" applyFont="1" applyFill="1" applyBorder="1" applyAlignment="1">
      <alignment horizontal="right"/>
    </xf>
    <xf numFmtId="165" fontId="7" fillId="28" borderId="10" xfId="0" applyNumberFormat="1" applyFont="1" applyFill="1" applyBorder="1"/>
    <xf numFmtId="165" fontId="11" fillId="0" borderId="10" xfId="0" applyNumberFormat="1" applyFont="1" applyBorder="1"/>
    <xf numFmtId="165" fontId="10" fillId="10" borderId="13" xfId="0" applyNumberFormat="1" applyFont="1" applyFill="1" applyBorder="1" applyAlignment="1">
      <alignment horizontal="right" wrapText="1"/>
    </xf>
    <xf numFmtId="165" fontId="11" fillId="3" borderId="13" xfId="0" applyNumberFormat="1" applyFont="1" applyFill="1" applyBorder="1" applyAlignment="1">
      <alignment horizontal="right"/>
    </xf>
    <xf numFmtId="165" fontId="34" fillId="3" borderId="13" xfId="0" applyNumberFormat="1" applyFont="1" applyFill="1" applyBorder="1" applyAlignment="1">
      <alignment horizontal="right"/>
    </xf>
    <xf numFmtId="165" fontId="11" fillId="3" borderId="13" xfId="0" applyNumberFormat="1" applyFont="1" applyFill="1" applyBorder="1"/>
    <xf numFmtId="165" fontId="4" fillId="0" borderId="13" xfId="0" applyNumberFormat="1" applyFont="1" applyFill="1" applyBorder="1"/>
    <xf numFmtId="165" fontId="14" fillId="10" borderId="13" xfId="0" applyNumberFormat="1" applyFont="1" applyFill="1" applyBorder="1" applyAlignment="1">
      <alignment horizontal="right"/>
    </xf>
    <xf numFmtId="165" fontId="14" fillId="11" borderId="13" xfId="0" applyNumberFormat="1" applyFont="1" applyFill="1" applyBorder="1" applyAlignment="1">
      <alignment horizontal="right"/>
    </xf>
    <xf numFmtId="165" fontId="14" fillId="10" borderId="19" xfId="0" applyNumberFormat="1" applyFont="1" applyFill="1" applyBorder="1" applyAlignment="1">
      <alignment horizontal="right"/>
    </xf>
    <xf numFmtId="165" fontId="36" fillId="0" borderId="13" xfId="0" applyNumberFormat="1" applyFont="1" applyFill="1" applyBorder="1" applyAlignment="1">
      <alignment horizontal="right"/>
    </xf>
    <xf numFmtId="165" fontId="36" fillId="18" borderId="13" xfId="0" applyNumberFormat="1" applyFont="1" applyFill="1" applyBorder="1" applyAlignment="1">
      <alignment horizontal="right"/>
    </xf>
    <xf numFmtId="165" fontId="7" fillId="16" borderId="13" xfId="0" applyNumberFormat="1" applyFont="1" applyFill="1" applyBorder="1"/>
    <xf numFmtId="165" fontId="0" fillId="0" borderId="4" xfId="0" applyNumberFormat="1" applyBorder="1"/>
    <xf numFmtId="165" fontId="0" fillId="0" borderId="13" xfId="0" applyNumberFormat="1" applyBorder="1"/>
    <xf numFmtId="165" fontId="14" fillId="0" borderId="0" xfId="0" applyNumberFormat="1" applyFont="1"/>
    <xf numFmtId="165" fontId="14" fillId="10" borderId="13" xfId="0" applyNumberFormat="1" applyFont="1" applyFill="1" applyBorder="1"/>
    <xf numFmtId="165" fontId="36" fillId="18" borderId="13" xfId="0" applyNumberFormat="1" applyFont="1" applyFill="1" applyBorder="1"/>
    <xf numFmtId="165" fontId="14" fillId="13" borderId="13" xfId="0" applyNumberFormat="1" applyFont="1" applyFill="1" applyBorder="1" applyAlignment="1">
      <alignment horizontal="right"/>
    </xf>
    <xf numFmtId="165" fontId="36" fillId="3" borderId="13" xfId="0" applyNumberFormat="1" applyFont="1" applyFill="1" applyBorder="1" applyAlignment="1">
      <alignment horizontal="right"/>
    </xf>
    <xf numFmtId="165" fontId="14" fillId="2" borderId="13" xfId="0" applyNumberFormat="1" applyFont="1" applyFill="1" applyBorder="1" applyAlignment="1">
      <alignment horizontal="right"/>
    </xf>
    <xf numFmtId="165" fontId="11" fillId="0" borderId="13" xfId="0" applyNumberFormat="1" applyFont="1" applyFill="1" applyBorder="1" applyAlignment="1">
      <alignment horizontal="right"/>
    </xf>
    <xf numFmtId="165" fontId="14" fillId="21" borderId="13" xfId="0" applyNumberFormat="1" applyFont="1" applyFill="1" applyBorder="1" applyAlignment="1">
      <alignment horizontal="right"/>
    </xf>
    <xf numFmtId="165" fontId="14" fillId="24" borderId="13" xfId="0" applyNumberFormat="1" applyFont="1" applyFill="1" applyBorder="1" applyAlignment="1">
      <alignment horizontal="right"/>
    </xf>
    <xf numFmtId="165" fontId="14" fillId="3" borderId="13" xfId="0" applyNumberFormat="1" applyFont="1" applyFill="1" applyBorder="1" applyAlignment="1">
      <alignment horizontal="right"/>
    </xf>
    <xf numFmtId="165" fontId="19" fillId="2" borderId="13" xfId="0" applyNumberFormat="1" applyFont="1" applyFill="1" applyBorder="1" applyAlignment="1">
      <alignment horizontal="right"/>
    </xf>
    <xf numFmtId="165" fontId="2" fillId="0" borderId="13" xfId="0" applyNumberFormat="1" applyFont="1" applyBorder="1"/>
    <xf numFmtId="165" fontId="2" fillId="3" borderId="13" xfId="0" applyNumberFormat="1" applyFont="1" applyFill="1" applyBorder="1" applyAlignment="1">
      <alignment horizontal="right"/>
    </xf>
    <xf numFmtId="165" fontId="15" fillId="4" borderId="13" xfId="0" applyNumberFormat="1" applyFont="1" applyFill="1" applyBorder="1" applyAlignment="1">
      <alignment horizontal="right"/>
    </xf>
    <xf numFmtId="40" fontId="34" fillId="0" borderId="10" xfId="0" applyNumberFormat="1" applyFont="1" applyBorder="1" applyAlignment="1">
      <alignment horizontal="center"/>
    </xf>
    <xf numFmtId="3" fontId="4" fillId="0" borderId="14" xfId="0" applyNumberFormat="1" applyFont="1" applyFill="1" applyBorder="1" applyAlignment="1">
      <alignment horizontal="left"/>
    </xf>
    <xf numFmtId="0" fontId="4" fillId="0" borderId="29" xfId="0" applyFont="1" applyFill="1" applyBorder="1"/>
    <xf numFmtId="2" fontId="4" fillId="0" borderId="29" xfId="0" applyNumberFormat="1" applyFont="1" applyFill="1" applyBorder="1"/>
    <xf numFmtId="165" fontId="7" fillId="3" borderId="30" xfId="0" applyNumberFormat="1" applyFont="1" applyFill="1" applyBorder="1" applyAlignment="1">
      <alignment horizontal="right"/>
    </xf>
    <xf numFmtId="165" fontId="4" fillId="0" borderId="29" xfId="0" applyNumberFormat="1" applyFont="1" applyFill="1" applyBorder="1"/>
    <xf numFmtId="0" fontId="15" fillId="0" borderId="15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0" fontId="4" fillId="0" borderId="18" xfId="0" applyFont="1" applyFill="1" applyBorder="1"/>
    <xf numFmtId="2" fontId="4" fillId="0" borderId="18" xfId="0" applyNumberFormat="1" applyFont="1" applyFill="1" applyBorder="1"/>
    <xf numFmtId="165" fontId="2" fillId="0" borderId="19" xfId="0" applyNumberFormat="1" applyFont="1" applyBorder="1"/>
    <xf numFmtId="165" fontId="4" fillId="35" borderId="18" xfId="0" applyNumberFormat="1" applyFont="1" applyFill="1" applyBorder="1"/>
    <xf numFmtId="165" fontId="7" fillId="3" borderId="10" xfId="0" applyNumberFormat="1" applyFont="1" applyFill="1" applyBorder="1" applyAlignment="1">
      <alignment horizontal="right"/>
    </xf>
    <xf numFmtId="165" fontId="4" fillId="3" borderId="17" xfId="0" applyNumberFormat="1" applyFont="1" applyFill="1" applyBorder="1" applyAlignment="1">
      <alignment horizontal="right"/>
    </xf>
    <xf numFmtId="165" fontId="4" fillId="3" borderId="10" xfId="0" applyNumberFormat="1" applyFont="1" applyFill="1" applyBorder="1" applyAlignment="1">
      <alignment horizontal="right"/>
    </xf>
    <xf numFmtId="165" fontId="7" fillId="11" borderId="17" xfId="0" applyNumberFormat="1" applyFont="1" applyFill="1" applyBorder="1" applyAlignment="1">
      <alignment horizontal="right"/>
    </xf>
    <xf numFmtId="165" fontId="7" fillId="10" borderId="17" xfId="0" applyNumberFormat="1" applyFont="1" applyFill="1" applyBorder="1" applyAlignment="1">
      <alignment horizontal="right"/>
    </xf>
    <xf numFmtId="165" fontId="7" fillId="10" borderId="10" xfId="0" applyNumberFormat="1" applyFont="1" applyFill="1" applyBorder="1" applyAlignment="1">
      <alignment horizontal="right"/>
    </xf>
    <xf numFmtId="165" fontId="7" fillId="11" borderId="10" xfId="0" applyNumberFormat="1" applyFont="1" applyFill="1" applyBorder="1" applyAlignment="1">
      <alignment horizontal="center"/>
    </xf>
    <xf numFmtId="165" fontId="15" fillId="2" borderId="17" xfId="0" applyNumberFormat="1" applyFont="1" applyFill="1" applyBorder="1" applyAlignment="1">
      <alignment horizontal="right"/>
    </xf>
    <xf numFmtId="165" fontId="15" fillId="2" borderId="10" xfId="0" applyNumberFormat="1" applyFont="1" applyFill="1" applyBorder="1" applyAlignment="1">
      <alignment horizontal="right"/>
    </xf>
    <xf numFmtId="165" fontId="4" fillId="0" borderId="17" xfId="0" applyNumberFormat="1" applyFont="1" applyFill="1" applyBorder="1"/>
    <xf numFmtId="165" fontId="17" fillId="2" borderId="17" xfId="0" applyNumberFormat="1" applyFont="1" applyFill="1" applyBorder="1" applyAlignment="1">
      <alignment horizontal="right" vertical="center" wrapText="1"/>
    </xf>
    <xf numFmtId="165" fontId="11" fillId="3" borderId="17" xfId="0" applyNumberFormat="1" applyFont="1" applyFill="1" applyBorder="1" applyAlignment="1">
      <alignment horizontal="right"/>
    </xf>
    <xf numFmtId="165" fontId="11" fillId="3" borderId="10" xfId="0" applyNumberFormat="1" applyFont="1" applyFill="1" applyBorder="1" applyAlignment="1">
      <alignment horizontal="right"/>
    </xf>
    <xf numFmtId="165" fontId="14" fillId="21" borderId="17" xfId="0" applyNumberFormat="1" applyFont="1" applyFill="1" applyBorder="1" applyAlignment="1">
      <alignment horizontal="right"/>
    </xf>
    <xf numFmtId="165" fontId="14" fillId="21" borderId="10" xfId="0" applyNumberFormat="1" applyFont="1" applyFill="1" applyBorder="1" applyAlignment="1">
      <alignment horizontal="right"/>
    </xf>
    <xf numFmtId="165" fontId="14" fillId="23" borderId="17" xfId="0" applyNumberFormat="1" applyFont="1" applyFill="1" applyBorder="1" applyAlignment="1">
      <alignment horizontal="right"/>
    </xf>
    <xf numFmtId="165" fontId="14" fillId="23" borderId="10" xfId="0" applyNumberFormat="1" applyFont="1" applyFill="1" applyBorder="1" applyAlignment="1">
      <alignment horizontal="right"/>
    </xf>
    <xf numFmtId="165" fontId="14" fillId="24" borderId="17" xfId="0" applyNumberFormat="1" applyFont="1" applyFill="1" applyBorder="1" applyAlignment="1">
      <alignment horizontal="right"/>
    </xf>
    <xf numFmtId="165" fontId="14" fillId="24" borderId="10" xfId="0" applyNumberFormat="1" applyFont="1" applyFill="1" applyBorder="1" applyAlignment="1">
      <alignment horizontal="right"/>
    </xf>
    <xf numFmtId="165" fontId="14" fillId="3" borderId="17" xfId="0" applyNumberFormat="1" applyFont="1" applyFill="1" applyBorder="1" applyAlignment="1">
      <alignment horizontal="right"/>
    </xf>
    <xf numFmtId="165" fontId="14" fillId="3" borderId="10" xfId="0" applyNumberFormat="1" applyFont="1" applyFill="1" applyBorder="1" applyAlignment="1">
      <alignment horizontal="right"/>
    </xf>
    <xf numFmtId="165" fontId="17" fillId="2" borderId="17" xfId="0" applyNumberFormat="1" applyFont="1" applyFill="1" applyBorder="1" applyAlignment="1">
      <alignment horizontal="right"/>
    </xf>
    <xf numFmtId="165" fontId="17" fillId="2" borderId="10" xfId="0" applyNumberFormat="1" applyFont="1" applyFill="1" applyBorder="1" applyAlignment="1">
      <alignment horizontal="right"/>
    </xf>
    <xf numFmtId="165" fontId="11" fillId="0" borderId="31" xfId="0" applyNumberFormat="1" applyFont="1" applyFill="1" applyBorder="1"/>
    <xf numFmtId="165" fontId="11" fillId="0" borderId="29" xfId="0" applyNumberFormat="1" applyFont="1" applyFill="1" applyBorder="1"/>
    <xf numFmtId="165" fontId="11" fillId="0" borderId="10" xfId="0" applyNumberFormat="1" applyFont="1" applyFill="1" applyBorder="1"/>
    <xf numFmtId="165" fontId="7" fillId="3" borderId="22" xfId="0" applyNumberFormat="1" applyFont="1" applyFill="1" applyBorder="1" applyAlignment="1">
      <alignment horizontal="right" vertical="center" wrapText="1"/>
    </xf>
    <xf numFmtId="165" fontId="7" fillId="3" borderId="18" xfId="0" applyNumberFormat="1" applyFont="1" applyFill="1" applyBorder="1" applyAlignment="1">
      <alignment horizontal="right" vertical="center" wrapText="1"/>
    </xf>
    <xf numFmtId="165" fontId="15" fillId="3" borderId="17" xfId="0" applyNumberFormat="1" applyFont="1" applyFill="1" applyBorder="1" applyAlignment="1">
      <alignment horizontal="right"/>
    </xf>
    <xf numFmtId="165" fontId="15" fillId="3" borderId="10" xfId="0" applyNumberFormat="1" applyFont="1" applyFill="1" applyBorder="1" applyAlignment="1">
      <alignment horizontal="right"/>
    </xf>
    <xf numFmtId="165" fontId="15" fillId="3" borderId="17" xfId="0" applyNumberFormat="1" applyFont="1" applyFill="1" applyBorder="1"/>
    <xf numFmtId="165" fontId="15" fillId="3" borderId="10" xfId="0" applyNumberFormat="1" applyFont="1" applyFill="1" applyBorder="1"/>
    <xf numFmtId="165" fontId="6" fillId="0" borderId="0" xfId="0" applyNumberFormat="1" applyFont="1" applyFill="1"/>
    <xf numFmtId="165" fontId="7" fillId="0" borderId="0" xfId="0" applyNumberFormat="1" applyFont="1" applyFill="1"/>
    <xf numFmtId="165" fontId="15" fillId="36" borderId="17" xfId="0" applyNumberFormat="1" applyFont="1" applyFill="1" applyBorder="1" applyAlignment="1">
      <alignment horizontal="right"/>
    </xf>
    <xf numFmtId="165" fontId="15" fillId="36" borderId="10" xfId="0" applyNumberFormat="1" applyFont="1" applyFill="1" applyBorder="1" applyAlignment="1">
      <alignment horizontal="right"/>
    </xf>
    <xf numFmtId="165" fontId="33" fillId="3" borderId="3" xfId="0" applyNumberFormat="1" applyFont="1" applyFill="1" applyBorder="1" applyAlignment="1">
      <alignment horizontal="right"/>
    </xf>
    <xf numFmtId="0" fontId="38" fillId="0" borderId="0" xfId="0" applyFont="1"/>
    <xf numFmtId="0" fontId="14" fillId="37" borderId="2" xfId="0" applyFont="1" applyFill="1" applyBorder="1" applyAlignment="1">
      <alignment horizontal="left"/>
    </xf>
    <xf numFmtId="0" fontId="34" fillId="37" borderId="2" xfId="0" applyFont="1" applyFill="1" applyBorder="1" applyAlignment="1">
      <alignment horizontal="left"/>
    </xf>
    <xf numFmtId="0" fontId="34" fillId="37" borderId="2" xfId="0" applyFont="1" applyFill="1" applyBorder="1"/>
    <xf numFmtId="0" fontId="41" fillId="37" borderId="10" xfId="0" applyFont="1" applyFill="1" applyBorder="1"/>
    <xf numFmtId="2" fontId="25" fillId="37" borderId="10" xfId="0" applyNumberFormat="1" applyFont="1" applyFill="1" applyBorder="1"/>
    <xf numFmtId="0" fontId="14" fillId="3" borderId="0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left"/>
    </xf>
    <xf numFmtId="0" fontId="11" fillId="3" borderId="0" xfId="0" applyFont="1" applyFill="1" applyBorder="1"/>
    <xf numFmtId="165" fontId="7" fillId="12" borderId="10" xfId="0" applyNumberFormat="1" applyFont="1" applyFill="1" applyBorder="1" applyAlignment="1">
      <alignment horizontal="center"/>
    </xf>
    <xf numFmtId="165" fontId="4" fillId="12" borderId="10" xfId="0" applyNumberFormat="1" applyFont="1" applyFill="1" applyBorder="1" applyAlignment="1">
      <alignment horizontal="center"/>
    </xf>
    <xf numFmtId="0" fontId="24" fillId="2" borderId="6" xfId="0" applyFont="1" applyFill="1" applyBorder="1" applyAlignment="1">
      <alignment horizontal="left" vertical="center"/>
    </xf>
    <xf numFmtId="0" fontId="1" fillId="2" borderId="14" xfId="0" applyFont="1" applyFill="1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left"/>
    </xf>
    <xf numFmtId="0" fontId="15" fillId="2" borderId="34" xfId="0" applyFont="1" applyFill="1" applyBorder="1"/>
    <xf numFmtId="0" fontId="6" fillId="2" borderId="35" xfId="0" applyFont="1" applyFill="1" applyBorder="1"/>
    <xf numFmtId="0" fontId="6" fillId="2" borderId="32" xfId="0" applyFont="1" applyFill="1" applyBorder="1"/>
    <xf numFmtId="0" fontId="4" fillId="2" borderId="35" xfId="0" applyFont="1" applyFill="1" applyBorder="1"/>
    <xf numFmtId="49" fontId="7" fillId="2" borderId="32" xfId="0" applyNumberFormat="1" applyFont="1" applyFill="1" applyBorder="1" applyAlignment="1">
      <alignment horizontal="center"/>
    </xf>
    <xf numFmtId="40" fontId="11" fillId="0" borderId="10" xfId="0" applyNumberFormat="1" applyFont="1" applyFill="1" applyBorder="1"/>
    <xf numFmtId="40" fontId="26" fillId="0" borderId="10" xfId="0" applyNumberFormat="1" applyFont="1" applyFill="1" applyBorder="1"/>
    <xf numFmtId="3" fontId="36" fillId="0" borderId="10" xfId="0" applyNumberFormat="1" applyFont="1" applyBorder="1" applyAlignment="1">
      <alignment horizontal="left"/>
    </xf>
    <xf numFmtId="0" fontId="36" fillId="0" borderId="13" xfId="0" applyFont="1" applyBorder="1"/>
    <xf numFmtId="40" fontId="35" fillId="29" borderId="10" xfId="0" applyNumberFormat="1" applyFont="1" applyFill="1" applyBorder="1"/>
    <xf numFmtId="2" fontId="7" fillId="38" borderId="10" xfId="0" applyNumberFormat="1" applyFont="1" applyFill="1" applyBorder="1"/>
    <xf numFmtId="2" fontId="7" fillId="39" borderId="10" xfId="0" applyNumberFormat="1" applyFont="1" applyFill="1" applyBorder="1" applyAlignment="1">
      <alignment horizontal="right"/>
    </xf>
    <xf numFmtId="40" fontId="35" fillId="25" borderId="10" xfId="0" applyNumberFormat="1" applyFont="1" applyFill="1" applyBorder="1"/>
    <xf numFmtId="165" fontId="11" fillId="23" borderId="13" xfId="0" applyNumberFormat="1" applyFont="1" applyFill="1" applyBorder="1" applyAlignment="1">
      <alignment horizontal="right"/>
    </xf>
    <xf numFmtId="0" fontId="18" fillId="4" borderId="2" xfId="0" applyFont="1" applyFill="1" applyBorder="1" applyAlignment="1">
      <alignment horizontal="left" vertical="center"/>
    </xf>
    <xf numFmtId="0" fontId="36" fillId="0" borderId="0" xfId="0" applyFont="1" applyBorder="1"/>
    <xf numFmtId="0" fontId="4" fillId="0" borderId="8" xfId="0" applyFont="1" applyFill="1" applyBorder="1" applyAlignment="1">
      <alignment horizontal="left"/>
    </xf>
    <xf numFmtId="49" fontId="4" fillId="0" borderId="18" xfId="0" applyNumberFormat="1" applyFont="1" applyFill="1" applyBorder="1" applyAlignment="1">
      <alignment horizontal="right"/>
    </xf>
    <xf numFmtId="2" fontId="4" fillId="0" borderId="18" xfId="0" applyNumberFormat="1" applyFont="1" applyFill="1" applyBorder="1" applyAlignment="1">
      <alignment horizontal="right"/>
    </xf>
    <xf numFmtId="165" fontId="11" fillId="3" borderId="19" xfId="0" applyNumberFormat="1" applyFont="1" applyFill="1" applyBorder="1" applyAlignment="1">
      <alignment horizontal="right"/>
    </xf>
    <xf numFmtId="165" fontId="4" fillId="20" borderId="18" xfId="0" applyNumberFormat="1" applyFont="1" applyFill="1" applyBorder="1"/>
    <xf numFmtId="0" fontId="7" fillId="7" borderId="34" xfId="0" applyFont="1" applyFill="1" applyBorder="1" applyAlignment="1">
      <alignment horizontal="left"/>
    </xf>
    <xf numFmtId="0" fontId="7" fillId="7" borderId="34" xfId="0" applyFont="1" applyFill="1" applyBorder="1" applyAlignment="1">
      <alignment wrapText="1"/>
    </xf>
    <xf numFmtId="49" fontId="7" fillId="8" borderId="32" xfId="0" applyNumberFormat="1" applyFont="1" applyFill="1" applyBorder="1" applyAlignment="1">
      <alignment horizontal="right"/>
    </xf>
    <xf numFmtId="2" fontId="7" fillId="8" borderId="32" xfId="0" applyNumberFormat="1" applyFont="1" applyFill="1" applyBorder="1" applyAlignment="1">
      <alignment horizontal="right"/>
    </xf>
    <xf numFmtId="165" fontId="7" fillId="9" borderId="36" xfId="0" applyNumberFormat="1" applyFont="1" applyFill="1" applyBorder="1"/>
    <xf numFmtId="165" fontId="7" fillId="7" borderId="33" xfId="0" applyNumberFormat="1" applyFont="1" applyFill="1" applyBorder="1" applyAlignment="1">
      <alignment horizontal="right"/>
    </xf>
    <xf numFmtId="165" fontId="7" fillId="7" borderId="38" xfId="0" applyNumberFormat="1" applyFont="1" applyFill="1" applyBorder="1" applyAlignment="1">
      <alignment horizontal="right"/>
    </xf>
    <xf numFmtId="165" fontId="7" fillId="7" borderId="32" xfId="0" applyNumberFormat="1" applyFont="1" applyFill="1" applyBorder="1" applyAlignment="1">
      <alignment horizontal="right"/>
    </xf>
    <xf numFmtId="166" fontId="7" fillId="7" borderId="32" xfId="0" applyNumberFormat="1" applyFont="1" applyFill="1" applyBorder="1" applyAlignment="1">
      <alignment horizontal="left"/>
    </xf>
    <xf numFmtId="0" fontId="4" fillId="7" borderId="32" xfId="0" applyFont="1" applyFill="1" applyBorder="1" applyAlignment="1">
      <alignment horizontal="left"/>
    </xf>
    <xf numFmtId="0" fontId="4" fillId="7" borderId="34" xfId="0" applyFont="1" applyFill="1" applyBorder="1" applyAlignment="1">
      <alignment wrapText="1"/>
    </xf>
    <xf numFmtId="49" fontId="7" fillId="8" borderId="36" xfId="0" applyNumberFormat="1" applyFont="1" applyFill="1" applyBorder="1" applyAlignment="1">
      <alignment horizontal="right"/>
    </xf>
    <xf numFmtId="2" fontId="7" fillId="8" borderId="36" xfId="0" applyNumberFormat="1" applyFont="1" applyFill="1" applyBorder="1" applyAlignment="1">
      <alignment horizontal="right"/>
    </xf>
    <xf numFmtId="165" fontId="35" fillId="7" borderId="39" xfId="0" applyNumberFormat="1" applyFont="1" applyFill="1" applyBorder="1" applyAlignment="1">
      <alignment horizontal="right"/>
    </xf>
    <xf numFmtId="0" fontId="7" fillId="7" borderId="32" xfId="0" applyFont="1" applyFill="1" applyBorder="1"/>
    <xf numFmtId="0" fontId="7" fillId="7" borderId="34" xfId="0" applyFont="1" applyFill="1" applyBorder="1"/>
    <xf numFmtId="165" fontId="14" fillId="7" borderId="39" xfId="0" applyNumberFormat="1" applyFont="1" applyFill="1" applyBorder="1" applyAlignment="1">
      <alignment horizontal="right"/>
    </xf>
    <xf numFmtId="0" fontId="7" fillId="7" borderId="35" xfId="0" applyFont="1" applyFill="1" applyBorder="1" applyAlignment="1">
      <alignment horizontal="left"/>
    </xf>
    <xf numFmtId="0" fontId="4" fillId="7" borderId="35" xfId="0" applyFont="1" applyFill="1" applyBorder="1" applyAlignment="1">
      <alignment horizontal="left"/>
    </xf>
    <xf numFmtId="0" fontId="4" fillId="7" borderId="37" xfId="0" applyFont="1" applyFill="1" applyBorder="1"/>
    <xf numFmtId="49" fontId="7" fillId="8" borderId="40" xfId="0" applyNumberFormat="1" applyFont="1" applyFill="1" applyBorder="1" applyAlignment="1">
      <alignment horizontal="right"/>
    </xf>
    <xf numFmtId="2" fontId="7" fillId="8" borderId="40" xfId="0" applyNumberFormat="1" applyFont="1" applyFill="1" applyBorder="1" applyAlignment="1">
      <alignment horizontal="right"/>
    </xf>
    <xf numFmtId="165" fontId="7" fillId="9" borderId="40" xfId="0" applyNumberFormat="1" applyFont="1" applyFill="1" applyBorder="1"/>
    <xf numFmtId="165" fontId="14" fillId="7" borderId="41" xfId="0" applyNumberFormat="1" applyFont="1" applyFill="1" applyBorder="1" applyAlignment="1">
      <alignment horizontal="right"/>
    </xf>
    <xf numFmtId="3" fontId="7" fillId="7" borderId="32" xfId="0" applyNumberFormat="1" applyFont="1" applyFill="1" applyBorder="1" applyAlignment="1">
      <alignment horizontal="left"/>
    </xf>
    <xf numFmtId="165" fontId="4" fillId="40" borderId="13" xfId="0" applyNumberFormat="1" applyFont="1" applyFill="1" applyBorder="1"/>
    <xf numFmtId="165" fontId="14" fillId="36" borderId="13" xfId="0" applyNumberFormat="1" applyFont="1" applyFill="1" applyBorder="1" applyAlignment="1">
      <alignment horizontal="right"/>
    </xf>
    <xf numFmtId="0" fontId="11" fillId="3" borderId="8" xfId="0" applyFont="1" applyFill="1" applyBorder="1" applyAlignment="1">
      <alignment horizontal="left"/>
    </xf>
    <xf numFmtId="0" fontId="4" fillId="3" borderId="23" xfId="0" applyFont="1" applyFill="1" applyBorder="1"/>
    <xf numFmtId="0" fontId="7" fillId="7" borderId="37" xfId="0" applyFont="1" applyFill="1" applyBorder="1" applyAlignment="1">
      <alignment wrapText="1"/>
    </xf>
    <xf numFmtId="0" fontId="14" fillId="7" borderId="32" xfId="0" applyFont="1" applyFill="1" applyBorder="1" applyAlignment="1">
      <alignment horizontal="left"/>
    </xf>
    <xf numFmtId="0" fontId="11" fillId="7" borderId="34" xfId="0" applyFont="1" applyFill="1" applyBorder="1"/>
    <xf numFmtId="0" fontId="14" fillId="7" borderId="34" xfId="0" applyFont="1" applyFill="1" applyBorder="1"/>
    <xf numFmtId="165" fontId="4" fillId="20" borderId="17" xfId="0" applyNumberFormat="1" applyFont="1" applyFill="1" applyBorder="1"/>
    <xf numFmtId="3" fontId="36" fillId="0" borderId="1" xfId="0" applyNumberFormat="1" applyFont="1" applyBorder="1" applyAlignment="1">
      <alignment horizontal="left"/>
    </xf>
    <xf numFmtId="0" fontId="36" fillId="0" borderId="1" xfId="0" applyFont="1" applyBorder="1" applyAlignment="1">
      <alignment horizontal="left"/>
    </xf>
    <xf numFmtId="3" fontId="4" fillId="3" borderId="8" xfId="0" applyNumberFormat="1" applyFont="1" applyFill="1" applyBorder="1" applyAlignment="1">
      <alignment horizontal="left"/>
    </xf>
    <xf numFmtId="0" fontId="7" fillId="7" borderId="32" xfId="0" applyFont="1" applyFill="1" applyBorder="1" applyAlignment="1">
      <alignment horizontal="left"/>
    </xf>
    <xf numFmtId="0" fontId="4" fillId="7" borderId="34" xfId="0" applyFont="1" applyFill="1" applyBorder="1"/>
    <xf numFmtId="165" fontId="7" fillId="8" borderId="39" xfId="0" applyNumberFormat="1" applyFont="1" applyFill="1" applyBorder="1" applyAlignment="1">
      <alignment horizontal="right"/>
    </xf>
    <xf numFmtId="0" fontId="14" fillId="18" borderId="10" xfId="0" applyFont="1" applyFill="1" applyBorder="1" applyAlignment="1">
      <alignment horizontal="left"/>
    </xf>
    <xf numFmtId="3" fontId="11" fillId="18" borderId="10" xfId="0" applyNumberFormat="1" applyFont="1" applyFill="1" applyBorder="1" applyAlignment="1">
      <alignment horizontal="left"/>
    </xf>
    <xf numFmtId="0" fontId="11" fillId="18" borderId="10" xfId="0" applyFont="1" applyFill="1" applyBorder="1"/>
    <xf numFmtId="165" fontId="36" fillId="18" borderId="10" xfId="0" applyNumberFormat="1" applyFont="1" applyFill="1" applyBorder="1"/>
    <xf numFmtId="3" fontId="36" fillId="18" borderId="1" xfId="0" applyNumberFormat="1" applyFont="1" applyFill="1" applyBorder="1"/>
    <xf numFmtId="0" fontId="14" fillId="42" borderId="1" xfId="0" applyFont="1" applyFill="1" applyBorder="1" applyAlignment="1">
      <alignment horizontal="left"/>
    </xf>
    <xf numFmtId="0" fontId="11" fillId="42" borderId="2" xfId="0" applyFont="1" applyFill="1" applyBorder="1"/>
    <xf numFmtId="49" fontId="4" fillId="42" borderId="10" xfId="0" applyNumberFormat="1" applyFont="1" applyFill="1" applyBorder="1" applyAlignment="1">
      <alignment horizontal="right"/>
    </xf>
    <xf numFmtId="2" fontId="4" fillId="42" borderId="10" xfId="0" applyNumberFormat="1" applyFont="1" applyFill="1" applyBorder="1" applyAlignment="1">
      <alignment horizontal="right"/>
    </xf>
    <xf numFmtId="165" fontId="14" fillId="42" borderId="13" xfId="0" applyNumberFormat="1" applyFont="1" applyFill="1" applyBorder="1"/>
    <xf numFmtId="0" fontId="35" fillId="42" borderId="1" xfId="0" applyFont="1" applyFill="1" applyBorder="1" applyAlignment="1">
      <alignment horizontal="left"/>
    </xf>
    <xf numFmtId="166" fontId="14" fillId="43" borderId="1" xfId="0" applyNumberFormat="1" applyFont="1" applyFill="1" applyBorder="1"/>
    <xf numFmtId="0" fontId="20" fillId="42" borderId="1" xfId="0" applyFont="1" applyFill="1" applyBorder="1"/>
    <xf numFmtId="0" fontId="20" fillId="42" borderId="2" xfId="0" applyFont="1" applyFill="1" applyBorder="1"/>
    <xf numFmtId="49" fontId="7" fillId="42" borderId="10" xfId="0" applyNumberFormat="1" applyFont="1" applyFill="1" applyBorder="1" applyAlignment="1">
      <alignment horizontal="right"/>
    </xf>
    <xf numFmtId="2" fontId="7" fillId="42" borderId="10" xfId="0" applyNumberFormat="1" applyFont="1" applyFill="1" applyBorder="1"/>
    <xf numFmtId="0" fontId="11" fillId="42" borderId="1" xfId="0" applyFont="1" applyFill="1" applyBorder="1" applyAlignment="1">
      <alignment horizontal="left"/>
    </xf>
    <xf numFmtId="2" fontId="6" fillId="42" borderId="10" xfId="0" applyNumberFormat="1" applyFont="1" applyFill="1" applyBorder="1"/>
    <xf numFmtId="165" fontId="14" fillId="42" borderId="13" xfId="0" applyNumberFormat="1" applyFont="1" applyFill="1" applyBorder="1" applyAlignment="1">
      <alignment horizontal="right"/>
    </xf>
    <xf numFmtId="165" fontId="34" fillId="37" borderId="13" xfId="0" applyNumberFormat="1" applyFont="1" applyFill="1" applyBorder="1" applyAlignment="1">
      <alignment horizontal="right"/>
    </xf>
    <xf numFmtId="165" fontId="42" fillId="3" borderId="13" xfId="0" applyNumberFormat="1" applyFont="1" applyFill="1" applyBorder="1" applyAlignment="1">
      <alignment horizontal="right"/>
    </xf>
    <xf numFmtId="0" fontId="2" fillId="36" borderId="2" xfId="0" applyFont="1" applyFill="1" applyBorder="1"/>
    <xf numFmtId="0" fontId="3" fillId="36" borderId="2" xfId="0" applyFont="1" applyFill="1" applyBorder="1"/>
    <xf numFmtId="0" fontId="0" fillId="36" borderId="2" xfId="0" applyFill="1" applyBorder="1"/>
    <xf numFmtId="49" fontId="17" fillId="41" borderId="10" xfId="0" applyNumberFormat="1" applyFont="1" applyFill="1" applyBorder="1" applyAlignment="1">
      <alignment horizontal="right"/>
    </xf>
    <xf numFmtId="2" fontId="17" fillId="41" borderId="10" xfId="0" applyNumberFormat="1" applyFont="1" applyFill="1" applyBorder="1" applyAlignment="1">
      <alignment horizontal="right"/>
    </xf>
    <xf numFmtId="165" fontId="17" fillId="20" borderId="10" xfId="0" applyNumberFormat="1" applyFont="1" applyFill="1" applyBorder="1"/>
    <xf numFmtId="165" fontId="17" fillId="41" borderId="13" xfId="0" applyNumberFormat="1" applyFont="1" applyFill="1" applyBorder="1" applyAlignment="1">
      <alignment horizontal="right"/>
    </xf>
    <xf numFmtId="0" fontId="3" fillId="36" borderId="15" xfId="0" applyFont="1" applyFill="1" applyBorder="1"/>
    <xf numFmtId="49" fontId="15" fillId="41" borderId="10" xfId="0" applyNumberFormat="1" applyFont="1" applyFill="1" applyBorder="1" applyAlignment="1">
      <alignment horizontal="right"/>
    </xf>
    <xf numFmtId="165" fontId="15" fillId="20" borderId="10" xfId="0" applyNumberFormat="1" applyFont="1" applyFill="1" applyBorder="1"/>
    <xf numFmtId="0" fontId="15" fillId="36" borderId="2" xfId="0" applyFont="1" applyFill="1" applyBorder="1" applyAlignment="1">
      <alignment horizontal="left" vertical="center"/>
    </xf>
    <xf numFmtId="0" fontId="17" fillId="36" borderId="2" xfId="0" applyFont="1" applyFill="1" applyBorder="1" applyAlignment="1">
      <alignment vertical="center" wrapText="1"/>
    </xf>
    <xf numFmtId="49" fontId="7" fillId="36" borderId="10" xfId="0" applyNumberFormat="1" applyFont="1" applyFill="1" applyBorder="1" applyAlignment="1">
      <alignment horizontal="right"/>
    </xf>
    <xf numFmtId="2" fontId="7" fillId="36" borderId="10" xfId="0" applyNumberFormat="1" applyFont="1" applyFill="1" applyBorder="1" applyAlignment="1">
      <alignment horizontal="right"/>
    </xf>
    <xf numFmtId="165" fontId="17" fillId="36" borderId="17" xfId="0" applyNumberFormat="1" applyFont="1" applyFill="1" applyBorder="1" applyAlignment="1">
      <alignment horizontal="right" vertical="center" wrapText="1"/>
    </xf>
    <xf numFmtId="165" fontId="17" fillId="36" borderId="10" xfId="0" applyNumberFormat="1" applyFont="1" applyFill="1" applyBorder="1" applyAlignment="1">
      <alignment horizontal="right" vertical="center" wrapText="1"/>
    </xf>
    <xf numFmtId="165" fontId="4" fillId="0" borderId="5" xfId="0" applyNumberFormat="1" applyFont="1" applyFill="1" applyBorder="1"/>
    <xf numFmtId="165" fontId="4" fillId="0" borderId="7" xfId="0" applyNumberFormat="1" applyFont="1" applyFill="1" applyBorder="1"/>
    <xf numFmtId="165" fontId="7" fillId="0" borderId="0" xfId="0" applyNumberFormat="1" applyFont="1" applyFill="1" applyAlignment="1">
      <alignment horizontal="right" vertical="center" wrapText="1"/>
    </xf>
    <xf numFmtId="165" fontId="11" fillId="18" borderId="10" xfId="0" applyNumberFormat="1" applyFont="1" applyFill="1" applyBorder="1"/>
    <xf numFmtId="165" fontId="11" fillId="3" borderId="17" xfId="0" applyNumberFormat="1" applyFont="1" applyFill="1" applyBorder="1"/>
    <xf numFmtId="165" fontId="11" fillId="3" borderId="10" xfId="0" applyNumberFormat="1" applyFont="1" applyFill="1" applyBorder="1"/>
    <xf numFmtId="165" fontId="11" fillId="10" borderId="17" xfId="0" applyNumberFormat="1" applyFont="1" applyFill="1" applyBorder="1"/>
    <xf numFmtId="165" fontId="11" fillId="10" borderId="10" xfId="0" applyNumberFormat="1" applyFont="1" applyFill="1" applyBorder="1"/>
    <xf numFmtId="165" fontId="36" fillId="18" borderId="17" xfId="0" applyNumberFormat="1" applyFont="1" applyFill="1" applyBorder="1"/>
    <xf numFmtId="165" fontId="7" fillId="3" borderId="17" xfId="0" applyNumberFormat="1" applyFont="1" applyFill="1" applyBorder="1" applyAlignment="1">
      <alignment horizontal="right"/>
    </xf>
    <xf numFmtId="165" fontId="11" fillId="18" borderId="17" xfId="0" applyNumberFormat="1" applyFont="1" applyFill="1" applyBorder="1"/>
    <xf numFmtId="165" fontId="11" fillId="42" borderId="17" xfId="0" applyNumberFormat="1" applyFont="1" applyFill="1" applyBorder="1"/>
    <xf numFmtId="165" fontId="11" fillId="42" borderId="10" xfId="0" applyNumberFormat="1" applyFont="1" applyFill="1" applyBorder="1"/>
    <xf numFmtId="165" fontId="15" fillId="10" borderId="17" xfId="0" applyNumberFormat="1" applyFont="1" applyFill="1" applyBorder="1"/>
    <xf numFmtId="165" fontId="15" fillId="10" borderId="10" xfId="0" applyNumberFormat="1" applyFont="1" applyFill="1" applyBorder="1"/>
    <xf numFmtId="165" fontId="15" fillId="14" borderId="17" xfId="0" applyNumberFormat="1" applyFont="1" applyFill="1" applyBorder="1"/>
    <xf numFmtId="165" fontId="15" fillId="14" borderId="10" xfId="0" applyNumberFormat="1" applyFont="1" applyFill="1" applyBorder="1"/>
    <xf numFmtId="165" fontId="15" fillId="37" borderId="17" xfId="0" applyNumberFormat="1" applyFont="1" applyFill="1" applyBorder="1"/>
    <xf numFmtId="165" fontId="15" fillId="37" borderId="10" xfId="0" applyNumberFormat="1" applyFont="1" applyFill="1" applyBorder="1"/>
    <xf numFmtId="165" fontId="15" fillId="0" borderId="17" xfId="0" applyNumberFormat="1" applyFont="1" applyFill="1" applyBorder="1"/>
    <xf numFmtId="165" fontId="15" fillId="0" borderId="10" xfId="0" applyNumberFormat="1" applyFont="1" applyFill="1" applyBorder="1"/>
    <xf numFmtId="165" fontId="15" fillId="13" borderId="17" xfId="0" applyNumberFormat="1" applyFont="1" applyFill="1" applyBorder="1"/>
    <xf numFmtId="165" fontId="15" fillId="13" borderId="10" xfId="0" applyNumberFormat="1" applyFont="1" applyFill="1" applyBorder="1"/>
    <xf numFmtId="165" fontId="4" fillId="20" borderId="0" xfId="0" applyNumberFormat="1" applyFont="1" applyFill="1"/>
    <xf numFmtId="165" fontId="17" fillId="36" borderId="17" xfId="0" applyNumberFormat="1" applyFont="1" applyFill="1" applyBorder="1" applyAlignment="1">
      <alignment horizontal="right"/>
    </xf>
    <xf numFmtId="165" fontId="17" fillId="36" borderId="10" xfId="0" applyNumberFormat="1" applyFont="1" applyFill="1" applyBorder="1" applyAlignment="1">
      <alignment horizontal="right"/>
    </xf>
    <xf numFmtId="165" fontId="7" fillId="12" borderId="17" xfId="0" applyNumberFormat="1" applyFont="1" applyFill="1" applyBorder="1"/>
    <xf numFmtId="165" fontId="7" fillId="25" borderId="36" xfId="0" applyNumberFormat="1" applyFont="1" applyFill="1" applyBorder="1"/>
    <xf numFmtId="165" fontId="7" fillId="0" borderId="10" xfId="0" applyNumberFormat="1" applyFont="1" applyFill="1" applyBorder="1"/>
    <xf numFmtId="165" fontId="4" fillId="0" borderId="18" xfId="0" applyNumberFormat="1" applyFont="1" applyFill="1" applyBorder="1"/>
    <xf numFmtId="0" fontId="7" fillId="0" borderId="8" xfId="0" applyFont="1" applyFill="1" applyBorder="1" applyAlignment="1">
      <alignment horizontal="left"/>
    </xf>
    <xf numFmtId="49" fontId="7" fillId="0" borderId="18" xfId="0" applyNumberFormat="1" applyFont="1" applyFill="1" applyBorder="1" applyAlignment="1">
      <alignment horizontal="right"/>
    </xf>
    <xf numFmtId="2" fontId="7" fillId="0" borderId="18" xfId="0" applyNumberFormat="1" applyFont="1" applyFill="1" applyBorder="1" applyAlignment="1">
      <alignment horizontal="right"/>
    </xf>
    <xf numFmtId="165" fontId="14" fillId="0" borderId="19" xfId="0" applyNumberFormat="1" applyFont="1" applyFill="1" applyBorder="1" applyAlignment="1">
      <alignment horizontal="right"/>
    </xf>
    <xf numFmtId="165" fontId="36" fillId="35" borderId="10" xfId="0" applyNumberFormat="1" applyFont="1" applyFill="1" applyBorder="1"/>
    <xf numFmtId="165" fontId="13" fillId="0" borderId="10" xfId="0" applyNumberFormat="1" applyFont="1" applyFill="1" applyBorder="1"/>
    <xf numFmtId="0" fontId="36" fillId="0" borderId="6" xfId="0" applyFont="1" applyBorder="1"/>
    <xf numFmtId="49" fontId="7" fillId="44" borderId="10" xfId="0" applyNumberFormat="1" applyFont="1" applyFill="1" applyBorder="1" applyAlignment="1">
      <alignment horizontal="right"/>
    </xf>
    <xf numFmtId="2" fontId="7" fillId="44" borderId="10" xfId="0" applyNumberFormat="1" applyFont="1" applyFill="1" applyBorder="1" applyAlignment="1">
      <alignment horizontal="right"/>
    </xf>
    <xf numFmtId="165" fontId="4" fillId="0" borderId="10" xfId="0" applyNumberFormat="1" applyFont="1" applyFill="1" applyBorder="1" applyAlignment="1">
      <alignment horizontal="center"/>
    </xf>
    <xf numFmtId="165" fontId="13" fillId="0" borderId="10" xfId="0" applyNumberFormat="1" applyFont="1" applyFill="1" applyBorder="1" applyAlignment="1">
      <alignment horizontal="center"/>
    </xf>
    <xf numFmtId="165" fontId="7" fillId="3" borderId="13" xfId="0" applyNumberFormat="1" applyFont="1" applyFill="1" applyBorder="1" applyAlignment="1">
      <alignment horizontal="right"/>
    </xf>
    <xf numFmtId="165" fontId="11" fillId="0" borderId="13" xfId="0" applyNumberFormat="1" applyFont="1" applyBorder="1"/>
    <xf numFmtId="165" fontId="11" fillId="0" borderId="17" xfId="0" applyNumberFormat="1" applyFont="1" applyFill="1" applyBorder="1"/>
    <xf numFmtId="0" fontId="36" fillId="0" borderId="2" xfId="0" applyFont="1" applyFill="1" applyBorder="1"/>
    <xf numFmtId="3" fontId="11" fillId="0" borderId="2" xfId="0" applyNumberFormat="1" applyFont="1" applyFill="1" applyBorder="1" applyAlignment="1">
      <alignment horizontal="left"/>
    </xf>
    <xf numFmtId="165" fontId="4" fillId="22" borderId="10" xfId="0" applyNumberFormat="1" applyFont="1" applyFill="1" applyBorder="1"/>
    <xf numFmtId="49" fontId="17" fillId="17" borderId="10" xfId="0" applyNumberFormat="1" applyFont="1" applyFill="1" applyBorder="1" applyAlignment="1">
      <alignment horizontal="right"/>
    </xf>
    <xf numFmtId="165" fontId="17" fillId="17" borderId="13" xfId="0" applyNumberFormat="1" applyFont="1" applyFill="1" applyBorder="1" applyAlignment="1">
      <alignment horizontal="right"/>
    </xf>
    <xf numFmtId="49" fontId="15" fillId="17" borderId="10" xfId="0" applyNumberFormat="1" applyFont="1" applyFill="1" applyBorder="1" applyAlignment="1">
      <alignment horizontal="right"/>
    </xf>
    <xf numFmtId="165" fontId="36" fillId="0" borderId="10" xfId="0" applyNumberFormat="1" applyFont="1" applyBorder="1"/>
    <xf numFmtId="165" fontId="35" fillId="29" borderId="10" xfId="0" applyNumberFormat="1" applyFont="1" applyFill="1" applyBorder="1"/>
    <xf numFmtId="165" fontId="35" fillId="25" borderId="10" xfId="0" applyNumberFormat="1" applyFont="1" applyFill="1" applyBorder="1"/>
    <xf numFmtId="165" fontId="36" fillId="25" borderId="10" xfId="0" applyNumberFormat="1" applyFont="1" applyFill="1" applyBorder="1"/>
    <xf numFmtId="165" fontId="36" fillId="29" borderId="10" xfId="0" applyNumberFormat="1" applyFont="1" applyFill="1" applyBorder="1"/>
    <xf numFmtId="0" fontId="0" fillId="0" borderId="10" xfId="0" applyBorder="1"/>
    <xf numFmtId="165" fontId="40" fillId="6" borderId="10" xfId="0" applyNumberFormat="1" applyFont="1" applyFill="1" applyBorder="1"/>
    <xf numFmtId="165" fontId="33" fillId="35" borderId="10" xfId="0" applyNumberFormat="1" applyFont="1" applyFill="1" applyBorder="1"/>
    <xf numFmtId="165" fontId="40" fillId="35" borderId="10" xfId="0" applyNumberFormat="1" applyFont="1" applyFill="1" applyBorder="1"/>
    <xf numFmtId="165" fontId="7" fillId="22" borderId="10" xfId="0" applyNumberFormat="1" applyFont="1" applyFill="1" applyBorder="1" applyAlignment="1">
      <alignment horizontal="right"/>
    </xf>
    <xf numFmtId="165" fontId="7" fillId="6" borderId="10" xfId="0" applyNumberFormat="1" applyFont="1" applyFill="1" applyBorder="1"/>
    <xf numFmtId="165" fontId="44" fillId="2" borderId="13" xfId="0" applyNumberFormat="1" applyFont="1" applyFill="1" applyBorder="1" applyAlignment="1">
      <alignment horizontal="right"/>
    </xf>
    <xf numFmtId="165" fontId="36" fillId="0" borderId="10" xfId="0" applyNumberFormat="1" applyFont="1" applyFill="1" applyBorder="1"/>
    <xf numFmtId="165" fontId="4" fillId="0" borderId="22" xfId="0" applyNumberFormat="1" applyFont="1" applyFill="1" applyBorder="1" applyAlignment="1">
      <alignment horizontal="right"/>
    </xf>
    <xf numFmtId="165" fontId="4" fillId="0" borderId="18" xfId="0" applyNumberFormat="1" applyFont="1" applyFill="1" applyBorder="1" applyAlignment="1">
      <alignment horizontal="right"/>
    </xf>
    <xf numFmtId="0" fontId="6" fillId="0" borderId="8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15" fillId="0" borderId="5" xfId="0" applyFont="1" applyFill="1" applyBorder="1" applyAlignment="1">
      <alignment wrapText="1"/>
    </xf>
    <xf numFmtId="0" fontId="15" fillId="2" borderId="42" xfId="0" applyFont="1" applyFill="1" applyBorder="1" applyAlignment="1">
      <alignment horizontal="left"/>
    </xf>
    <xf numFmtId="0" fontId="6" fillId="2" borderId="42" xfId="0" applyFont="1" applyFill="1" applyBorder="1" applyAlignment="1">
      <alignment horizontal="left"/>
    </xf>
    <xf numFmtId="0" fontId="6" fillId="2" borderId="43" xfId="0" applyFont="1" applyFill="1" applyBorder="1" applyAlignment="1">
      <alignment wrapText="1"/>
    </xf>
    <xf numFmtId="49" fontId="16" fillId="17" borderId="44" xfId="0" applyNumberFormat="1" applyFont="1" applyFill="1" applyBorder="1" applyAlignment="1">
      <alignment horizontal="right"/>
    </xf>
    <xf numFmtId="2" fontId="16" fillId="17" borderId="44" xfId="0" applyNumberFormat="1" applyFont="1" applyFill="1" applyBorder="1" applyAlignment="1">
      <alignment horizontal="right"/>
    </xf>
    <xf numFmtId="165" fontId="16" fillId="6" borderId="44" xfId="0" applyNumberFormat="1" applyFont="1" applyFill="1" applyBorder="1"/>
    <xf numFmtId="165" fontId="40" fillId="2" borderId="45" xfId="0" applyNumberFormat="1" applyFont="1" applyFill="1" applyBorder="1" applyAlignment="1">
      <alignment horizontal="right"/>
    </xf>
    <xf numFmtId="165" fontId="15" fillId="0" borderId="10" xfId="0" applyNumberFormat="1" applyFont="1" applyFill="1" applyBorder="1" applyAlignment="1">
      <alignment horizontal="right"/>
    </xf>
    <xf numFmtId="165" fontId="17" fillId="0" borderId="17" xfId="0" applyNumberFormat="1" applyFont="1" applyFill="1" applyBorder="1" applyAlignment="1">
      <alignment horizontal="right"/>
    </xf>
    <xf numFmtId="165" fontId="17" fillId="0" borderId="10" xfId="0" applyNumberFormat="1" applyFont="1" applyFill="1" applyBorder="1" applyAlignment="1">
      <alignment horizontal="right"/>
    </xf>
    <xf numFmtId="165" fontId="2" fillId="0" borderId="10" xfId="0" applyNumberFormat="1" applyFont="1" applyFill="1" applyBorder="1" applyAlignment="1">
      <alignment horizontal="right"/>
    </xf>
    <xf numFmtId="165" fontId="2" fillId="0" borderId="10" xfId="0" applyNumberFormat="1" applyFont="1" applyFill="1" applyBorder="1"/>
    <xf numFmtId="165" fontId="33" fillId="20" borderId="10" xfId="0" applyNumberFormat="1" applyFont="1" applyFill="1" applyBorder="1"/>
    <xf numFmtId="165" fontId="17" fillId="33" borderId="10" xfId="0" applyNumberFormat="1" applyFont="1" applyFill="1" applyBorder="1"/>
    <xf numFmtId="165" fontId="33" fillId="0" borderId="10" xfId="0" applyNumberFormat="1" applyFont="1" applyBorder="1"/>
    <xf numFmtId="165" fontId="17" fillId="3" borderId="10" xfId="0" applyNumberFormat="1" applyFont="1" applyFill="1" applyBorder="1" applyAlignment="1">
      <alignment horizontal="right"/>
    </xf>
    <xf numFmtId="165" fontId="39" fillId="0" borderId="10" xfId="0" applyNumberFormat="1" applyFont="1" applyBorder="1"/>
    <xf numFmtId="165" fontId="1" fillId="0" borderId="10" xfId="0" applyNumberFormat="1" applyFont="1" applyFill="1" applyBorder="1"/>
    <xf numFmtId="165" fontId="2" fillId="6" borderId="10" xfId="0" applyNumberFormat="1" applyFont="1" applyFill="1" applyBorder="1"/>
    <xf numFmtId="165" fontId="39" fillId="6" borderId="10" xfId="0" applyNumberFormat="1" applyFont="1" applyFill="1" applyBorder="1" applyAlignment="1">
      <alignment horizontal="center"/>
    </xf>
    <xf numFmtId="165" fontId="32" fillId="2" borderId="10" xfId="0" applyNumberFormat="1" applyFont="1" applyFill="1" applyBorder="1" applyAlignment="1">
      <alignment horizontal="right"/>
    </xf>
    <xf numFmtId="165" fontId="15" fillId="4" borderId="10" xfId="0" applyNumberFormat="1" applyFont="1" applyFill="1" applyBorder="1" applyAlignment="1">
      <alignment horizontal="right"/>
    </xf>
    <xf numFmtId="165" fontId="15" fillId="17" borderId="10" xfId="0" applyNumberFormat="1" applyFont="1" applyFill="1" applyBorder="1" applyAlignment="1">
      <alignment horizontal="right"/>
    </xf>
    <xf numFmtId="165" fontId="6" fillId="0" borderId="10" xfId="0" applyNumberFormat="1" applyFont="1" applyFill="1" applyBorder="1"/>
    <xf numFmtId="165" fontId="15" fillId="0" borderId="10" xfId="0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165" fontId="42" fillId="35" borderId="10" xfId="0" applyNumberFormat="1" applyFont="1" applyFill="1" applyBorder="1"/>
    <xf numFmtId="3" fontId="42" fillId="18" borderId="1" xfId="0" applyNumberFormat="1" applyFont="1" applyFill="1" applyBorder="1" applyAlignment="1">
      <alignment horizontal="left"/>
    </xf>
    <xf numFmtId="0" fontId="42" fillId="18" borderId="2" xfId="0" applyFont="1" applyFill="1" applyBorder="1"/>
    <xf numFmtId="49" fontId="37" fillId="19" borderId="10" xfId="0" applyNumberFormat="1" applyFont="1" applyFill="1" applyBorder="1" applyAlignment="1">
      <alignment horizontal="right"/>
    </xf>
    <xf numFmtId="2" fontId="37" fillId="19" borderId="10" xfId="0" applyNumberFormat="1" applyFont="1" applyFill="1" applyBorder="1" applyAlignment="1">
      <alignment horizontal="right"/>
    </xf>
    <xf numFmtId="165" fontId="37" fillId="0" borderId="10" xfId="0" applyNumberFormat="1" applyFont="1" applyFill="1" applyBorder="1" applyAlignment="1">
      <alignment horizontal="center"/>
    </xf>
    <xf numFmtId="165" fontId="42" fillId="18" borderId="13" xfId="0" applyNumberFormat="1" applyFont="1" applyFill="1" applyBorder="1"/>
    <xf numFmtId="165" fontId="37" fillId="35" borderId="10" xfId="0" applyNumberFormat="1" applyFont="1" applyFill="1" applyBorder="1"/>
    <xf numFmtId="0" fontId="42" fillId="18" borderId="1" xfId="0" applyFont="1" applyFill="1" applyBorder="1" applyAlignment="1">
      <alignment horizontal="left"/>
    </xf>
    <xf numFmtId="49" fontId="45" fillId="19" borderId="10" xfId="0" applyNumberFormat="1" applyFont="1" applyFill="1" applyBorder="1" applyAlignment="1">
      <alignment horizontal="right"/>
    </xf>
    <xf numFmtId="2" fontId="45" fillId="19" borderId="10" xfId="0" applyNumberFormat="1" applyFont="1" applyFill="1" applyBorder="1" applyAlignment="1">
      <alignment horizontal="right"/>
    </xf>
    <xf numFmtId="3" fontId="42" fillId="3" borderId="1" xfId="0" applyNumberFormat="1" applyFont="1" applyFill="1" applyBorder="1" applyAlignment="1">
      <alignment horizontal="left"/>
    </xf>
    <xf numFmtId="0" fontId="42" fillId="3" borderId="2" xfId="0" applyFont="1" applyFill="1" applyBorder="1"/>
    <xf numFmtId="0" fontId="37" fillId="0" borderId="10" xfId="0" applyFont="1" applyFill="1" applyBorder="1" applyAlignment="1">
      <alignment horizontal="center"/>
    </xf>
    <xf numFmtId="2" fontId="46" fillId="0" borderId="10" xfId="0" applyNumberFormat="1" applyFont="1" applyFill="1" applyBorder="1"/>
    <xf numFmtId="165" fontId="47" fillId="35" borderId="10" xfId="0" applyNumberFormat="1" applyFont="1" applyFill="1" applyBorder="1"/>
    <xf numFmtId="165" fontId="48" fillId="35" borderId="10" xfId="0" applyNumberFormat="1" applyFont="1" applyFill="1" applyBorder="1"/>
    <xf numFmtId="0" fontId="23" fillId="2" borderId="4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3" fillId="2" borderId="23" xfId="0" applyFont="1" applyFill="1" applyBorder="1" applyAlignment="1">
      <alignment horizontal="center" vertical="center"/>
    </xf>
    <xf numFmtId="0" fontId="23" fillId="2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43" fillId="0" borderId="9" xfId="0" applyFont="1" applyFill="1" applyBorder="1" applyAlignment="1">
      <alignment horizontal="left" vertical="center"/>
    </xf>
    <xf numFmtId="3" fontId="13" fillId="0" borderId="0" xfId="0" applyNumberFormat="1" applyFont="1" applyFill="1" applyBorder="1" applyAlignment="1">
      <alignment horizontal="left"/>
    </xf>
    <xf numFmtId="0" fontId="13" fillId="0" borderId="0" xfId="0" applyFont="1" applyFill="1" applyBorder="1" applyAlignment="1">
      <alignment wrapText="1"/>
    </xf>
    <xf numFmtId="0" fontId="13" fillId="0" borderId="10" xfId="0" applyFont="1" applyFill="1" applyBorder="1"/>
    <xf numFmtId="2" fontId="13" fillId="0" borderId="10" xfId="0" applyNumberFormat="1" applyFont="1" applyFill="1" applyBorder="1"/>
    <xf numFmtId="165" fontId="13" fillId="0" borderId="13" xfId="0" applyNumberFormat="1" applyFont="1" applyFill="1" applyBorder="1"/>
    <xf numFmtId="165" fontId="13" fillId="35" borderId="10" xfId="0" applyNumberFormat="1" applyFont="1" applyFill="1" applyBorder="1"/>
  </cellXfs>
  <cellStyles count="5">
    <cellStyle name="Heading" xfId="1" xr:uid="{00000000-0005-0000-0000-000031000000}"/>
    <cellStyle name="Heading1" xfId="2" xr:uid="{00000000-0005-0000-0000-000032000000}"/>
    <cellStyle name="Normálna" xfId="0" builtinId="0"/>
    <cellStyle name="Result" xfId="3" xr:uid="{00000000-0005-0000-0000-000033000000}"/>
    <cellStyle name="Result2" xfId="4" xr:uid="{00000000-0005-0000-0000-000034000000}"/>
  </cellStyles>
  <dxfs count="0"/>
  <tableStyles count="0" defaultTableStyle="TableStyleMedium2" defaultPivotStyle="PivotStyleLight16"/>
  <colors>
    <mruColors>
      <color rgb="FF00FF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H94"/>
  <sheetViews>
    <sheetView tabSelected="1" topLeftCell="A4" zoomScaleNormal="100" workbookViewId="0">
      <pane ySplit="1" topLeftCell="A5" activePane="bottomLeft" state="frozen"/>
      <selection pane="bottomLeft" activeCell="D67" sqref="D67"/>
    </sheetView>
  </sheetViews>
  <sheetFormatPr defaultColWidth="9" defaultRowHeight="13.8"/>
  <cols>
    <col min="1" max="1" width="9" customWidth="1"/>
    <col min="2" max="2" width="40" customWidth="1"/>
    <col min="3" max="3" width="11.796875" customWidth="1"/>
    <col min="4" max="4" width="12.5" customWidth="1"/>
    <col min="5" max="5" width="12" customWidth="1"/>
    <col min="6" max="6" width="12.5" customWidth="1"/>
    <col min="7" max="7" width="14" customWidth="1"/>
    <col min="8" max="9" width="11.8984375" bestFit="1" customWidth="1"/>
  </cols>
  <sheetData>
    <row r="1" spans="1:1022" ht="30" customHeight="1">
      <c r="A1" s="662" t="s">
        <v>0</v>
      </c>
      <c r="B1" s="663"/>
      <c r="C1" s="663"/>
      <c r="D1" s="663"/>
      <c r="E1" s="663"/>
      <c r="F1" s="663"/>
      <c r="G1" s="663"/>
      <c r="H1" s="663"/>
      <c r="I1" s="663"/>
      <c r="J1" s="204"/>
      <c r="K1" s="204"/>
      <c r="L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  <c r="CU1" s="204"/>
      <c r="CV1" s="204"/>
      <c r="CW1" s="204"/>
      <c r="CX1" s="204"/>
      <c r="CY1" s="204"/>
      <c r="CZ1" s="204"/>
      <c r="DA1" s="204"/>
      <c r="DB1" s="204"/>
      <c r="DC1" s="204"/>
      <c r="DD1" s="204"/>
      <c r="DE1" s="204"/>
      <c r="DF1" s="204"/>
      <c r="DG1" s="204"/>
      <c r="DH1" s="204"/>
      <c r="DI1" s="204"/>
      <c r="DJ1" s="204"/>
      <c r="DK1" s="204"/>
      <c r="DL1" s="204"/>
      <c r="DM1" s="204"/>
      <c r="DN1" s="204"/>
      <c r="DO1" s="204"/>
      <c r="DP1" s="204"/>
      <c r="DQ1" s="204"/>
      <c r="DR1" s="204"/>
      <c r="DS1" s="204"/>
      <c r="DT1" s="204"/>
      <c r="DU1" s="204"/>
      <c r="DV1" s="204"/>
      <c r="DW1" s="204"/>
      <c r="DX1" s="204"/>
      <c r="DY1" s="204"/>
      <c r="DZ1" s="204"/>
      <c r="EA1" s="204"/>
      <c r="EB1" s="204"/>
      <c r="EC1" s="204"/>
      <c r="ED1" s="204"/>
      <c r="EE1" s="204"/>
      <c r="EF1" s="204"/>
      <c r="EG1" s="204"/>
      <c r="EH1" s="204"/>
      <c r="EI1" s="204"/>
      <c r="EJ1" s="204"/>
      <c r="EK1" s="204"/>
      <c r="EL1" s="204"/>
      <c r="EM1" s="204"/>
      <c r="EN1" s="204"/>
      <c r="EO1" s="204"/>
      <c r="EP1" s="204"/>
      <c r="EQ1" s="204"/>
      <c r="ER1" s="204"/>
      <c r="ES1" s="204"/>
      <c r="ET1" s="204"/>
      <c r="EU1" s="204"/>
      <c r="EV1" s="204"/>
      <c r="EW1" s="204"/>
      <c r="EX1" s="204"/>
      <c r="EY1" s="204"/>
      <c r="EZ1" s="204"/>
      <c r="FA1" s="204"/>
      <c r="FB1" s="204"/>
      <c r="FC1" s="204"/>
      <c r="FD1" s="204"/>
      <c r="FE1" s="204"/>
      <c r="FF1" s="204"/>
      <c r="FG1" s="204"/>
      <c r="FH1" s="204"/>
      <c r="FI1" s="204"/>
      <c r="FJ1" s="204"/>
      <c r="FK1" s="204"/>
      <c r="FL1" s="204"/>
      <c r="FM1" s="204"/>
      <c r="FN1" s="204"/>
      <c r="FO1" s="204"/>
      <c r="FP1" s="204"/>
      <c r="FQ1" s="204"/>
      <c r="FR1" s="204"/>
      <c r="FS1" s="204"/>
      <c r="FT1" s="204"/>
      <c r="FU1" s="204"/>
      <c r="FV1" s="204"/>
      <c r="FW1" s="204"/>
      <c r="FX1" s="204"/>
      <c r="FY1" s="204"/>
      <c r="FZ1" s="204"/>
      <c r="GA1" s="204"/>
      <c r="GB1" s="204"/>
      <c r="GC1" s="204"/>
      <c r="GD1" s="204"/>
      <c r="GE1" s="204"/>
      <c r="GF1" s="204"/>
      <c r="GG1" s="204"/>
      <c r="GH1" s="204"/>
      <c r="GI1" s="204"/>
      <c r="GJ1" s="204"/>
      <c r="GK1" s="204"/>
      <c r="GL1" s="204"/>
      <c r="GM1" s="204"/>
      <c r="GN1" s="204"/>
      <c r="GO1" s="204"/>
      <c r="GP1" s="204"/>
      <c r="GQ1" s="204"/>
      <c r="GR1" s="204"/>
      <c r="GS1" s="204"/>
      <c r="GT1" s="204"/>
      <c r="GU1" s="204"/>
      <c r="GV1" s="204"/>
      <c r="GW1" s="204"/>
      <c r="GX1" s="204"/>
      <c r="GY1" s="204"/>
      <c r="GZ1" s="204"/>
      <c r="HA1" s="204"/>
      <c r="HB1" s="204"/>
      <c r="HC1" s="204"/>
      <c r="HD1" s="204"/>
      <c r="HE1" s="204"/>
      <c r="HF1" s="204"/>
      <c r="HG1" s="204"/>
      <c r="HH1" s="204"/>
      <c r="HI1" s="204"/>
      <c r="HJ1" s="204"/>
      <c r="HK1" s="204"/>
      <c r="HL1" s="204"/>
      <c r="HM1" s="204"/>
      <c r="HN1" s="204"/>
      <c r="HO1" s="204"/>
      <c r="HP1" s="204"/>
      <c r="HQ1" s="204"/>
      <c r="HR1" s="204"/>
      <c r="HS1" s="204"/>
      <c r="HT1" s="204"/>
      <c r="HU1" s="204"/>
      <c r="HV1" s="204"/>
      <c r="HW1" s="204"/>
      <c r="HX1" s="204"/>
      <c r="HY1" s="204"/>
      <c r="HZ1" s="204"/>
      <c r="IA1" s="204"/>
      <c r="IB1" s="204"/>
      <c r="IC1" s="204"/>
      <c r="ID1" s="204"/>
      <c r="IE1" s="204"/>
      <c r="IF1" s="204"/>
      <c r="IG1" s="204"/>
      <c r="IH1" s="204"/>
      <c r="II1" s="204"/>
      <c r="IJ1" s="204"/>
      <c r="IK1" s="204"/>
      <c r="IL1" s="204"/>
      <c r="IM1" s="204"/>
      <c r="IN1" s="204"/>
      <c r="IO1" s="204"/>
      <c r="IP1" s="204"/>
      <c r="IQ1" s="204"/>
      <c r="IR1" s="204"/>
      <c r="IS1" s="204"/>
      <c r="IT1" s="204"/>
      <c r="IU1" s="204"/>
      <c r="IV1" s="204"/>
      <c r="IW1" s="204"/>
      <c r="IX1" s="204"/>
      <c r="IY1" s="204"/>
    </row>
    <row r="2" spans="1:1022" ht="11.25" customHeight="1">
      <c r="A2" s="664"/>
      <c r="B2" s="665"/>
      <c r="C2" s="665"/>
      <c r="D2" s="665"/>
      <c r="E2" s="665"/>
      <c r="F2" s="665"/>
      <c r="G2" s="665"/>
      <c r="H2" s="665"/>
      <c r="I2" s="665"/>
      <c r="J2" s="204"/>
      <c r="K2" s="204"/>
      <c r="L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/>
      <c r="AQ2" s="204"/>
      <c r="AR2" s="204"/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F2" s="204"/>
      <c r="BG2" s="204"/>
      <c r="BH2" s="204"/>
      <c r="BI2" s="204"/>
      <c r="BJ2" s="204"/>
      <c r="BK2" s="204"/>
      <c r="BL2" s="204"/>
      <c r="BM2" s="204"/>
      <c r="BN2" s="204"/>
      <c r="BO2" s="204"/>
      <c r="BP2" s="204"/>
      <c r="BQ2" s="204"/>
      <c r="BR2" s="204"/>
      <c r="BS2" s="204"/>
      <c r="BT2" s="204"/>
      <c r="BU2" s="204"/>
      <c r="BV2" s="204"/>
      <c r="BW2" s="204"/>
      <c r="BX2" s="204"/>
      <c r="BY2" s="204"/>
      <c r="BZ2" s="204"/>
      <c r="CA2" s="204"/>
      <c r="CB2" s="204"/>
      <c r="CC2" s="204"/>
      <c r="CD2" s="204"/>
      <c r="CE2" s="204"/>
      <c r="CF2" s="204"/>
      <c r="CG2" s="204"/>
      <c r="CH2" s="204"/>
      <c r="CI2" s="204"/>
      <c r="CJ2" s="204"/>
      <c r="CK2" s="204"/>
      <c r="CL2" s="204"/>
      <c r="CM2" s="204"/>
      <c r="CN2" s="204"/>
      <c r="CO2" s="204"/>
      <c r="CP2" s="204"/>
      <c r="CQ2" s="204"/>
      <c r="CR2" s="204"/>
      <c r="CS2" s="204"/>
      <c r="CT2" s="204"/>
      <c r="CU2" s="204"/>
      <c r="CV2" s="204"/>
      <c r="CW2" s="204"/>
      <c r="CX2" s="204"/>
      <c r="CY2" s="204"/>
      <c r="CZ2" s="204"/>
      <c r="DA2" s="204"/>
      <c r="DB2" s="204"/>
      <c r="DC2" s="204"/>
      <c r="DD2" s="204"/>
      <c r="DE2" s="204"/>
      <c r="DF2" s="204"/>
      <c r="DG2" s="204"/>
      <c r="DH2" s="204"/>
      <c r="DI2" s="204"/>
      <c r="DJ2" s="204"/>
      <c r="DK2" s="204"/>
      <c r="DL2" s="204"/>
      <c r="DM2" s="204"/>
      <c r="DN2" s="204"/>
      <c r="DO2" s="204"/>
      <c r="DP2" s="204"/>
      <c r="DQ2" s="204"/>
      <c r="DR2" s="204"/>
      <c r="DS2" s="204"/>
      <c r="DT2" s="204"/>
      <c r="DU2" s="204"/>
      <c r="DV2" s="204"/>
      <c r="DW2" s="204"/>
      <c r="DX2" s="204"/>
      <c r="DY2" s="204"/>
      <c r="DZ2" s="204"/>
      <c r="EA2" s="204"/>
      <c r="EB2" s="204"/>
      <c r="EC2" s="204"/>
      <c r="ED2" s="204"/>
      <c r="EE2" s="204"/>
      <c r="EF2" s="204"/>
      <c r="EG2" s="204"/>
      <c r="EH2" s="204"/>
      <c r="EI2" s="204"/>
      <c r="EJ2" s="204"/>
      <c r="EK2" s="204"/>
      <c r="EL2" s="204"/>
      <c r="EM2" s="204"/>
      <c r="EN2" s="204"/>
      <c r="EO2" s="204"/>
      <c r="EP2" s="204"/>
      <c r="EQ2" s="204"/>
      <c r="ER2" s="204"/>
      <c r="ES2" s="204"/>
      <c r="ET2" s="204"/>
      <c r="EU2" s="204"/>
      <c r="EV2" s="204"/>
      <c r="EW2" s="204"/>
      <c r="EX2" s="204"/>
      <c r="EY2" s="204"/>
      <c r="EZ2" s="204"/>
      <c r="FA2" s="204"/>
      <c r="FB2" s="204"/>
      <c r="FC2" s="204"/>
      <c r="FD2" s="204"/>
      <c r="FE2" s="204"/>
      <c r="FF2" s="204"/>
      <c r="FG2" s="204"/>
      <c r="FH2" s="204"/>
      <c r="FI2" s="204"/>
      <c r="FJ2" s="204"/>
      <c r="FK2" s="204"/>
      <c r="FL2" s="204"/>
      <c r="FM2" s="204"/>
      <c r="FN2" s="204"/>
      <c r="FO2" s="204"/>
      <c r="FP2" s="204"/>
      <c r="FQ2" s="204"/>
      <c r="FR2" s="204"/>
      <c r="FS2" s="204"/>
      <c r="FT2" s="204"/>
      <c r="FU2" s="204"/>
      <c r="FV2" s="204"/>
      <c r="FW2" s="204"/>
      <c r="FX2" s="204"/>
      <c r="FY2" s="204"/>
      <c r="FZ2" s="204"/>
      <c r="GA2" s="204"/>
      <c r="GB2" s="204"/>
      <c r="GC2" s="204"/>
      <c r="GD2" s="204"/>
      <c r="GE2" s="204"/>
      <c r="GF2" s="204"/>
      <c r="GG2" s="204"/>
      <c r="GH2" s="204"/>
      <c r="GI2" s="204"/>
      <c r="GJ2" s="204"/>
      <c r="GK2" s="204"/>
      <c r="GL2" s="204"/>
      <c r="GM2" s="204"/>
      <c r="GN2" s="204"/>
      <c r="GO2" s="204"/>
      <c r="GP2" s="204"/>
      <c r="GQ2" s="204"/>
      <c r="GR2" s="204"/>
      <c r="GS2" s="204"/>
      <c r="GT2" s="204"/>
      <c r="GU2" s="204"/>
      <c r="GV2" s="204"/>
      <c r="GW2" s="204"/>
      <c r="GX2" s="204"/>
      <c r="GY2" s="204"/>
      <c r="GZ2" s="204"/>
      <c r="HA2" s="204"/>
      <c r="HB2" s="204"/>
      <c r="HC2" s="204"/>
      <c r="HD2" s="204"/>
      <c r="HE2" s="204"/>
      <c r="HF2" s="204"/>
      <c r="HG2" s="204"/>
      <c r="HH2" s="204"/>
      <c r="HI2" s="204"/>
      <c r="HJ2" s="204"/>
      <c r="HK2" s="204"/>
      <c r="HL2" s="204"/>
      <c r="HM2" s="204"/>
      <c r="HN2" s="204"/>
      <c r="HO2" s="204"/>
      <c r="HP2" s="204"/>
      <c r="HQ2" s="204"/>
      <c r="HR2" s="204"/>
      <c r="HS2" s="204"/>
      <c r="HT2" s="204"/>
      <c r="HU2" s="204"/>
      <c r="HV2" s="204"/>
      <c r="HW2" s="204"/>
      <c r="HX2" s="204"/>
      <c r="HY2" s="204"/>
      <c r="HZ2" s="204"/>
      <c r="IA2" s="204"/>
      <c r="IB2" s="204"/>
      <c r="IC2" s="204"/>
      <c r="ID2" s="204"/>
      <c r="IE2" s="204"/>
      <c r="IF2" s="204"/>
      <c r="IG2" s="204"/>
      <c r="IH2" s="204"/>
      <c r="II2" s="204"/>
      <c r="IJ2" s="204"/>
      <c r="IK2" s="204"/>
      <c r="IL2" s="204"/>
      <c r="IM2" s="204"/>
      <c r="IN2" s="204"/>
      <c r="IO2" s="204"/>
      <c r="IP2" s="204"/>
      <c r="IQ2" s="204"/>
      <c r="IR2" s="204"/>
      <c r="IS2" s="204"/>
      <c r="IT2" s="204"/>
      <c r="IU2" s="204"/>
      <c r="IV2" s="204"/>
      <c r="IW2" s="204"/>
      <c r="IX2" s="204"/>
      <c r="IY2" s="204"/>
    </row>
    <row r="3" spans="1:1022" ht="13.5" customHeight="1">
      <c r="A3" s="230"/>
      <c r="B3" s="231"/>
      <c r="C3" s="21"/>
      <c r="D3" s="21"/>
      <c r="E3" s="231"/>
      <c r="F3" s="21"/>
      <c r="G3" s="218"/>
      <c r="H3" s="228"/>
      <c r="I3" s="228"/>
      <c r="J3" s="21"/>
      <c r="K3" s="21"/>
      <c r="L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</row>
    <row r="4" spans="1:1022" ht="20.399999999999999">
      <c r="A4" s="449" t="s">
        <v>1</v>
      </c>
      <c r="B4" s="450" t="s">
        <v>2</v>
      </c>
      <c r="C4" s="232" t="s">
        <v>3</v>
      </c>
      <c r="D4" s="232" t="s">
        <v>596</v>
      </c>
      <c r="E4" s="451" t="s">
        <v>597</v>
      </c>
      <c r="F4" s="233" t="s">
        <v>598</v>
      </c>
      <c r="G4" s="234" t="s">
        <v>4</v>
      </c>
      <c r="H4" s="235" t="s">
        <v>5</v>
      </c>
      <c r="I4" s="235" t="s">
        <v>599</v>
      </c>
      <c r="J4" s="21"/>
      <c r="K4" s="21"/>
      <c r="L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</row>
    <row r="5" spans="1:1022" ht="9.75" customHeight="1" thickBot="1">
      <c r="A5" s="452" t="s">
        <v>1</v>
      </c>
      <c r="B5" s="453"/>
      <c r="C5" s="454"/>
      <c r="D5" s="455"/>
      <c r="E5" s="456"/>
      <c r="F5" s="454"/>
      <c r="G5" s="456"/>
      <c r="H5" s="457"/>
      <c r="I5" s="457"/>
      <c r="J5" s="21"/>
      <c r="K5" s="21"/>
      <c r="L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1"/>
      <c r="ALR5" s="21"/>
      <c r="ALS5" s="21"/>
      <c r="ALT5" s="21"/>
      <c r="ALU5" s="21"/>
      <c r="ALV5" s="21"/>
      <c r="ALW5" s="21"/>
      <c r="ALX5" s="21"/>
      <c r="ALY5" s="21"/>
      <c r="ALZ5" s="21"/>
      <c r="AMA5" s="21"/>
      <c r="AMB5" s="21"/>
      <c r="AMC5" s="21"/>
      <c r="AMD5" s="21"/>
      <c r="AME5" s="21"/>
      <c r="AMF5" s="21"/>
      <c r="AMG5" s="21"/>
      <c r="AMH5" s="21"/>
    </row>
    <row r="7" spans="1:1022">
      <c r="A7" s="242" t="s">
        <v>7</v>
      </c>
      <c r="B7" s="85" t="s">
        <v>8</v>
      </c>
      <c r="C7" s="50">
        <v>957069</v>
      </c>
      <c r="D7" s="50">
        <v>1093398</v>
      </c>
      <c r="E7" s="459">
        <v>861269</v>
      </c>
      <c r="F7" s="357">
        <v>880602</v>
      </c>
      <c r="G7" s="585">
        <v>965006</v>
      </c>
      <c r="H7" s="243">
        <v>994632</v>
      </c>
      <c r="I7" s="243">
        <v>1047569</v>
      </c>
      <c r="J7" s="78"/>
      <c r="K7" s="78"/>
      <c r="L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78"/>
      <c r="IA7" s="78"/>
      <c r="IB7" s="78"/>
      <c r="IC7" s="78"/>
      <c r="ID7" s="78"/>
      <c r="IE7" s="78"/>
      <c r="IF7" s="78"/>
      <c r="IG7" s="78"/>
      <c r="IH7" s="78"/>
      <c r="II7" s="78"/>
      <c r="IJ7" s="78"/>
      <c r="IK7" s="78"/>
      <c r="IL7" s="78"/>
      <c r="IM7" s="78"/>
      <c r="IN7" s="78"/>
      <c r="IO7" s="78"/>
      <c r="IP7" s="78"/>
      <c r="IQ7" s="78"/>
      <c r="IR7" s="78"/>
      <c r="IS7" s="78"/>
      <c r="IT7" s="78"/>
      <c r="IU7" s="78"/>
      <c r="IV7" s="78"/>
      <c r="IW7" s="78"/>
      <c r="IX7" s="78"/>
      <c r="IY7" s="78"/>
      <c r="IZ7" s="78"/>
      <c r="JA7" s="78"/>
      <c r="JB7" s="78"/>
      <c r="JC7" s="78"/>
      <c r="JD7" s="78"/>
      <c r="JE7" s="78"/>
      <c r="JF7" s="78"/>
      <c r="JG7" s="78"/>
      <c r="JH7" s="78"/>
      <c r="JI7" s="78"/>
      <c r="JJ7" s="78"/>
      <c r="JK7" s="78"/>
      <c r="JL7" s="78"/>
      <c r="JM7" s="78"/>
      <c r="JN7" s="78"/>
      <c r="JO7" s="78"/>
      <c r="JP7" s="78"/>
      <c r="JQ7" s="78"/>
      <c r="JR7" s="78"/>
      <c r="JS7" s="78"/>
      <c r="JT7" s="78"/>
      <c r="JU7" s="78"/>
      <c r="JV7" s="78"/>
      <c r="JW7" s="78"/>
      <c r="JX7" s="78"/>
      <c r="JY7" s="78"/>
      <c r="JZ7" s="78"/>
      <c r="KA7" s="78"/>
      <c r="KB7" s="78"/>
      <c r="KC7" s="78"/>
      <c r="KD7" s="78"/>
      <c r="KE7" s="78"/>
      <c r="KF7" s="78"/>
      <c r="KG7" s="78"/>
      <c r="KH7" s="78"/>
      <c r="KI7" s="78"/>
      <c r="KJ7" s="78"/>
      <c r="KK7" s="78"/>
      <c r="KL7" s="78"/>
      <c r="KM7" s="78"/>
      <c r="KN7" s="78"/>
      <c r="KO7" s="78"/>
      <c r="KP7" s="78"/>
      <c r="KQ7" s="78"/>
      <c r="KR7" s="78"/>
      <c r="KS7" s="78"/>
      <c r="KT7" s="78"/>
      <c r="KU7" s="78"/>
      <c r="KV7" s="78"/>
      <c r="KW7" s="78"/>
      <c r="KX7" s="78"/>
      <c r="KY7" s="78"/>
      <c r="KZ7" s="78"/>
      <c r="LA7" s="78"/>
      <c r="LB7" s="78"/>
      <c r="LC7" s="78"/>
      <c r="LD7" s="78"/>
      <c r="LE7" s="78"/>
      <c r="LF7" s="78"/>
      <c r="LG7" s="78"/>
      <c r="LH7" s="78"/>
      <c r="LI7" s="78"/>
      <c r="LJ7" s="78"/>
      <c r="LK7" s="78"/>
      <c r="LL7" s="78"/>
      <c r="LM7" s="78"/>
      <c r="LN7" s="78"/>
      <c r="LO7" s="78"/>
      <c r="LP7" s="78"/>
      <c r="LQ7" s="78"/>
      <c r="LR7" s="78"/>
      <c r="LS7" s="78"/>
      <c r="LT7" s="78"/>
      <c r="LU7" s="78"/>
      <c r="LV7" s="78"/>
      <c r="LW7" s="78"/>
      <c r="LX7" s="78"/>
      <c r="LY7" s="78"/>
      <c r="LZ7" s="78"/>
      <c r="MA7" s="78"/>
      <c r="MB7" s="78"/>
      <c r="MC7" s="78"/>
      <c r="MD7" s="78"/>
      <c r="ME7" s="78"/>
      <c r="MF7" s="78"/>
      <c r="MG7" s="78"/>
      <c r="MH7" s="78"/>
      <c r="MI7" s="78"/>
      <c r="MJ7" s="78"/>
      <c r="MK7" s="78"/>
      <c r="ML7" s="78"/>
      <c r="MM7" s="78"/>
      <c r="MN7" s="78"/>
      <c r="MO7" s="78"/>
      <c r="MP7" s="78"/>
      <c r="MQ7" s="78"/>
      <c r="MR7" s="78"/>
      <c r="MS7" s="78"/>
      <c r="MT7" s="78"/>
      <c r="MU7" s="78"/>
      <c r="MV7" s="78"/>
      <c r="MW7" s="78"/>
      <c r="MX7" s="78"/>
      <c r="MY7" s="78"/>
      <c r="MZ7" s="78"/>
      <c r="NA7" s="78"/>
      <c r="NB7" s="78"/>
      <c r="NC7" s="78"/>
      <c r="ND7" s="78"/>
      <c r="NE7" s="78"/>
      <c r="NF7" s="78"/>
      <c r="NG7" s="78"/>
      <c r="NH7" s="78"/>
      <c r="NI7" s="78"/>
      <c r="NJ7" s="78"/>
      <c r="NK7" s="78"/>
      <c r="NL7" s="78"/>
      <c r="NM7" s="78"/>
      <c r="NN7" s="78"/>
      <c r="NO7" s="78"/>
      <c r="NP7" s="78"/>
      <c r="NQ7" s="78"/>
      <c r="NR7" s="78"/>
      <c r="NS7" s="78"/>
      <c r="NT7" s="78"/>
      <c r="NU7" s="78"/>
      <c r="NV7" s="78"/>
      <c r="NW7" s="78"/>
      <c r="NX7" s="78"/>
      <c r="NY7" s="78"/>
      <c r="NZ7" s="78"/>
      <c r="OA7" s="78"/>
      <c r="OB7" s="78"/>
      <c r="OC7" s="78"/>
      <c r="OD7" s="78"/>
      <c r="OE7" s="78"/>
      <c r="OF7" s="78"/>
      <c r="OG7" s="78"/>
      <c r="OH7" s="78"/>
      <c r="OI7" s="78"/>
      <c r="OJ7" s="78"/>
      <c r="OK7" s="78"/>
      <c r="OL7" s="78"/>
      <c r="OM7" s="78"/>
      <c r="ON7" s="78"/>
      <c r="OO7" s="78"/>
      <c r="OP7" s="78"/>
      <c r="OQ7" s="78"/>
      <c r="OR7" s="78"/>
      <c r="OS7" s="78"/>
      <c r="OT7" s="78"/>
      <c r="OU7" s="78"/>
      <c r="OV7" s="78"/>
      <c r="OW7" s="78"/>
      <c r="OX7" s="78"/>
      <c r="OY7" s="78"/>
      <c r="OZ7" s="78"/>
      <c r="PA7" s="78"/>
      <c r="PB7" s="78"/>
      <c r="PC7" s="78"/>
      <c r="PD7" s="78"/>
      <c r="PE7" s="78"/>
      <c r="PF7" s="78"/>
      <c r="PG7" s="78"/>
      <c r="PH7" s="78"/>
      <c r="PI7" s="78"/>
      <c r="PJ7" s="78"/>
      <c r="PK7" s="78"/>
      <c r="PL7" s="78"/>
      <c r="PM7" s="78"/>
      <c r="PN7" s="78"/>
      <c r="PO7" s="78"/>
      <c r="PP7" s="78"/>
      <c r="PQ7" s="78"/>
      <c r="PR7" s="78"/>
      <c r="PS7" s="78"/>
      <c r="PT7" s="78"/>
      <c r="PU7" s="78"/>
      <c r="PV7" s="78"/>
      <c r="PW7" s="78"/>
      <c r="PX7" s="78"/>
      <c r="PY7" s="78"/>
      <c r="PZ7" s="78"/>
      <c r="QA7" s="78"/>
      <c r="QB7" s="78"/>
      <c r="QC7" s="78"/>
      <c r="QD7" s="78"/>
      <c r="QE7" s="78"/>
      <c r="QF7" s="78"/>
      <c r="QG7" s="78"/>
      <c r="QH7" s="78"/>
      <c r="QI7" s="78"/>
      <c r="QJ7" s="78"/>
      <c r="QK7" s="78"/>
      <c r="QL7" s="78"/>
      <c r="QM7" s="78"/>
      <c r="QN7" s="78"/>
      <c r="QO7" s="78"/>
      <c r="QP7" s="78"/>
      <c r="QQ7" s="78"/>
      <c r="QR7" s="78"/>
      <c r="QS7" s="78"/>
      <c r="QT7" s="78"/>
      <c r="QU7" s="78"/>
      <c r="QV7" s="78"/>
      <c r="QW7" s="78"/>
      <c r="QX7" s="78"/>
      <c r="QY7" s="78"/>
      <c r="QZ7" s="78"/>
      <c r="RA7" s="78"/>
      <c r="RB7" s="78"/>
      <c r="RC7" s="78"/>
      <c r="RD7" s="78"/>
      <c r="RE7" s="78"/>
      <c r="RF7" s="78"/>
      <c r="RG7" s="78"/>
      <c r="RH7" s="78"/>
      <c r="RI7" s="78"/>
      <c r="RJ7" s="78"/>
      <c r="RK7" s="78"/>
      <c r="RL7" s="78"/>
      <c r="RM7" s="78"/>
      <c r="RN7" s="78"/>
      <c r="RO7" s="78"/>
      <c r="RP7" s="78"/>
      <c r="RQ7" s="78"/>
      <c r="RR7" s="78"/>
      <c r="RS7" s="78"/>
      <c r="RT7" s="78"/>
      <c r="RU7" s="78"/>
      <c r="RV7" s="78"/>
      <c r="RW7" s="78"/>
      <c r="RX7" s="78"/>
      <c r="RY7" s="78"/>
      <c r="RZ7" s="78"/>
      <c r="SA7" s="78"/>
      <c r="SB7" s="78"/>
      <c r="SC7" s="78"/>
      <c r="SD7" s="78"/>
      <c r="SE7" s="78"/>
      <c r="SF7" s="78"/>
      <c r="SG7" s="78"/>
      <c r="SH7" s="78"/>
      <c r="SI7" s="78"/>
      <c r="SJ7" s="78"/>
      <c r="SK7" s="78"/>
      <c r="SL7" s="78"/>
      <c r="SM7" s="78"/>
      <c r="SN7" s="78"/>
      <c r="SO7" s="78"/>
      <c r="SP7" s="78"/>
      <c r="SQ7" s="78"/>
      <c r="SR7" s="78"/>
      <c r="SS7" s="78"/>
      <c r="ST7" s="78"/>
      <c r="SU7" s="78"/>
      <c r="SV7" s="78"/>
      <c r="SW7" s="78"/>
      <c r="SX7" s="78"/>
      <c r="SY7" s="78"/>
      <c r="SZ7" s="78"/>
      <c r="TA7" s="78"/>
      <c r="TB7" s="78"/>
      <c r="TC7" s="78"/>
      <c r="TD7" s="78"/>
      <c r="TE7" s="78"/>
      <c r="TF7" s="78"/>
      <c r="TG7" s="78"/>
      <c r="TH7" s="78"/>
      <c r="TI7" s="78"/>
      <c r="TJ7" s="78"/>
      <c r="TK7" s="78"/>
      <c r="TL7" s="78"/>
      <c r="TM7" s="78"/>
      <c r="TN7" s="78"/>
      <c r="TO7" s="78"/>
      <c r="TP7" s="78"/>
      <c r="TQ7" s="78"/>
      <c r="TR7" s="78"/>
      <c r="TS7" s="78"/>
      <c r="TT7" s="78"/>
      <c r="TU7" s="78"/>
      <c r="TV7" s="78"/>
      <c r="TW7" s="78"/>
      <c r="TX7" s="78"/>
      <c r="TY7" s="78"/>
      <c r="TZ7" s="78"/>
      <c r="UA7" s="78"/>
      <c r="UB7" s="78"/>
      <c r="UC7" s="78"/>
      <c r="UD7" s="78"/>
      <c r="UE7" s="78"/>
      <c r="UF7" s="78"/>
      <c r="UG7" s="78"/>
      <c r="UH7" s="78"/>
      <c r="UI7" s="78"/>
      <c r="UJ7" s="78"/>
      <c r="UK7" s="78"/>
      <c r="UL7" s="78"/>
      <c r="UM7" s="78"/>
      <c r="UN7" s="78"/>
      <c r="UO7" s="78"/>
      <c r="UP7" s="78"/>
      <c r="UQ7" s="78"/>
      <c r="UR7" s="78"/>
      <c r="US7" s="78"/>
      <c r="UT7" s="78"/>
      <c r="UU7" s="78"/>
      <c r="UV7" s="78"/>
      <c r="UW7" s="78"/>
      <c r="UX7" s="78"/>
      <c r="UY7" s="78"/>
      <c r="UZ7" s="78"/>
      <c r="VA7" s="78"/>
      <c r="VB7" s="78"/>
      <c r="VC7" s="78"/>
      <c r="VD7" s="78"/>
      <c r="VE7" s="78"/>
      <c r="VF7" s="78"/>
      <c r="VG7" s="78"/>
      <c r="VH7" s="78"/>
      <c r="VI7" s="78"/>
      <c r="VJ7" s="78"/>
      <c r="VK7" s="78"/>
      <c r="VL7" s="78"/>
      <c r="VM7" s="78"/>
      <c r="VN7" s="78"/>
      <c r="VO7" s="78"/>
      <c r="VP7" s="78"/>
      <c r="VQ7" s="78"/>
      <c r="VR7" s="78"/>
      <c r="VS7" s="78"/>
      <c r="VT7" s="78"/>
      <c r="VU7" s="78"/>
      <c r="VV7" s="78"/>
      <c r="VW7" s="78"/>
      <c r="VX7" s="78"/>
      <c r="VY7" s="78"/>
      <c r="VZ7" s="78"/>
      <c r="WA7" s="78"/>
      <c r="WB7" s="78"/>
      <c r="WC7" s="78"/>
      <c r="WD7" s="78"/>
      <c r="WE7" s="78"/>
      <c r="WF7" s="78"/>
      <c r="WG7" s="78"/>
      <c r="WH7" s="78"/>
      <c r="WI7" s="78"/>
      <c r="WJ7" s="78"/>
      <c r="WK7" s="78"/>
      <c r="WL7" s="78"/>
      <c r="WM7" s="78"/>
      <c r="WN7" s="78"/>
      <c r="WO7" s="78"/>
      <c r="WP7" s="78"/>
      <c r="WQ7" s="78"/>
      <c r="WR7" s="78"/>
      <c r="WS7" s="78"/>
      <c r="WT7" s="78"/>
      <c r="WU7" s="78"/>
      <c r="WV7" s="78"/>
      <c r="WW7" s="78"/>
      <c r="WX7" s="78"/>
      <c r="WY7" s="78"/>
      <c r="WZ7" s="78"/>
      <c r="XA7" s="78"/>
      <c r="XB7" s="78"/>
      <c r="XC7" s="78"/>
      <c r="XD7" s="78"/>
      <c r="XE7" s="78"/>
      <c r="XF7" s="78"/>
      <c r="XG7" s="78"/>
      <c r="XH7" s="78"/>
      <c r="XI7" s="78"/>
      <c r="XJ7" s="78"/>
      <c r="XK7" s="78"/>
      <c r="XL7" s="78"/>
      <c r="XM7" s="78"/>
      <c r="XN7" s="78"/>
      <c r="XO7" s="78"/>
      <c r="XP7" s="78"/>
      <c r="XQ7" s="78"/>
      <c r="XR7" s="78"/>
      <c r="XS7" s="78"/>
      <c r="XT7" s="78"/>
      <c r="XU7" s="78"/>
      <c r="XV7" s="78"/>
      <c r="XW7" s="78"/>
      <c r="XX7" s="78"/>
      <c r="XY7" s="78"/>
      <c r="XZ7" s="78"/>
      <c r="YA7" s="78"/>
      <c r="YB7" s="78"/>
      <c r="YC7" s="78"/>
      <c r="YD7" s="78"/>
      <c r="YE7" s="78"/>
      <c r="YF7" s="78"/>
      <c r="YG7" s="78"/>
      <c r="YH7" s="78"/>
      <c r="YI7" s="78"/>
      <c r="YJ7" s="78"/>
      <c r="YK7" s="78"/>
      <c r="YL7" s="78"/>
      <c r="YM7" s="78"/>
      <c r="YN7" s="78"/>
      <c r="YO7" s="78"/>
      <c r="YP7" s="78"/>
      <c r="YQ7" s="78"/>
      <c r="YR7" s="78"/>
      <c r="YS7" s="78"/>
      <c r="YT7" s="78"/>
      <c r="YU7" s="78"/>
      <c r="YV7" s="78"/>
      <c r="YW7" s="78"/>
      <c r="YX7" s="78"/>
      <c r="YY7" s="78"/>
      <c r="YZ7" s="78"/>
      <c r="ZA7" s="78"/>
      <c r="ZB7" s="78"/>
      <c r="ZC7" s="78"/>
      <c r="ZD7" s="78"/>
      <c r="ZE7" s="78"/>
      <c r="ZF7" s="78"/>
      <c r="ZG7" s="78"/>
      <c r="ZH7" s="78"/>
      <c r="ZI7" s="78"/>
      <c r="ZJ7" s="78"/>
      <c r="ZK7" s="78"/>
      <c r="ZL7" s="78"/>
      <c r="ZM7" s="78"/>
      <c r="ZN7" s="78"/>
      <c r="ZO7" s="78"/>
      <c r="ZP7" s="78"/>
      <c r="ZQ7" s="78"/>
      <c r="ZR7" s="78"/>
      <c r="ZS7" s="78"/>
      <c r="ZT7" s="78"/>
      <c r="ZU7" s="78"/>
      <c r="ZV7" s="78"/>
      <c r="ZW7" s="78"/>
      <c r="ZX7" s="78"/>
      <c r="ZY7" s="78"/>
      <c r="ZZ7" s="78"/>
      <c r="AAA7" s="78"/>
      <c r="AAB7" s="78"/>
      <c r="AAC7" s="78"/>
      <c r="AAD7" s="78"/>
      <c r="AAE7" s="78"/>
      <c r="AAF7" s="78"/>
      <c r="AAG7" s="78"/>
      <c r="AAH7" s="78"/>
      <c r="AAI7" s="78"/>
      <c r="AAJ7" s="78"/>
      <c r="AAK7" s="78"/>
      <c r="AAL7" s="78"/>
      <c r="AAM7" s="78"/>
      <c r="AAN7" s="78"/>
      <c r="AAO7" s="78"/>
      <c r="AAP7" s="78"/>
      <c r="AAQ7" s="78"/>
      <c r="AAR7" s="78"/>
      <c r="AAS7" s="78"/>
      <c r="AAT7" s="78"/>
      <c r="AAU7" s="78"/>
      <c r="AAV7" s="78"/>
      <c r="AAW7" s="78"/>
      <c r="AAX7" s="78"/>
      <c r="AAY7" s="78"/>
      <c r="AAZ7" s="78"/>
      <c r="ABA7" s="78"/>
      <c r="ABB7" s="78"/>
      <c r="ABC7" s="78"/>
      <c r="ABD7" s="78"/>
      <c r="ABE7" s="78"/>
      <c r="ABF7" s="78"/>
      <c r="ABG7" s="78"/>
      <c r="ABH7" s="78"/>
      <c r="ABI7" s="78"/>
      <c r="ABJ7" s="78"/>
      <c r="ABK7" s="78"/>
      <c r="ABL7" s="78"/>
      <c r="ABM7" s="78"/>
      <c r="ABN7" s="78"/>
      <c r="ABO7" s="78"/>
      <c r="ABP7" s="78"/>
      <c r="ABQ7" s="78"/>
      <c r="ABR7" s="78"/>
      <c r="ABS7" s="78"/>
      <c r="ABT7" s="78"/>
      <c r="ABU7" s="78"/>
      <c r="ABV7" s="78"/>
      <c r="ABW7" s="78"/>
      <c r="ABX7" s="78"/>
      <c r="ABY7" s="78"/>
      <c r="ABZ7" s="78"/>
      <c r="ACA7" s="78"/>
      <c r="ACB7" s="78"/>
      <c r="ACC7" s="78"/>
      <c r="ACD7" s="78"/>
      <c r="ACE7" s="78"/>
      <c r="ACF7" s="78"/>
      <c r="ACG7" s="78"/>
      <c r="ACH7" s="78"/>
      <c r="ACI7" s="78"/>
      <c r="ACJ7" s="78"/>
      <c r="ACK7" s="78"/>
      <c r="ACL7" s="78"/>
      <c r="ACM7" s="78"/>
      <c r="ACN7" s="78"/>
      <c r="ACO7" s="78"/>
      <c r="ACP7" s="78"/>
      <c r="ACQ7" s="78"/>
      <c r="ACR7" s="78"/>
      <c r="ACS7" s="78"/>
      <c r="ACT7" s="78"/>
      <c r="ACU7" s="78"/>
      <c r="ACV7" s="78"/>
      <c r="ACW7" s="78"/>
      <c r="ACX7" s="78"/>
      <c r="ACY7" s="78"/>
      <c r="ACZ7" s="78"/>
      <c r="ADA7" s="78"/>
      <c r="ADB7" s="78"/>
      <c r="ADC7" s="78"/>
      <c r="ADD7" s="78"/>
      <c r="ADE7" s="78"/>
      <c r="ADF7" s="78"/>
      <c r="ADG7" s="78"/>
      <c r="ADH7" s="78"/>
      <c r="ADI7" s="78"/>
      <c r="ADJ7" s="78"/>
      <c r="ADK7" s="78"/>
      <c r="ADL7" s="78"/>
      <c r="ADM7" s="78"/>
      <c r="ADN7" s="78"/>
      <c r="ADO7" s="78"/>
      <c r="ADP7" s="78"/>
      <c r="ADQ7" s="78"/>
      <c r="ADR7" s="78"/>
      <c r="ADS7" s="78"/>
      <c r="ADT7" s="78"/>
      <c r="ADU7" s="78"/>
      <c r="ADV7" s="78"/>
      <c r="ADW7" s="78"/>
      <c r="ADX7" s="78"/>
      <c r="ADY7" s="78"/>
      <c r="ADZ7" s="78"/>
      <c r="AEA7" s="78"/>
      <c r="AEB7" s="78"/>
      <c r="AEC7" s="78"/>
      <c r="AED7" s="78"/>
      <c r="AEE7" s="78"/>
      <c r="AEF7" s="78"/>
      <c r="AEG7" s="78"/>
      <c r="AEH7" s="78"/>
      <c r="AEI7" s="78"/>
      <c r="AEJ7" s="78"/>
      <c r="AEK7" s="78"/>
      <c r="AEL7" s="78"/>
      <c r="AEM7" s="78"/>
      <c r="AEN7" s="78"/>
      <c r="AEO7" s="78"/>
      <c r="AEP7" s="78"/>
      <c r="AEQ7" s="78"/>
      <c r="AER7" s="78"/>
      <c r="AES7" s="78"/>
      <c r="AET7" s="78"/>
      <c r="AEU7" s="78"/>
      <c r="AEV7" s="78"/>
      <c r="AEW7" s="78"/>
      <c r="AEX7" s="78"/>
      <c r="AEY7" s="78"/>
      <c r="AEZ7" s="78"/>
      <c r="AFA7" s="78"/>
      <c r="AFB7" s="78"/>
      <c r="AFC7" s="78"/>
      <c r="AFD7" s="78"/>
      <c r="AFE7" s="78"/>
      <c r="AFF7" s="78"/>
      <c r="AFG7" s="78"/>
      <c r="AFH7" s="78"/>
      <c r="AFI7" s="78"/>
      <c r="AFJ7" s="78"/>
      <c r="AFK7" s="78"/>
      <c r="AFL7" s="78"/>
      <c r="AFM7" s="78"/>
      <c r="AFN7" s="78"/>
      <c r="AFO7" s="78"/>
      <c r="AFP7" s="78"/>
      <c r="AFQ7" s="78"/>
      <c r="AFR7" s="78"/>
      <c r="AFS7" s="78"/>
      <c r="AFT7" s="78"/>
      <c r="AFU7" s="78"/>
      <c r="AFV7" s="78"/>
      <c r="AFW7" s="78"/>
      <c r="AFX7" s="78"/>
      <c r="AFY7" s="78"/>
      <c r="AFZ7" s="78"/>
      <c r="AGA7" s="78"/>
      <c r="AGB7" s="78"/>
      <c r="AGC7" s="78"/>
      <c r="AGD7" s="78"/>
      <c r="AGE7" s="78"/>
      <c r="AGF7" s="78"/>
      <c r="AGG7" s="78"/>
      <c r="AGH7" s="78"/>
      <c r="AGI7" s="78"/>
      <c r="AGJ7" s="78"/>
      <c r="AGK7" s="78"/>
      <c r="AGL7" s="78"/>
      <c r="AGM7" s="78"/>
      <c r="AGN7" s="78"/>
      <c r="AGO7" s="78"/>
      <c r="AGP7" s="78"/>
      <c r="AGQ7" s="78"/>
      <c r="AGR7" s="78"/>
      <c r="AGS7" s="78"/>
      <c r="AGT7" s="78"/>
      <c r="AGU7" s="78"/>
      <c r="AGV7" s="78"/>
      <c r="AGW7" s="78"/>
      <c r="AGX7" s="78"/>
      <c r="AGY7" s="78"/>
      <c r="AGZ7" s="78"/>
      <c r="AHA7" s="78"/>
      <c r="AHB7" s="78"/>
      <c r="AHC7" s="78"/>
      <c r="AHD7" s="78"/>
      <c r="AHE7" s="78"/>
      <c r="AHF7" s="78"/>
      <c r="AHG7" s="78"/>
      <c r="AHH7" s="78"/>
      <c r="AHI7" s="78"/>
      <c r="AHJ7" s="78"/>
      <c r="AHK7" s="78"/>
      <c r="AHL7" s="78"/>
      <c r="AHM7" s="78"/>
      <c r="AHN7" s="78"/>
      <c r="AHO7" s="78"/>
      <c r="AHP7" s="78"/>
      <c r="AHQ7" s="78"/>
      <c r="AHR7" s="78"/>
      <c r="AHS7" s="78"/>
      <c r="AHT7" s="78"/>
      <c r="AHU7" s="78"/>
      <c r="AHV7" s="78"/>
      <c r="AHW7" s="78"/>
      <c r="AHX7" s="78"/>
      <c r="AHY7" s="78"/>
      <c r="AHZ7" s="78"/>
      <c r="AIA7" s="78"/>
      <c r="AIB7" s="78"/>
      <c r="AIC7" s="78"/>
      <c r="AID7" s="78"/>
      <c r="AIE7" s="78"/>
      <c r="AIF7" s="78"/>
      <c r="AIG7" s="78"/>
      <c r="AIH7" s="78"/>
      <c r="AII7" s="78"/>
      <c r="AIJ7" s="78"/>
      <c r="AIK7" s="78"/>
      <c r="AIL7" s="78"/>
      <c r="AIM7" s="78"/>
      <c r="AIN7" s="78"/>
      <c r="AIO7" s="78"/>
      <c r="AIP7" s="78"/>
      <c r="AIQ7" s="78"/>
      <c r="AIR7" s="78"/>
      <c r="AIS7" s="78"/>
      <c r="AIT7" s="78"/>
      <c r="AIU7" s="78"/>
      <c r="AIV7" s="78"/>
      <c r="AIW7" s="78"/>
      <c r="AIX7" s="78"/>
      <c r="AIY7" s="78"/>
      <c r="AIZ7" s="78"/>
      <c r="AJA7" s="78"/>
      <c r="AJB7" s="78"/>
      <c r="AJC7" s="78"/>
      <c r="AJD7" s="78"/>
      <c r="AJE7" s="78"/>
      <c r="AJF7" s="78"/>
      <c r="AJG7" s="78"/>
      <c r="AJH7" s="78"/>
      <c r="AJI7" s="78"/>
      <c r="AJJ7" s="78"/>
      <c r="AJK7" s="78"/>
      <c r="AJL7" s="78"/>
      <c r="AJM7" s="78"/>
      <c r="AJN7" s="78"/>
      <c r="AJO7" s="78"/>
      <c r="AJP7" s="78"/>
      <c r="AJQ7" s="78"/>
      <c r="AJR7" s="78"/>
      <c r="AJS7" s="78"/>
      <c r="AJT7" s="78"/>
      <c r="AJU7" s="78"/>
      <c r="AJV7" s="78"/>
      <c r="AJW7" s="78"/>
      <c r="AJX7" s="78"/>
      <c r="AJY7" s="78"/>
      <c r="AJZ7" s="78"/>
      <c r="AKA7" s="78"/>
      <c r="AKB7" s="78"/>
      <c r="AKC7" s="78"/>
      <c r="AKD7" s="78"/>
      <c r="AKE7" s="78"/>
      <c r="AKF7" s="78"/>
      <c r="AKG7" s="78"/>
      <c r="AKH7" s="78"/>
      <c r="AKI7" s="78"/>
      <c r="AKJ7" s="78"/>
      <c r="AKK7" s="78"/>
      <c r="AKL7" s="78"/>
      <c r="AKM7" s="78"/>
      <c r="AKN7" s="78"/>
      <c r="AKO7" s="78"/>
      <c r="AKP7" s="78"/>
      <c r="AKQ7" s="78"/>
      <c r="AKR7" s="78"/>
      <c r="AKS7" s="78"/>
      <c r="AKT7" s="78"/>
      <c r="AKU7" s="78"/>
      <c r="AKV7" s="78"/>
      <c r="AKW7" s="78"/>
      <c r="AKX7" s="78"/>
      <c r="AKY7" s="78"/>
      <c r="AKZ7" s="78"/>
      <c r="ALA7" s="78"/>
      <c r="ALB7" s="78"/>
      <c r="ALC7" s="78"/>
      <c r="ALD7" s="78"/>
      <c r="ALE7" s="78"/>
      <c r="ALF7" s="78"/>
      <c r="ALG7" s="78"/>
      <c r="ALH7" s="78"/>
      <c r="ALI7" s="78"/>
      <c r="ALJ7" s="78"/>
      <c r="ALK7" s="78"/>
      <c r="ALL7" s="78"/>
      <c r="ALM7" s="78"/>
      <c r="ALN7" s="78"/>
      <c r="ALO7" s="78"/>
      <c r="ALP7" s="78"/>
      <c r="ALQ7" s="78"/>
      <c r="ALR7" s="78"/>
      <c r="ALS7" s="78"/>
      <c r="ALT7" s="78"/>
      <c r="ALU7" s="78"/>
      <c r="ALV7" s="78"/>
      <c r="ALW7" s="78"/>
      <c r="ALX7" s="78"/>
      <c r="ALY7" s="78"/>
      <c r="ALZ7" s="78"/>
      <c r="AMA7" s="78"/>
      <c r="AMB7" s="78"/>
      <c r="AMC7" s="78"/>
      <c r="AMD7" s="78"/>
      <c r="AME7" s="78"/>
      <c r="AMF7" s="78"/>
      <c r="AMG7" s="78"/>
      <c r="AMH7" s="78"/>
    </row>
    <row r="8" spans="1:1022">
      <c r="A8" s="52">
        <v>121001</v>
      </c>
      <c r="B8" s="85" t="s">
        <v>9</v>
      </c>
      <c r="C8" s="61">
        <v>80752</v>
      </c>
      <c r="D8" s="61">
        <v>80752</v>
      </c>
      <c r="E8" s="459">
        <v>153597</v>
      </c>
      <c r="F8" s="51">
        <v>153597</v>
      </c>
      <c r="G8" s="585">
        <v>153597</v>
      </c>
      <c r="H8" s="613">
        <v>153597</v>
      </c>
      <c r="I8" s="613">
        <v>153597</v>
      </c>
      <c r="J8" s="21"/>
      <c r="K8" s="21"/>
      <c r="L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  <c r="NC8" s="21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  <c r="NT8" s="21"/>
      <c r="NU8" s="21"/>
      <c r="NV8" s="21"/>
      <c r="NW8" s="21"/>
      <c r="NX8" s="21"/>
      <c r="NY8" s="21"/>
      <c r="NZ8" s="21"/>
      <c r="OA8" s="21"/>
      <c r="OB8" s="21"/>
      <c r="OC8" s="21"/>
      <c r="OD8" s="21"/>
      <c r="OE8" s="21"/>
      <c r="OF8" s="21"/>
      <c r="OG8" s="21"/>
      <c r="OH8" s="21"/>
      <c r="OI8" s="21"/>
      <c r="OJ8" s="21"/>
      <c r="OK8" s="21"/>
      <c r="OL8" s="21"/>
      <c r="OM8" s="21"/>
      <c r="ON8" s="21"/>
      <c r="OO8" s="21"/>
      <c r="OP8" s="21"/>
      <c r="OQ8" s="21"/>
      <c r="OR8" s="21"/>
      <c r="OS8" s="21"/>
      <c r="OT8" s="21"/>
      <c r="OU8" s="21"/>
      <c r="OV8" s="21"/>
      <c r="OW8" s="21"/>
      <c r="OX8" s="21"/>
      <c r="OY8" s="21"/>
      <c r="OZ8" s="21"/>
      <c r="PA8" s="21"/>
      <c r="PB8" s="21"/>
      <c r="PC8" s="21"/>
      <c r="PD8" s="21"/>
      <c r="PE8" s="21"/>
      <c r="PF8" s="21"/>
      <c r="PG8" s="21"/>
      <c r="PH8" s="21"/>
      <c r="PI8" s="21"/>
      <c r="PJ8" s="21"/>
      <c r="PK8" s="21"/>
      <c r="PL8" s="21"/>
      <c r="PM8" s="21"/>
      <c r="PN8" s="21"/>
      <c r="PO8" s="21"/>
      <c r="PP8" s="21"/>
      <c r="PQ8" s="21"/>
      <c r="PR8" s="21"/>
      <c r="PS8" s="21"/>
      <c r="PT8" s="21"/>
      <c r="PU8" s="21"/>
      <c r="PV8" s="21"/>
      <c r="PW8" s="21"/>
      <c r="PX8" s="21"/>
      <c r="PY8" s="21"/>
      <c r="PZ8" s="21"/>
      <c r="QA8" s="21"/>
      <c r="QB8" s="21"/>
      <c r="QC8" s="21"/>
      <c r="QD8" s="21"/>
      <c r="QE8" s="21"/>
      <c r="QF8" s="21"/>
      <c r="QG8" s="21"/>
      <c r="QH8" s="21"/>
      <c r="QI8" s="21"/>
      <c r="QJ8" s="21"/>
      <c r="QK8" s="21"/>
      <c r="QL8" s="21"/>
      <c r="QM8" s="21"/>
      <c r="QN8" s="21"/>
      <c r="QO8" s="21"/>
      <c r="QP8" s="21"/>
      <c r="QQ8" s="21"/>
      <c r="QR8" s="21"/>
      <c r="QS8" s="21"/>
      <c r="QT8" s="21"/>
      <c r="QU8" s="21"/>
      <c r="QV8" s="21"/>
      <c r="QW8" s="21"/>
      <c r="QX8" s="21"/>
      <c r="QY8" s="21"/>
      <c r="QZ8" s="21"/>
      <c r="RA8" s="21"/>
      <c r="RB8" s="21"/>
      <c r="RC8" s="21"/>
      <c r="RD8" s="21"/>
      <c r="RE8" s="21"/>
      <c r="RF8" s="21"/>
      <c r="RG8" s="21"/>
      <c r="RH8" s="21"/>
      <c r="RI8" s="21"/>
      <c r="RJ8" s="21"/>
      <c r="RK8" s="21"/>
      <c r="RL8" s="21"/>
      <c r="RM8" s="21"/>
      <c r="RN8" s="21"/>
      <c r="RO8" s="21"/>
      <c r="RP8" s="21"/>
      <c r="RQ8" s="21"/>
      <c r="RR8" s="21"/>
      <c r="RS8" s="21"/>
      <c r="RT8" s="21"/>
      <c r="RU8" s="21"/>
      <c r="RV8" s="21"/>
      <c r="RW8" s="21"/>
      <c r="RX8" s="21"/>
      <c r="RY8" s="21"/>
      <c r="RZ8" s="21"/>
      <c r="SA8" s="21"/>
      <c r="SB8" s="21"/>
      <c r="SC8" s="21"/>
      <c r="SD8" s="21"/>
      <c r="SE8" s="21"/>
      <c r="SF8" s="21"/>
      <c r="SG8" s="21"/>
      <c r="SH8" s="21"/>
      <c r="SI8" s="21"/>
      <c r="SJ8" s="21"/>
      <c r="SK8" s="21"/>
      <c r="SL8" s="21"/>
      <c r="SM8" s="21"/>
      <c r="SN8" s="21"/>
      <c r="SO8" s="21"/>
      <c r="SP8" s="21"/>
      <c r="SQ8" s="21"/>
      <c r="SR8" s="21"/>
      <c r="SS8" s="21"/>
      <c r="ST8" s="21"/>
      <c r="SU8" s="21"/>
      <c r="SV8" s="21"/>
      <c r="SW8" s="21"/>
      <c r="SX8" s="21"/>
      <c r="SY8" s="21"/>
      <c r="SZ8" s="21"/>
      <c r="TA8" s="21"/>
      <c r="TB8" s="21"/>
      <c r="TC8" s="21"/>
      <c r="TD8" s="21"/>
      <c r="TE8" s="21"/>
      <c r="TF8" s="21"/>
      <c r="TG8" s="21"/>
      <c r="TH8" s="21"/>
      <c r="TI8" s="21"/>
      <c r="TJ8" s="21"/>
      <c r="TK8" s="21"/>
      <c r="TL8" s="21"/>
      <c r="TM8" s="21"/>
      <c r="TN8" s="21"/>
      <c r="TO8" s="21"/>
      <c r="TP8" s="21"/>
      <c r="TQ8" s="21"/>
      <c r="TR8" s="21"/>
      <c r="TS8" s="21"/>
      <c r="TT8" s="21"/>
      <c r="TU8" s="21"/>
      <c r="TV8" s="21"/>
      <c r="TW8" s="21"/>
      <c r="TX8" s="21"/>
      <c r="TY8" s="21"/>
      <c r="TZ8" s="21"/>
      <c r="UA8" s="21"/>
      <c r="UB8" s="21"/>
      <c r="UC8" s="21"/>
      <c r="UD8" s="21"/>
      <c r="UE8" s="21"/>
      <c r="UF8" s="21"/>
      <c r="UG8" s="21"/>
      <c r="UH8" s="21"/>
      <c r="UI8" s="21"/>
      <c r="UJ8" s="21"/>
      <c r="UK8" s="21"/>
      <c r="UL8" s="21"/>
      <c r="UM8" s="21"/>
      <c r="UN8" s="21"/>
      <c r="UO8" s="21"/>
      <c r="UP8" s="21"/>
      <c r="UQ8" s="21"/>
      <c r="UR8" s="21"/>
      <c r="US8" s="21"/>
      <c r="UT8" s="21"/>
      <c r="UU8" s="21"/>
      <c r="UV8" s="21"/>
      <c r="UW8" s="21"/>
      <c r="UX8" s="21"/>
      <c r="UY8" s="21"/>
      <c r="UZ8" s="21"/>
      <c r="VA8" s="21"/>
      <c r="VB8" s="21"/>
      <c r="VC8" s="21"/>
      <c r="VD8" s="21"/>
      <c r="VE8" s="21"/>
      <c r="VF8" s="21"/>
      <c r="VG8" s="21"/>
      <c r="VH8" s="21"/>
      <c r="VI8" s="21"/>
      <c r="VJ8" s="21"/>
      <c r="VK8" s="21"/>
      <c r="VL8" s="21"/>
      <c r="VM8" s="21"/>
      <c r="VN8" s="21"/>
      <c r="VO8" s="21"/>
      <c r="VP8" s="21"/>
      <c r="VQ8" s="21"/>
      <c r="VR8" s="21"/>
      <c r="VS8" s="21"/>
      <c r="VT8" s="21"/>
      <c r="VU8" s="21"/>
      <c r="VV8" s="21"/>
      <c r="VW8" s="21"/>
      <c r="VX8" s="21"/>
      <c r="VY8" s="21"/>
      <c r="VZ8" s="21"/>
      <c r="WA8" s="21"/>
      <c r="WB8" s="21"/>
      <c r="WC8" s="21"/>
      <c r="WD8" s="21"/>
      <c r="WE8" s="21"/>
      <c r="WF8" s="21"/>
      <c r="WG8" s="21"/>
      <c r="WH8" s="21"/>
      <c r="WI8" s="21"/>
      <c r="WJ8" s="21"/>
      <c r="WK8" s="21"/>
      <c r="WL8" s="21"/>
      <c r="WM8" s="21"/>
      <c r="WN8" s="21"/>
      <c r="WO8" s="21"/>
      <c r="WP8" s="21"/>
      <c r="WQ8" s="21"/>
      <c r="WR8" s="21"/>
      <c r="WS8" s="21"/>
      <c r="WT8" s="21"/>
      <c r="WU8" s="21"/>
      <c r="WV8" s="21"/>
      <c r="WW8" s="21"/>
      <c r="WX8" s="21"/>
      <c r="WY8" s="21"/>
      <c r="WZ8" s="21"/>
      <c r="XA8" s="21"/>
      <c r="XB8" s="21"/>
      <c r="XC8" s="21"/>
      <c r="XD8" s="21"/>
      <c r="XE8" s="21"/>
      <c r="XF8" s="21"/>
      <c r="XG8" s="21"/>
      <c r="XH8" s="21"/>
      <c r="XI8" s="21"/>
      <c r="XJ8" s="21"/>
      <c r="XK8" s="21"/>
      <c r="XL8" s="21"/>
      <c r="XM8" s="21"/>
      <c r="XN8" s="21"/>
      <c r="XO8" s="21"/>
      <c r="XP8" s="21"/>
      <c r="XQ8" s="21"/>
      <c r="XR8" s="21"/>
      <c r="XS8" s="21"/>
      <c r="XT8" s="21"/>
      <c r="XU8" s="21"/>
      <c r="XV8" s="21"/>
      <c r="XW8" s="21"/>
      <c r="XX8" s="21"/>
      <c r="XY8" s="21"/>
      <c r="XZ8" s="21"/>
      <c r="YA8" s="21"/>
      <c r="YB8" s="21"/>
      <c r="YC8" s="21"/>
      <c r="YD8" s="21"/>
      <c r="YE8" s="21"/>
      <c r="YF8" s="21"/>
      <c r="YG8" s="21"/>
      <c r="YH8" s="21"/>
      <c r="YI8" s="21"/>
      <c r="YJ8" s="21"/>
      <c r="YK8" s="21"/>
      <c r="YL8" s="21"/>
      <c r="YM8" s="21"/>
      <c r="YN8" s="21"/>
      <c r="YO8" s="21"/>
      <c r="YP8" s="21"/>
      <c r="YQ8" s="21"/>
      <c r="YR8" s="21"/>
      <c r="YS8" s="21"/>
      <c r="YT8" s="21"/>
      <c r="YU8" s="21"/>
      <c r="YV8" s="21"/>
      <c r="YW8" s="21"/>
      <c r="YX8" s="21"/>
      <c r="YY8" s="21"/>
      <c r="YZ8" s="21"/>
      <c r="ZA8" s="21"/>
      <c r="ZB8" s="21"/>
      <c r="ZC8" s="21"/>
      <c r="ZD8" s="21"/>
      <c r="ZE8" s="21"/>
      <c r="ZF8" s="21"/>
      <c r="ZG8" s="21"/>
      <c r="ZH8" s="21"/>
      <c r="ZI8" s="21"/>
      <c r="ZJ8" s="21"/>
      <c r="ZK8" s="21"/>
      <c r="ZL8" s="21"/>
      <c r="ZM8" s="21"/>
      <c r="ZN8" s="21"/>
      <c r="ZO8" s="21"/>
      <c r="ZP8" s="21"/>
      <c r="ZQ8" s="21"/>
      <c r="ZR8" s="21"/>
      <c r="ZS8" s="21"/>
      <c r="ZT8" s="21"/>
      <c r="ZU8" s="21"/>
      <c r="ZV8" s="21"/>
      <c r="ZW8" s="21"/>
      <c r="ZX8" s="21"/>
      <c r="ZY8" s="21"/>
      <c r="ZZ8" s="21"/>
      <c r="AAA8" s="21"/>
      <c r="AAB8" s="21"/>
      <c r="AAC8" s="21"/>
      <c r="AAD8" s="21"/>
      <c r="AAE8" s="21"/>
      <c r="AAF8" s="21"/>
      <c r="AAG8" s="21"/>
      <c r="AAH8" s="21"/>
      <c r="AAI8" s="21"/>
      <c r="AAJ8" s="21"/>
      <c r="AAK8" s="21"/>
      <c r="AAL8" s="21"/>
      <c r="AAM8" s="21"/>
      <c r="AAN8" s="21"/>
      <c r="AAO8" s="21"/>
      <c r="AAP8" s="21"/>
      <c r="AAQ8" s="21"/>
      <c r="AAR8" s="21"/>
      <c r="AAS8" s="21"/>
      <c r="AAT8" s="21"/>
      <c r="AAU8" s="21"/>
      <c r="AAV8" s="21"/>
      <c r="AAW8" s="21"/>
      <c r="AAX8" s="21"/>
      <c r="AAY8" s="21"/>
      <c r="AAZ8" s="21"/>
      <c r="ABA8" s="21"/>
      <c r="ABB8" s="21"/>
      <c r="ABC8" s="21"/>
      <c r="ABD8" s="21"/>
      <c r="ABE8" s="21"/>
      <c r="ABF8" s="21"/>
      <c r="ABG8" s="21"/>
      <c r="ABH8" s="21"/>
      <c r="ABI8" s="21"/>
      <c r="ABJ8" s="21"/>
      <c r="ABK8" s="21"/>
      <c r="ABL8" s="21"/>
      <c r="ABM8" s="21"/>
      <c r="ABN8" s="21"/>
      <c r="ABO8" s="21"/>
      <c r="ABP8" s="21"/>
      <c r="ABQ8" s="21"/>
      <c r="ABR8" s="21"/>
      <c r="ABS8" s="21"/>
      <c r="ABT8" s="21"/>
      <c r="ABU8" s="21"/>
      <c r="ABV8" s="21"/>
      <c r="ABW8" s="21"/>
      <c r="ABX8" s="21"/>
      <c r="ABY8" s="21"/>
      <c r="ABZ8" s="21"/>
      <c r="ACA8" s="21"/>
      <c r="ACB8" s="21"/>
      <c r="ACC8" s="21"/>
      <c r="ACD8" s="21"/>
      <c r="ACE8" s="21"/>
      <c r="ACF8" s="21"/>
      <c r="ACG8" s="21"/>
      <c r="ACH8" s="21"/>
      <c r="ACI8" s="21"/>
      <c r="ACJ8" s="21"/>
      <c r="ACK8" s="21"/>
      <c r="ACL8" s="21"/>
      <c r="ACM8" s="21"/>
      <c r="ACN8" s="21"/>
      <c r="ACO8" s="21"/>
      <c r="ACP8" s="21"/>
      <c r="ACQ8" s="21"/>
      <c r="ACR8" s="21"/>
      <c r="ACS8" s="21"/>
      <c r="ACT8" s="21"/>
      <c r="ACU8" s="21"/>
      <c r="ACV8" s="21"/>
      <c r="ACW8" s="21"/>
      <c r="ACX8" s="21"/>
      <c r="ACY8" s="21"/>
      <c r="ACZ8" s="21"/>
      <c r="ADA8" s="21"/>
      <c r="ADB8" s="21"/>
      <c r="ADC8" s="21"/>
      <c r="ADD8" s="21"/>
      <c r="ADE8" s="21"/>
      <c r="ADF8" s="21"/>
      <c r="ADG8" s="21"/>
      <c r="ADH8" s="21"/>
      <c r="ADI8" s="21"/>
      <c r="ADJ8" s="21"/>
      <c r="ADK8" s="21"/>
      <c r="ADL8" s="21"/>
      <c r="ADM8" s="21"/>
      <c r="ADN8" s="21"/>
      <c r="ADO8" s="21"/>
      <c r="ADP8" s="21"/>
      <c r="ADQ8" s="21"/>
      <c r="ADR8" s="21"/>
      <c r="ADS8" s="21"/>
      <c r="ADT8" s="21"/>
      <c r="ADU8" s="21"/>
      <c r="ADV8" s="21"/>
      <c r="ADW8" s="21"/>
      <c r="ADX8" s="21"/>
      <c r="ADY8" s="21"/>
      <c r="ADZ8" s="21"/>
      <c r="AEA8" s="21"/>
      <c r="AEB8" s="21"/>
      <c r="AEC8" s="21"/>
      <c r="AED8" s="21"/>
      <c r="AEE8" s="21"/>
      <c r="AEF8" s="21"/>
      <c r="AEG8" s="21"/>
      <c r="AEH8" s="21"/>
      <c r="AEI8" s="21"/>
      <c r="AEJ8" s="21"/>
      <c r="AEK8" s="21"/>
      <c r="AEL8" s="21"/>
      <c r="AEM8" s="21"/>
      <c r="AEN8" s="21"/>
      <c r="AEO8" s="21"/>
      <c r="AEP8" s="21"/>
      <c r="AEQ8" s="21"/>
      <c r="AER8" s="21"/>
      <c r="AES8" s="21"/>
      <c r="AET8" s="21"/>
      <c r="AEU8" s="21"/>
      <c r="AEV8" s="21"/>
      <c r="AEW8" s="21"/>
      <c r="AEX8" s="21"/>
      <c r="AEY8" s="21"/>
      <c r="AEZ8" s="21"/>
      <c r="AFA8" s="21"/>
      <c r="AFB8" s="21"/>
      <c r="AFC8" s="21"/>
      <c r="AFD8" s="21"/>
      <c r="AFE8" s="21"/>
      <c r="AFF8" s="21"/>
      <c r="AFG8" s="21"/>
      <c r="AFH8" s="21"/>
      <c r="AFI8" s="21"/>
      <c r="AFJ8" s="21"/>
      <c r="AFK8" s="21"/>
      <c r="AFL8" s="21"/>
      <c r="AFM8" s="21"/>
      <c r="AFN8" s="21"/>
      <c r="AFO8" s="21"/>
      <c r="AFP8" s="21"/>
      <c r="AFQ8" s="21"/>
      <c r="AFR8" s="21"/>
      <c r="AFS8" s="21"/>
      <c r="AFT8" s="21"/>
      <c r="AFU8" s="21"/>
      <c r="AFV8" s="21"/>
      <c r="AFW8" s="21"/>
      <c r="AFX8" s="21"/>
      <c r="AFY8" s="21"/>
      <c r="AFZ8" s="21"/>
      <c r="AGA8" s="21"/>
      <c r="AGB8" s="21"/>
      <c r="AGC8" s="21"/>
      <c r="AGD8" s="21"/>
      <c r="AGE8" s="21"/>
      <c r="AGF8" s="21"/>
      <c r="AGG8" s="21"/>
      <c r="AGH8" s="21"/>
      <c r="AGI8" s="21"/>
      <c r="AGJ8" s="21"/>
      <c r="AGK8" s="21"/>
      <c r="AGL8" s="21"/>
      <c r="AGM8" s="21"/>
      <c r="AGN8" s="21"/>
      <c r="AGO8" s="21"/>
      <c r="AGP8" s="21"/>
      <c r="AGQ8" s="21"/>
      <c r="AGR8" s="21"/>
      <c r="AGS8" s="21"/>
      <c r="AGT8" s="21"/>
      <c r="AGU8" s="21"/>
      <c r="AGV8" s="21"/>
      <c r="AGW8" s="21"/>
      <c r="AGX8" s="21"/>
      <c r="AGY8" s="21"/>
      <c r="AGZ8" s="21"/>
      <c r="AHA8" s="21"/>
      <c r="AHB8" s="21"/>
      <c r="AHC8" s="21"/>
      <c r="AHD8" s="21"/>
      <c r="AHE8" s="21"/>
      <c r="AHF8" s="21"/>
      <c r="AHG8" s="21"/>
      <c r="AHH8" s="21"/>
      <c r="AHI8" s="21"/>
      <c r="AHJ8" s="21"/>
      <c r="AHK8" s="21"/>
      <c r="AHL8" s="21"/>
      <c r="AHM8" s="21"/>
      <c r="AHN8" s="21"/>
      <c r="AHO8" s="21"/>
      <c r="AHP8" s="21"/>
      <c r="AHQ8" s="21"/>
      <c r="AHR8" s="21"/>
      <c r="AHS8" s="21"/>
      <c r="AHT8" s="21"/>
      <c r="AHU8" s="21"/>
      <c r="AHV8" s="21"/>
      <c r="AHW8" s="21"/>
      <c r="AHX8" s="21"/>
      <c r="AHY8" s="21"/>
      <c r="AHZ8" s="21"/>
      <c r="AIA8" s="21"/>
      <c r="AIB8" s="21"/>
      <c r="AIC8" s="21"/>
      <c r="AID8" s="21"/>
      <c r="AIE8" s="21"/>
      <c r="AIF8" s="21"/>
      <c r="AIG8" s="21"/>
      <c r="AIH8" s="21"/>
      <c r="AII8" s="21"/>
      <c r="AIJ8" s="21"/>
      <c r="AIK8" s="21"/>
      <c r="AIL8" s="21"/>
      <c r="AIM8" s="21"/>
      <c r="AIN8" s="21"/>
      <c r="AIO8" s="21"/>
      <c r="AIP8" s="21"/>
      <c r="AIQ8" s="21"/>
      <c r="AIR8" s="21"/>
      <c r="AIS8" s="21"/>
      <c r="AIT8" s="21"/>
      <c r="AIU8" s="21"/>
      <c r="AIV8" s="21"/>
      <c r="AIW8" s="21"/>
      <c r="AIX8" s="21"/>
      <c r="AIY8" s="21"/>
      <c r="AIZ8" s="21"/>
      <c r="AJA8" s="21"/>
      <c r="AJB8" s="21"/>
      <c r="AJC8" s="21"/>
      <c r="AJD8" s="21"/>
      <c r="AJE8" s="21"/>
      <c r="AJF8" s="21"/>
      <c r="AJG8" s="21"/>
      <c r="AJH8" s="21"/>
      <c r="AJI8" s="21"/>
      <c r="AJJ8" s="21"/>
      <c r="AJK8" s="21"/>
      <c r="AJL8" s="21"/>
      <c r="AJM8" s="21"/>
      <c r="AJN8" s="21"/>
      <c r="AJO8" s="21"/>
      <c r="AJP8" s="21"/>
      <c r="AJQ8" s="21"/>
      <c r="AJR8" s="21"/>
      <c r="AJS8" s="21"/>
      <c r="AJT8" s="21"/>
      <c r="AJU8" s="21"/>
      <c r="AJV8" s="21"/>
      <c r="AJW8" s="21"/>
      <c r="AJX8" s="21"/>
      <c r="AJY8" s="21"/>
      <c r="AJZ8" s="21"/>
      <c r="AKA8" s="21"/>
      <c r="AKB8" s="21"/>
      <c r="AKC8" s="21"/>
      <c r="AKD8" s="21"/>
      <c r="AKE8" s="21"/>
      <c r="AKF8" s="21"/>
      <c r="AKG8" s="21"/>
      <c r="AKH8" s="21"/>
      <c r="AKI8" s="21"/>
      <c r="AKJ8" s="21"/>
      <c r="AKK8" s="21"/>
      <c r="AKL8" s="21"/>
      <c r="AKM8" s="21"/>
      <c r="AKN8" s="21"/>
      <c r="AKO8" s="21"/>
      <c r="AKP8" s="21"/>
      <c r="AKQ8" s="21"/>
      <c r="AKR8" s="21"/>
      <c r="AKS8" s="21"/>
      <c r="AKT8" s="21"/>
      <c r="AKU8" s="21"/>
      <c r="AKV8" s="21"/>
      <c r="AKW8" s="21"/>
      <c r="AKX8" s="21"/>
      <c r="AKY8" s="21"/>
      <c r="AKZ8" s="21"/>
      <c r="ALA8" s="21"/>
      <c r="ALB8" s="21"/>
      <c r="ALC8" s="21"/>
      <c r="ALD8" s="21"/>
      <c r="ALE8" s="21"/>
      <c r="ALF8" s="21"/>
      <c r="ALG8" s="21"/>
      <c r="ALH8" s="21"/>
      <c r="ALI8" s="21"/>
      <c r="ALJ8" s="21"/>
      <c r="ALK8" s="21"/>
      <c r="ALL8" s="21"/>
      <c r="ALM8" s="21"/>
      <c r="ALN8" s="21"/>
      <c r="ALO8" s="21"/>
      <c r="ALP8" s="21"/>
      <c r="ALQ8" s="21"/>
      <c r="ALR8" s="21"/>
      <c r="ALS8" s="21"/>
      <c r="ALT8" s="21"/>
      <c r="ALU8" s="21"/>
      <c r="ALV8" s="21"/>
      <c r="ALW8" s="21"/>
      <c r="ALX8" s="21"/>
      <c r="ALY8" s="21"/>
      <c r="ALZ8" s="21"/>
      <c r="AMA8" s="21"/>
      <c r="AMB8" s="21"/>
      <c r="AMC8" s="21"/>
      <c r="AMD8" s="21"/>
      <c r="AME8" s="21"/>
      <c r="AMF8" s="21"/>
      <c r="AMG8" s="21"/>
      <c r="AMH8" s="21"/>
    </row>
    <row r="9" spans="1:1022">
      <c r="A9" s="52">
        <v>121002</v>
      </c>
      <c r="B9" s="85" t="s">
        <v>10</v>
      </c>
      <c r="C9" s="61">
        <v>73427</v>
      </c>
      <c r="D9" s="61">
        <v>73427</v>
      </c>
      <c r="E9" s="459">
        <v>128705</v>
      </c>
      <c r="F9" s="51">
        <v>128705</v>
      </c>
      <c r="G9" s="585">
        <v>128705</v>
      </c>
      <c r="H9" s="613">
        <v>128705</v>
      </c>
      <c r="I9" s="613">
        <v>128705</v>
      </c>
      <c r="J9" s="21"/>
      <c r="K9" s="21"/>
      <c r="L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  <c r="OF9" s="21"/>
      <c r="OG9" s="21"/>
      <c r="OH9" s="21"/>
      <c r="OI9" s="21"/>
      <c r="OJ9" s="21"/>
      <c r="OK9" s="21"/>
      <c r="OL9" s="21"/>
      <c r="OM9" s="21"/>
      <c r="ON9" s="21"/>
      <c r="OO9" s="21"/>
      <c r="OP9" s="21"/>
      <c r="OQ9" s="21"/>
      <c r="OR9" s="21"/>
      <c r="OS9" s="21"/>
      <c r="OT9" s="21"/>
      <c r="OU9" s="21"/>
      <c r="OV9" s="21"/>
      <c r="OW9" s="21"/>
      <c r="OX9" s="21"/>
      <c r="OY9" s="21"/>
      <c r="OZ9" s="21"/>
      <c r="PA9" s="21"/>
      <c r="PB9" s="21"/>
      <c r="PC9" s="21"/>
      <c r="PD9" s="21"/>
      <c r="PE9" s="21"/>
      <c r="PF9" s="21"/>
      <c r="PG9" s="21"/>
      <c r="PH9" s="21"/>
      <c r="PI9" s="21"/>
      <c r="PJ9" s="21"/>
      <c r="PK9" s="21"/>
      <c r="PL9" s="21"/>
      <c r="PM9" s="21"/>
      <c r="PN9" s="21"/>
      <c r="PO9" s="21"/>
      <c r="PP9" s="21"/>
      <c r="PQ9" s="21"/>
      <c r="PR9" s="21"/>
      <c r="PS9" s="21"/>
      <c r="PT9" s="21"/>
      <c r="PU9" s="21"/>
      <c r="PV9" s="21"/>
      <c r="PW9" s="21"/>
      <c r="PX9" s="21"/>
      <c r="PY9" s="21"/>
      <c r="PZ9" s="21"/>
      <c r="QA9" s="21"/>
      <c r="QB9" s="21"/>
      <c r="QC9" s="21"/>
      <c r="QD9" s="21"/>
      <c r="QE9" s="21"/>
      <c r="QF9" s="21"/>
      <c r="QG9" s="21"/>
      <c r="QH9" s="21"/>
      <c r="QI9" s="21"/>
      <c r="QJ9" s="21"/>
      <c r="QK9" s="21"/>
      <c r="QL9" s="21"/>
      <c r="QM9" s="21"/>
      <c r="QN9" s="21"/>
      <c r="QO9" s="21"/>
      <c r="QP9" s="21"/>
      <c r="QQ9" s="21"/>
      <c r="QR9" s="21"/>
      <c r="QS9" s="21"/>
      <c r="QT9" s="21"/>
      <c r="QU9" s="21"/>
      <c r="QV9" s="21"/>
      <c r="QW9" s="21"/>
      <c r="QX9" s="21"/>
      <c r="QY9" s="21"/>
      <c r="QZ9" s="21"/>
      <c r="RA9" s="21"/>
      <c r="RB9" s="21"/>
      <c r="RC9" s="21"/>
      <c r="RD9" s="21"/>
      <c r="RE9" s="21"/>
      <c r="RF9" s="21"/>
      <c r="RG9" s="21"/>
      <c r="RH9" s="21"/>
      <c r="RI9" s="21"/>
      <c r="RJ9" s="21"/>
      <c r="RK9" s="21"/>
      <c r="RL9" s="21"/>
      <c r="RM9" s="21"/>
      <c r="RN9" s="21"/>
      <c r="RO9" s="21"/>
      <c r="RP9" s="21"/>
      <c r="RQ9" s="21"/>
      <c r="RR9" s="21"/>
      <c r="RS9" s="21"/>
      <c r="RT9" s="21"/>
      <c r="RU9" s="21"/>
      <c r="RV9" s="21"/>
      <c r="RW9" s="21"/>
      <c r="RX9" s="21"/>
      <c r="RY9" s="21"/>
      <c r="RZ9" s="21"/>
      <c r="SA9" s="21"/>
      <c r="SB9" s="21"/>
      <c r="SC9" s="21"/>
      <c r="SD9" s="21"/>
      <c r="SE9" s="21"/>
      <c r="SF9" s="21"/>
      <c r="SG9" s="21"/>
      <c r="SH9" s="21"/>
      <c r="SI9" s="21"/>
      <c r="SJ9" s="21"/>
      <c r="SK9" s="21"/>
      <c r="SL9" s="21"/>
      <c r="SM9" s="21"/>
      <c r="SN9" s="21"/>
      <c r="SO9" s="21"/>
      <c r="SP9" s="21"/>
      <c r="SQ9" s="21"/>
      <c r="SR9" s="21"/>
      <c r="SS9" s="21"/>
      <c r="ST9" s="21"/>
      <c r="SU9" s="21"/>
      <c r="SV9" s="21"/>
      <c r="SW9" s="21"/>
      <c r="SX9" s="21"/>
      <c r="SY9" s="21"/>
      <c r="SZ9" s="21"/>
      <c r="TA9" s="21"/>
      <c r="TB9" s="21"/>
      <c r="TC9" s="21"/>
      <c r="TD9" s="21"/>
      <c r="TE9" s="21"/>
      <c r="TF9" s="21"/>
      <c r="TG9" s="21"/>
      <c r="TH9" s="21"/>
      <c r="TI9" s="21"/>
      <c r="TJ9" s="21"/>
      <c r="TK9" s="21"/>
      <c r="TL9" s="21"/>
      <c r="TM9" s="21"/>
      <c r="TN9" s="21"/>
      <c r="TO9" s="21"/>
      <c r="TP9" s="21"/>
      <c r="TQ9" s="21"/>
      <c r="TR9" s="21"/>
      <c r="TS9" s="21"/>
      <c r="TT9" s="21"/>
      <c r="TU9" s="21"/>
      <c r="TV9" s="21"/>
      <c r="TW9" s="21"/>
      <c r="TX9" s="21"/>
      <c r="TY9" s="21"/>
      <c r="TZ9" s="21"/>
      <c r="UA9" s="21"/>
      <c r="UB9" s="21"/>
      <c r="UC9" s="21"/>
      <c r="UD9" s="21"/>
      <c r="UE9" s="21"/>
      <c r="UF9" s="21"/>
      <c r="UG9" s="21"/>
      <c r="UH9" s="21"/>
      <c r="UI9" s="21"/>
      <c r="UJ9" s="21"/>
      <c r="UK9" s="21"/>
      <c r="UL9" s="21"/>
      <c r="UM9" s="21"/>
      <c r="UN9" s="21"/>
      <c r="UO9" s="21"/>
      <c r="UP9" s="21"/>
      <c r="UQ9" s="21"/>
      <c r="UR9" s="21"/>
      <c r="US9" s="21"/>
      <c r="UT9" s="21"/>
      <c r="UU9" s="21"/>
      <c r="UV9" s="21"/>
      <c r="UW9" s="21"/>
      <c r="UX9" s="21"/>
      <c r="UY9" s="21"/>
      <c r="UZ9" s="21"/>
      <c r="VA9" s="21"/>
      <c r="VB9" s="21"/>
      <c r="VC9" s="21"/>
      <c r="VD9" s="21"/>
      <c r="VE9" s="21"/>
      <c r="VF9" s="21"/>
      <c r="VG9" s="21"/>
      <c r="VH9" s="21"/>
      <c r="VI9" s="21"/>
      <c r="VJ9" s="21"/>
      <c r="VK9" s="21"/>
      <c r="VL9" s="21"/>
      <c r="VM9" s="21"/>
      <c r="VN9" s="21"/>
      <c r="VO9" s="21"/>
      <c r="VP9" s="21"/>
      <c r="VQ9" s="21"/>
      <c r="VR9" s="21"/>
      <c r="VS9" s="21"/>
      <c r="VT9" s="21"/>
      <c r="VU9" s="21"/>
      <c r="VV9" s="21"/>
      <c r="VW9" s="21"/>
      <c r="VX9" s="21"/>
      <c r="VY9" s="21"/>
      <c r="VZ9" s="21"/>
      <c r="WA9" s="21"/>
      <c r="WB9" s="21"/>
      <c r="WC9" s="21"/>
      <c r="WD9" s="21"/>
      <c r="WE9" s="21"/>
      <c r="WF9" s="21"/>
      <c r="WG9" s="21"/>
      <c r="WH9" s="21"/>
      <c r="WI9" s="21"/>
      <c r="WJ9" s="21"/>
      <c r="WK9" s="21"/>
      <c r="WL9" s="21"/>
      <c r="WM9" s="21"/>
      <c r="WN9" s="21"/>
      <c r="WO9" s="21"/>
      <c r="WP9" s="21"/>
      <c r="WQ9" s="21"/>
      <c r="WR9" s="21"/>
      <c r="WS9" s="21"/>
      <c r="WT9" s="21"/>
      <c r="WU9" s="21"/>
      <c r="WV9" s="21"/>
      <c r="WW9" s="21"/>
      <c r="WX9" s="21"/>
      <c r="WY9" s="21"/>
      <c r="WZ9" s="21"/>
      <c r="XA9" s="21"/>
      <c r="XB9" s="21"/>
      <c r="XC9" s="21"/>
      <c r="XD9" s="21"/>
      <c r="XE9" s="21"/>
      <c r="XF9" s="21"/>
      <c r="XG9" s="21"/>
      <c r="XH9" s="21"/>
      <c r="XI9" s="21"/>
      <c r="XJ9" s="21"/>
      <c r="XK9" s="21"/>
      <c r="XL9" s="21"/>
      <c r="XM9" s="21"/>
      <c r="XN9" s="21"/>
      <c r="XO9" s="21"/>
      <c r="XP9" s="21"/>
      <c r="XQ9" s="21"/>
      <c r="XR9" s="21"/>
      <c r="XS9" s="21"/>
      <c r="XT9" s="21"/>
      <c r="XU9" s="21"/>
      <c r="XV9" s="21"/>
      <c r="XW9" s="21"/>
      <c r="XX9" s="21"/>
      <c r="XY9" s="21"/>
      <c r="XZ9" s="21"/>
      <c r="YA9" s="21"/>
      <c r="YB9" s="21"/>
      <c r="YC9" s="21"/>
      <c r="YD9" s="21"/>
      <c r="YE9" s="21"/>
      <c r="YF9" s="21"/>
      <c r="YG9" s="21"/>
      <c r="YH9" s="21"/>
      <c r="YI9" s="21"/>
      <c r="YJ9" s="21"/>
      <c r="YK9" s="21"/>
      <c r="YL9" s="21"/>
      <c r="YM9" s="21"/>
      <c r="YN9" s="21"/>
      <c r="YO9" s="21"/>
      <c r="YP9" s="21"/>
      <c r="YQ9" s="21"/>
      <c r="YR9" s="21"/>
      <c r="YS9" s="21"/>
      <c r="YT9" s="21"/>
      <c r="YU9" s="21"/>
      <c r="YV9" s="21"/>
      <c r="YW9" s="21"/>
      <c r="YX9" s="21"/>
      <c r="YY9" s="21"/>
      <c r="YZ9" s="21"/>
      <c r="ZA9" s="21"/>
      <c r="ZB9" s="21"/>
      <c r="ZC9" s="21"/>
      <c r="ZD9" s="21"/>
      <c r="ZE9" s="21"/>
      <c r="ZF9" s="21"/>
      <c r="ZG9" s="21"/>
      <c r="ZH9" s="21"/>
      <c r="ZI9" s="21"/>
      <c r="ZJ9" s="21"/>
      <c r="ZK9" s="21"/>
      <c r="ZL9" s="21"/>
      <c r="ZM9" s="21"/>
      <c r="ZN9" s="21"/>
      <c r="ZO9" s="21"/>
      <c r="ZP9" s="21"/>
      <c r="ZQ9" s="21"/>
      <c r="ZR9" s="21"/>
      <c r="ZS9" s="21"/>
      <c r="ZT9" s="21"/>
      <c r="ZU9" s="21"/>
      <c r="ZV9" s="21"/>
      <c r="ZW9" s="21"/>
      <c r="ZX9" s="21"/>
      <c r="ZY9" s="21"/>
      <c r="ZZ9" s="21"/>
      <c r="AAA9" s="21"/>
      <c r="AAB9" s="21"/>
      <c r="AAC9" s="21"/>
      <c r="AAD9" s="21"/>
      <c r="AAE9" s="21"/>
      <c r="AAF9" s="21"/>
      <c r="AAG9" s="21"/>
      <c r="AAH9" s="21"/>
      <c r="AAI9" s="21"/>
      <c r="AAJ9" s="21"/>
      <c r="AAK9" s="21"/>
      <c r="AAL9" s="21"/>
      <c r="AAM9" s="21"/>
      <c r="AAN9" s="21"/>
      <c r="AAO9" s="21"/>
      <c r="AAP9" s="21"/>
      <c r="AAQ9" s="21"/>
      <c r="AAR9" s="21"/>
      <c r="AAS9" s="21"/>
      <c r="AAT9" s="21"/>
      <c r="AAU9" s="21"/>
      <c r="AAV9" s="21"/>
      <c r="AAW9" s="21"/>
      <c r="AAX9" s="21"/>
      <c r="AAY9" s="21"/>
      <c r="AAZ9" s="21"/>
      <c r="ABA9" s="21"/>
      <c r="ABB9" s="21"/>
      <c r="ABC9" s="21"/>
      <c r="ABD9" s="21"/>
      <c r="ABE9" s="21"/>
      <c r="ABF9" s="21"/>
      <c r="ABG9" s="21"/>
      <c r="ABH9" s="21"/>
      <c r="ABI9" s="21"/>
      <c r="ABJ9" s="21"/>
      <c r="ABK9" s="21"/>
      <c r="ABL9" s="21"/>
      <c r="ABM9" s="21"/>
      <c r="ABN9" s="21"/>
      <c r="ABO9" s="21"/>
      <c r="ABP9" s="21"/>
      <c r="ABQ9" s="21"/>
      <c r="ABR9" s="21"/>
      <c r="ABS9" s="21"/>
      <c r="ABT9" s="21"/>
      <c r="ABU9" s="21"/>
      <c r="ABV9" s="21"/>
      <c r="ABW9" s="21"/>
      <c r="ABX9" s="21"/>
      <c r="ABY9" s="21"/>
      <c r="ABZ9" s="21"/>
      <c r="ACA9" s="21"/>
      <c r="ACB9" s="21"/>
      <c r="ACC9" s="21"/>
      <c r="ACD9" s="21"/>
      <c r="ACE9" s="21"/>
      <c r="ACF9" s="21"/>
      <c r="ACG9" s="21"/>
      <c r="ACH9" s="21"/>
      <c r="ACI9" s="21"/>
      <c r="ACJ9" s="21"/>
      <c r="ACK9" s="21"/>
      <c r="ACL9" s="21"/>
      <c r="ACM9" s="21"/>
      <c r="ACN9" s="21"/>
      <c r="ACO9" s="21"/>
      <c r="ACP9" s="21"/>
      <c r="ACQ9" s="21"/>
      <c r="ACR9" s="21"/>
      <c r="ACS9" s="21"/>
      <c r="ACT9" s="21"/>
      <c r="ACU9" s="21"/>
      <c r="ACV9" s="21"/>
      <c r="ACW9" s="21"/>
      <c r="ACX9" s="21"/>
      <c r="ACY9" s="21"/>
      <c r="ACZ9" s="21"/>
      <c r="ADA9" s="21"/>
      <c r="ADB9" s="21"/>
      <c r="ADC9" s="21"/>
      <c r="ADD9" s="21"/>
      <c r="ADE9" s="21"/>
      <c r="ADF9" s="21"/>
      <c r="ADG9" s="21"/>
      <c r="ADH9" s="21"/>
      <c r="ADI9" s="21"/>
      <c r="ADJ9" s="21"/>
      <c r="ADK9" s="21"/>
      <c r="ADL9" s="21"/>
      <c r="ADM9" s="21"/>
      <c r="ADN9" s="21"/>
      <c r="ADO9" s="21"/>
      <c r="ADP9" s="21"/>
      <c r="ADQ9" s="21"/>
      <c r="ADR9" s="21"/>
      <c r="ADS9" s="21"/>
      <c r="ADT9" s="21"/>
      <c r="ADU9" s="21"/>
      <c r="ADV9" s="21"/>
      <c r="ADW9" s="21"/>
      <c r="ADX9" s="21"/>
      <c r="ADY9" s="21"/>
      <c r="ADZ9" s="21"/>
      <c r="AEA9" s="21"/>
      <c r="AEB9" s="21"/>
      <c r="AEC9" s="21"/>
      <c r="AED9" s="21"/>
      <c r="AEE9" s="21"/>
      <c r="AEF9" s="21"/>
      <c r="AEG9" s="21"/>
      <c r="AEH9" s="21"/>
      <c r="AEI9" s="21"/>
      <c r="AEJ9" s="21"/>
      <c r="AEK9" s="21"/>
      <c r="AEL9" s="21"/>
      <c r="AEM9" s="21"/>
      <c r="AEN9" s="21"/>
      <c r="AEO9" s="21"/>
      <c r="AEP9" s="21"/>
      <c r="AEQ9" s="21"/>
      <c r="AER9" s="21"/>
      <c r="AES9" s="21"/>
      <c r="AET9" s="21"/>
      <c r="AEU9" s="21"/>
      <c r="AEV9" s="21"/>
      <c r="AEW9" s="21"/>
      <c r="AEX9" s="21"/>
      <c r="AEY9" s="21"/>
      <c r="AEZ9" s="21"/>
      <c r="AFA9" s="21"/>
      <c r="AFB9" s="21"/>
      <c r="AFC9" s="21"/>
      <c r="AFD9" s="21"/>
      <c r="AFE9" s="21"/>
      <c r="AFF9" s="21"/>
      <c r="AFG9" s="21"/>
      <c r="AFH9" s="21"/>
      <c r="AFI9" s="21"/>
      <c r="AFJ9" s="21"/>
      <c r="AFK9" s="21"/>
      <c r="AFL9" s="21"/>
      <c r="AFM9" s="21"/>
      <c r="AFN9" s="21"/>
      <c r="AFO9" s="21"/>
      <c r="AFP9" s="21"/>
      <c r="AFQ9" s="21"/>
      <c r="AFR9" s="21"/>
      <c r="AFS9" s="21"/>
      <c r="AFT9" s="21"/>
      <c r="AFU9" s="21"/>
      <c r="AFV9" s="21"/>
      <c r="AFW9" s="21"/>
      <c r="AFX9" s="21"/>
      <c r="AFY9" s="21"/>
      <c r="AFZ9" s="21"/>
      <c r="AGA9" s="21"/>
      <c r="AGB9" s="21"/>
      <c r="AGC9" s="21"/>
      <c r="AGD9" s="21"/>
      <c r="AGE9" s="21"/>
      <c r="AGF9" s="21"/>
      <c r="AGG9" s="21"/>
      <c r="AGH9" s="21"/>
      <c r="AGI9" s="21"/>
      <c r="AGJ9" s="21"/>
      <c r="AGK9" s="21"/>
      <c r="AGL9" s="21"/>
      <c r="AGM9" s="21"/>
      <c r="AGN9" s="21"/>
      <c r="AGO9" s="21"/>
      <c r="AGP9" s="21"/>
      <c r="AGQ9" s="21"/>
      <c r="AGR9" s="21"/>
      <c r="AGS9" s="21"/>
      <c r="AGT9" s="21"/>
      <c r="AGU9" s="21"/>
      <c r="AGV9" s="21"/>
      <c r="AGW9" s="21"/>
      <c r="AGX9" s="21"/>
      <c r="AGY9" s="21"/>
      <c r="AGZ9" s="21"/>
      <c r="AHA9" s="21"/>
      <c r="AHB9" s="21"/>
      <c r="AHC9" s="21"/>
      <c r="AHD9" s="21"/>
      <c r="AHE9" s="21"/>
      <c r="AHF9" s="21"/>
      <c r="AHG9" s="21"/>
      <c r="AHH9" s="21"/>
      <c r="AHI9" s="21"/>
      <c r="AHJ9" s="21"/>
      <c r="AHK9" s="21"/>
      <c r="AHL9" s="21"/>
      <c r="AHM9" s="21"/>
      <c r="AHN9" s="21"/>
      <c r="AHO9" s="21"/>
      <c r="AHP9" s="21"/>
      <c r="AHQ9" s="21"/>
      <c r="AHR9" s="21"/>
      <c r="AHS9" s="21"/>
      <c r="AHT9" s="21"/>
      <c r="AHU9" s="21"/>
      <c r="AHV9" s="21"/>
      <c r="AHW9" s="21"/>
      <c r="AHX9" s="21"/>
      <c r="AHY9" s="21"/>
      <c r="AHZ9" s="21"/>
      <c r="AIA9" s="21"/>
      <c r="AIB9" s="21"/>
      <c r="AIC9" s="21"/>
      <c r="AID9" s="21"/>
      <c r="AIE9" s="21"/>
      <c r="AIF9" s="21"/>
      <c r="AIG9" s="21"/>
      <c r="AIH9" s="21"/>
      <c r="AII9" s="21"/>
      <c r="AIJ9" s="21"/>
      <c r="AIK9" s="21"/>
      <c r="AIL9" s="21"/>
      <c r="AIM9" s="21"/>
      <c r="AIN9" s="21"/>
      <c r="AIO9" s="21"/>
      <c r="AIP9" s="21"/>
      <c r="AIQ9" s="21"/>
      <c r="AIR9" s="21"/>
      <c r="AIS9" s="21"/>
      <c r="AIT9" s="21"/>
      <c r="AIU9" s="21"/>
      <c r="AIV9" s="21"/>
      <c r="AIW9" s="21"/>
      <c r="AIX9" s="21"/>
      <c r="AIY9" s="21"/>
      <c r="AIZ9" s="21"/>
      <c r="AJA9" s="21"/>
      <c r="AJB9" s="21"/>
      <c r="AJC9" s="21"/>
      <c r="AJD9" s="21"/>
      <c r="AJE9" s="21"/>
      <c r="AJF9" s="21"/>
      <c r="AJG9" s="21"/>
      <c r="AJH9" s="21"/>
      <c r="AJI9" s="21"/>
      <c r="AJJ9" s="21"/>
      <c r="AJK9" s="21"/>
      <c r="AJL9" s="21"/>
      <c r="AJM9" s="21"/>
      <c r="AJN9" s="21"/>
      <c r="AJO9" s="21"/>
      <c r="AJP9" s="21"/>
      <c r="AJQ9" s="21"/>
      <c r="AJR9" s="21"/>
      <c r="AJS9" s="21"/>
      <c r="AJT9" s="21"/>
      <c r="AJU9" s="21"/>
      <c r="AJV9" s="21"/>
      <c r="AJW9" s="21"/>
      <c r="AJX9" s="21"/>
      <c r="AJY9" s="21"/>
      <c r="AJZ9" s="21"/>
      <c r="AKA9" s="21"/>
      <c r="AKB9" s="21"/>
      <c r="AKC9" s="21"/>
      <c r="AKD9" s="21"/>
      <c r="AKE9" s="21"/>
      <c r="AKF9" s="21"/>
      <c r="AKG9" s="21"/>
      <c r="AKH9" s="21"/>
      <c r="AKI9" s="21"/>
      <c r="AKJ9" s="21"/>
      <c r="AKK9" s="21"/>
      <c r="AKL9" s="21"/>
      <c r="AKM9" s="21"/>
      <c r="AKN9" s="21"/>
      <c r="AKO9" s="21"/>
      <c r="AKP9" s="21"/>
      <c r="AKQ9" s="21"/>
      <c r="AKR9" s="21"/>
      <c r="AKS9" s="21"/>
      <c r="AKT9" s="21"/>
      <c r="AKU9" s="21"/>
      <c r="AKV9" s="21"/>
      <c r="AKW9" s="21"/>
      <c r="AKX9" s="21"/>
      <c r="AKY9" s="21"/>
      <c r="AKZ9" s="21"/>
      <c r="ALA9" s="21"/>
      <c r="ALB9" s="21"/>
      <c r="ALC9" s="21"/>
      <c r="ALD9" s="21"/>
      <c r="ALE9" s="21"/>
      <c r="ALF9" s="21"/>
      <c r="ALG9" s="21"/>
      <c r="ALH9" s="21"/>
      <c r="ALI9" s="21"/>
      <c r="ALJ9" s="21"/>
      <c r="ALK9" s="21"/>
      <c r="ALL9" s="21"/>
      <c r="ALM9" s="21"/>
      <c r="ALN9" s="21"/>
      <c r="ALO9" s="21"/>
      <c r="ALP9" s="21"/>
      <c r="ALQ9" s="21"/>
      <c r="ALR9" s="21"/>
      <c r="ALS9" s="21"/>
      <c r="ALT9" s="21"/>
      <c r="ALU9" s="21"/>
      <c r="ALV9" s="21"/>
      <c r="ALW9" s="21"/>
      <c r="ALX9" s="21"/>
      <c r="ALY9" s="21"/>
      <c r="ALZ9" s="21"/>
      <c r="AMA9" s="21"/>
      <c r="AMB9" s="21"/>
      <c r="AMC9" s="21"/>
      <c r="AMD9" s="21"/>
      <c r="AME9" s="21"/>
      <c r="AMF9" s="21"/>
      <c r="AMG9" s="21"/>
      <c r="AMH9" s="21"/>
    </row>
    <row r="10" spans="1:1022">
      <c r="A10" s="52">
        <v>121003</v>
      </c>
      <c r="B10" s="85" t="s">
        <v>11</v>
      </c>
      <c r="C10" s="61">
        <v>278</v>
      </c>
      <c r="D10" s="61">
        <v>278</v>
      </c>
      <c r="E10" s="459">
        <v>436</v>
      </c>
      <c r="F10" s="51">
        <v>436</v>
      </c>
      <c r="G10" s="585">
        <v>436</v>
      </c>
      <c r="H10" s="613">
        <v>436</v>
      </c>
      <c r="I10" s="613">
        <v>436</v>
      </c>
      <c r="J10" s="21"/>
      <c r="K10" s="21"/>
      <c r="L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</row>
    <row r="11" spans="1:1022">
      <c r="A11" s="236" t="s">
        <v>6</v>
      </c>
      <c r="B11" s="237"/>
      <c r="C11" s="239">
        <v>1111526</v>
      </c>
      <c r="D11" s="239">
        <v>1247855</v>
      </c>
      <c r="E11" s="240">
        <v>1144007</v>
      </c>
      <c r="F11" s="356">
        <f>SUM(F7:F10)</f>
        <v>1163340</v>
      </c>
      <c r="G11" s="602">
        <f>SUM(G7:G10)</f>
        <v>1247744</v>
      </c>
      <c r="H11" s="241">
        <f>SUM(H7:H10)</f>
        <v>1277370</v>
      </c>
      <c r="I11" s="241">
        <f>SUM(I7:I10)</f>
        <v>1330307</v>
      </c>
      <c r="J11" s="254"/>
      <c r="K11" s="21"/>
      <c r="L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  <c r="IX11" s="21"/>
      <c r="IY11" s="21"/>
      <c r="IZ11" s="21"/>
      <c r="JA11" s="21"/>
      <c r="JB11" s="21"/>
      <c r="JC11" s="21"/>
      <c r="JD11" s="21"/>
      <c r="JE11" s="21"/>
      <c r="JF11" s="21"/>
      <c r="JG11" s="21"/>
      <c r="JH11" s="21"/>
      <c r="JI11" s="21"/>
      <c r="JJ11" s="21"/>
      <c r="JK11" s="21"/>
      <c r="JL11" s="21"/>
      <c r="JM11" s="21"/>
      <c r="JN11" s="21"/>
      <c r="JO11" s="21"/>
      <c r="JP11" s="21"/>
      <c r="JQ11" s="21"/>
      <c r="JR11" s="21"/>
      <c r="JS11" s="21"/>
      <c r="JT11" s="21"/>
      <c r="JU11" s="21"/>
      <c r="JV11" s="21"/>
      <c r="JW11" s="21"/>
      <c r="JX11" s="21"/>
      <c r="JY11" s="21"/>
      <c r="JZ11" s="21"/>
      <c r="KA11" s="21"/>
      <c r="KB11" s="21"/>
      <c r="KC11" s="21"/>
      <c r="KD11" s="21"/>
      <c r="KE11" s="21"/>
      <c r="KF11" s="21"/>
      <c r="KG11" s="21"/>
      <c r="KH11" s="21"/>
      <c r="KI11" s="21"/>
      <c r="KJ11" s="21"/>
      <c r="KK11" s="21"/>
      <c r="KL11" s="21"/>
      <c r="KM11" s="21"/>
      <c r="KN11" s="21"/>
      <c r="KO11" s="21"/>
      <c r="KP11" s="21"/>
      <c r="KQ11" s="21"/>
      <c r="KR11" s="21"/>
      <c r="KS11" s="21"/>
      <c r="KT11" s="21"/>
      <c r="KU11" s="21"/>
      <c r="KV11" s="21"/>
      <c r="KW11" s="21"/>
      <c r="KX11" s="21"/>
      <c r="KY11" s="21"/>
      <c r="KZ11" s="21"/>
      <c r="LA11" s="21"/>
      <c r="LB11" s="21"/>
      <c r="LC11" s="21"/>
      <c r="LD11" s="21"/>
      <c r="LE11" s="21"/>
      <c r="LF11" s="21"/>
      <c r="LG11" s="21"/>
      <c r="LH11" s="21"/>
      <c r="LI11" s="21"/>
      <c r="LJ11" s="21"/>
      <c r="LK11" s="21"/>
      <c r="LL11" s="21"/>
      <c r="LM11" s="21"/>
      <c r="LN11" s="21"/>
      <c r="LO11" s="21"/>
      <c r="LP11" s="21"/>
      <c r="LQ11" s="21"/>
      <c r="LR11" s="21"/>
      <c r="LS11" s="21"/>
      <c r="LT11" s="21"/>
      <c r="LU11" s="21"/>
      <c r="LV11" s="21"/>
      <c r="LW11" s="21"/>
      <c r="LX11" s="21"/>
      <c r="LY11" s="21"/>
      <c r="LZ11" s="21"/>
      <c r="MA11" s="21"/>
      <c r="MB11" s="21"/>
      <c r="MC11" s="21"/>
      <c r="MD11" s="21"/>
      <c r="ME11" s="21"/>
      <c r="MF11" s="21"/>
      <c r="MG11" s="21"/>
      <c r="MH11" s="21"/>
      <c r="MI11" s="21"/>
      <c r="MJ11" s="21"/>
      <c r="MK11" s="21"/>
      <c r="ML11" s="21"/>
      <c r="MM11" s="21"/>
      <c r="MN11" s="21"/>
      <c r="MO11" s="21"/>
      <c r="MP11" s="21"/>
      <c r="MQ11" s="21"/>
      <c r="MR11" s="21"/>
      <c r="MS11" s="21"/>
      <c r="MT11" s="21"/>
      <c r="MU11" s="21"/>
      <c r="MV11" s="21"/>
      <c r="MW11" s="21"/>
      <c r="MX11" s="21"/>
      <c r="MY11" s="21"/>
      <c r="MZ11" s="21"/>
      <c r="NA11" s="21"/>
      <c r="NB11" s="21"/>
      <c r="NC11" s="21"/>
      <c r="ND11" s="21"/>
      <c r="NE11" s="21"/>
      <c r="NF11" s="21"/>
      <c r="NG11" s="21"/>
      <c r="NH11" s="21"/>
      <c r="NI11" s="21"/>
      <c r="NJ11" s="21"/>
      <c r="NK11" s="21"/>
      <c r="NL11" s="21"/>
      <c r="NM11" s="21"/>
      <c r="NN11" s="21"/>
      <c r="NO11" s="21"/>
      <c r="NP11" s="21"/>
      <c r="NQ11" s="21"/>
      <c r="NR11" s="21"/>
      <c r="NS11" s="21"/>
      <c r="NT11" s="21"/>
      <c r="NU11" s="21"/>
      <c r="NV11" s="21"/>
      <c r="NW11" s="21"/>
      <c r="NX11" s="21"/>
      <c r="NY11" s="21"/>
      <c r="NZ11" s="21"/>
      <c r="OA11" s="21"/>
      <c r="OB11" s="21"/>
      <c r="OC11" s="21"/>
      <c r="OD11" s="21"/>
      <c r="OE11" s="21"/>
      <c r="OF11" s="21"/>
      <c r="OG11" s="21"/>
      <c r="OH11" s="21"/>
      <c r="OI11" s="21"/>
      <c r="OJ11" s="21"/>
      <c r="OK11" s="21"/>
      <c r="OL11" s="21"/>
      <c r="OM11" s="21"/>
      <c r="ON11" s="21"/>
      <c r="OO11" s="21"/>
      <c r="OP11" s="21"/>
      <c r="OQ11" s="21"/>
      <c r="OR11" s="21"/>
      <c r="OS11" s="21"/>
      <c r="OT11" s="21"/>
      <c r="OU11" s="21"/>
      <c r="OV11" s="21"/>
      <c r="OW11" s="21"/>
      <c r="OX11" s="21"/>
      <c r="OY11" s="21"/>
      <c r="OZ11" s="21"/>
      <c r="PA11" s="21"/>
      <c r="PB11" s="21"/>
      <c r="PC11" s="21"/>
      <c r="PD11" s="21"/>
      <c r="PE11" s="21"/>
      <c r="PF11" s="21"/>
      <c r="PG11" s="21"/>
      <c r="PH11" s="21"/>
      <c r="PI11" s="21"/>
      <c r="PJ11" s="21"/>
      <c r="PK11" s="21"/>
      <c r="PL11" s="21"/>
      <c r="PM11" s="21"/>
      <c r="PN11" s="21"/>
      <c r="PO11" s="21"/>
      <c r="PP11" s="21"/>
      <c r="PQ11" s="21"/>
      <c r="PR11" s="21"/>
      <c r="PS11" s="21"/>
      <c r="PT11" s="21"/>
      <c r="PU11" s="21"/>
      <c r="PV11" s="21"/>
      <c r="PW11" s="21"/>
      <c r="PX11" s="21"/>
      <c r="PY11" s="21"/>
      <c r="PZ11" s="21"/>
      <c r="QA11" s="21"/>
      <c r="QB11" s="21"/>
      <c r="QC11" s="21"/>
      <c r="QD11" s="21"/>
      <c r="QE11" s="21"/>
      <c r="QF11" s="21"/>
      <c r="QG11" s="21"/>
      <c r="QH11" s="21"/>
      <c r="QI11" s="21"/>
      <c r="QJ11" s="21"/>
      <c r="QK11" s="21"/>
      <c r="QL11" s="21"/>
      <c r="QM11" s="21"/>
      <c r="QN11" s="21"/>
      <c r="QO11" s="21"/>
      <c r="QP11" s="21"/>
      <c r="QQ11" s="21"/>
      <c r="QR11" s="21"/>
      <c r="QS11" s="21"/>
      <c r="QT11" s="21"/>
      <c r="QU11" s="21"/>
      <c r="QV11" s="21"/>
      <c r="QW11" s="21"/>
      <c r="QX11" s="21"/>
      <c r="QY11" s="21"/>
      <c r="QZ11" s="21"/>
      <c r="RA11" s="21"/>
      <c r="RB11" s="21"/>
      <c r="RC11" s="21"/>
      <c r="RD11" s="21"/>
      <c r="RE11" s="21"/>
      <c r="RF11" s="21"/>
      <c r="RG11" s="21"/>
      <c r="RH11" s="21"/>
      <c r="RI11" s="21"/>
      <c r="RJ11" s="21"/>
      <c r="RK11" s="21"/>
      <c r="RL11" s="21"/>
      <c r="RM11" s="21"/>
      <c r="RN11" s="21"/>
      <c r="RO11" s="21"/>
      <c r="RP11" s="21"/>
      <c r="RQ11" s="21"/>
      <c r="RR11" s="21"/>
      <c r="RS11" s="21"/>
      <c r="RT11" s="21"/>
      <c r="RU11" s="21"/>
      <c r="RV11" s="21"/>
      <c r="RW11" s="21"/>
      <c r="RX11" s="21"/>
      <c r="RY11" s="21"/>
      <c r="RZ11" s="21"/>
      <c r="SA11" s="21"/>
      <c r="SB11" s="21"/>
      <c r="SC11" s="21"/>
      <c r="SD11" s="21"/>
      <c r="SE11" s="21"/>
      <c r="SF11" s="21"/>
      <c r="SG11" s="21"/>
      <c r="SH11" s="21"/>
      <c r="SI11" s="21"/>
      <c r="SJ11" s="21"/>
      <c r="SK11" s="21"/>
      <c r="SL11" s="21"/>
      <c r="SM11" s="21"/>
      <c r="SN11" s="21"/>
      <c r="SO11" s="21"/>
      <c r="SP11" s="21"/>
      <c r="SQ11" s="21"/>
      <c r="SR11" s="21"/>
      <c r="SS11" s="21"/>
      <c r="ST11" s="21"/>
      <c r="SU11" s="21"/>
      <c r="SV11" s="21"/>
      <c r="SW11" s="21"/>
      <c r="SX11" s="21"/>
      <c r="SY11" s="21"/>
      <c r="SZ11" s="21"/>
      <c r="TA11" s="21"/>
      <c r="TB11" s="21"/>
      <c r="TC11" s="21"/>
      <c r="TD11" s="21"/>
      <c r="TE11" s="21"/>
      <c r="TF11" s="21"/>
      <c r="TG11" s="21"/>
      <c r="TH11" s="21"/>
      <c r="TI11" s="21"/>
      <c r="TJ11" s="21"/>
      <c r="TK11" s="21"/>
      <c r="TL11" s="21"/>
      <c r="TM11" s="21"/>
      <c r="TN11" s="21"/>
      <c r="TO11" s="21"/>
      <c r="TP11" s="21"/>
      <c r="TQ11" s="21"/>
      <c r="TR11" s="21"/>
      <c r="TS11" s="21"/>
      <c r="TT11" s="21"/>
      <c r="TU11" s="21"/>
      <c r="TV11" s="21"/>
      <c r="TW11" s="21"/>
      <c r="TX11" s="21"/>
      <c r="TY11" s="21"/>
      <c r="TZ11" s="21"/>
      <c r="UA11" s="21"/>
      <c r="UB11" s="21"/>
      <c r="UC11" s="21"/>
      <c r="UD11" s="21"/>
      <c r="UE11" s="21"/>
      <c r="UF11" s="21"/>
      <c r="UG11" s="21"/>
      <c r="UH11" s="21"/>
      <c r="UI11" s="21"/>
      <c r="UJ11" s="21"/>
      <c r="UK11" s="21"/>
      <c r="UL11" s="21"/>
      <c r="UM11" s="21"/>
      <c r="UN11" s="21"/>
      <c r="UO11" s="21"/>
      <c r="UP11" s="21"/>
      <c r="UQ11" s="21"/>
      <c r="UR11" s="21"/>
      <c r="US11" s="21"/>
      <c r="UT11" s="21"/>
      <c r="UU11" s="21"/>
      <c r="UV11" s="21"/>
      <c r="UW11" s="21"/>
      <c r="UX11" s="21"/>
      <c r="UY11" s="21"/>
      <c r="UZ11" s="21"/>
      <c r="VA11" s="21"/>
      <c r="VB11" s="21"/>
      <c r="VC11" s="21"/>
      <c r="VD11" s="21"/>
      <c r="VE11" s="21"/>
      <c r="VF11" s="21"/>
      <c r="VG11" s="21"/>
      <c r="VH11" s="21"/>
      <c r="VI11" s="21"/>
      <c r="VJ11" s="21"/>
      <c r="VK11" s="21"/>
      <c r="VL11" s="21"/>
      <c r="VM11" s="21"/>
      <c r="VN11" s="21"/>
      <c r="VO11" s="21"/>
      <c r="VP11" s="21"/>
      <c r="VQ11" s="21"/>
      <c r="VR11" s="21"/>
      <c r="VS11" s="21"/>
      <c r="VT11" s="21"/>
      <c r="VU11" s="21"/>
      <c r="VV11" s="21"/>
      <c r="VW11" s="21"/>
      <c r="VX11" s="21"/>
      <c r="VY11" s="21"/>
      <c r="VZ11" s="21"/>
      <c r="WA11" s="21"/>
      <c r="WB11" s="21"/>
      <c r="WC11" s="21"/>
      <c r="WD11" s="21"/>
      <c r="WE11" s="21"/>
      <c r="WF11" s="21"/>
      <c r="WG11" s="21"/>
      <c r="WH11" s="21"/>
      <c r="WI11" s="21"/>
      <c r="WJ11" s="21"/>
      <c r="WK11" s="21"/>
      <c r="WL11" s="21"/>
      <c r="WM11" s="21"/>
      <c r="WN11" s="21"/>
      <c r="WO11" s="21"/>
      <c r="WP11" s="21"/>
      <c r="WQ11" s="21"/>
      <c r="WR11" s="21"/>
      <c r="WS11" s="21"/>
      <c r="WT11" s="21"/>
      <c r="WU11" s="21"/>
      <c r="WV11" s="21"/>
      <c r="WW11" s="21"/>
      <c r="WX11" s="21"/>
      <c r="WY11" s="21"/>
      <c r="WZ11" s="21"/>
      <c r="XA11" s="21"/>
      <c r="XB11" s="21"/>
      <c r="XC11" s="21"/>
      <c r="XD11" s="21"/>
      <c r="XE11" s="21"/>
      <c r="XF11" s="21"/>
      <c r="XG11" s="21"/>
      <c r="XH11" s="21"/>
      <c r="XI11" s="21"/>
      <c r="XJ11" s="21"/>
      <c r="XK11" s="21"/>
      <c r="XL11" s="21"/>
      <c r="XM11" s="21"/>
      <c r="XN11" s="21"/>
      <c r="XO11" s="21"/>
      <c r="XP11" s="21"/>
      <c r="XQ11" s="21"/>
      <c r="XR11" s="21"/>
      <c r="XS11" s="21"/>
      <c r="XT11" s="21"/>
      <c r="XU11" s="21"/>
      <c r="XV11" s="21"/>
      <c r="XW11" s="21"/>
      <c r="XX11" s="21"/>
      <c r="XY11" s="21"/>
      <c r="XZ11" s="21"/>
      <c r="YA11" s="21"/>
      <c r="YB11" s="21"/>
      <c r="YC11" s="21"/>
      <c r="YD11" s="21"/>
      <c r="YE11" s="21"/>
      <c r="YF11" s="21"/>
      <c r="YG11" s="21"/>
      <c r="YH11" s="21"/>
      <c r="YI11" s="21"/>
      <c r="YJ11" s="21"/>
      <c r="YK11" s="21"/>
      <c r="YL11" s="21"/>
      <c r="YM11" s="21"/>
      <c r="YN11" s="21"/>
      <c r="YO11" s="21"/>
      <c r="YP11" s="21"/>
      <c r="YQ11" s="21"/>
      <c r="YR11" s="21"/>
      <c r="YS11" s="21"/>
      <c r="YT11" s="21"/>
      <c r="YU11" s="21"/>
      <c r="YV11" s="21"/>
      <c r="YW11" s="21"/>
      <c r="YX11" s="21"/>
      <c r="YY11" s="21"/>
      <c r="YZ11" s="21"/>
      <c r="ZA11" s="21"/>
      <c r="ZB11" s="21"/>
      <c r="ZC11" s="21"/>
      <c r="ZD11" s="21"/>
      <c r="ZE11" s="21"/>
      <c r="ZF11" s="21"/>
      <c r="ZG11" s="21"/>
      <c r="ZH11" s="21"/>
      <c r="ZI11" s="21"/>
      <c r="ZJ11" s="21"/>
      <c r="ZK11" s="21"/>
      <c r="ZL11" s="21"/>
      <c r="ZM11" s="21"/>
      <c r="ZN11" s="21"/>
      <c r="ZO11" s="21"/>
      <c r="ZP11" s="21"/>
      <c r="ZQ11" s="21"/>
      <c r="ZR11" s="21"/>
      <c r="ZS11" s="21"/>
      <c r="ZT11" s="21"/>
      <c r="ZU11" s="21"/>
      <c r="ZV11" s="21"/>
      <c r="ZW11" s="21"/>
      <c r="ZX11" s="21"/>
      <c r="ZY11" s="21"/>
      <c r="ZZ11" s="21"/>
      <c r="AAA11" s="21"/>
      <c r="AAB11" s="21"/>
      <c r="AAC11" s="21"/>
      <c r="AAD11" s="21"/>
      <c r="AAE11" s="21"/>
      <c r="AAF11" s="21"/>
      <c r="AAG11" s="21"/>
      <c r="AAH11" s="21"/>
      <c r="AAI11" s="21"/>
      <c r="AAJ11" s="21"/>
      <c r="AAK11" s="21"/>
      <c r="AAL11" s="21"/>
      <c r="AAM11" s="21"/>
      <c r="AAN11" s="21"/>
      <c r="AAO11" s="21"/>
      <c r="AAP11" s="21"/>
      <c r="AAQ11" s="21"/>
      <c r="AAR11" s="21"/>
      <c r="AAS11" s="21"/>
      <c r="AAT11" s="21"/>
      <c r="AAU11" s="21"/>
      <c r="AAV11" s="21"/>
      <c r="AAW11" s="21"/>
      <c r="AAX11" s="21"/>
      <c r="AAY11" s="21"/>
      <c r="AAZ11" s="21"/>
      <c r="ABA11" s="21"/>
      <c r="ABB11" s="21"/>
      <c r="ABC11" s="21"/>
      <c r="ABD11" s="21"/>
      <c r="ABE11" s="21"/>
      <c r="ABF11" s="21"/>
      <c r="ABG11" s="21"/>
      <c r="ABH11" s="21"/>
      <c r="ABI11" s="21"/>
      <c r="ABJ11" s="21"/>
      <c r="ABK11" s="21"/>
      <c r="ABL11" s="21"/>
      <c r="ABM11" s="21"/>
      <c r="ABN11" s="21"/>
      <c r="ABO11" s="21"/>
      <c r="ABP11" s="21"/>
      <c r="ABQ11" s="21"/>
      <c r="ABR11" s="21"/>
      <c r="ABS11" s="21"/>
      <c r="ABT11" s="21"/>
      <c r="ABU11" s="21"/>
      <c r="ABV11" s="21"/>
      <c r="ABW11" s="21"/>
      <c r="ABX11" s="21"/>
      <c r="ABY11" s="21"/>
      <c r="ABZ11" s="21"/>
      <c r="ACA11" s="21"/>
      <c r="ACB11" s="21"/>
      <c r="ACC11" s="21"/>
      <c r="ACD11" s="21"/>
      <c r="ACE11" s="21"/>
      <c r="ACF11" s="21"/>
      <c r="ACG11" s="21"/>
      <c r="ACH11" s="21"/>
      <c r="ACI11" s="21"/>
      <c r="ACJ11" s="21"/>
      <c r="ACK11" s="21"/>
      <c r="ACL11" s="21"/>
      <c r="ACM11" s="21"/>
      <c r="ACN11" s="21"/>
      <c r="ACO11" s="21"/>
      <c r="ACP11" s="21"/>
      <c r="ACQ11" s="21"/>
      <c r="ACR11" s="21"/>
      <c r="ACS11" s="21"/>
      <c r="ACT11" s="21"/>
      <c r="ACU11" s="21"/>
      <c r="ACV11" s="21"/>
      <c r="ACW11" s="21"/>
      <c r="ACX11" s="21"/>
      <c r="ACY11" s="21"/>
      <c r="ACZ11" s="21"/>
      <c r="ADA11" s="21"/>
      <c r="ADB11" s="21"/>
      <c r="ADC11" s="21"/>
      <c r="ADD11" s="21"/>
      <c r="ADE11" s="21"/>
      <c r="ADF11" s="21"/>
      <c r="ADG11" s="21"/>
      <c r="ADH11" s="21"/>
      <c r="ADI11" s="21"/>
      <c r="ADJ11" s="21"/>
      <c r="ADK11" s="21"/>
      <c r="ADL11" s="21"/>
      <c r="ADM11" s="21"/>
      <c r="ADN11" s="21"/>
      <c r="ADO11" s="21"/>
      <c r="ADP11" s="21"/>
      <c r="ADQ11" s="21"/>
      <c r="ADR11" s="21"/>
      <c r="ADS11" s="21"/>
      <c r="ADT11" s="21"/>
      <c r="ADU11" s="21"/>
      <c r="ADV11" s="21"/>
      <c r="ADW11" s="21"/>
      <c r="ADX11" s="21"/>
      <c r="ADY11" s="21"/>
      <c r="ADZ11" s="21"/>
      <c r="AEA11" s="21"/>
      <c r="AEB11" s="21"/>
      <c r="AEC11" s="21"/>
      <c r="AED11" s="21"/>
      <c r="AEE11" s="21"/>
      <c r="AEF11" s="21"/>
      <c r="AEG11" s="21"/>
      <c r="AEH11" s="21"/>
      <c r="AEI11" s="21"/>
      <c r="AEJ11" s="21"/>
      <c r="AEK11" s="21"/>
      <c r="AEL11" s="21"/>
      <c r="AEM11" s="21"/>
      <c r="AEN11" s="21"/>
      <c r="AEO11" s="21"/>
      <c r="AEP11" s="21"/>
      <c r="AEQ11" s="21"/>
      <c r="AER11" s="21"/>
      <c r="AES11" s="21"/>
      <c r="AET11" s="21"/>
      <c r="AEU11" s="21"/>
      <c r="AEV11" s="21"/>
      <c r="AEW11" s="21"/>
      <c r="AEX11" s="21"/>
      <c r="AEY11" s="21"/>
      <c r="AEZ11" s="21"/>
      <c r="AFA11" s="21"/>
      <c r="AFB11" s="21"/>
      <c r="AFC11" s="21"/>
      <c r="AFD11" s="21"/>
      <c r="AFE11" s="21"/>
      <c r="AFF11" s="21"/>
      <c r="AFG11" s="21"/>
      <c r="AFH11" s="21"/>
      <c r="AFI11" s="21"/>
      <c r="AFJ11" s="21"/>
      <c r="AFK11" s="21"/>
      <c r="AFL11" s="21"/>
      <c r="AFM11" s="21"/>
      <c r="AFN11" s="21"/>
      <c r="AFO11" s="21"/>
      <c r="AFP11" s="21"/>
      <c r="AFQ11" s="21"/>
      <c r="AFR11" s="21"/>
      <c r="AFS11" s="21"/>
      <c r="AFT11" s="21"/>
      <c r="AFU11" s="21"/>
      <c r="AFV11" s="21"/>
      <c r="AFW11" s="21"/>
      <c r="AFX11" s="21"/>
      <c r="AFY11" s="21"/>
      <c r="AFZ11" s="21"/>
      <c r="AGA11" s="21"/>
      <c r="AGB11" s="21"/>
      <c r="AGC11" s="21"/>
      <c r="AGD11" s="21"/>
      <c r="AGE11" s="21"/>
      <c r="AGF11" s="21"/>
      <c r="AGG11" s="21"/>
      <c r="AGH11" s="21"/>
      <c r="AGI11" s="21"/>
      <c r="AGJ11" s="21"/>
      <c r="AGK11" s="21"/>
      <c r="AGL11" s="21"/>
      <c r="AGM11" s="21"/>
      <c r="AGN11" s="21"/>
      <c r="AGO11" s="21"/>
      <c r="AGP11" s="21"/>
      <c r="AGQ11" s="21"/>
      <c r="AGR11" s="21"/>
      <c r="AGS11" s="21"/>
      <c r="AGT11" s="21"/>
      <c r="AGU11" s="21"/>
      <c r="AGV11" s="21"/>
      <c r="AGW11" s="21"/>
      <c r="AGX11" s="21"/>
      <c r="AGY11" s="21"/>
      <c r="AGZ11" s="21"/>
      <c r="AHA11" s="21"/>
      <c r="AHB11" s="21"/>
      <c r="AHC11" s="21"/>
      <c r="AHD11" s="21"/>
      <c r="AHE11" s="21"/>
      <c r="AHF11" s="21"/>
      <c r="AHG11" s="21"/>
      <c r="AHH11" s="21"/>
      <c r="AHI11" s="21"/>
      <c r="AHJ11" s="21"/>
      <c r="AHK11" s="21"/>
      <c r="AHL11" s="21"/>
      <c r="AHM11" s="21"/>
      <c r="AHN11" s="21"/>
      <c r="AHO11" s="21"/>
      <c r="AHP11" s="21"/>
      <c r="AHQ11" s="21"/>
      <c r="AHR11" s="21"/>
      <c r="AHS11" s="21"/>
      <c r="AHT11" s="21"/>
      <c r="AHU11" s="21"/>
      <c r="AHV11" s="21"/>
      <c r="AHW11" s="21"/>
      <c r="AHX11" s="21"/>
      <c r="AHY11" s="21"/>
      <c r="AHZ11" s="21"/>
      <c r="AIA11" s="21"/>
      <c r="AIB11" s="21"/>
      <c r="AIC11" s="21"/>
      <c r="AID11" s="21"/>
      <c r="AIE11" s="21"/>
      <c r="AIF11" s="21"/>
      <c r="AIG11" s="21"/>
      <c r="AIH11" s="21"/>
      <c r="AII11" s="21"/>
      <c r="AIJ11" s="21"/>
      <c r="AIK11" s="21"/>
      <c r="AIL11" s="21"/>
      <c r="AIM11" s="21"/>
      <c r="AIN11" s="21"/>
      <c r="AIO11" s="21"/>
      <c r="AIP11" s="21"/>
      <c r="AIQ11" s="21"/>
      <c r="AIR11" s="21"/>
      <c r="AIS11" s="21"/>
      <c r="AIT11" s="21"/>
      <c r="AIU11" s="21"/>
      <c r="AIV11" s="21"/>
      <c r="AIW11" s="21"/>
      <c r="AIX11" s="21"/>
      <c r="AIY11" s="21"/>
      <c r="AIZ11" s="21"/>
      <c r="AJA11" s="21"/>
      <c r="AJB11" s="21"/>
      <c r="AJC11" s="21"/>
      <c r="AJD11" s="21"/>
      <c r="AJE11" s="21"/>
      <c r="AJF11" s="21"/>
      <c r="AJG11" s="21"/>
      <c r="AJH11" s="21"/>
      <c r="AJI11" s="21"/>
      <c r="AJJ11" s="21"/>
      <c r="AJK11" s="21"/>
      <c r="AJL11" s="21"/>
      <c r="AJM11" s="21"/>
      <c r="AJN11" s="21"/>
      <c r="AJO11" s="21"/>
      <c r="AJP11" s="21"/>
      <c r="AJQ11" s="21"/>
      <c r="AJR11" s="21"/>
      <c r="AJS11" s="21"/>
      <c r="AJT11" s="21"/>
      <c r="AJU11" s="21"/>
      <c r="AJV11" s="21"/>
      <c r="AJW11" s="21"/>
      <c r="AJX11" s="21"/>
      <c r="AJY11" s="21"/>
      <c r="AJZ11" s="21"/>
      <c r="AKA11" s="21"/>
      <c r="AKB11" s="21"/>
      <c r="AKC11" s="21"/>
      <c r="AKD11" s="21"/>
      <c r="AKE11" s="21"/>
      <c r="AKF11" s="21"/>
      <c r="AKG11" s="21"/>
      <c r="AKH11" s="21"/>
      <c r="AKI11" s="21"/>
      <c r="AKJ11" s="21"/>
      <c r="AKK11" s="21"/>
      <c r="AKL11" s="21"/>
      <c r="AKM11" s="21"/>
      <c r="AKN11" s="21"/>
      <c r="AKO11" s="21"/>
      <c r="AKP11" s="21"/>
      <c r="AKQ11" s="21"/>
      <c r="AKR11" s="21"/>
      <c r="AKS11" s="21"/>
      <c r="AKT11" s="21"/>
      <c r="AKU11" s="21"/>
      <c r="AKV11" s="21"/>
      <c r="AKW11" s="21"/>
      <c r="AKX11" s="21"/>
      <c r="AKY11" s="21"/>
      <c r="AKZ11" s="21"/>
      <c r="ALA11" s="21"/>
      <c r="ALB11" s="21"/>
      <c r="ALC11" s="21"/>
      <c r="ALD11" s="21"/>
      <c r="ALE11" s="21"/>
      <c r="ALF11" s="21"/>
      <c r="ALG11" s="21"/>
      <c r="ALH11" s="21"/>
      <c r="ALI11" s="21"/>
      <c r="ALJ11" s="21"/>
      <c r="ALK11" s="21"/>
      <c r="ALL11" s="21"/>
      <c r="ALM11" s="21"/>
      <c r="ALN11" s="21"/>
      <c r="ALO11" s="21"/>
      <c r="ALP11" s="21"/>
      <c r="ALQ11" s="21"/>
      <c r="ALR11" s="21"/>
      <c r="ALS11" s="21"/>
      <c r="ALT11" s="21"/>
      <c r="ALU11" s="21"/>
      <c r="ALV11" s="21"/>
      <c r="ALW11" s="21"/>
      <c r="ALX11" s="21"/>
      <c r="ALY11" s="21"/>
      <c r="ALZ11" s="21"/>
      <c r="AMA11" s="21"/>
      <c r="AMB11" s="21"/>
      <c r="AMC11" s="21"/>
      <c r="AMD11" s="21"/>
      <c r="AME11" s="21"/>
      <c r="AMF11" s="21"/>
      <c r="AMG11" s="21"/>
      <c r="AMH11" s="21"/>
    </row>
    <row r="12" spans="1:1022" ht="10.199999999999999" customHeight="1">
      <c r="A12" s="242" t="s">
        <v>13</v>
      </c>
      <c r="B12" s="85" t="s">
        <v>14</v>
      </c>
      <c r="C12" s="54">
        <v>1780</v>
      </c>
      <c r="D12" s="54">
        <v>1780</v>
      </c>
      <c r="E12" s="459">
        <v>2890</v>
      </c>
      <c r="F12" s="359">
        <v>2890</v>
      </c>
      <c r="G12" s="585">
        <v>2890</v>
      </c>
      <c r="H12" s="613">
        <v>2890</v>
      </c>
      <c r="I12" s="613">
        <v>2890</v>
      </c>
      <c r="J12" s="78"/>
      <c r="K12" s="78"/>
      <c r="L12" s="78"/>
      <c r="N12" s="78"/>
      <c r="O12" s="78"/>
      <c r="P12" s="255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8"/>
      <c r="HK12" s="78"/>
      <c r="HL12" s="78"/>
      <c r="HM12" s="78"/>
      <c r="HN12" s="78"/>
      <c r="HO12" s="78"/>
      <c r="HP12" s="78"/>
      <c r="HQ12" s="78"/>
      <c r="HR12" s="78"/>
      <c r="HS12" s="78"/>
      <c r="HT12" s="78"/>
      <c r="HU12" s="78"/>
      <c r="HV12" s="78"/>
      <c r="HW12" s="78"/>
      <c r="HX12" s="78"/>
      <c r="HY12" s="78"/>
      <c r="HZ12" s="78"/>
      <c r="IA12" s="78"/>
      <c r="IB12" s="78"/>
      <c r="IC12" s="78"/>
      <c r="ID12" s="78"/>
      <c r="IE12" s="78"/>
      <c r="IF12" s="78"/>
      <c r="IG12" s="78"/>
      <c r="IH12" s="78"/>
      <c r="II12" s="78"/>
      <c r="IJ12" s="78"/>
      <c r="IK12" s="78"/>
      <c r="IL12" s="78"/>
      <c r="IM12" s="78"/>
      <c r="IN12" s="78"/>
      <c r="IO12" s="78"/>
      <c r="IP12" s="78"/>
      <c r="IQ12" s="78"/>
      <c r="IR12" s="78"/>
      <c r="IS12" s="78"/>
      <c r="IT12" s="78"/>
      <c r="IU12" s="78"/>
      <c r="IV12" s="78"/>
      <c r="IW12" s="78"/>
      <c r="IX12" s="78"/>
      <c r="IY12" s="78"/>
      <c r="IZ12" s="78"/>
      <c r="JA12" s="78"/>
      <c r="JB12" s="78"/>
      <c r="JC12" s="78"/>
      <c r="JD12" s="78"/>
      <c r="JE12" s="78"/>
      <c r="JF12" s="78"/>
      <c r="JG12" s="78"/>
      <c r="JH12" s="78"/>
      <c r="JI12" s="78"/>
      <c r="JJ12" s="78"/>
      <c r="JK12" s="78"/>
      <c r="JL12" s="78"/>
      <c r="JM12" s="78"/>
      <c r="JN12" s="78"/>
      <c r="JO12" s="78"/>
      <c r="JP12" s="78"/>
      <c r="JQ12" s="78"/>
      <c r="JR12" s="78"/>
      <c r="JS12" s="78"/>
      <c r="JT12" s="78"/>
      <c r="JU12" s="78"/>
      <c r="JV12" s="78"/>
      <c r="JW12" s="78"/>
      <c r="JX12" s="78"/>
      <c r="JY12" s="78"/>
      <c r="JZ12" s="78"/>
      <c r="KA12" s="78"/>
      <c r="KB12" s="78"/>
      <c r="KC12" s="78"/>
      <c r="KD12" s="78"/>
      <c r="KE12" s="78"/>
      <c r="KF12" s="78"/>
      <c r="KG12" s="78"/>
      <c r="KH12" s="78"/>
      <c r="KI12" s="78"/>
      <c r="KJ12" s="78"/>
      <c r="KK12" s="78"/>
      <c r="KL12" s="78"/>
      <c r="KM12" s="78"/>
      <c r="KN12" s="78"/>
      <c r="KO12" s="78"/>
      <c r="KP12" s="78"/>
      <c r="KQ12" s="78"/>
      <c r="KR12" s="78"/>
      <c r="KS12" s="78"/>
      <c r="KT12" s="78"/>
      <c r="KU12" s="78"/>
      <c r="KV12" s="78"/>
      <c r="KW12" s="78"/>
      <c r="KX12" s="78"/>
      <c r="KY12" s="78"/>
      <c r="KZ12" s="78"/>
      <c r="LA12" s="78"/>
      <c r="LB12" s="78"/>
      <c r="LC12" s="78"/>
      <c r="LD12" s="78"/>
      <c r="LE12" s="78"/>
      <c r="LF12" s="78"/>
      <c r="LG12" s="78"/>
      <c r="LH12" s="78"/>
      <c r="LI12" s="78"/>
      <c r="LJ12" s="78"/>
      <c r="LK12" s="78"/>
      <c r="LL12" s="78"/>
      <c r="LM12" s="78"/>
      <c r="LN12" s="78"/>
      <c r="LO12" s="78"/>
      <c r="LP12" s="78"/>
      <c r="LQ12" s="78"/>
      <c r="LR12" s="78"/>
      <c r="LS12" s="78"/>
      <c r="LT12" s="78"/>
      <c r="LU12" s="78"/>
      <c r="LV12" s="78"/>
      <c r="LW12" s="78"/>
      <c r="LX12" s="78"/>
      <c r="LY12" s="78"/>
      <c r="LZ12" s="78"/>
      <c r="MA12" s="78"/>
      <c r="MB12" s="78"/>
      <c r="MC12" s="78"/>
      <c r="MD12" s="78"/>
      <c r="ME12" s="78"/>
      <c r="MF12" s="78"/>
      <c r="MG12" s="78"/>
      <c r="MH12" s="78"/>
      <c r="MI12" s="78"/>
      <c r="MJ12" s="78"/>
      <c r="MK12" s="78"/>
      <c r="ML12" s="78"/>
      <c r="MM12" s="78"/>
      <c r="MN12" s="78"/>
      <c r="MO12" s="78"/>
      <c r="MP12" s="78"/>
      <c r="MQ12" s="78"/>
      <c r="MR12" s="78"/>
      <c r="MS12" s="78"/>
      <c r="MT12" s="78"/>
      <c r="MU12" s="78"/>
      <c r="MV12" s="78"/>
      <c r="MW12" s="78"/>
      <c r="MX12" s="78"/>
      <c r="MY12" s="78"/>
      <c r="MZ12" s="78"/>
      <c r="NA12" s="78"/>
      <c r="NB12" s="78"/>
      <c r="NC12" s="78"/>
      <c r="ND12" s="78"/>
      <c r="NE12" s="78"/>
      <c r="NF12" s="78"/>
      <c r="NG12" s="78"/>
      <c r="NH12" s="78"/>
      <c r="NI12" s="78"/>
      <c r="NJ12" s="78"/>
      <c r="NK12" s="78"/>
      <c r="NL12" s="78"/>
      <c r="NM12" s="78"/>
      <c r="NN12" s="78"/>
      <c r="NO12" s="78"/>
      <c r="NP12" s="78"/>
      <c r="NQ12" s="78"/>
      <c r="NR12" s="78"/>
      <c r="NS12" s="78"/>
      <c r="NT12" s="78"/>
      <c r="NU12" s="78"/>
      <c r="NV12" s="78"/>
      <c r="NW12" s="78"/>
      <c r="NX12" s="78"/>
      <c r="NY12" s="78"/>
      <c r="NZ12" s="78"/>
      <c r="OA12" s="78"/>
      <c r="OB12" s="78"/>
      <c r="OC12" s="78"/>
      <c r="OD12" s="78"/>
      <c r="OE12" s="78"/>
      <c r="OF12" s="78"/>
      <c r="OG12" s="78"/>
      <c r="OH12" s="78"/>
      <c r="OI12" s="78"/>
      <c r="OJ12" s="78"/>
      <c r="OK12" s="78"/>
      <c r="OL12" s="78"/>
      <c r="OM12" s="78"/>
      <c r="ON12" s="78"/>
      <c r="OO12" s="78"/>
      <c r="OP12" s="78"/>
      <c r="OQ12" s="78"/>
      <c r="OR12" s="78"/>
      <c r="OS12" s="78"/>
      <c r="OT12" s="78"/>
      <c r="OU12" s="78"/>
      <c r="OV12" s="78"/>
      <c r="OW12" s="78"/>
      <c r="OX12" s="78"/>
      <c r="OY12" s="78"/>
      <c r="OZ12" s="78"/>
      <c r="PA12" s="78"/>
      <c r="PB12" s="78"/>
      <c r="PC12" s="78"/>
      <c r="PD12" s="78"/>
      <c r="PE12" s="78"/>
      <c r="PF12" s="78"/>
      <c r="PG12" s="78"/>
      <c r="PH12" s="78"/>
      <c r="PI12" s="78"/>
      <c r="PJ12" s="78"/>
      <c r="PK12" s="78"/>
      <c r="PL12" s="78"/>
      <c r="PM12" s="78"/>
      <c r="PN12" s="78"/>
      <c r="PO12" s="78"/>
      <c r="PP12" s="78"/>
      <c r="PQ12" s="78"/>
      <c r="PR12" s="78"/>
      <c r="PS12" s="78"/>
      <c r="PT12" s="78"/>
      <c r="PU12" s="78"/>
      <c r="PV12" s="78"/>
      <c r="PW12" s="78"/>
      <c r="PX12" s="78"/>
      <c r="PY12" s="78"/>
      <c r="PZ12" s="78"/>
      <c r="QA12" s="78"/>
      <c r="QB12" s="78"/>
      <c r="QC12" s="78"/>
      <c r="QD12" s="78"/>
      <c r="QE12" s="78"/>
      <c r="QF12" s="78"/>
      <c r="QG12" s="78"/>
      <c r="QH12" s="78"/>
      <c r="QI12" s="78"/>
      <c r="QJ12" s="78"/>
      <c r="QK12" s="78"/>
      <c r="QL12" s="78"/>
      <c r="QM12" s="78"/>
      <c r="QN12" s="78"/>
      <c r="QO12" s="78"/>
      <c r="QP12" s="78"/>
      <c r="QQ12" s="78"/>
      <c r="QR12" s="78"/>
      <c r="QS12" s="78"/>
      <c r="QT12" s="78"/>
      <c r="QU12" s="78"/>
      <c r="QV12" s="78"/>
      <c r="QW12" s="78"/>
      <c r="QX12" s="78"/>
      <c r="QY12" s="78"/>
      <c r="QZ12" s="78"/>
      <c r="RA12" s="78"/>
      <c r="RB12" s="78"/>
      <c r="RC12" s="78"/>
      <c r="RD12" s="78"/>
      <c r="RE12" s="78"/>
      <c r="RF12" s="78"/>
      <c r="RG12" s="78"/>
      <c r="RH12" s="78"/>
      <c r="RI12" s="78"/>
      <c r="RJ12" s="78"/>
      <c r="RK12" s="78"/>
      <c r="RL12" s="78"/>
      <c r="RM12" s="78"/>
      <c r="RN12" s="78"/>
      <c r="RO12" s="78"/>
      <c r="RP12" s="78"/>
      <c r="RQ12" s="78"/>
      <c r="RR12" s="78"/>
      <c r="RS12" s="78"/>
      <c r="RT12" s="78"/>
      <c r="RU12" s="78"/>
      <c r="RV12" s="78"/>
      <c r="RW12" s="78"/>
      <c r="RX12" s="78"/>
      <c r="RY12" s="78"/>
      <c r="RZ12" s="78"/>
      <c r="SA12" s="78"/>
      <c r="SB12" s="78"/>
      <c r="SC12" s="78"/>
      <c r="SD12" s="78"/>
      <c r="SE12" s="78"/>
      <c r="SF12" s="78"/>
      <c r="SG12" s="78"/>
      <c r="SH12" s="78"/>
      <c r="SI12" s="78"/>
      <c r="SJ12" s="78"/>
      <c r="SK12" s="78"/>
      <c r="SL12" s="78"/>
      <c r="SM12" s="78"/>
      <c r="SN12" s="78"/>
      <c r="SO12" s="78"/>
      <c r="SP12" s="78"/>
      <c r="SQ12" s="78"/>
      <c r="SR12" s="78"/>
      <c r="SS12" s="78"/>
      <c r="ST12" s="78"/>
      <c r="SU12" s="78"/>
      <c r="SV12" s="78"/>
      <c r="SW12" s="78"/>
      <c r="SX12" s="78"/>
      <c r="SY12" s="78"/>
      <c r="SZ12" s="78"/>
      <c r="TA12" s="78"/>
      <c r="TB12" s="78"/>
      <c r="TC12" s="78"/>
      <c r="TD12" s="78"/>
      <c r="TE12" s="78"/>
      <c r="TF12" s="78"/>
      <c r="TG12" s="78"/>
      <c r="TH12" s="78"/>
      <c r="TI12" s="78"/>
      <c r="TJ12" s="78"/>
      <c r="TK12" s="78"/>
      <c r="TL12" s="78"/>
      <c r="TM12" s="78"/>
      <c r="TN12" s="78"/>
      <c r="TO12" s="78"/>
      <c r="TP12" s="78"/>
      <c r="TQ12" s="78"/>
      <c r="TR12" s="78"/>
      <c r="TS12" s="78"/>
      <c r="TT12" s="78"/>
      <c r="TU12" s="78"/>
      <c r="TV12" s="78"/>
      <c r="TW12" s="78"/>
      <c r="TX12" s="78"/>
      <c r="TY12" s="78"/>
      <c r="TZ12" s="78"/>
      <c r="UA12" s="78"/>
      <c r="UB12" s="78"/>
      <c r="UC12" s="78"/>
      <c r="UD12" s="78"/>
      <c r="UE12" s="78"/>
      <c r="UF12" s="78"/>
      <c r="UG12" s="78"/>
      <c r="UH12" s="78"/>
      <c r="UI12" s="78"/>
      <c r="UJ12" s="78"/>
      <c r="UK12" s="78"/>
      <c r="UL12" s="78"/>
      <c r="UM12" s="78"/>
      <c r="UN12" s="78"/>
      <c r="UO12" s="78"/>
      <c r="UP12" s="78"/>
      <c r="UQ12" s="78"/>
      <c r="UR12" s="78"/>
      <c r="US12" s="78"/>
      <c r="UT12" s="78"/>
      <c r="UU12" s="78"/>
      <c r="UV12" s="78"/>
      <c r="UW12" s="78"/>
      <c r="UX12" s="78"/>
      <c r="UY12" s="78"/>
      <c r="UZ12" s="78"/>
      <c r="VA12" s="78"/>
      <c r="VB12" s="78"/>
      <c r="VC12" s="78"/>
      <c r="VD12" s="78"/>
      <c r="VE12" s="78"/>
      <c r="VF12" s="78"/>
      <c r="VG12" s="78"/>
      <c r="VH12" s="78"/>
      <c r="VI12" s="78"/>
      <c r="VJ12" s="78"/>
      <c r="VK12" s="78"/>
      <c r="VL12" s="78"/>
      <c r="VM12" s="78"/>
      <c r="VN12" s="78"/>
      <c r="VO12" s="78"/>
      <c r="VP12" s="78"/>
      <c r="VQ12" s="78"/>
      <c r="VR12" s="78"/>
      <c r="VS12" s="78"/>
      <c r="VT12" s="78"/>
      <c r="VU12" s="78"/>
      <c r="VV12" s="78"/>
      <c r="VW12" s="78"/>
      <c r="VX12" s="78"/>
      <c r="VY12" s="78"/>
      <c r="VZ12" s="78"/>
      <c r="WA12" s="78"/>
      <c r="WB12" s="78"/>
      <c r="WC12" s="78"/>
      <c r="WD12" s="78"/>
      <c r="WE12" s="78"/>
      <c r="WF12" s="78"/>
      <c r="WG12" s="78"/>
      <c r="WH12" s="78"/>
      <c r="WI12" s="78"/>
      <c r="WJ12" s="78"/>
      <c r="WK12" s="78"/>
      <c r="WL12" s="78"/>
      <c r="WM12" s="78"/>
      <c r="WN12" s="78"/>
      <c r="WO12" s="78"/>
      <c r="WP12" s="78"/>
      <c r="WQ12" s="78"/>
      <c r="WR12" s="78"/>
      <c r="WS12" s="78"/>
      <c r="WT12" s="78"/>
      <c r="WU12" s="78"/>
      <c r="WV12" s="78"/>
      <c r="WW12" s="78"/>
      <c r="WX12" s="78"/>
      <c r="WY12" s="78"/>
      <c r="WZ12" s="78"/>
      <c r="XA12" s="78"/>
      <c r="XB12" s="78"/>
      <c r="XC12" s="78"/>
      <c r="XD12" s="78"/>
      <c r="XE12" s="78"/>
      <c r="XF12" s="78"/>
      <c r="XG12" s="78"/>
      <c r="XH12" s="78"/>
      <c r="XI12" s="78"/>
      <c r="XJ12" s="78"/>
      <c r="XK12" s="78"/>
      <c r="XL12" s="78"/>
      <c r="XM12" s="78"/>
      <c r="XN12" s="78"/>
      <c r="XO12" s="78"/>
      <c r="XP12" s="78"/>
      <c r="XQ12" s="78"/>
      <c r="XR12" s="78"/>
      <c r="XS12" s="78"/>
      <c r="XT12" s="78"/>
      <c r="XU12" s="78"/>
      <c r="XV12" s="78"/>
      <c r="XW12" s="78"/>
      <c r="XX12" s="78"/>
      <c r="XY12" s="78"/>
      <c r="XZ12" s="78"/>
      <c r="YA12" s="78"/>
      <c r="YB12" s="78"/>
      <c r="YC12" s="78"/>
      <c r="YD12" s="78"/>
      <c r="YE12" s="78"/>
      <c r="YF12" s="78"/>
      <c r="YG12" s="78"/>
      <c r="YH12" s="78"/>
      <c r="YI12" s="78"/>
      <c r="YJ12" s="78"/>
      <c r="YK12" s="78"/>
      <c r="YL12" s="78"/>
      <c r="YM12" s="78"/>
      <c r="YN12" s="78"/>
      <c r="YO12" s="78"/>
      <c r="YP12" s="78"/>
      <c r="YQ12" s="78"/>
      <c r="YR12" s="78"/>
      <c r="YS12" s="78"/>
      <c r="YT12" s="78"/>
      <c r="YU12" s="78"/>
      <c r="YV12" s="78"/>
      <c r="YW12" s="78"/>
      <c r="YX12" s="78"/>
      <c r="YY12" s="78"/>
      <c r="YZ12" s="78"/>
      <c r="ZA12" s="78"/>
      <c r="ZB12" s="78"/>
      <c r="ZC12" s="78"/>
      <c r="ZD12" s="78"/>
      <c r="ZE12" s="78"/>
      <c r="ZF12" s="78"/>
      <c r="ZG12" s="78"/>
      <c r="ZH12" s="78"/>
      <c r="ZI12" s="78"/>
      <c r="ZJ12" s="78"/>
      <c r="ZK12" s="78"/>
      <c r="ZL12" s="78"/>
      <c r="ZM12" s="78"/>
      <c r="ZN12" s="78"/>
      <c r="ZO12" s="78"/>
      <c r="ZP12" s="78"/>
      <c r="ZQ12" s="78"/>
      <c r="ZR12" s="78"/>
      <c r="ZS12" s="78"/>
      <c r="ZT12" s="78"/>
      <c r="ZU12" s="78"/>
      <c r="ZV12" s="78"/>
      <c r="ZW12" s="78"/>
      <c r="ZX12" s="78"/>
      <c r="ZY12" s="78"/>
      <c r="ZZ12" s="78"/>
      <c r="AAA12" s="78"/>
      <c r="AAB12" s="78"/>
      <c r="AAC12" s="78"/>
      <c r="AAD12" s="78"/>
      <c r="AAE12" s="78"/>
      <c r="AAF12" s="78"/>
      <c r="AAG12" s="78"/>
      <c r="AAH12" s="78"/>
      <c r="AAI12" s="78"/>
      <c r="AAJ12" s="78"/>
      <c r="AAK12" s="78"/>
      <c r="AAL12" s="78"/>
      <c r="AAM12" s="78"/>
      <c r="AAN12" s="78"/>
      <c r="AAO12" s="78"/>
      <c r="AAP12" s="78"/>
      <c r="AAQ12" s="78"/>
      <c r="AAR12" s="78"/>
      <c r="AAS12" s="78"/>
      <c r="AAT12" s="78"/>
      <c r="AAU12" s="78"/>
      <c r="AAV12" s="78"/>
      <c r="AAW12" s="78"/>
      <c r="AAX12" s="78"/>
      <c r="AAY12" s="78"/>
      <c r="AAZ12" s="78"/>
      <c r="ABA12" s="78"/>
      <c r="ABB12" s="78"/>
      <c r="ABC12" s="78"/>
      <c r="ABD12" s="78"/>
      <c r="ABE12" s="78"/>
      <c r="ABF12" s="78"/>
      <c r="ABG12" s="78"/>
      <c r="ABH12" s="78"/>
      <c r="ABI12" s="78"/>
      <c r="ABJ12" s="78"/>
      <c r="ABK12" s="78"/>
      <c r="ABL12" s="78"/>
      <c r="ABM12" s="78"/>
      <c r="ABN12" s="78"/>
      <c r="ABO12" s="78"/>
      <c r="ABP12" s="78"/>
      <c r="ABQ12" s="78"/>
      <c r="ABR12" s="78"/>
      <c r="ABS12" s="78"/>
      <c r="ABT12" s="78"/>
      <c r="ABU12" s="78"/>
      <c r="ABV12" s="78"/>
      <c r="ABW12" s="78"/>
      <c r="ABX12" s="78"/>
      <c r="ABY12" s="78"/>
      <c r="ABZ12" s="78"/>
      <c r="ACA12" s="78"/>
      <c r="ACB12" s="78"/>
      <c r="ACC12" s="78"/>
      <c r="ACD12" s="78"/>
      <c r="ACE12" s="78"/>
      <c r="ACF12" s="78"/>
      <c r="ACG12" s="78"/>
      <c r="ACH12" s="78"/>
      <c r="ACI12" s="78"/>
      <c r="ACJ12" s="78"/>
      <c r="ACK12" s="78"/>
      <c r="ACL12" s="78"/>
      <c r="ACM12" s="78"/>
      <c r="ACN12" s="78"/>
      <c r="ACO12" s="78"/>
      <c r="ACP12" s="78"/>
      <c r="ACQ12" s="78"/>
      <c r="ACR12" s="78"/>
      <c r="ACS12" s="78"/>
      <c r="ACT12" s="78"/>
      <c r="ACU12" s="78"/>
      <c r="ACV12" s="78"/>
      <c r="ACW12" s="78"/>
      <c r="ACX12" s="78"/>
      <c r="ACY12" s="78"/>
      <c r="ACZ12" s="78"/>
      <c r="ADA12" s="78"/>
      <c r="ADB12" s="78"/>
      <c r="ADC12" s="78"/>
      <c r="ADD12" s="78"/>
      <c r="ADE12" s="78"/>
      <c r="ADF12" s="78"/>
      <c r="ADG12" s="78"/>
      <c r="ADH12" s="78"/>
      <c r="ADI12" s="78"/>
      <c r="ADJ12" s="78"/>
      <c r="ADK12" s="78"/>
      <c r="ADL12" s="78"/>
      <c r="ADM12" s="78"/>
      <c r="ADN12" s="78"/>
      <c r="ADO12" s="78"/>
      <c r="ADP12" s="78"/>
      <c r="ADQ12" s="78"/>
      <c r="ADR12" s="78"/>
      <c r="ADS12" s="78"/>
      <c r="ADT12" s="78"/>
      <c r="ADU12" s="78"/>
      <c r="ADV12" s="78"/>
      <c r="ADW12" s="78"/>
      <c r="ADX12" s="78"/>
      <c r="ADY12" s="78"/>
      <c r="ADZ12" s="78"/>
      <c r="AEA12" s="78"/>
      <c r="AEB12" s="78"/>
      <c r="AEC12" s="78"/>
      <c r="AED12" s="78"/>
      <c r="AEE12" s="78"/>
      <c r="AEF12" s="78"/>
      <c r="AEG12" s="78"/>
      <c r="AEH12" s="78"/>
      <c r="AEI12" s="78"/>
      <c r="AEJ12" s="78"/>
      <c r="AEK12" s="78"/>
      <c r="AEL12" s="78"/>
      <c r="AEM12" s="78"/>
      <c r="AEN12" s="78"/>
      <c r="AEO12" s="78"/>
      <c r="AEP12" s="78"/>
      <c r="AEQ12" s="78"/>
      <c r="AER12" s="78"/>
      <c r="AES12" s="78"/>
      <c r="AET12" s="78"/>
      <c r="AEU12" s="78"/>
      <c r="AEV12" s="78"/>
      <c r="AEW12" s="78"/>
      <c r="AEX12" s="78"/>
      <c r="AEY12" s="78"/>
      <c r="AEZ12" s="78"/>
      <c r="AFA12" s="78"/>
      <c r="AFB12" s="78"/>
      <c r="AFC12" s="78"/>
      <c r="AFD12" s="78"/>
      <c r="AFE12" s="78"/>
      <c r="AFF12" s="78"/>
      <c r="AFG12" s="78"/>
      <c r="AFH12" s="78"/>
      <c r="AFI12" s="78"/>
      <c r="AFJ12" s="78"/>
      <c r="AFK12" s="78"/>
      <c r="AFL12" s="78"/>
      <c r="AFM12" s="78"/>
      <c r="AFN12" s="78"/>
      <c r="AFO12" s="78"/>
      <c r="AFP12" s="78"/>
      <c r="AFQ12" s="78"/>
      <c r="AFR12" s="78"/>
      <c r="AFS12" s="78"/>
      <c r="AFT12" s="78"/>
      <c r="AFU12" s="78"/>
      <c r="AFV12" s="78"/>
      <c r="AFW12" s="78"/>
      <c r="AFX12" s="78"/>
      <c r="AFY12" s="78"/>
      <c r="AFZ12" s="78"/>
      <c r="AGA12" s="78"/>
      <c r="AGB12" s="78"/>
      <c r="AGC12" s="78"/>
      <c r="AGD12" s="78"/>
      <c r="AGE12" s="78"/>
      <c r="AGF12" s="78"/>
      <c r="AGG12" s="78"/>
      <c r="AGH12" s="78"/>
      <c r="AGI12" s="78"/>
      <c r="AGJ12" s="78"/>
      <c r="AGK12" s="78"/>
      <c r="AGL12" s="78"/>
      <c r="AGM12" s="78"/>
      <c r="AGN12" s="78"/>
      <c r="AGO12" s="78"/>
      <c r="AGP12" s="78"/>
      <c r="AGQ12" s="78"/>
      <c r="AGR12" s="78"/>
      <c r="AGS12" s="78"/>
      <c r="AGT12" s="78"/>
      <c r="AGU12" s="78"/>
      <c r="AGV12" s="78"/>
      <c r="AGW12" s="78"/>
      <c r="AGX12" s="78"/>
      <c r="AGY12" s="78"/>
      <c r="AGZ12" s="78"/>
      <c r="AHA12" s="78"/>
      <c r="AHB12" s="78"/>
      <c r="AHC12" s="78"/>
      <c r="AHD12" s="78"/>
      <c r="AHE12" s="78"/>
      <c r="AHF12" s="78"/>
      <c r="AHG12" s="78"/>
      <c r="AHH12" s="78"/>
      <c r="AHI12" s="78"/>
      <c r="AHJ12" s="78"/>
      <c r="AHK12" s="78"/>
      <c r="AHL12" s="78"/>
      <c r="AHM12" s="78"/>
      <c r="AHN12" s="78"/>
      <c r="AHO12" s="78"/>
      <c r="AHP12" s="78"/>
      <c r="AHQ12" s="78"/>
      <c r="AHR12" s="78"/>
      <c r="AHS12" s="78"/>
      <c r="AHT12" s="78"/>
      <c r="AHU12" s="78"/>
      <c r="AHV12" s="78"/>
      <c r="AHW12" s="78"/>
      <c r="AHX12" s="78"/>
      <c r="AHY12" s="78"/>
      <c r="AHZ12" s="78"/>
      <c r="AIA12" s="78"/>
      <c r="AIB12" s="78"/>
      <c r="AIC12" s="78"/>
      <c r="AID12" s="78"/>
      <c r="AIE12" s="78"/>
      <c r="AIF12" s="78"/>
      <c r="AIG12" s="78"/>
      <c r="AIH12" s="78"/>
      <c r="AII12" s="78"/>
      <c r="AIJ12" s="78"/>
      <c r="AIK12" s="78"/>
      <c r="AIL12" s="78"/>
      <c r="AIM12" s="78"/>
      <c r="AIN12" s="78"/>
      <c r="AIO12" s="78"/>
      <c r="AIP12" s="78"/>
      <c r="AIQ12" s="78"/>
      <c r="AIR12" s="78"/>
      <c r="AIS12" s="78"/>
      <c r="AIT12" s="78"/>
      <c r="AIU12" s="78"/>
      <c r="AIV12" s="78"/>
      <c r="AIW12" s="78"/>
      <c r="AIX12" s="78"/>
      <c r="AIY12" s="78"/>
      <c r="AIZ12" s="78"/>
      <c r="AJA12" s="78"/>
      <c r="AJB12" s="78"/>
      <c r="AJC12" s="78"/>
      <c r="AJD12" s="78"/>
      <c r="AJE12" s="78"/>
      <c r="AJF12" s="78"/>
      <c r="AJG12" s="78"/>
      <c r="AJH12" s="78"/>
      <c r="AJI12" s="78"/>
      <c r="AJJ12" s="78"/>
      <c r="AJK12" s="78"/>
      <c r="AJL12" s="78"/>
      <c r="AJM12" s="78"/>
      <c r="AJN12" s="78"/>
      <c r="AJO12" s="78"/>
      <c r="AJP12" s="78"/>
      <c r="AJQ12" s="78"/>
      <c r="AJR12" s="78"/>
      <c r="AJS12" s="78"/>
      <c r="AJT12" s="78"/>
      <c r="AJU12" s="78"/>
      <c r="AJV12" s="78"/>
      <c r="AJW12" s="78"/>
      <c r="AJX12" s="78"/>
      <c r="AJY12" s="78"/>
      <c r="AJZ12" s="78"/>
      <c r="AKA12" s="78"/>
      <c r="AKB12" s="78"/>
      <c r="AKC12" s="78"/>
      <c r="AKD12" s="78"/>
      <c r="AKE12" s="78"/>
      <c r="AKF12" s="78"/>
      <c r="AKG12" s="78"/>
      <c r="AKH12" s="78"/>
      <c r="AKI12" s="78"/>
      <c r="AKJ12" s="78"/>
      <c r="AKK12" s="78"/>
      <c r="AKL12" s="78"/>
      <c r="AKM12" s="78"/>
      <c r="AKN12" s="78"/>
      <c r="AKO12" s="78"/>
      <c r="AKP12" s="78"/>
      <c r="AKQ12" s="78"/>
      <c r="AKR12" s="78"/>
      <c r="AKS12" s="78"/>
      <c r="AKT12" s="78"/>
      <c r="AKU12" s="78"/>
      <c r="AKV12" s="78"/>
      <c r="AKW12" s="78"/>
      <c r="AKX12" s="78"/>
      <c r="AKY12" s="78"/>
      <c r="AKZ12" s="78"/>
      <c r="ALA12" s="78"/>
      <c r="ALB12" s="78"/>
      <c r="ALC12" s="78"/>
      <c r="ALD12" s="78"/>
      <c r="ALE12" s="78"/>
      <c r="ALF12" s="78"/>
      <c r="ALG12" s="78"/>
      <c r="ALH12" s="78"/>
      <c r="ALI12" s="78"/>
      <c r="ALJ12" s="78"/>
      <c r="ALK12" s="78"/>
      <c r="ALL12" s="78"/>
      <c r="ALM12" s="78"/>
      <c r="ALN12" s="78"/>
      <c r="ALO12" s="78"/>
      <c r="ALP12" s="78"/>
      <c r="ALQ12" s="78"/>
      <c r="ALR12" s="78"/>
      <c r="ALS12" s="78"/>
      <c r="ALT12" s="78"/>
      <c r="ALU12" s="78"/>
      <c r="ALV12" s="78"/>
      <c r="ALW12" s="78"/>
      <c r="ALX12" s="78"/>
      <c r="ALY12" s="78"/>
      <c r="ALZ12" s="78"/>
      <c r="AMA12" s="78"/>
      <c r="AMB12" s="78"/>
      <c r="AMC12" s="78"/>
      <c r="AMD12" s="78"/>
      <c r="AME12" s="78"/>
      <c r="AMF12" s="78"/>
      <c r="AMG12" s="78"/>
      <c r="AMH12" s="78"/>
    </row>
    <row r="13" spans="1:1022" ht="10.199999999999999" customHeight="1">
      <c r="A13" s="242" t="s">
        <v>15</v>
      </c>
      <c r="B13" s="85" t="s">
        <v>16</v>
      </c>
      <c r="C13" s="50">
        <v>61908</v>
      </c>
      <c r="D13" s="50">
        <v>61908</v>
      </c>
      <c r="E13" s="459">
        <v>97463</v>
      </c>
      <c r="F13" s="357">
        <v>97463</v>
      </c>
      <c r="G13" s="585">
        <v>97463</v>
      </c>
      <c r="H13" s="613">
        <v>97463</v>
      </c>
      <c r="I13" s="613">
        <v>97463</v>
      </c>
      <c r="J13" s="21"/>
      <c r="K13" s="21"/>
      <c r="L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21"/>
      <c r="MM13" s="21"/>
      <c r="MN13" s="21"/>
      <c r="MO13" s="21"/>
      <c r="MP13" s="21"/>
      <c r="MQ13" s="21"/>
      <c r="MR13" s="21"/>
      <c r="MS13" s="21"/>
      <c r="MT13" s="21"/>
      <c r="MU13" s="21"/>
      <c r="MV13" s="21"/>
      <c r="MW13" s="21"/>
      <c r="MX13" s="21"/>
      <c r="MY13" s="21"/>
      <c r="MZ13" s="21"/>
      <c r="NA13" s="21"/>
      <c r="NB13" s="21"/>
      <c r="NC13" s="21"/>
      <c r="ND13" s="21"/>
      <c r="NE13" s="21"/>
      <c r="NF13" s="21"/>
      <c r="NG13" s="21"/>
      <c r="NH13" s="21"/>
      <c r="NI13" s="21"/>
      <c r="NJ13" s="21"/>
      <c r="NK13" s="21"/>
      <c r="NL13" s="21"/>
      <c r="NM13" s="21"/>
      <c r="NN13" s="21"/>
      <c r="NO13" s="21"/>
      <c r="NP13" s="21"/>
      <c r="NQ13" s="21"/>
      <c r="NR13" s="21"/>
      <c r="NS13" s="21"/>
      <c r="NT13" s="21"/>
      <c r="NU13" s="21"/>
      <c r="NV13" s="21"/>
      <c r="NW13" s="21"/>
      <c r="NX13" s="21"/>
      <c r="NY13" s="21"/>
      <c r="NZ13" s="21"/>
      <c r="OA13" s="21"/>
      <c r="OB13" s="21"/>
      <c r="OC13" s="21"/>
      <c r="OD13" s="21"/>
      <c r="OE13" s="21"/>
      <c r="OF13" s="21"/>
      <c r="OG13" s="21"/>
      <c r="OH13" s="21"/>
      <c r="OI13" s="21"/>
      <c r="OJ13" s="21"/>
      <c r="OK13" s="21"/>
      <c r="OL13" s="21"/>
      <c r="OM13" s="21"/>
      <c r="ON13" s="21"/>
      <c r="OO13" s="21"/>
      <c r="OP13" s="21"/>
      <c r="OQ13" s="21"/>
      <c r="OR13" s="21"/>
      <c r="OS13" s="21"/>
      <c r="OT13" s="21"/>
      <c r="OU13" s="21"/>
      <c r="OV13" s="21"/>
      <c r="OW13" s="21"/>
      <c r="OX13" s="21"/>
      <c r="OY13" s="21"/>
      <c r="OZ13" s="21"/>
      <c r="PA13" s="21"/>
      <c r="PB13" s="21"/>
      <c r="PC13" s="21"/>
      <c r="PD13" s="21"/>
      <c r="PE13" s="21"/>
      <c r="PF13" s="21"/>
      <c r="PG13" s="21"/>
      <c r="PH13" s="21"/>
      <c r="PI13" s="21"/>
      <c r="PJ13" s="21"/>
      <c r="PK13" s="21"/>
      <c r="PL13" s="21"/>
      <c r="PM13" s="21"/>
      <c r="PN13" s="21"/>
      <c r="PO13" s="21"/>
      <c r="PP13" s="21"/>
      <c r="PQ13" s="21"/>
      <c r="PR13" s="21"/>
      <c r="PS13" s="21"/>
      <c r="PT13" s="21"/>
      <c r="PU13" s="21"/>
      <c r="PV13" s="21"/>
      <c r="PW13" s="21"/>
      <c r="PX13" s="21"/>
      <c r="PY13" s="21"/>
      <c r="PZ13" s="21"/>
      <c r="QA13" s="21"/>
      <c r="QB13" s="21"/>
      <c r="QC13" s="21"/>
      <c r="QD13" s="21"/>
      <c r="QE13" s="21"/>
      <c r="QF13" s="21"/>
      <c r="QG13" s="21"/>
      <c r="QH13" s="21"/>
      <c r="QI13" s="21"/>
      <c r="QJ13" s="21"/>
      <c r="QK13" s="21"/>
      <c r="QL13" s="21"/>
      <c r="QM13" s="21"/>
      <c r="QN13" s="21"/>
      <c r="QO13" s="21"/>
      <c r="QP13" s="21"/>
      <c r="QQ13" s="21"/>
      <c r="QR13" s="21"/>
      <c r="QS13" s="21"/>
      <c r="QT13" s="21"/>
      <c r="QU13" s="21"/>
      <c r="QV13" s="21"/>
      <c r="QW13" s="21"/>
      <c r="QX13" s="21"/>
      <c r="QY13" s="21"/>
      <c r="QZ13" s="21"/>
      <c r="RA13" s="21"/>
      <c r="RB13" s="21"/>
      <c r="RC13" s="21"/>
      <c r="RD13" s="21"/>
      <c r="RE13" s="21"/>
      <c r="RF13" s="21"/>
      <c r="RG13" s="21"/>
      <c r="RH13" s="21"/>
      <c r="RI13" s="21"/>
      <c r="RJ13" s="21"/>
      <c r="RK13" s="21"/>
      <c r="RL13" s="21"/>
      <c r="RM13" s="21"/>
      <c r="RN13" s="21"/>
      <c r="RO13" s="21"/>
      <c r="RP13" s="21"/>
      <c r="RQ13" s="21"/>
      <c r="RR13" s="21"/>
      <c r="RS13" s="21"/>
      <c r="RT13" s="21"/>
      <c r="RU13" s="21"/>
      <c r="RV13" s="21"/>
      <c r="RW13" s="21"/>
      <c r="RX13" s="21"/>
      <c r="RY13" s="21"/>
      <c r="RZ13" s="21"/>
      <c r="SA13" s="21"/>
      <c r="SB13" s="21"/>
      <c r="SC13" s="21"/>
      <c r="SD13" s="21"/>
      <c r="SE13" s="21"/>
      <c r="SF13" s="21"/>
      <c r="SG13" s="21"/>
      <c r="SH13" s="21"/>
      <c r="SI13" s="21"/>
      <c r="SJ13" s="21"/>
      <c r="SK13" s="21"/>
      <c r="SL13" s="21"/>
      <c r="SM13" s="21"/>
      <c r="SN13" s="21"/>
      <c r="SO13" s="21"/>
      <c r="SP13" s="21"/>
      <c r="SQ13" s="21"/>
      <c r="SR13" s="21"/>
      <c r="SS13" s="21"/>
      <c r="ST13" s="21"/>
      <c r="SU13" s="21"/>
      <c r="SV13" s="21"/>
      <c r="SW13" s="21"/>
      <c r="SX13" s="21"/>
      <c r="SY13" s="21"/>
      <c r="SZ13" s="21"/>
      <c r="TA13" s="21"/>
      <c r="TB13" s="21"/>
      <c r="TC13" s="21"/>
      <c r="TD13" s="21"/>
      <c r="TE13" s="21"/>
      <c r="TF13" s="21"/>
      <c r="TG13" s="21"/>
      <c r="TH13" s="21"/>
      <c r="TI13" s="21"/>
      <c r="TJ13" s="21"/>
      <c r="TK13" s="21"/>
      <c r="TL13" s="21"/>
      <c r="TM13" s="21"/>
      <c r="TN13" s="21"/>
      <c r="TO13" s="21"/>
      <c r="TP13" s="21"/>
      <c r="TQ13" s="21"/>
      <c r="TR13" s="21"/>
      <c r="TS13" s="21"/>
      <c r="TT13" s="21"/>
      <c r="TU13" s="21"/>
      <c r="TV13" s="21"/>
      <c r="TW13" s="21"/>
      <c r="TX13" s="21"/>
      <c r="TY13" s="21"/>
      <c r="TZ13" s="21"/>
      <c r="UA13" s="21"/>
      <c r="UB13" s="21"/>
      <c r="UC13" s="21"/>
      <c r="UD13" s="21"/>
      <c r="UE13" s="21"/>
      <c r="UF13" s="21"/>
      <c r="UG13" s="21"/>
      <c r="UH13" s="21"/>
      <c r="UI13" s="21"/>
      <c r="UJ13" s="21"/>
      <c r="UK13" s="21"/>
      <c r="UL13" s="21"/>
      <c r="UM13" s="21"/>
      <c r="UN13" s="21"/>
      <c r="UO13" s="21"/>
      <c r="UP13" s="21"/>
      <c r="UQ13" s="21"/>
      <c r="UR13" s="21"/>
      <c r="US13" s="21"/>
      <c r="UT13" s="21"/>
      <c r="UU13" s="21"/>
      <c r="UV13" s="21"/>
      <c r="UW13" s="21"/>
      <c r="UX13" s="21"/>
      <c r="UY13" s="21"/>
      <c r="UZ13" s="21"/>
      <c r="VA13" s="21"/>
      <c r="VB13" s="21"/>
      <c r="VC13" s="21"/>
      <c r="VD13" s="21"/>
      <c r="VE13" s="21"/>
      <c r="VF13" s="21"/>
      <c r="VG13" s="21"/>
      <c r="VH13" s="21"/>
      <c r="VI13" s="21"/>
      <c r="VJ13" s="21"/>
      <c r="VK13" s="21"/>
      <c r="VL13" s="21"/>
      <c r="VM13" s="21"/>
      <c r="VN13" s="21"/>
      <c r="VO13" s="21"/>
      <c r="VP13" s="21"/>
      <c r="VQ13" s="21"/>
      <c r="VR13" s="21"/>
      <c r="VS13" s="21"/>
      <c r="VT13" s="21"/>
      <c r="VU13" s="21"/>
      <c r="VV13" s="21"/>
      <c r="VW13" s="21"/>
      <c r="VX13" s="21"/>
      <c r="VY13" s="21"/>
      <c r="VZ13" s="21"/>
      <c r="WA13" s="21"/>
      <c r="WB13" s="21"/>
      <c r="WC13" s="21"/>
      <c r="WD13" s="21"/>
      <c r="WE13" s="21"/>
      <c r="WF13" s="21"/>
      <c r="WG13" s="21"/>
      <c r="WH13" s="21"/>
      <c r="WI13" s="21"/>
      <c r="WJ13" s="21"/>
      <c r="WK13" s="21"/>
      <c r="WL13" s="21"/>
      <c r="WM13" s="21"/>
      <c r="WN13" s="21"/>
      <c r="WO13" s="21"/>
      <c r="WP13" s="21"/>
      <c r="WQ13" s="21"/>
      <c r="WR13" s="21"/>
      <c r="WS13" s="21"/>
      <c r="WT13" s="21"/>
      <c r="WU13" s="21"/>
      <c r="WV13" s="21"/>
      <c r="WW13" s="21"/>
      <c r="WX13" s="21"/>
      <c r="WY13" s="21"/>
      <c r="WZ13" s="21"/>
      <c r="XA13" s="21"/>
      <c r="XB13" s="21"/>
      <c r="XC13" s="21"/>
      <c r="XD13" s="21"/>
      <c r="XE13" s="21"/>
      <c r="XF13" s="21"/>
      <c r="XG13" s="21"/>
      <c r="XH13" s="21"/>
      <c r="XI13" s="21"/>
      <c r="XJ13" s="21"/>
      <c r="XK13" s="21"/>
      <c r="XL13" s="21"/>
      <c r="XM13" s="21"/>
      <c r="XN13" s="21"/>
      <c r="XO13" s="21"/>
      <c r="XP13" s="21"/>
      <c r="XQ13" s="21"/>
      <c r="XR13" s="21"/>
      <c r="XS13" s="21"/>
      <c r="XT13" s="21"/>
      <c r="XU13" s="21"/>
      <c r="XV13" s="21"/>
      <c r="XW13" s="21"/>
      <c r="XX13" s="21"/>
      <c r="XY13" s="21"/>
      <c r="XZ13" s="21"/>
      <c r="YA13" s="21"/>
      <c r="YB13" s="21"/>
      <c r="YC13" s="21"/>
      <c r="YD13" s="21"/>
      <c r="YE13" s="21"/>
      <c r="YF13" s="21"/>
      <c r="YG13" s="21"/>
      <c r="YH13" s="21"/>
      <c r="YI13" s="21"/>
      <c r="YJ13" s="21"/>
      <c r="YK13" s="21"/>
      <c r="YL13" s="21"/>
      <c r="YM13" s="21"/>
      <c r="YN13" s="21"/>
      <c r="YO13" s="21"/>
      <c r="YP13" s="21"/>
      <c r="YQ13" s="21"/>
      <c r="YR13" s="21"/>
      <c r="YS13" s="21"/>
      <c r="YT13" s="21"/>
      <c r="YU13" s="21"/>
      <c r="YV13" s="21"/>
      <c r="YW13" s="21"/>
      <c r="YX13" s="21"/>
      <c r="YY13" s="21"/>
      <c r="YZ13" s="21"/>
      <c r="ZA13" s="21"/>
      <c r="ZB13" s="21"/>
      <c r="ZC13" s="21"/>
      <c r="ZD13" s="21"/>
      <c r="ZE13" s="21"/>
      <c r="ZF13" s="21"/>
      <c r="ZG13" s="21"/>
      <c r="ZH13" s="21"/>
      <c r="ZI13" s="21"/>
      <c r="ZJ13" s="21"/>
      <c r="ZK13" s="21"/>
      <c r="ZL13" s="21"/>
      <c r="ZM13" s="21"/>
      <c r="ZN13" s="21"/>
      <c r="ZO13" s="21"/>
      <c r="ZP13" s="21"/>
      <c r="ZQ13" s="21"/>
      <c r="ZR13" s="21"/>
      <c r="ZS13" s="21"/>
      <c r="ZT13" s="21"/>
      <c r="ZU13" s="21"/>
      <c r="ZV13" s="21"/>
      <c r="ZW13" s="21"/>
      <c r="ZX13" s="21"/>
      <c r="ZY13" s="21"/>
      <c r="ZZ13" s="21"/>
      <c r="AAA13" s="21"/>
      <c r="AAB13" s="21"/>
      <c r="AAC13" s="21"/>
      <c r="AAD13" s="21"/>
      <c r="AAE13" s="21"/>
      <c r="AAF13" s="21"/>
      <c r="AAG13" s="21"/>
      <c r="AAH13" s="21"/>
      <c r="AAI13" s="21"/>
      <c r="AAJ13" s="21"/>
      <c r="AAK13" s="21"/>
      <c r="AAL13" s="21"/>
      <c r="AAM13" s="21"/>
      <c r="AAN13" s="21"/>
      <c r="AAO13" s="21"/>
      <c r="AAP13" s="21"/>
      <c r="AAQ13" s="21"/>
      <c r="AAR13" s="21"/>
      <c r="AAS13" s="21"/>
      <c r="AAT13" s="21"/>
      <c r="AAU13" s="21"/>
      <c r="AAV13" s="21"/>
      <c r="AAW13" s="21"/>
      <c r="AAX13" s="21"/>
      <c r="AAY13" s="21"/>
      <c r="AAZ13" s="21"/>
      <c r="ABA13" s="21"/>
      <c r="ABB13" s="21"/>
      <c r="ABC13" s="21"/>
      <c r="ABD13" s="21"/>
      <c r="ABE13" s="21"/>
      <c r="ABF13" s="21"/>
      <c r="ABG13" s="21"/>
      <c r="ABH13" s="21"/>
      <c r="ABI13" s="21"/>
      <c r="ABJ13" s="21"/>
      <c r="ABK13" s="21"/>
      <c r="ABL13" s="21"/>
      <c r="ABM13" s="21"/>
      <c r="ABN13" s="21"/>
      <c r="ABO13" s="21"/>
      <c r="ABP13" s="21"/>
      <c r="ABQ13" s="21"/>
      <c r="ABR13" s="21"/>
      <c r="ABS13" s="21"/>
      <c r="ABT13" s="21"/>
      <c r="ABU13" s="21"/>
      <c r="ABV13" s="21"/>
      <c r="ABW13" s="21"/>
      <c r="ABX13" s="21"/>
      <c r="ABY13" s="21"/>
      <c r="ABZ13" s="21"/>
      <c r="ACA13" s="21"/>
      <c r="ACB13" s="21"/>
      <c r="ACC13" s="21"/>
      <c r="ACD13" s="21"/>
      <c r="ACE13" s="21"/>
      <c r="ACF13" s="21"/>
      <c r="ACG13" s="21"/>
      <c r="ACH13" s="21"/>
      <c r="ACI13" s="21"/>
      <c r="ACJ13" s="21"/>
      <c r="ACK13" s="21"/>
      <c r="ACL13" s="21"/>
      <c r="ACM13" s="21"/>
      <c r="ACN13" s="21"/>
      <c r="ACO13" s="21"/>
      <c r="ACP13" s="21"/>
      <c r="ACQ13" s="21"/>
      <c r="ACR13" s="21"/>
      <c r="ACS13" s="21"/>
      <c r="ACT13" s="21"/>
      <c r="ACU13" s="21"/>
      <c r="ACV13" s="21"/>
      <c r="ACW13" s="21"/>
      <c r="ACX13" s="21"/>
      <c r="ACY13" s="21"/>
      <c r="ACZ13" s="21"/>
      <c r="ADA13" s="21"/>
      <c r="ADB13" s="21"/>
      <c r="ADC13" s="21"/>
      <c r="ADD13" s="21"/>
      <c r="ADE13" s="21"/>
      <c r="ADF13" s="21"/>
      <c r="ADG13" s="21"/>
      <c r="ADH13" s="21"/>
      <c r="ADI13" s="21"/>
      <c r="ADJ13" s="21"/>
      <c r="ADK13" s="21"/>
      <c r="ADL13" s="21"/>
      <c r="ADM13" s="21"/>
      <c r="ADN13" s="21"/>
      <c r="ADO13" s="21"/>
      <c r="ADP13" s="21"/>
      <c r="ADQ13" s="21"/>
      <c r="ADR13" s="21"/>
      <c r="ADS13" s="21"/>
      <c r="ADT13" s="21"/>
      <c r="ADU13" s="21"/>
      <c r="ADV13" s="21"/>
      <c r="ADW13" s="21"/>
      <c r="ADX13" s="21"/>
      <c r="ADY13" s="21"/>
      <c r="ADZ13" s="21"/>
      <c r="AEA13" s="21"/>
      <c r="AEB13" s="21"/>
      <c r="AEC13" s="21"/>
      <c r="AED13" s="21"/>
      <c r="AEE13" s="21"/>
      <c r="AEF13" s="21"/>
      <c r="AEG13" s="21"/>
      <c r="AEH13" s="21"/>
      <c r="AEI13" s="21"/>
      <c r="AEJ13" s="21"/>
      <c r="AEK13" s="21"/>
      <c r="AEL13" s="21"/>
      <c r="AEM13" s="21"/>
      <c r="AEN13" s="21"/>
      <c r="AEO13" s="21"/>
      <c r="AEP13" s="21"/>
      <c r="AEQ13" s="21"/>
      <c r="AER13" s="21"/>
      <c r="AES13" s="21"/>
      <c r="AET13" s="21"/>
      <c r="AEU13" s="21"/>
      <c r="AEV13" s="21"/>
      <c r="AEW13" s="21"/>
      <c r="AEX13" s="21"/>
      <c r="AEY13" s="21"/>
      <c r="AEZ13" s="21"/>
      <c r="AFA13" s="21"/>
      <c r="AFB13" s="21"/>
      <c r="AFC13" s="21"/>
      <c r="AFD13" s="21"/>
      <c r="AFE13" s="21"/>
      <c r="AFF13" s="21"/>
      <c r="AFG13" s="21"/>
      <c r="AFH13" s="21"/>
      <c r="AFI13" s="21"/>
      <c r="AFJ13" s="21"/>
      <c r="AFK13" s="21"/>
      <c r="AFL13" s="21"/>
      <c r="AFM13" s="21"/>
      <c r="AFN13" s="21"/>
      <c r="AFO13" s="21"/>
      <c r="AFP13" s="21"/>
      <c r="AFQ13" s="21"/>
      <c r="AFR13" s="21"/>
      <c r="AFS13" s="21"/>
      <c r="AFT13" s="21"/>
      <c r="AFU13" s="21"/>
      <c r="AFV13" s="21"/>
      <c r="AFW13" s="21"/>
      <c r="AFX13" s="21"/>
      <c r="AFY13" s="21"/>
      <c r="AFZ13" s="21"/>
      <c r="AGA13" s="21"/>
      <c r="AGB13" s="21"/>
      <c r="AGC13" s="21"/>
      <c r="AGD13" s="21"/>
      <c r="AGE13" s="21"/>
      <c r="AGF13" s="21"/>
      <c r="AGG13" s="21"/>
      <c r="AGH13" s="21"/>
      <c r="AGI13" s="21"/>
      <c r="AGJ13" s="21"/>
      <c r="AGK13" s="21"/>
      <c r="AGL13" s="21"/>
      <c r="AGM13" s="21"/>
      <c r="AGN13" s="21"/>
      <c r="AGO13" s="21"/>
      <c r="AGP13" s="21"/>
      <c r="AGQ13" s="21"/>
      <c r="AGR13" s="21"/>
      <c r="AGS13" s="21"/>
      <c r="AGT13" s="21"/>
      <c r="AGU13" s="21"/>
      <c r="AGV13" s="21"/>
      <c r="AGW13" s="21"/>
      <c r="AGX13" s="21"/>
      <c r="AGY13" s="21"/>
      <c r="AGZ13" s="21"/>
      <c r="AHA13" s="21"/>
      <c r="AHB13" s="21"/>
      <c r="AHC13" s="21"/>
      <c r="AHD13" s="21"/>
      <c r="AHE13" s="21"/>
      <c r="AHF13" s="21"/>
      <c r="AHG13" s="21"/>
      <c r="AHH13" s="21"/>
      <c r="AHI13" s="21"/>
      <c r="AHJ13" s="21"/>
      <c r="AHK13" s="21"/>
      <c r="AHL13" s="21"/>
      <c r="AHM13" s="21"/>
      <c r="AHN13" s="21"/>
      <c r="AHO13" s="21"/>
      <c r="AHP13" s="21"/>
      <c r="AHQ13" s="21"/>
      <c r="AHR13" s="21"/>
      <c r="AHS13" s="21"/>
      <c r="AHT13" s="21"/>
      <c r="AHU13" s="21"/>
      <c r="AHV13" s="21"/>
      <c r="AHW13" s="21"/>
      <c r="AHX13" s="21"/>
      <c r="AHY13" s="21"/>
      <c r="AHZ13" s="21"/>
      <c r="AIA13" s="21"/>
      <c r="AIB13" s="21"/>
      <c r="AIC13" s="21"/>
      <c r="AID13" s="21"/>
      <c r="AIE13" s="21"/>
      <c r="AIF13" s="21"/>
      <c r="AIG13" s="21"/>
      <c r="AIH13" s="21"/>
      <c r="AII13" s="21"/>
      <c r="AIJ13" s="21"/>
      <c r="AIK13" s="21"/>
      <c r="AIL13" s="21"/>
      <c r="AIM13" s="21"/>
      <c r="AIN13" s="21"/>
      <c r="AIO13" s="21"/>
      <c r="AIP13" s="21"/>
      <c r="AIQ13" s="21"/>
      <c r="AIR13" s="21"/>
      <c r="AIS13" s="21"/>
      <c r="AIT13" s="21"/>
      <c r="AIU13" s="21"/>
      <c r="AIV13" s="21"/>
      <c r="AIW13" s="21"/>
      <c r="AIX13" s="21"/>
      <c r="AIY13" s="21"/>
      <c r="AIZ13" s="21"/>
      <c r="AJA13" s="21"/>
      <c r="AJB13" s="21"/>
      <c r="AJC13" s="21"/>
      <c r="AJD13" s="21"/>
      <c r="AJE13" s="21"/>
      <c r="AJF13" s="21"/>
      <c r="AJG13" s="21"/>
      <c r="AJH13" s="21"/>
      <c r="AJI13" s="21"/>
      <c r="AJJ13" s="21"/>
      <c r="AJK13" s="21"/>
      <c r="AJL13" s="21"/>
      <c r="AJM13" s="21"/>
      <c r="AJN13" s="21"/>
      <c r="AJO13" s="21"/>
      <c r="AJP13" s="21"/>
      <c r="AJQ13" s="21"/>
      <c r="AJR13" s="21"/>
      <c r="AJS13" s="21"/>
      <c r="AJT13" s="21"/>
      <c r="AJU13" s="21"/>
      <c r="AJV13" s="21"/>
      <c r="AJW13" s="21"/>
      <c r="AJX13" s="21"/>
      <c r="AJY13" s="21"/>
      <c r="AJZ13" s="21"/>
      <c r="AKA13" s="21"/>
      <c r="AKB13" s="21"/>
      <c r="AKC13" s="21"/>
      <c r="AKD13" s="21"/>
      <c r="AKE13" s="21"/>
      <c r="AKF13" s="21"/>
      <c r="AKG13" s="21"/>
      <c r="AKH13" s="21"/>
      <c r="AKI13" s="21"/>
      <c r="AKJ13" s="21"/>
      <c r="AKK13" s="21"/>
      <c r="AKL13" s="21"/>
      <c r="AKM13" s="21"/>
      <c r="AKN13" s="21"/>
      <c r="AKO13" s="21"/>
      <c r="AKP13" s="21"/>
      <c r="AKQ13" s="21"/>
      <c r="AKR13" s="21"/>
      <c r="AKS13" s="21"/>
      <c r="AKT13" s="21"/>
      <c r="AKU13" s="21"/>
      <c r="AKV13" s="21"/>
      <c r="AKW13" s="21"/>
      <c r="AKX13" s="21"/>
      <c r="AKY13" s="21"/>
      <c r="AKZ13" s="21"/>
      <c r="ALA13" s="21"/>
      <c r="ALB13" s="21"/>
      <c r="ALC13" s="21"/>
      <c r="ALD13" s="21"/>
      <c r="ALE13" s="21"/>
      <c r="ALF13" s="21"/>
      <c r="ALG13" s="21"/>
      <c r="ALH13" s="21"/>
      <c r="ALI13" s="21"/>
      <c r="ALJ13" s="21"/>
      <c r="ALK13" s="21"/>
      <c r="ALL13" s="21"/>
      <c r="ALM13" s="21"/>
      <c r="ALN13" s="21"/>
      <c r="ALO13" s="21"/>
      <c r="ALP13" s="21"/>
      <c r="ALQ13" s="21"/>
      <c r="ALR13" s="21"/>
      <c r="ALS13" s="21"/>
      <c r="ALT13" s="21"/>
      <c r="ALU13" s="21"/>
      <c r="ALV13" s="21"/>
      <c r="ALW13" s="21"/>
      <c r="ALX13" s="21"/>
      <c r="ALY13" s="21"/>
      <c r="ALZ13" s="21"/>
      <c r="AMA13" s="21"/>
      <c r="AMB13" s="21"/>
      <c r="AMC13" s="21"/>
      <c r="AMD13" s="21"/>
      <c r="AME13" s="21"/>
      <c r="AMF13" s="21"/>
      <c r="AMG13" s="21"/>
      <c r="AMH13" s="21"/>
    </row>
    <row r="14" spans="1:1022" ht="9.6" customHeight="1">
      <c r="A14" s="242" t="s">
        <v>17</v>
      </c>
      <c r="B14" s="85" t="s">
        <v>18</v>
      </c>
      <c r="C14" s="50">
        <v>93760</v>
      </c>
      <c r="D14" s="50">
        <v>93760</v>
      </c>
      <c r="E14" s="458">
        <v>93760</v>
      </c>
      <c r="F14" s="357">
        <v>93761</v>
      </c>
      <c r="G14" s="585">
        <v>93761</v>
      </c>
      <c r="H14" s="613">
        <v>93761</v>
      </c>
      <c r="I14" s="613">
        <v>93761</v>
      </c>
      <c r="J14" s="21"/>
      <c r="K14" s="21"/>
      <c r="L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21"/>
      <c r="MB14" s="21"/>
      <c r="MC14" s="21"/>
      <c r="MD14" s="21"/>
      <c r="ME14" s="21"/>
      <c r="MF14" s="21"/>
      <c r="MG14" s="21"/>
      <c r="MH14" s="21"/>
      <c r="MI14" s="21"/>
      <c r="MJ14" s="21"/>
      <c r="MK14" s="21"/>
      <c r="ML14" s="21"/>
      <c r="MM14" s="21"/>
      <c r="MN14" s="21"/>
      <c r="MO14" s="21"/>
      <c r="MP14" s="21"/>
      <c r="MQ14" s="21"/>
      <c r="MR14" s="21"/>
      <c r="MS14" s="21"/>
      <c r="MT14" s="21"/>
      <c r="MU14" s="21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21"/>
      <c r="NL14" s="21"/>
      <c r="NM14" s="21"/>
      <c r="NN14" s="21"/>
      <c r="NO14" s="21"/>
      <c r="NP14" s="21"/>
      <c r="NQ14" s="21"/>
      <c r="NR14" s="21"/>
      <c r="NS14" s="21"/>
      <c r="NT14" s="21"/>
      <c r="NU14" s="21"/>
      <c r="NV14" s="21"/>
      <c r="NW14" s="21"/>
      <c r="NX14" s="21"/>
      <c r="NY14" s="21"/>
      <c r="NZ14" s="21"/>
      <c r="OA14" s="21"/>
      <c r="OB14" s="21"/>
      <c r="OC14" s="21"/>
      <c r="OD14" s="21"/>
      <c r="OE14" s="21"/>
      <c r="OF14" s="21"/>
      <c r="OG14" s="21"/>
      <c r="OH14" s="21"/>
      <c r="OI14" s="21"/>
      <c r="OJ14" s="21"/>
      <c r="OK14" s="21"/>
      <c r="OL14" s="21"/>
      <c r="OM14" s="21"/>
      <c r="ON14" s="21"/>
      <c r="OO14" s="21"/>
      <c r="OP14" s="21"/>
      <c r="OQ14" s="21"/>
      <c r="OR14" s="21"/>
      <c r="OS14" s="21"/>
      <c r="OT14" s="21"/>
      <c r="OU14" s="21"/>
      <c r="OV14" s="21"/>
      <c r="OW14" s="21"/>
      <c r="OX14" s="21"/>
      <c r="OY14" s="21"/>
      <c r="OZ14" s="21"/>
      <c r="PA14" s="21"/>
      <c r="PB14" s="21"/>
      <c r="PC14" s="21"/>
      <c r="PD14" s="21"/>
      <c r="PE14" s="21"/>
      <c r="PF14" s="21"/>
      <c r="PG14" s="21"/>
      <c r="PH14" s="21"/>
      <c r="PI14" s="21"/>
      <c r="PJ14" s="21"/>
      <c r="PK14" s="21"/>
      <c r="PL14" s="21"/>
      <c r="PM14" s="21"/>
      <c r="PN14" s="21"/>
      <c r="PO14" s="21"/>
      <c r="PP14" s="21"/>
      <c r="PQ14" s="21"/>
      <c r="PR14" s="21"/>
      <c r="PS14" s="21"/>
      <c r="PT14" s="21"/>
      <c r="PU14" s="21"/>
      <c r="PV14" s="21"/>
      <c r="PW14" s="21"/>
      <c r="PX14" s="21"/>
      <c r="PY14" s="21"/>
      <c r="PZ14" s="21"/>
      <c r="QA14" s="21"/>
      <c r="QB14" s="21"/>
      <c r="QC14" s="21"/>
      <c r="QD14" s="21"/>
      <c r="QE14" s="21"/>
      <c r="QF14" s="21"/>
      <c r="QG14" s="21"/>
      <c r="QH14" s="21"/>
      <c r="QI14" s="21"/>
      <c r="QJ14" s="21"/>
      <c r="QK14" s="21"/>
      <c r="QL14" s="21"/>
      <c r="QM14" s="21"/>
      <c r="QN14" s="21"/>
      <c r="QO14" s="21"/>
      <c r="QP14" s="21"/>
      <c r="QQ14" s="21"/>
      <c r="QR14" s="21"/>
      <c r="QS14" s="21"/>
      <c r="QT14" s="21"/>
      <c r="QU14" s="21"/>
      <c r="QV14" s="21"/>
      <c r="QW14" s="21"/>
      <c r="QX14" s="21"/>
      <c r="QY14" s="21"/>
      <c r="QZ14" s="21"/>
      <c r="RA14" s="21"/>
      <c r="RB14" s="21"/>
      <c r="RC14" s="21"/>
      <c r="RD14" s="21"/>
      <c r="RE14" s="21"/>
      <c r="RF14" s="21"/>
      <c r="RG14" s="21"/>
      <c r="RH14" s="21"/>
      <c r="RI14" s="21"/>
      <c r="RJ14" s="21"/>
      <c r="RK14" s="21"/>
      <c r="RL14" s="21"/>
      <c r="RM14" s="21"/>
      <c r="RN14" s="21"/>
      <c r="RO14" s="21"/>
      <c r="RP14" s="21"/>
      <c r="RQ14" s="21"/>
      <c r="RR14" s="21"/>
      <c r="RS14" s="21"/>
      <c r="RT14" s="21"/>
      <c r="RU14" s="21"/>
      <c r="RV14" s="21"/>
      <c r="RW14" s="21"/>
      <c r="RX14" s="21"/>
      <c r="RY14" s="21"/>
      <c r="RZ14" s="21"/>
      <c r="SA14" s="21"/>
      <c r="SB14" s="21"/>
      <c r="SC14" s="21"/>
      <c r="SD14" s="21"/>
      <c r="SE14" s="21"/>
      <c r="SF14" s="21"/>
      <c r="SG14" s="21"/>
      <c r="SH14" s="21"/>
      <c r="SI14" s="21"/>
      <c r="SJ14" s="21"/>
      <c r="SK14" s="21"/>
      <c r="SL14" s="21"/>
      <c r="SM14" s="21"/>
      <c r="SN14" s="21"/>
      <c r="SO14" s="21"/>
      <c r="SP14" s="21"/>
      <c r="SQ14" s="21"/>
      <c r="SR14" s="21"/>
      <c r="SS14" s="21"/>
      <c r="ST14" s="21"/>
      <c r="SU14" s="21"/>
      <c r="SV14" s="21"/>
      <c r="SW14" s="21"/>
      <c r="SX14" s="21"/>
      <c r="SY14" s="21"/>
      <c r="SZ14" s="21"/>
      <c r="TA14" s="21"/>
      <c r="TB14" s="21"/>
      <c r="TC14" s="21"/>
      <c r="TD14" s="21"/>
      <c r="TE14" s="21"/>
      <c r="TF14" s="21"/>
      <c r="TG14" s="21"/>
      <c r="TH14" s="21"/>
      <c r="TI14" s="21"/>
      <c r="TJ14" s="21"/>
      <c r="TK14" s="21"/>
      <c r="TL14" s="21"/>
      <c r="TM14" s="21"/>
      <c r="TN14" s="21"/>
      <c r="TO14" s="21"/>
      <c r="TP14" s="21"/>
      <c r="TQ14" s="21"/>
      <c r="TR14" s="21"/>
      <c r="TS14" s="21"/>
      <c r="TT14" s="21"/>
      <c r="TU14" s="21"/>
      <c r="TV14" s="21"/>
      <c r="TW14" s="21"/>
      <c r="TX14" s="21"/>
      <c r="TY14" s="21"/>
      <c r="TZ14" s="21"/>
      <c r="UA14" s="21"/>
      <c r="UB14" s="21"/>
      <c r="UC14" s="21"/>
      <c r="UD14" s="21"/>
      <c r="UE14" s="21"/>
      <c r="UF14" s="21"/>
      <c r="UG14" s="21"/>
      <c r="UH14" s="21"/>
      <c r="UI14" s="21"/>
      <c r="UJ14" s="21"/>
      <c r="UK14" s="21"/>
      <c r="UL14" s="21"/>
      <c r="UM14" s="21"/>
      <c r="UN14" s="21"/>
      <c r="UO14" s="21"/>
      <c r="UP14" s="21"/>
      <c r="UQ14" s="21"/>
      <c r="UR14" s="21"/>
      <c r="US14" s="21"/>
      <c r="UT14" s="21"/>
      <c r="UU14" s="21"/>
      <c r="UV14" s="21"/>
      <c r="UW14" s="21"/>
      <c r="UX14" s="21"/>
      <c r="UY14" s="21"/>
      <c r="UZ14" s="21"/>
      <c r="VA14" s="21"/>
      <c r="VB14" s="21"/>
      <c r="VC14" s="21"/>
      <c r="VD14" s="21"/>
      <c r="VE14" s="21"/>
      <c r="VF14" s="21"/>
      <c r="VG14" s="21"/>
      <c r="VH14" s="21"/>
      <c r="VI14" s="21"/>
      <c r="VJ14" s="21"/>
      <c r="VK14" s="21"/>
      <c r="VL14" s="21"/>
      <c r="VM14" s="21"/>
      <c r="VN14" s="21"/>
      <c r="VO14" s="21"/>
      <c r="VP14" s="21"/>
      <c r="VQ14" s="21"/>
      <c r="VR14" s="21"/>
      <c r="VS14" s="21"/>
      <c r="VT14" s="21"/>
      <c r="VU14" s="21"/>
      <c r="VV14" s="21"/>
      <c r="VW14" s="21"/>
      <c r="VX14" s="21"/>
      <c r="VY14" s="21"/>
      <c r="VZ14" s="21"/>
      <c r="WA14" s="21"/>
      <c r="WB14" s="21"/>
      <c r="WC14" s="21"/>
      <c r="WD14" s="21"/>
      <c r="WE14" s="21"/>
      <c r="WF14" s="21"/>
      <c r="WG14" s="21"/>
      <c r="WH14" s="21"/>
      <c r="WI14" s="21"/>
      <c r="WJ14" s="21"/>
      <c r="WK14" s="21"/>
      <c r="WL14" s="21"/>
      <c r="WM14" s="21"/>
      <c r="WN14" s="21"/>
      <c r="WO14" s="21"/>
      <c r="WP14" s="21"/>
      <c r="WQ14" s="21"/>
      <c r="WR14" s="21"/>
      <c r="WS14" s="21"/>
      <c r="WT14" s="21"/>
      <c r="WU14" s="21"/>
      <c r="WV14" s="21"/>
      <c r="WW14" s="21"/>
      <c r="WX14" s="21"/>
      <c r="WY14" s="21"/>
      <c r="WZ14" s="21"/>
      <c r="XA14" s="21"/>
      <c r="XB14" s="21"/>
      <c r="XC14" s="21"/>
      <c r="XD14" s="21"/>
      <c r="XE14" s="21"/>
      <c r="XF14" s="21"/>
      <c r="XG14" s="21"/>
      <c r="XH14" s="21"/>
      <c r="XI14" s="21"/>
      <c r="XJ14" s="21"/>
      <c r="XK14" s="21"/>
      <c r="XL14" s="21"/>
      <c r="XM14" s="21"/>
      <c r="XN14" s="21"/>
      <c r="XO14" s="21"/>
      <c r="XP14" s="21"/>
      <c r="XQ14" s="21"/>
      <c r="XR14" s="21"/>
      <c r="XS14" s="21"/>
      <c r="XT14" s="21"/>
      <c r="XU14" s="21"/>
      <c r="XV14" s="21"/>
      <c r="XW14" s="21"/>
      <c r="XX14" s="21"/>
      <c r="XY14" s="21"/>
      <c r="XZ14" s="21"/>
      <c r="YA14" s="21"/>
      <c r="YB14" s="21"/>
      <c r="YC14" s="21"/>
      <c r="YD14" s="21"/>
      <c r="YE14" s="21"/>
      <c r="YF14" s="21"/>
      <c r="YG14" s="21"/>
      <c r="YH14" s="21"/>
      <c r="YI14" s="21"/>
      <c r="YJ14" s="21"/>
      <c r="YK14" s="21"/>
      <c r="YL14" s="21"/>
      <c r="YM14" s="21"/>
      <c r="YN14" s="21"/>
      <c r="YO14" s="21"/>
      <c r="YP14" s="21"/>
      <c r="YQ14" s="21"/>
      <c r="YR14" s="21"/>
      <c r="YS14" s="21"/>
      <c r="YT14" s="21"/>
      <c r="YU14" s="21"/>
      <c r="YV14" s="21"/>
      <c r="YW14" s="21"/>
      <c r="YX14" s="21"/>
      <c r="YY14" s="21"/>
      <c r="YZ14" s="21"/>
      <c r="ZA14" s="21"/>
      <c r="ZB14" s="21"/>
      <c r="ZC14" s="21"/>
      <c r="ZD14" s="21"/>
      <c r="ZE14" s="21"/>
      <c r="ZF14" s="21"/>
      <c r="ZG14" s="21"/>
      <c r="ZH14" s="21"/>
      <c r="ZI14" s="21"/>
      <c r="ZJ14" s="21"/>
      <c r="ZK14" s="21"/>
      <c r="ZL14" s="21"/>
      <c r="ZM14" s="21"/>
      <c r="ZN14" s="21"/>
      <c r="ZO14" s="21"/>
      <c r="ZP14" s="21"/>
      <c r="ZQ14" s="21"/>
      <c r="ZR14" s="21"/>
      <c r="ZS14" s="21"/>
      <c r="ZT14" s="21"/>
      <c r="ZU14" s="21"/>
      <c r="ZV14" s="21"/>
      <c r="ZW14" s="21"/>
      <c r="ZX14" s="21"/>
      <c r="ZY14" s="21"/>
      <c r="ZZ14" s="21"/>
      <c r="AAA14" s="21"/>
      <c r="AAB14" s="21"/>
      <c r="AAC14" s="21"/>
      <c r="AAD14" s="21"/>
      <c r="AAE14" s="21"/>
      <c r="AAF14" s="21"/>
      <c r="AAG14" s="21"/>
      <c r="AAH14" s="21"/>
      <c r="AAI14" s="21"/>
      <c r="AAJ14" s="21"/>
      <c r="AAK14" s="21"/>
      <c r="AAL14" s="21"/>
      <c r="AAM14" s="21"/>
      <c r="AAN14" s="21"/>
      <c r="AAO14" s="21"/>
      <c r="AAP14" s="21"/>
      <c r="AAQ14" s="21"/>
      <c r="AAR14" s="21"/>
      <c r="AAS14" s="21"/>
      <c r="AAT14" s="21"/>
      <c r="AAU14" s="21"/>
      <c r="AAV14" s="21"/>
      <c r="AAW14" s="21"/>
      <c r="AAX14" s="21"/>
      <c r="AAY14" s="21"/>
      <c r="AAZ14" s="21"/>
      <c r="ABA14" s="21"/>
      <c r="ABB14" s="21"/>
      <c r="ABC14" s="21"/>
      <c r="ABD14" s="21"/>
      <c r="ABE14" s="21"/>
      <c r="ABF14" s="21"/>
      <c r="ABG14" s="21"/>
      <c r="ABH14" s="21"/>
      <c r="ABI14" s="21"/>
      <c r="ABJ14" s="21"/>
      <c r="ABK14" s="21"/>
      <c r="ABL14" s="21"/>
      <c r="ABM14" s="21"/>
      <c r="ABN14" s="21"/>
      <c r="ABO14" s="21"/>
      <c r="ABP14" s="21"/>
      <c r="ABQ14" s="21"/>
      <c r="ABR14" s="21"/>
      <c r="ABS14" s="21"/>
      <c r="ABT14" s="21"/>
      <c r="ABU14" s="21"/>
      <c r="ABV14" s="21"/>
      <c r="ABW14" s="21"/>
      <c r="ABX14" s="21"/>
      <c r="ABY14" s="21"/>
      <c r="ABZ14" s="21"/>
      <c r="ACA14" s="21"/>
      <c r="ACB14" s="21"/>
      <c r="ACC14" s="21"/>
      <c r="ACD14" s="21"/>
      <c r="ACE14" s="21"/>
      <c r="ACF14" s="21"/>
      <c r="ACG14" s="21"/>
      <c r="ACH14" s="21"/>
      <c r="ACI14" s="21"/>
      <c r="ACJ14" s="21"/>
      <c r="ACK14" s="21"/>
      <c r="ACL14" s="21"/>
      <c r="ACM14" s="21"/>
      <c r="ACN14" s="21"/>
      <c r="ACO14" s="21"/>
      <c r="ACP14" s="21"/>
      <c r="ACQ14" s="21"/>
      <c r="ACR14" s="21"/>
      <c r="ACS14" s="21"/>
      <c r="ACT14" s="21"/>
      <c r="ACU14" s="21"/>
      <c r="ACV14" s="21"/>
      <c r="ACW14" s="21"/>
      <c r="ACX14" s="21"/>
      <c r="ACY14" s="21"/>
      <c r="ACZ14" s="21"/>
      <c r="ADA14" s="21"/>
      <c r="ADB14" s="21"/>
      <c r="ADC14" s="21"/>
      <c r="ADD14" s="21"/>
      <c r="ADE14" s="21"/>
      <c r="ADF14" s="21"/>
      <c r="ADG14" s="21"/>
      <c r="ADH14" s="21"/>
      <c r="ADI14" s="21"/>
      <c r="ADJ14" s="21"/>
      <c r="ADK14" s="21"/>
      <c r="ADL14" s="21"/>
      <c r="ADM14" s="21"/>
      <c r="ADN14" s="21"/>
      <c r="ADO14" s="21"/>
      <c r="ADP14" s="21"/>
      <c r="ADQ14" s="21"/>
      <c r="ADR14" s="21"/>
      <c r="ADS14" s="21"/>
      <c r="ADT14" s="21"/>
      <c r="ADU14" s="21"/>
      <c r="ADV14" s="21"/>
      <c r="ADW14" s="21"/>
      <c r="ADX14" s="21"/>
      <c r="ADY14" s="21"/>
      <c r="ADZ14" s="21"/>
      <c r="AEA14" s="21"/>
      <c r="AEB14" s="21"/>
      <c r="AEC14" s="21"/>
      <c r="AED14" s="21"/>
      <c r="AEE14" s="21"/>
      <c r="AEF14" s="21"/>
      <c r="AEG14" s="21"/>
      <c r="AEH14" s="21"/>
      <c r="AEI14" s="21"/>
      <c r="AEJ14" s="21"/>
      <c r="AEK14" s="21"/>
      <c r="AEL14" s="21"/>
      <c r="AEM14" s="21"/>
      <c r="AEN14" s="21"/>
      <c r="AEO14" s="21"/>
      <c r="AEP14" s="21"/>
      <c r="AEQ14" s="21"/>
      <c r="AER14" s="21"/>
      <c r="AES14" s="21"/>
      <c r="AET14" s="21"/>
      <c r="AEU14" s="21"/>
      <c r="AEV14" s="21"/>
      <c r="AEW14" s="21"/>
      <c r="AEX14" s="21"/>
      <c r="AEY14" s="21"/>
      <c r="AEZ14" s="21"/>
      <c r="AFA14" s="21"/>
      <c r="AFB14" s="21"/>
      <c r="AFC14" s="21"/>
      <c r="AFD14" s="21"/>
      <c r="AFE14" s="21"/>
      <c r="AFF14" s="21"/>
      <c r="AFG14" s="21"/>
      <c r="AFH14" s="21"/>
      <c r="AFI14" s="21"/>
      <c r="AFJ14" s="21"/>
      <c r="AFK14" s="21"/>
      <c r="AFL14" s="21"/>
      <c r="AFM14" s="21"/>
      <c r="AFN14" s="21"/>
      <c r="AFO14" s="21"/>
      <c r="AFP14" s="21"/>
      <c r="AFQ14" s="21"/>
      <c r="AFR14" s="21"/>
      <c r="AFS14" s="21"/>
      <c r="AFT14" s="21"/>
      <c r="AFU14" s="21"/>
      <c r="AFV14" s="21"/>
      <c r="AFW14" s="21"/>
      <c r="AFX14" s="21"/>
      <c r="AFY14" s="21"/>
      <c r="AFZ14" s="21"/>
      <c r="AGA14" s="21"/>
      <c r="AGB14" s="21"/>
      <c r="AGC14" s="21"/>
      <c r="AGD14" s="21"/>
      <c r="AGE14" s="21"/>
      <c r="AGF14" s="21"/>
      <c r="AGG14" s="21"/>
      <c r="AGH14" s="21"/>
      <c r="AGI14" s="21"/>
      <c r="AGJ14" s="21"/>
      <c r="AGK14" s="21"/>
      <c r="AGL14" s="21"/>
      <c r="AGM14" s="21"/>
      <c r="AGN14" s="21"/>
      <c r="AGO14" s="21"/>
      <c r="AGP14" s="21"/>
      <c r="AGQ14" s="21"/>
      <c r="AGR14" s="21"/>
      <c r="AGS14" s="21"/>
      <c r="AGT14" s="21"/>
      <c r="AGU14" s="21"/>
      <c r="AGV14" s="21"/>
      <c r="AGW14" s="21"/>
      <c r="AGX14" s="21"/>
      <c r="AGY14" s="21"/>
      <c r="AGZ14" s="21"/>
      <c r="AHA14" s="21"/>
      <c r="AHB14" s="21"/>
      <c r="AHC14" s="21"/>
      <c r="AHD14" s="21"/>
      <c r="AHE14" s="21"/>
      <c r="AHF14" s="21"/>
      <c r="AHG14" s="21"/>
      <c r="AHH14" s="21"/>
      <c r="AHI14" s="21"/>
      <c r="AHJ14" s="21"/>
      <c r="AHK14" s="21"/>
      <c r="AHL14" s="21"/>
      <c r="AHM14" s="21"/>
      <c r="AHN14" s="21"/>
      <c r="AHO14" s="21"/>
      <c r="AHP14" s="21"/>
      <c r="AHQ14" s="21"/>
      <c r="AHR14" s="21"/>
      <c r="AHS14" s="21"/>
      <c r="AHT14" s="21"/>
      <c r="AHU14" s="21"/>
      <c r="AHV14" s="21"/>
      <c r="AHW14" s="21"/>
      <c r="AHX14" s="21"/>
      <c r="AHY14" s="21"/>
      <c r="AHZ14" s="21"/>
      <c r="AIA14" s="21"/>
      <c r="AIB14" s="21"/>
      <c r="AIC14" s="21"/>
      <c r="AID14" s="21"/>
      <c r="AIE14" s="21"/>
      <c r="AIF14" s="21"/>
      <c r="AIG14" s="21"/>
      <c r="AIH14" s="21"/>
      <c r="AII14" s="21"/>
      <c r="AIJ14" s="21"/>
      <c r="AIK14" s="21"/>
      <c r="AIL14" s="21"/>
      <c r="AIM14" s="21"/>
      <c r="AIN14" s="21"/>
      <c r="AIO14" s="21"/>
      <c r="AIP14" s="21"/>
      <c r="AIQ14" s="21"/>
      <c r="AIR14" s="21"/>
      <c r="AIS14" s="21"/>
      <c r="AIT14" s="21"/>
      <c r="AIU14" s="21"/>
      <c r="AIV14" s="21"/>
      <c r="AIW14" s="21"/>
      <c r="AIX14" s="21"/>
      <c r="AIY14" s="21"/>
      <c r="AIZ14" s="21"/>
      <c r="AJA14" s="21"/>
      <c r="AJB14" s="21"/>
      <c r="AJC14" s="21"/>
      <c r="AJD14" s="21"/>
      <c r="AJE14" s="21"/>
      <c r="AJF14" s="21"/>
      <c r="AJG14" s="21"/>
      <c r="AJH14" s="21"/>
      <c r="AJI14" s="21"/>
      <c r="AJJ14" s="21"/>
      <c r="AJK14" s="21"/>
      <c r="AJL14" s="21"/>
      <c r="AJM14" s="21"/>
      <c r="AJN14" s="21"/>
      <c r="AJO14" s="21"/>
      <c r="AJP14" s="21"/>
      <c r="AJQ14" s="21"/>
      <c r="AJR14" s="21"/>
      <c r="AJS14" s="21"/>
      <c r="AJT14" s="21"/>
      <c r="AJU14" s="21"/>
      <c r="AJV14" s="21"/>
      <c r="AJW14" s="21"/>
      <c r="AJX14" s="21"/>
      <c r="AJY14" s="21"/>
      <c r="AJZ14" s="21"/>
      <c r="AKA14" s="21"/>
      <c r="AKB14" s="21"/>
      <c r="AKC14" s="21"/>
      <c r="AKD14" s="21"/>
      <c r="AKE14" s="21"/>
      <c r="AKF14" s="21"/>
      <c r="AKG14" s="21"/>
      <c r="AKH14" s="21"/>
      <c r="AKI14" s="21"/>
      <c r="AKJ14" s="21"/>
      <c r="AKK14" s="21"/>
      <c r="AKL14" s="21"/>
      <c r="AKM14" s="21"/>
      <c r="AKN14" s="21"/>
      <c r="AKO14" s="21"/>
      <c r="AKP14" s="21"/>
      <c r="AKQ14" s="21"/>
      <c r="AKR14" s="21"/>
      <c r="AKS14" s="21"/>
      <c r="AKT14" s="21"/>
      <c r="AKU14" s="21"/>
      <c r="AKV14" s="21"/>
      <c r="AKW14" s="21"/>
      <c r="AKX14" s="21"/>
      <c r="AKY14" s="21"/>
      <c r="AKZ14" s="21"/>
      <c r="ALA14" s="21"/>
      <c r="ALB14" s="21"/>
      <c r="ALC14" s="21"/>
      <c r="ALD14" s="21"/>
      <c r="ALE14" s="21"/>
      <c r="ALF14" s="21"/>
      <c r="ALG14" s="21"/>
      <c r="ALH14" s="21"/>
      <c r="ALI14" s="21"/>
      <c r="ALJ14" s="21"/>
      <c r="ALK14" s="21"/>
      <c r="ALL14" s="21"/>
      <c r="ALM14" s="21"/>
      <c r="ALN14" s="21"/>
      <c r="ALO14" s="21"/>
      <c r="ALP14" s="21"/>
      <c r="ALQ14" s="21"/>
      <c r="ALR14" s="21"/>
      <c r="ALS14" s="21"/>
      <c r="ALT14" s="21"/>
      <c r="ALU14" s="21"/>
      <c r="ALV14" s="21"/>
      <c r="ALW14" s="21"/>
      <c r="ALX14" s="21"/>
      <c r="ALY14" s="21"/>
      <c r="ALZ14" s="21"/>
      <c r="AMA14" s="21"/>
      <c r="AMB14" s="21"/>
      <c r="AMC14" s="21"/>
      <c r="AMD14" s="21"/>
      <c r="AME14" s="21"/>
      <c r="AMF14" s="21"/>
      <c r="AMG14" s="21"/>
      <c r="AMH14" s="21"/>
    </row>
    <row r="15" spans="1:1022">
      <c r="A15" s="236" t="s">
        <v>12</v>
      </c>
      <c r="B15" s="246"/>
      <c r="C15" s="247">
        <v>157448</v>
      </c>
      <c r="D15" s="247">
        <v>157448</v>
      </c>
      <c r="E15" s="240">
        <v>194113</v>
      </c>
      <c r="F15" s="358">
        <f>SUM(F12:F14)</f>
        <v>194114</v>
      </c>
      <c r="G15" s="602">
        <f>SUM(G12:G14)</f>
        <v>194114</v>
      </c>
      <c r="H15" s="240">
        <f>SUM(H12:H14)</f>
        <v>194114</v>
      </c>
      <c r="I15" s="240">
        <f>SUM(I12:I14)</f>
        <v>194114</v>
      </c>
      <c r="J15" s="21"/>
      <c r="K15" s="21"/>
      <c r="L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  <c r="IW15" s="21"/>
      <c r="IX15" s="21"/>
      <c r="IY15" s="21"/>
      <c r="IZ15" s="21"/>
      <c r="JA15" s="21"/>
      <c r="JB15" s="21"/>
      <c r="JC15" s="21"/>
      <c r="JD15" s="21"/>
      <c r="JE15" s="21"/>
      <c r="JF15" s="21"/>
      <c r="JG15" s="21"/>
      <c r="JH15" s="21"/>
      <c r="JI15" s="21"/>
      <c r="JJ15" s="21"/>
      <c r="JK15" s="21"/>
      <c r="JL15" s="21"/>
      <c r="JM15" s="21"/>
      <c r="JN15" s="21"/>
      <c r="JO15" s="21"/>
      <c r="JP15" s="21"/>
      <c r="JQ15" s="21"/>
      <c r="JR15" s="21"/>
      <c r="JS15" s="21"/>
      <c r="JT15" s="21"/>
      <c r="JU15" s="21"/>
      <c r="JV15" s="21"/>
      <c r="JW15" s="21"/>
      <c r="JX15" s="21"/>
      <c r="JY15" s="21"/>
      <c r="JZ15" s="21"/>
      <c r="KA15" s="21"/>
      <c r="KB15" s="21"/>
      <c r="KC15" s="21"/>
      <c r="KD15" s="21"/>
      <c r="KE15" s="21"/>
      <c r="KF15" s="21"/>
      <c r="KG15" s="21"/>
      <c r="KH15" s="21"/>
      <c r="KI15" s="21"/>
      <c r="KJ15" s="21"/>
      <c r="KK15" s="21"/>
      <c r="KL15" s="21"/>
      <c r="KM15" s="21"/>
      <c r="KN15" s="21"/>
      <c r="KO15" s="21"/>
      <c r="KP15" s="21"/>
      <c r="KQ15" s="21"/>
      <c r="KR15" s="21"/>
      <c r="KS15" s="21"/>
      <c r="KT15" s="21"/>
      <c r="KU15" s="21"/>
      <c r="KV15" s="21"/>
      <c r="KW15" s="21"/>
      <c r="KX15" s="21"/>
      <c r="KY15" s="21"/>
      <c r="KZ15" s="21"/>
      <c r="LA15" s="21"/>
      <c r="LB15" s="21"/>
      <c r="LC15" s="21"/>
      <c r="LD15" s="21"/>
      <c r="LE15" s="21"/>
      <c r="LF15" s="21"/>
      <c r="LG15" s="21"/>
      <c r="LH15" s="21"/>
      <c r="LI15" s="21"/>
      <c r="LJ15" s="21"/>
      <c r="LK15" s="21"/>
      <c r="LL15" s="21"/>
      <c r="LM15" s="21"/>
      <c r="LN15" s="21"/>
      <c r="LO15" s="21"/>
      <c r="LP15" s="21"/>
      <c r="LQ15" s="21"/>
      <c r="LR15" s="21"/>
      <c r="LS15" s="21"/>
      <c r="LT15" s="21"/>
      <c r="LU15" s="21"/>
      <c r="LV15" s="21"/>
      <c r="LW15" s="21"/>
      <c r="LX15" s="21"/>
      <c r="LY15" s="21"/>
      <c r="LZ15" s="21"/>
      <c r="MA15" s="21"/>
      <c r="MB15" s="21"/>
      <c r="MC15" s="21"/>
      <c r="MD15" s="21"/>
      <c r="ME15" s="21"/>
      <c r="MF15" s="21"/>
      <c r="MG15" s="21"/>
      <c r="MH15" s="21"/>
      <c r="MI15" s="21"/>
      <c r="MJ15" s="21"/>
      <c r="MK15" s="21"/>
      <c r="ML15" s="21"/>
      <c r="MM15" s="21"/>
      <c r="MN15" s="21"/>
      <c r="MO15" s="21"/>
      <c r="MP15" s="21"/>
      <c r="MQ15" s="21"/>
      <c r="MR15" s="21"/>
      <c r="MS15" s="21"/>
      <c r="MT15" s="21"/>
      <c r="MU15" s="21"/>
      <c r="MV15" s="21"/>
      <c r="MW15" s="21"/>
      <c r="MX15" s="21"/>
      <c r="MY15" s="21"/>
      <c r="MZ15" s="21"/>
      <c r="NA15" s="21"/>
      <c r="NB15" s="21"/>
      <c r="NC15" s="21"/>
      <c r="ND15" s="21"/>
      <c r="NE15" s="21"/>
      <c r="NF15" s="21"/>
      <c r="NG15" s="21"/>
      <c r="NH15" s="21"/>
      <c r="NI15" s="21"/>
      <c r="NJ15" s="21"/>
      <c r="NK15" s="21"/>
      <c r="NL15" s="21"/>
      <c r="NM15" s="21"/>
      <c r="NN15" s="21"/>
      <c r="NO15" s="21"/>
      <c r="NP15" s="21"/>
      <c r="NQ15" s="21"/>
      <c r="NR15" s="21"/>
      <c r="NS15" s="21"/>
      <c r="NT15" s="21"/>
      <c r="NU15" s="21"/>
      <c r="NV15" s="21"/>
      <c r="NW15" s="21"/>
      <c r="NX15" s="21"/>
      <c r="NY15" s="21"/>
      <c r="NZ15" s="21"/>
      <c r="OA15" s="21"/>
      <c r="OB15" s="21"/>
      <c r="OC15" s="21"/>
      <c r="OD15" s="21"/>
      <c r="OE15" s="21"/>
      <c r="OF15" s="21"/>
      <c r="OG15" s="21"/>
      <c r="OH15" s="21"/>
      <c r="OI15" s="21"/>
      <c r="OJ15" s="21"/>
      <c r="OK15" s="21"/>
      <c r="OL15" s="21"/>
      <c r="OM15" s="21"/>
      <c r="ON15" s="21"/>
      <c r="OO15" s="21"/>
      <c r="OP15" s="21"/>
      <c r="OQ15" s="21"/>
      <c r="OR15" s="21"/>
      <c r="OS15" s="21"/>
      <c r="OT15" s="21"/>
      <c r="OU15" s="21"/>
      <c r="OV15" s="21"/>
      <c r="OW15" s="21"/>
      <c r="OX15" s="21"/>
      <c r="OY15" s="21"/>
      <c r="OZ15" s="21"/>
      <c r="PA15" s="21"/>
      <c r="PB15" s="21"/>
      <c r="PC15" s="21"/>
      <c r="PD15" s="21"/>
      <c r="PE15" s="21"/>
      <c r="PF15" s="21"/>
      <c r="PG15" s="21"/>
      <c r="PH15" s="21"/>
      <c r="PI15" s="21"/>
      <c r="PJ15" s="21"/>
      <c r="PK15" s="21"/>
      <c r="PL15" s="21"/>
      <c r="PM15" s="21"/>
      <c r="PN15" s="21"/>
      <c r="PO15" s="21"/>
      <c r="PP15" s="21"/>
      <c r="PQ15" s="21"/>
      <c r="PR15" s="21"/>
      <c r="PS15" s="21"/>
      <c r="PT15" s="21"/>
      <c r="PU15" s="21"/>
      <c r="PV15" s="21"/>
      <c r="PW15" s="21"/>
      <c r="PX15" s="21"/>
      <c r="PY15" s="21"/>
      <c r="PZ15" s="21"/>
      <c r="QA15" s="21"/>
      <c r="QB15" s="21"/>
      <c r="QC15" s="21"/>
      <c r="QD15" s="21"/>
      <c r="QE15" s="21"/>
      <c r="QF15" s="21"/>
      <c r="QG15" s="21"/>
      <c r="QH15" s="21"/>
      <c r="QI15" s="21"/>
      <c r="QJ15" s="21"/>
      <c r="QK15" s="21"/>
      <c r="QL15" s="21"/>
      <c r="QM15" s="21"/>
      <c r="QN15" s="21"/>
      <c r="QO15" s="21"/>
      <c r="QP15" s="21"/>
      <c r="QQ15" s="21"/>
      <c r="QR15" s="21"/>
      <c r="QS15" s="21"/>
      <c r="QT15" s="21"/>
      <c r="QU15" s="21"/>
      <c r="QV15" s="21"/>
      <c r="QW15" s="21"/>
      <c r="QX15" s="21"/>
      <c r="QY15" s="21"/>
      <c r="QZ15" s="21"/>
      <c r="RA15" s="21"/>
      <c r="RB15" s="21"/>
      <c r="RC15" s="21"/>
      <c r="RD15" s="21"/>
      <c r="RE15" s="21"/>
      <c r="RF15" s="21"/>
      <c r="RG15" s="21"/>
      <c r="RH15" s="21"/>
      <c r="RI15" s="21"/>
      <c r="RJ15" s="21"/>
      <c r="RK15" s="21"/>
      <c r="RL15" s="21"/>
      <c r="RM15" s="21"/>
      <c r="RN15" s="21"/>
      <c r="RO15" s="21"/>
      <c r="RP15" s="21"/>
      <c r="RQ15" s="21"/>
      <c r="RR15" s="21"/>
      <c r="RS15" s="21"/>
      <c r="RT15" s="21"/>
      <c r="RU15" s="21"/>
      <c r="RV15" s="21"/>
      <c r="RW15" s="21"/>
      <c r="RX15" s="21"/>
      <c r="RY15" s="21"/>
      <c r="RZ15" s="21"/>
      <c r="SA15" s="21"/>
      <c r="SB15" s="21"/>
      <c r="SC15" s="21"/>
      <c r="SD15" s="21"/>
      <c r="SE15" s="21"/>
      <c r="SF15" s="21"/>
      <c r="SG15" s="21"/>
      <c r="SH15" s="21"/>
      <c r="SI15" s="21"/>
      <c r="SJ15" s="21"/>
      <c r="SK15" s="21"/>
      <c r="SL15" s="21"/>
      <c r="SM15" s="21"/>
      <c r="SN15" s="21"/>
      <c r="SO15" s="21"/>
      <c r="SP15" s="21"/>
      <c r="SQ15" s="21"/>
      <c r="SR15" s="21"/>
      <c r="SS15" s="21"/>
      <c r="ST15" s="21"/>
      <c r="SU15" s="21"/>
      <c r="SV15" s="21"/>
      <c r="SW15" s="21"/>
      <c r="SX15" s="21"/>
      <c r="SY15" s="21"/>
      <c r="SZ15" s="21"/>
      <c r="TA15" s="21"/>
      <c r="TB15" s="21"/>
      <c r="TC15" s="21"/>
      <c r="TD15" s="21"/>
      <c r="TE15" s="21"/>
      <c r="TF15" s="21"/>
      <c r="TG15" s="21"/>
      <c r="TH15" s="21"/>
      <c r="TI15" s="21"/>
      <c r="TJ15" s="21"/>
      <c r="TK15" s="21"/>
      <c r="TL15" s="21"/>
      <c r="TM15" s="21"/>
      <c r="TN15" s="21"/>
      <c r="TO15" s="21"/>
      <c r="TP15" s="21"/>
      <c r="TQ15" s="21"/>
      <c r="TR15" s="21"/>
      <c r="TS15" s="21"/>
      <c r="TT15" s="21"/>
      <c r="TU15" s="21"/>
      <c r="TV15" s="21"/>
      <c r="TW15" s="21"/>
      <c r="TX15" s="21"/>
      <c r="TY15" s="21"/>
      <c r="TZ15" s="21"/>
      <c r="UA15" s="21"/>
      <c r="UB15" s="21"/>
      <c r="UC15" s="21"/>
      <c r="UD15" s="21"/>
      <c r="UE15" s="21"/>
      <c r="UF15" s="21"/>
      <c r="UG15" s="21"/>
      <c r="UH15" s="21"/>
      <c r="UI15" s="21"/>
      <c r="UJ15" s="21"/>
      <c r="UK15" s="21"/>
      <c r="UL15" s="21"/>
      <c r="UM15" s="21"/>
      <c r="UN15" s="21"/>
      <c r="UO15" s="21"/>
      <c r="UP15" s="21"/>
      <c r="UQ15" s="21"/>
      <c r="UR15" s="21"/>
      <c r="US15" s="21"/>
      <c r="UT15" s="21"/>
      <c r="UU15" s="21"/>
      <c r="UV15" s="21"/>
      <c r="UW15" s="21"/>
      <c r="UX15" s="21"/>
      <c r="UY15" s="21"/>
      <c r="UZ15" s="21"/>
      <c r="VA15" s="21"/>
      <c r="VB15" s="21"/>
      <c r="VC15" s="21"/>
      <c r="VD15" s="21"/>
      <c r="VE15" s="21"/>
      <c r="VF15" s="21"/>
      <c r="VG15" s="21"/>
      <c r="VH15" s="21"/>
      <c r="VI15" s="21"/>
      <c r="VJ15" s="21"/>
      <c r="VK15" s="21"/>
      <c r="VL15" s="21"/>
      <c r="VM15" s="21"/>
      <c r="VN15" s="21"/>
      <c r="VO15" s="21"/>
      <c r="VP15" s="21"/>
      <c r="VQ15" s="21"/>
      <c r="VR15" s="21"/>
      <c r="VS15" s="21"/>
      <c r="VT15" s="21"/>
      <c r="VU15" s="21"/>
      <c r="VV15" s="21"/>
      <c r="VW15" s="21"/>
      <c r="VX15" s="21"/>
      <c r="VY15" s="21"/>
      <c r="VZ15" s="21"/>
      <c r="WA15" s="21"/>
      <c r="WB15" s="21"/>
      <c r="WC15" s="21"/>
      <c r="WD15" s="21"/>
      <c r="WE15" s="21"/>
      <c r="WF15" s="21"/>
      <c r="WG15" s="21"/>
      <c r="WH15" s="21"/>
      <c r="WI15" s="21"/>
      <c r="WJ15" s="21"/>
      <c r="WK15" s="21"/>
      <c r="WL15" s="21"/>
      <c r="WM15" s="21"/>
      <c r="WN15" s="21"/>
      <c r="WO15" s="21"/>
      <c r="WP15" s="21"/>
      <c r="WQ15" s="21"/>
      <c r="WR15" s="21"/>
      <c r="WS15" s="21"/>
      <c r="WT15" s="21"/>
      <c r="WU15" s="21"/>
      <c r="WV15" s="21"/>
      <c r="WW15" s="21"/>
      <c r="WX15" s="21"/>
      <c r="WY15" s="21"/>
      <c r="WZ15" s="21"/>
      <c r="XA15" s="21"/>
      <c r="XB15" s="21"/>
      <c r="XC15" s="21"/>
      <c r="XD15" s="21"/>
      <c r="XE15" s="21"/>
      <c r="XF15" s="21"/>
      <c r="XG15" s="21"/>
      <c r="XH15" s="21"/>
      <c r="XI15" s="21"/>
      <c r="XJ15" s="21"/>
      <c r="XK15" s="21"/>
      <c r="XL15" s="21"/>
      <c r="XM15" s="21"/>
      <c r="XN15" s="21"/>
      <c r="XO15" s="21"/>
      <c r="XP15" s="21"/>
      <c r="XQ15" s="21"/>
      <c r="XR15" s="21"/>
      <c r="XS15" s="21"/>
      <c r="XT15" s="21"/>
      <c r="XU15" s="21"/>
      <c r="XV15" s="21"/>
      <c r="XW15" s="21"/>
      <c r="XX15" s="21"/>
      <c r="XY15" s="21"/>
      <c r="XZ15" s="21"/>
      <c r="YA15" s="21"/>
      <c r="YB15" s="21"/>
      <c r="YC15" s="21"/>
      <c r="YD15" s="21"/>
      <c r="YE15" s="21"/>
      <c r="YF15" s="21"/>
      <c r="YG15" s="21"/>
      <c r="YH15" s="21"/>
      <c r="YI15" s="21"/>
      <c r="YJ15" s="21"/>
      <c r="YK15" s="21"/>
      <c r="YL15" s="21"/>
      <c r="YM15" s="21"/>
      <c r="YN15" s="21"/>
      <c r="YO15" s="21"/>
      <c r="YP15" s="21"/>
      <c r="YQ15" s="21"/>
      <c r="YR15" s="21"/>
      <c r="YS15" s="21"/>
      <c r="YT15" s="21"/>
      <c r="YU15" s="21"/>
      <c r="YV15" s="21"/>
      <c r="YW15" s="21"/>
      <c r="YX15" s="21"/>
      <c r="YY15" s="21"/>
      <c r="YZ15" s="21"/>
      <c r="ZA15" s="21"/>
      <c r="ZB15" s="21"/>
      <c r="ZC15" s="21"/>
      <c r="ZD15" s="21"/>
      <c r="ZE15" s="21"/>
      <c r="ZF15" s="21"/>
      <c r="ZG15" s="21"/>
      <c r="ZH15" s="21"/>
      <c r="ZI15" s="21"/>
      <c r="ZJ15" s="21"/>
      <c r="ZK15" s="21"/>
      <c r="ZL15" s="21"/>
      <c r="ZM15" s="21"/>
      <c r="ZN15" s="21"/>
      <c r="ZO15" s="21"/>
      <c r="ZP15" s="21"/>
      <c r="ZQ15" s="21"/>
      <c r="ZR15" s="21"/>
      <c r="ZS15" s="21"/>
      <c r="ZT15" s="21"/>
      <c r="ZU15" s="21"/>
      <c r="ZV15" s="21"/>
      <c r="ZW15" s="21"/>
      <c r="ZX15" s="21"/>
      <c r="ZY15" s="21"/>
      <c r="ZZ15" s="21"/>
      <c r="AAA15" s="21"/>
      <c r="AAB15" s="21"/>
      <c r="AAC15" s="21"/>
      <c r="AAD15" s="21"/>
      <c r="AAE15" s="21"/>
      <c r="AAF15" s="21"/>
      <c r="AAG15" s="21"/>
      <c r="AAH15" s="21"/>
      <c r="AAI15" s="21"/>
      <c r="AAJ15" s="21"/>
      <c r="AAK15" s="21"/>
      <c r="AAL15" s="21"/>
      <c r="AAM15" s="21"/>
      <c r="AAN15" s="21"/>
      <c r="AAO15" s="21"/>
      <c r="AAP15" s="21"/>
      <c r="AAQ15" s="21"/>
      <c r="AAR15" s="21"/>
      <c r="AAS15" s="21"/>
      <c r="AAT15" s="21"/>
      <c r="AAU15" s="21"/>
      <c r="AAV15" s="21"/>
      <c r="AAW15" s="21"/>
      <c r="AAX15" s="21"/>
      <c r="AAY15" s="21"/>
      <c r="AAZ15" s="21"/>
      <c r="ABA15" s="21"/>
      <c r="ABB15" s="21"/>
      <c r="ABC15" s="21"/>
      <c r="ABD15" s="21"/>
      <c r="ABE15" s="21"/>
      <c r="ABF15" s="21"/>
      <c r="ABG15" s="21"/>
      <c r="ABH15" s="21"/>
      <c r="ABI15" s="21"/>
      <c r="ABJ15" s="21"/>
      <c r="ABK15" s="21"/>
      <c r="ABL15" s="21"/>
      <c r="ABM15" s="21"/>
      <c r="ABN15" s="21"/>
      <c r="ABO15" s="21"/>
      <c r="ABP15" s="21"/>
      <c r="ABQ15" s="21"/>
      <c r="ABR15" s="21"/>
      <c r="ABS15" s="21"/>
      <c r="ABT15" s="21"/>
      <c r="ABU15" s="21"/>
      <c r="ABV15" s="21"/>
      <c r="ABW15" s="21"/>
      <c r="ABX15" s="21"/>
      <c r="ABY15" s="21"/>
      <c r="ABZ15" s="21"/>
      <c r="ACA15" s="21"/>
      <c r="ACB15" s="21"/>
      <c r="ACC15" s="21"/>
      <c r="ACD15" s="21"/>
      <c r="ACE15" s="21"/>
      <c r="ACF15" s="21"/>
      <c r="ACG15" s="21"/>
      <c r="ACH15" s="21"/>
      <c r="ACI15" s="21"/>
      <c r="ACJ15" s="21"/>
      <c r="ACK15" s="21"/>
      <c r="ACL15" s="21"/>
      <c r="ACM15" s="21"/>
      <c r="ACN15" s="21"/>
      <c r="ACO15" s="21"/>
      <c r="ACP15" s="21"/>
      <c r="ACQ15" s="21"/>
      <c r="ACR15" s="21"/>
      <c r="ACS15" s="21"/>
      <c r="ACT15" s="21"/>
      <c r="ACU15" s="21"/>
      <c r="ACV15" s="21"/>
      <c r="ACW15" s="21"/>
      <c r="ACX15" s="21"/>
      <c r="ACY15" s="21"/>
      <c r="ACZ15" s="21"/>
      <c r="ADA15" s="21"/>
      <c r="ADB15" s="21"/>
      <c r="ADC15" s="21"/>
      <c r="ADD15" s="21"/>
      <c r="ADE15" s="21"/>
      <c r="ADF15" s="21"/>
      <c r="ADG15" s="21"/>
      <c r="ADH15" s="21"/>
      <c r="ADI15" s="21"/>
      <c r="ADJ15" s="21"/>
      <c r="ADK15" s="21"/>
      <c r="ADL15" s="21"/>
      <c r="ADM15" s="21"/>
      <c r="ADN15" s="21"/>
      <c r="ADO15" s="21"/>
      <c r="ADP15" s="21"/>
      <c r="ADQ15" s="21"/>
      <c r="ADR15" s="21"/>
      <c r="ADS15" s="21"/>
      <c r="ADT15" s="21"/>
      <c r="ADU15" s="21"/>
      <c r="ADV15" s="21"/>
      <c r="ADW15" s="21"/>
      <c r="ADX15" s="21"/>
      <c r="ADY15" s="21"/>
      <c r="ADZ15" s="21"/>
      <c r="AEA15" s="21"/>
      <c r="AEB15" s="21"/>
      <c r="AEC15" s="21"/>
      <c r="AED15" s="21"/>
      <c r="AEE15" s="21"/>
      <c r="AEF15" s="21"/>
      <c r="AEG15" s="21"/>
      <c r="AEH15" s="21"/>
      <c r="AEI15" s="21"/>
      <c r="AEJ15" s="21"/>
      <c r="AEK15" s="21"/>
      <c r="AEL15" s="21"/>
      <c r="AEM15" s="21"/>
      <c r="AEN15" s="21"/>
      <c r="AEO15" s="21"/>
      <c r="AEP15" s="21"/>
      <c r="AEQ15" s="21"/>
      <c r="AER15" s="21"/>
      <c r="AES15" s="21"/>
      <c r="AET15" s="21"/>
      <c r="AEU15" s="21"/>
      <c r="AEV15" s="21"/>
      <c r="AEW15" s="21"/>
      <c r="AEX15" s="21"/>
      <c r="AEY15" s="21"/>
      <c r="AEZ15" s="21"/>
      <c r="AFA15" s="21"/>
      <c r="AFB15" s="21"/>
      <c r="AFC15" s="21"/>
      <c r="AFD15" s="21"/>
      <c r="AFE15" s="21"/>
      <c r="AFF15" s="21"/>
      <c r="AFG15" s="21"/>
      <c r="AFH15" s="21"/>
      <c r="AFI15" s="21"/>
      <c r="AFJ15" s="21"/>
      <c r="AFK15" s="21"/>
      <c r="AFL15" s="21"/>
      <c r="AFM15" s="21"/>
      <c r="AFN15" s="21"/>
      <c r="AFO15" s="21"/>
      <c r="AFP15" s="21"/>
      <c r="AFQ15" s="21"/>
      <c r="AFR15" s="21"/>
      <c r="AFS15" s="21"/>
      <c r="AFT15" s="21"/>
      <c r="AFU15" s="21"/>
      <c r="AFV15" s="21"/>
      <c r="AFW15" s="21"/>
      <c r="AFX15" s="21"/>
      <c r="AFY15" s="21"/>
      <c r="AFZ15" s="21"/>
      <c r="AGA15" s="21"/>
      <c r="AGB15" s="21"/>
      <c r="AGC15" s="21"/>
      <c r="AGD15" s="21"/>
      <c r="AGE15" s="21"/>
      <c r="AGF15" s="21"/>
      <c r="AGG15" s="21"/>
      <c r="AGH15" s="21"/>
      <c r="AGI15" s="21"/>
      <c r="AGJ15" s="21"/>
      <c r="AGK15" s="21"/>
      <c r="AGL15" s="21"/>
      <c r="AGM15" s="21"/>
      <c r="AGN15" s="21"/>
      <c r="AGO15" s="21"/>
      <c r="AGP15" s="21"/>
      <c r="AGQ15" s="21"/>
      <c r="AGR15" s="21"/>
      <c r="AGS15" s="21"/>
      <c r="AGT15" s="21"/>
      <c r="AGU15" s="21"/>
      <c r="AGV15" s="21"/>
      <c r="AGW15" s="21"/>
      <c r="AGX15" s="21"/>
      <c r="AGY15" s="21"/>
      <c r="AGZ15" s="21"/>
      <c r="AHA15" s="21"/>
      <c r="AHB15" s="21"/>
      <c r="AHC15" s="21"/>
      <c r="AHD15" s="21"/>
      <c r="AHE15" s="21"/>
      <c r="AHF15" s="21"/>
      <c r="AHG15" s="21"/>
      <c r="AHH15" s="21"/>
      <c r="AHI15" s="21"/>
      <c r="AHJ15" s="21"/>
      <c r="AHK15" s="21"/>
      <c r="AHL15" s="21"/>
      <c r="AHM15" s="21"/>
      <c r="AHN15" s="21"/>
      <c r="AHO15" s="21"/>
      <c r="AHP15" s="21"/>
      <c r="AHQ15" s="21"/>
      <c r="AHR15" s="21"/>
      <c r="AHS15" s="21"/>
      <c r="AHT15" s="21"/>
      <c r="AHU15" s="21"/>
      <c r="AHV15" s="21"/>
      <c r="AHW15" s="21"/>
      <c r="AHX15" s="21"/>
      <c r="AHY15" s="21"/>
      <c r="AHZ15" s="21"/>
      <c r="AIA15" s="21"/>
      <c r="AIB15" s="21"/>
      <c r="AIC15" s="21"/>
      <c r="AID15" s="21"/>
      <c r="AIE15" s="21"/>
      <c r="AIF15" s="21"/>
      <c r="AIG15" s="21"/>
      <c r="AIH15" s="21"/>
      <c r="AII15" s="21"/>
      <c r="AIJ15" s="21"/>
      <c r="AIK15" s="21"/>
      <c r="AIL15" s="21"/>
      <c r="AIM15" s="21"/>
      <c r="AIN15" s="21"/>
      <c r="AIO15" s="21"/>
      <c r="AIP15" s="21"/>
      <c r="AIQ15" s="21"/>
      <c r="AIR15" s="21"/>
      <c r="AIS15" s="21"/>
      <c r="AIT15" s="21"/>
      <c r="AIU15" s="21"/>
      <c r="AIV15" s="21"/>
      <c r="AIW15" s="21"/>
      <c r="AIX15" s="21"/>
      <c r="AIY15" s="21"/>
      <c r="AIZ15" s="21"/>
      <c r="AJA15" s="21"/>
      <c r="AJB15" s="21"/>
      <c r="AJC15" s="21"/>
      <c r="AJD15" s="21"/>
      <c r="AJE15" s="21"/>
      <c r="AJF15" s="21"/>
      <c r="AJG15" s="21"/>
      <c r="AJH15" s="21"/>
      <c r="AJI15" s="21"/>
      <c r="AJJ15" s="21"/>
      <c r="AJK15" s="21"/>
      <c r="AJL15" s="21"/>
      <c r="AJM15" s="21"/>
      <c r="AJN15" s="21"/>
      <c r="AJO15" s="21"/>
      <c r="AJP15" s="21"/>
      <c r="AJQ15" s="21"/>
      <c r="AJR15" s="21"/>
      <c r="AJS15" s="21"/>
      <c r="AJT15" s="21"/>
      <c r="AJU15" s="21"/>
      <c r="AJV15" s="21"/>
      <c r="AJW15" s="21"/>
      <c r="AJX15" s="21"/>
      <c r="AJY15" s="21"/>
      <c r="AJZ15" s="21"/>
      <c r="AKA15" s="21"/>
      <c r="AKB15" s="21"/>
      <c r="AKC15" s="21"/>
      <c r="AKD15" s="21"/>
      <c r="AKE15" s="21"/>
      <c r="AKF15" s="21"/>
      <c r="AKG15" s="21"/>
      <c r="AKH15" s="21"/>
      <c r="AKI15" s="21"/>
      <c r="AKJ15" s="21"/>
      <c r="AKK15" s="21"/>
      <c r="AKL15" s="21"/>
      <c r="AKM15" s="21"/>
      <c r="AKN15" s="21"/>
      <c r="AKO15" s="21"/>
      <c r="AKP15" s="21"/>
      <c r="AKQ15" s="21"/>
      <c r="AKR15" s="21"/>
      <c r="AKS15" s="21"/>
      <c r="AKT15" s="21"/>
      <c r="AKU15" s="21"/>
      <c r="AKV15" s="21"/>
      <c r="AKW15" s="21"/>
      <c r="AKX15" s="21"/>
      <c r="AKY15" s="21"/>
      <c r="AKZ15" s="21"/>
      <c r="ALA15" s="21"/>
      <c r="ALB15" s="21"/>
      <c r="ALC15" s="21"/>
      <c r="ALD15" s="21"/>
      <c r="ALE15" s="21"/>
      <c r="ALF15" s="21"/>
      <c r="ALG15" s="21"/>
      <c r="ALH15" s="21"/>
      <c r="ALI15" s="21"/>
      <c r="ALJ15" s="21"/>
      <c r="ALK15" s="21"/>
      <c r="ALL15" s="21"/>
      <c r="ALM15" s="21"/>
      <c r="ALN15" s="21"/>
      <c r="ALO15" s="21"/>
      <c r="ALP15" s="21"/>
      <c r="ALQ15" s="21"/>
      <c r="ALR15" s="21"/>
      <c r="ALS15" s="21"/>
      <c r="ALT15" s="21"/>
      <c r="ALU15" s="21"/>
      <c r="ALV15" s="21"/>
      <c r="ALW15" s="21"/>
      <c r="ALX15" s="21"/>
      <c r="ALY15" s="21"/>
      <c r="ALZ15" s="21"/>
      <c r="AMA15" s="21"/>
      <c r="AMB15" s="21"/>
      <c r="AMC15" s="21"/>
      <c r="AMD15" s="21"/>
      <c r="AME15" s="21"/>
      <c r="AMF15" s="21"/>
      <c r="AMG15" s="21"/>
      <c r="AMH15" s="21"/>
    </row>
    <row r="16" spans="1:1022">
      <c r="A16" s="52">
        <v>212002</v>
      </c>
      <c r="B16" s="39" t="s">
        <v>20</v>
      </c>
      <c r="C16" s="61">
        <v>2275</v>
      </c>
      <c r="D16" s="50">
        <v>2659</v>
      </c>
      <c r="E16" s="458">
        <v>2922</v>
      </c>
      <c r="F16" s="357">
        <v>3001</v>
      </c>
      <c r="G16" s="585">
        <v>3001</v>
      </c>
      <c r="H16" s="613">
        <v>3001</v>
      </c>
      <c r="I16" s="613">
        <v>3001</v>
      </c>
      <c r="J16" s="256"/>
      <c r="K16" s="21"/>
      <c r="L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  <c r="OF16" s="21"/>
      <c r="OG16" s="21"/>
      <c r="OH16" s="21"/>
      <c r="OI16" s="21"/>
      <c r="OJ16" s="21"/>
      <c r="OK16" s="21"/>
      <c r="OL16" s="21"/>
      <c r="OM16" s="21"/>
      <c r="ON16" s="21"/>
      <c r="OO16" s="21"/>
      <c r="OP16" s="21"/>
      <c r="OQ16" s="21"/>
      <c r="OR16" s="21"/>
      <c r="OS16" s="21"/>
      <c r="OT16" s="21"/>
      <c r="OU16" s="21"/>
      <c r="OV16" s="21"/>
      <c r="OW16" s="21"/>
      <c r="OX16" s="21"/>
      <c r="OY16" s="21"/>
      <c r="OZ16" s="21"/>
      <c r="PA16" s="21"/>
      <c r="PB16" s="21"/>
      <c r="PC16" s="21"/>
      <c r="PD16" s="21"/>
      <c r="PE16" s="21"/>
      <c r="PF16" s="21"/>
      <c r="PG16" s="21"/>
      <c r="PH16" s="21"/>
      <c r="PI16" s="21"/>
      <c r="PJ16" s="21"/>
      <c r="PK16" s="21"/>
      <c r="PL16" s="21"/>
      <c r="PM16" s="21"/>
      <c r="PN16" s="21"/>
      <c r="PO16" s="21"/>
      <c r="PP16" s="21"/>
      <c r="PQ16" s="21"/>
      <c r="PR16" s="21"/>
      <c r="PS16" s="21"/>
      <c r="PT16" s="21"/>
      <c r="PU16" s="21"/>
      <c r="PV16" s="21"/>
      <c r="PW16" s="21"/>
      <c r="PX16" s="21"/>
      <c r="PY16" s="21"/>
      <c r="PZ16" s="21"/>
      <c r="QA16" s="21"/>
      <c r="QB16" s="21"/>
      <c r="QC16" s="21"/>
      <c r="QD16" s="21"/>
      <c r="QE16" s="21"/>
      <c r="QF16" s="21"/>
      <c r="QG16" s="21"/>
      <c r="QH16" s="21"/>
      <c r="QI16" s="21"/>
      <c r="QJ16" s="21"/>
      <c r="QK16" s="21"/>
      <c r="QL16" s="21"/>
      <c r="QM16" s="21"/>
      <c r="QN16" s="21"/>
      <c r="QO16" s="21"/>
      <c r="QP16" s="21"/>
      <c r="QQ16" s="21"/>
      <c r="QR16" s="21"/>
      <c r="QS16" s="21"/>
      <c r="QT16" s="21"/>
      <c r="QU16" s="21"/>
      <c r="QV16" s="21"/>
      <c r="QW16" s="21"/>
      <c r="QX16" s="21"/>
      <c r="QY16" s="21"/>
      <c r="QZ16" s="21"/>
      <c r="RA16" s="21"/>
      <c r="RB16" s="21"/>
      <c r="RC16" s="21"/>
      <c r="RD16" s="21"/>
      <c r="RE16" s="21"/>
      <c r="RF16" s="21"/>
      <c r="RG16" s="21"/>
      <c r="RH16" s="21"/>
      <c r="RI16" s="21"/>
      <c r="RJ16" s="21"/>
      <c r="RK16" s="21"/>
      <c r="RL16" s="21"/>
      <c r="RM16" s="21"/>
      <c r="RN16" s="21"/>
      <c r="RO16" s="21"/>
      <c r="RP16" s="21"/>
      <c r="RQ16" s="21"/>
      <c r="RR16" s="21"/>
      <c r="RS16" s="21"/>
      <c r="RT16" s="21"/>
      <c r="RU16" s="21"/>
      <c r="RV16" s="21"/>
      <c r="RW16" s="21"/>
      <c r="RX16" s="21"/>
      <c r="RY16" s="21"/>
      <c r="RZ16" s="21"/>
      <c r="SA16" s="21"/>
      <c r="SB16" s="21"/>
      <c r="SC16" s="21"/>
      <c r="SD16" s="21"/>
      <c r="SE16" s="21"/>
      <c r="SF16" s="21"/>
      <c r="SG16" s="21"/>
      <c r="SH16" s="21"/>
      <c r="SI16" s="21"/>
      <c r="SJ16" s="21"/>
      <c r="SK16" s="21"/>
      <c r="SL16" s="21"/>
      <c r="SM16" s="21"/>
      <c r="SN16" s="21"/>
      <c r="SO16" s="21"/>
      <c r="SP16" s="21"/>
      <c r="SQ16" s="21"/>
      <c r="SR16" s="21"/>
      <c r="SS16" s="21"/>
      <c r="ST16" s="21"/>
      <c r="SU16" s="21"/>
      <c r="SV16" s="21"/>
      <c r="SW16" s="21"/>
      <c r="SX16" s="21"/>
      <c r="SY16" s="21"/>
      <c r="SZ16" s="21"/>
      <c r="TA16" s="21"/>
      <c r="TB16" s="21"/>
      <c r="TC16" s="21"/>
      <c r="TD16" s="21"/>
      <c r="TE16" s="21"/>
      <c r="TF16" s="21"/>
      <c r="TG16" s="21"/>
      <c r="TH16" s="21"/>
      <c r="TI16" s="21"/>
      <c r="TJ16" s="21"/>
      <c r="TK16" s="21"/>
      <c r="TL16" s="21"/>
      <c r="TM16" s="21"/>
      <c r="TN16" s="21"/>
      <c r="TO16" s="21"/>
      <c r="TP16" s="21"/>
      <c r="TQ16" s="21"/>
      <c r="TR16" s="21"/>
      <c r="TS16" s="21"/>
      <c r="TT16" s="21"/>
      <c r="TU16" s="21"/>
      <c r="TV16" s="21"/>
      <c r="TW16" s="21"/>
      <c r="TX16" s="21"/>
      <c r="TY16" s="21"/>
      <c r="TZ16" s="21"/>
      <c r="UA16" s="21"/>
      <c r="UB16" s="21"/>
      <c r="UC16" s="21"/>
      <c r="UD16" s="21"/>
      <c r="UE16" s="21"/>
      <c r="UF16" s="21"/>
      <c r="UG16" s="21"/>
      <c r="UH16" s="21"/>
      <c r="UI16" s="21"/>
      <c r="UJ16" s="21"/>
      <c r="UK16" s="21"/>
      <c r="UL16" s="21"/>
      <c r="UM16" s="21"/>
      <c r="UN16" s="21"/>
      <c r="UO16" s="21"/>
      <c r="UP16" s="21"/>
      <c r="UQ16" s="21"/>
      <c r="UR16" s="21"/>
      <c r="US16" s="21"/>
      <c r="UT16" s="21"/>
      <c r="UU16" s="21"/>
      <c r="UV16" s="21"/>
      <c r="UW16" s="21"/>
      <c r="UX16" s="21"/>
      <c r="UY16" s="21"/>
      <c r="UZ16" s="21"/>
      <c r="VA16" s="21"/>
      <c r="VB16" s="21"/>
      <c r="VC16" s="21"/>
      <c r="VD16" s="21"/>
      <c r="VE16" s="21"/>
      <c r="VF16" s="21"/>
      <c r="VG16" s="21"/>
      <c r="VH16" s="21"/>
      <c r="VI16" s="21"/>
      <c r="VJ16" s="21"/>
      <c r="VK16" s="21"/>
      <c r="VL16" s="21"/>
      <c r="VM16" s="21"/>
      <c r="VN16" s="21"/>
      <c r="VO16" s="21"/>
      <c r="VP16" s="21"/>
      <c r="VQ16" s="21"/>
      <c r="VR16" s="21"/>
      <c r="VS16" s="21"/>
      <c r="VT16" s="21"/>
      <c r="VU16" s="21"/>
      <c r="VV16" s="21"/>
      <c r="VW16" s="21"/>
      <c r="VX16" s="21"/>
      <c r="VY16" s="21"/>
      <c r="VZ16" s="21"/>
      <c r="WA16" s="21"/>
      <c r="WB16" s="21"/>
      <c r="WC16" s="21"/>
      <c r="WD16" s="21"/>
      <c r="WE16" s="21"/>
      <c r="WF16" s="21"/>
      <c r="WG16" s="21"/>
      <c r="WH16" s="21"/>
      <c r="WI16" s="21"/>
      <c r="WJ16" s="21"/>
      <c r="WK16" s="21"/>
      <c r="WL16" s="21"/>
      <c r="WM16" s="21"/>
      <c r="WN16" s="21"/>
      <c r="WO16" s="21"/>
      <c r="WP16" s="21"/>
      <c r="WQ16" s="21"/>
      <c r="WR16" s="21"/>
      <c r="WS16" s="21"/>
      <c r="WT16" s="21"/>
      <c r="WU16" s="21"/>
      <c r="WV16" s="21"/>
      <c r="WW16" s="21"/>
      <c r="WX16" s="21"/>
      <c r="WY16" s="21"/>
      <c r="WZ16" s="21"/>
      <c r="XA16" s="21"/>
      <c r="XB16" s="21"/>
      <c r="XC16" s="21"/>
      <c r="XD16" s="21"/>
      <c r="XE16" s="21"/>
      <c r="XF16" s="21"/>
      <c r="XG16" s="21"/>
      <c r="XH16" s="21"/>
      <c r="XI16" s="21"/>
      <c r="XJ16" s="21"/>
      <c r="XK16" s="21"/>
      <c r="XL16" s="21"/>
      <c r="XM16" s="21"/>
      <c r="XN16" s="21"/>
      <c r="XO16" s="21"/>
      <c r="XP16" s="21"/>
      <c r="XQ16" s="21"/>
      <c r="XR16" s="21"/>
      <c r="XS16" s="21"/>
      <c r="XT16" s="21"/>
      <c r="XU16" s="21"/>
      <c r="XV16" s="21"/>
      <c r="XW16" s="21"/>
      <c r="XX16" s="21"/>
      <c r="XY16" s="21"/>
      <c r="XZ16" s="21"/>
      <c r="YA16" s="21"/>
      <c r="YB16" s="21"/>
      <c r="YC16" s="21"/>
      <c r="YD16" s="21"/>
      <c r="YE16" s="21"/>
      <c r="YF16" s="21"/>
      <c r="YG16" s="21"/>
      <c r="YH16" s="21"/>
      <c r="YI16" s="21"/>
      <c r="YJ16" s="21"/>
      <c r="YK16" s="21"/>
      <c r="YL16" s="21"/>
      <c r="YM16" s="21"/>
      <c r="YN16" s="21"/>
      <c r="YO16" s="21"/>
      <c r="YP16" s="21"/>
      <c r="YQ16" s="21"/>
      <c r="YR16" s="21"/>
      <c r="YS16" s="21"/>
      <c r="YT16" s="21"/>
      <c r="YU16" s="21"/>
      <c r="YV16" s="21"/>
      <c r="YW16" s="21"/>
      <c r="YX16" s="21"/>
      <c r="YY16" s="21"/>
      <c r="YZ16" s="21"/>
      <c r="ZA16" s="21"/>
      <c r="ZB16" s="21"/>
      <c r="ZC16" s="21"/>
      <c r="ZD16" s="21"/>
      <c r="ZE16" s="21"/>
      <c r="ZF16" s="21"/>
      <c r="ZG16" s="21"/>
      <c r="ZH16" s="21"/>
      <c r="ZI16" s="21"/>
      <c r="ZJ16" s="21"/>
      <c r="ZK16" s="21"/>
      <c r="ZL16" s="21"/>
      <c r="ZM16" s="21"/>
      <c r="ZN16" s="21"/>
      <c r="ZO16" s="21"/>
      <c r="ZP16" s="21"/>
      <c r="ZQ16" s="21"/>
      <c r="ZR16" s="21"/>
      <c r="ZS16" s="21"/>
      <c r="ZT16" s="21"/>
      <c r="ZU16" s="21"/>
      <c r="ZV16" s="21"/>
      <c r="ZW16" s="21"/>
      <c r="ZX16" s="21"/>
      <c r="ZY16" s="21"/>
      <c r="ZZ16" s="21"/>
      <c r="AAA16" s="21"/>
      <c r="AAB16" s="21"/>
      <c r="AAC16" s="21"/>
      <c r="AAD16" s="21"/>
      <c r="AAE16" s="21"/>
      <c r="AAF16" s="21"/>
      <c r="AAG16" s="21"/>
      <c r="AAH16" s="21"/>
      <c r="AAI16" s="21"/>
      <c r="AAJ16" s="21"/>
      <c r="AAK16" s="21"/>
      <c r="AAL16" s="21"/>
      <c r="AAM16" s="21"/>
      <c r="AAN16" s="21"/>
      <c r="AAO16" s="21"/>
      <c r="AAP16" s="21"/>
      <c r="AAQ16" s="21"/>
      <c r="AAR16" s="21"/>
      <c r="AAS16" s="21"/>
      <c r="AAT16" s="21"/>
      <c r="AAU16" s="21"/>
      <c r="AAV16" s="21"/>
      <c r="AAW16" s="21"/>
      <c r="AAX16" s="21"/>
      <c r="AAY16" s="21"/>
      <c r="AAZ16" s="21"/>
      <c r="ABA16" s="21"/>
      <c r="ABB16" s="21"/>
      <c r="ABC16" s="21"/>
      <c r="ABD16" s="21"/>
      <c r="ABE16" s="21"/>
      <c r="ABF16" s="21"/>
      <c r="ABG16" s="21"/>
      <c r="ABH16" s="21"/>
      <c r="ABI16" s="21"/>
      <c r="ABJ16" s="21"/>
      <c r="ABK16" s="21"/>
      <c r="ABL16" s="21"/>
      <c r="ABM16" s="21"/>
      <c r="ABN16" s="21"/>
      <c r="ABO16" s="21"/>
      <c r="ABP16" s="21"/>
      <c r="ABQ16" s="21"/>
      <c r="ABR16" s="21"/>
      <c r="ABS16" s="21"/>
      <c r="ABT16" s="21"/>
      <c r="ABU16" s="21"/>
      <c r="ABV16" s="21"/>
      <c r="ABW16" s="21"/>
      <c r="ABX16" s="21"/>
      <c r="ABY16" s="21"/>
      <c r="ABZ16" s="21"/>
      <c r="ACA16" s="21"/>
      <c r="ACB16" s="21"/>
      <c r="ACC16" s="21"/>
      <c r="ACD16" s="21"/>
      <c r="ACE16" s="21"/>
      <c r="ACF16" s="21"/>
      <c r="ACG16" s="21"/>
      <c r="ACH16" s="21"/>
      <c r="ACI16" s="21"/>
      <c r="ACJ16" s="21"/>
      <c r="ACK16" s="21"/>
      <c r="ACL16" s="21"/>
      <c r="ACM16" s="21"/>
      <c r="ACN16" s="21"/>
      <c r="ACO16" s="21"/>
      <c r="ACP16" s="21"/>
      <c r="ACQ16" s="21"/>
      <c r="ACR16" s="21"/>
      <c r="ACS16" s="21"/>
      <c r="ACT16" s="21"/>
      <c r="ACU16" s="21"/>
      <c r="ACV16" s="21"/>
      <c r="ACW16" s="21"/>
      <c r="ACX16" s="21"/>
      <c r="ACY16" s="21"/>
      <c r="ACZ16" s="21"/>
      <c r="ADA16" s="21"/>
      <c r="ADB16" s="21"/>
      <c r="ADC16" s="21"/>
      <c r="ADD16" s="21"/>
      <c r="ADE16" s="21"/>
      <c r="ADF16" s="21"/>
      <c r="ADG16" s="21"/>
      <c r="ADH16" s="21"/>
      <c r="ADI16" s="21"/>
      <c r="ADJ16" s="21"/>
      <c r="ADK16" s="21"/>
      <c r="ADL16" s="21"/>
      <c r="ADM16" s="21"/>
      <c r="ADN16" s="21"/>
      <c r="ADO16" s="21"/>
      <c r="ADP16" s="21"/>
      <c r="ADQ16" s="21"/>
      <c r="ADR16" s="21"/>
      <c r="ADS16" s="21"/>
      <c r="ADT16" s="21"/>
      <c r="ADU16" s="21"/>
      <c r="ADV16" s="21"/>
      <c r="ADW16" s="21"/>
      <c r="ADX16" s="21"/>
      <c r="ADY16" s="21"/>
      <c r="ADZ16" s="21"/>
      <c r="AEA16" s="21"/>
      <c r="AEB16" s="21"/>
      <c r="AEC16" s="21"/>
      <c r="AED16" s="21"/>
      <c r="AEE16" s="21"/>
      <c r="AEF16" s="21"/>
      <c r="AEG16" s="21"/>
      <c r="AEH16" s="21"/>
      <c r="AEI16" s="21"/>
      <c r="AEJ16" s="21"/>
      <c r="AEK16" s="21"/>
      <c r="AEL16" s="21"/>
      <c r="AEM16" s="21"/>
      <c r="AEN16" s="21"/>
      <c r="AEO16" s="21"/>
      <c r="AEP16" s="21"/>
      <c r="AEQ16" s="21"/>
      <c r="AER16" s="21"/>
      <c r="AES16" s="21"/>
      <c r="AET16" s="21"/>
      <c r="AEU16" s="21"/>
      <c r="AEV16" s="21"/>
      <c r="AEW16" s="21"/>
      <c r="AEX16" s="21"/>
      <c r="AEY16" s="21"/>
      <c r="AEZ16" s="21"/>
      <c r="AFA16" s="21"/>
      <c r="AFB16" s="21"/>
      <c r="AFC16" s="21"/>
      <c r="AFD16" s="21"/>
      <c r="AFE16" s="21"/>
      <c r="AFF16" s="21"/>
      <c r="AFG16" s="21"/>
      <c r="AFH16" s="21"/>
      <c r="AFI16" s="21"/>
      <c r="AFJ16" s="21"/>
      <c r="AFK16" s="21"/>
      <c r="AFL16" s="21"/>
      <c r="AFM16" s="21"/>
      <c r="AFN16" s="21"/>
      <c r="AFO16" s="21"/>
      <c r="AFP16" s="21"/>
      <c r="AFQ16" s="21"/>
      <c r="AFR16" s="21"/>
      <c r="AFS16" s="21"/>
      <c r="AFT16" s="21"/>
      <c r="AFU16" s="21"/>
      <c r="AFV16" s="21"/>
      <c r="AFW16" s="21"/>
      <c r="AFX16" s="21"/>
      <c r="AFY16" s="21"/>
      <c r="AFZ16" s="21"/>
      <c r="AGA16" s="21"/>
      <c r="AGB16" s="21"/>
      <c r="AGC16" s="21"/>
      <c r="AGD16" s="21"/>
      <c r="AGE16" s="21"/>
      <c r="AGF16" s="21"/>
      <c r="AGG16" s="21"/>
      <c r="AGH16" s="21"/>
      <c r="AGI16" s="21"/>
      <c r="AGJ16" s="21"/>
      <c r="AGK16" s="21"/>
      <c r="AGL16" s="21"/>
      <c r="AGM16" s="21"/>
      <c r="AGN16" s="21"/>
      <c r="AGO16" s="21"/>
      <c r="AGP16" s="21"/>
      <c r="AGQ16" s="21"/>
      <c r="AGR16" s="21"/>
      <c r="AGS16" s="21"/>
      <c r="AGT16" s="21"/>
      <c r="AGU16" s="21"/>
      <c r="AGV16" s="21"/>
      <c r="AGW16" s="21"/>
      <c r="AGX16" s="21"/>
      <c r="AGY16" s="21"/>
      <c r="AGZ16" s="21"/>
      <c r="AHA16" s="21"/>
      <c r="AHB16" s="21"/>
      <c r="AHC16" s="21"/>
      <c r="AHD16" s="21"/>
      <c r="AHE16" s="21"/>
      <c r="AHF16" s="21"/>
      <c r="AHG16" s="21"/>
      <c r="AHH16" s="21"/>
      <c r="AHI16" s="21"/>
      <c r="AHJ16" s="21"/>
      <c r="AHK16" s="21"/>
      <c r="AHL16" s="21"/>
      <c r="AHM16" s="21"/>
      <c r="AHN16" s="21"/>
      <c r="AHO16" s="21"/>
      <c r="AHP16" s="21"/>
      <c r="AHQ16" s="21"/>
      <c r="AHR16" s="21"/>
      <c r="AHS16" s="21"/>
      <c r="AHT16" s="21"/>
      <c r="AHU16" s="21"/>
      <c r="AHV16" s="21"/>
      <c r="AHW16" s="21"/>
      <c r="AHX16" s="21"/>
      <c r="AHY16" s="21"/>
      <c r="AHZ16" s="21"/>
      <c r="AIA16" s="21"/>
      <c r="AIB16" s="21"/>
      <c r="AIC16" s="21"/>
      <c r="AID16" s="21"/>
      <c r="AIE16" s="21"/>
      <c r="AIF16" s="21"/>
      <c r="AIG16" s="21"/>
      <c r="AIH16" s="21"/>
      <c r="AII16" s="21"/>
      <c r="AIJ16" s="21"/>
      <c r="AIK16" s="21"/>
      <c r="AIL16" s="21"/>
      <c r="AIM16" s="21"/>
      <c r="AIN16" s="21"/>
      <c r="AIO16" s="21"/>
      <c r="AIP16" s="21"/>
      <c r="AIQ16" s="21"/>
      <c r="AIR16" s="21"/>
      <c r="AIS16" s="21"/>
      <c r="AIT16" s="21"/>
      <c r="AIU16" s="21"/>
      <c r="AIV16" s="21"/>
      <c r="AIW16" s="21"/>
      <c r="AIX16" s="21"/>
      <c r="AIY16" s="21"/>
      <c r="AIZ16" s="21"/>
      <c r="AJA16" s="21"/>
      <c r="AJB16" s="21"/>
      <c r="AJC16" s="21"/>
      <c r="AJD16" s="21"/>
      <c r="AJE16" s="21"/>
      <c r="AJF16" s="21"/>
      <c r="AJG16" s="21"/>
      <c r="AJH16" s="21"/>
      <c r="AJI16" s="21"/>
      <c r="AJJ16" s="21"/>
      <c r="AJK16" s="21"/>
      <c r="AJL16" s="21"/>
      <c r="AJM16" s="21"/>
      <c r="AJN16" s="21"/>
      <c r="AJO16" s="21"/>
      <c r="AJP16" s="21"/>
      <c r="AJQ16" s="21"/>
      <c r="AJR16" s="21"/>
      <c r="AJS16" s="21"/>
      <c r="AJT16" s="21"/>
      <c r="AJU16" s="21"/>
      <c r="AJV16" s="21"/>
      <c r="AJW16" s="21"/>
      <c r="AJX16" s="21"/>
      <c r="AJY16" s="21"/>
      <c r="AJZ16" s="21"/>
      <c r="AKA16" s="21"/>
      <c r="AKB16" s="21"/>
      <c r="AKC16" s="21"/>
      <c r="AKD16" s="21"/>
      <c r="AKE16" s="21"/>
      <c r="AKF16" s="21"/>
      <c r="AKG16" s="21"/>
      <c r="AKH16" s="21"/>
      <c r="AKI16" s="21"/>
      <c r="AKJ16" s="21"/>
      <c r="AKK16" s="21"/>
      <c r="AKL16" s="21"/>
      <c r="AKM16" s="21"/>
      <c r="AKN16" s="21"/>
      <c r="AKO16" s="21"/>
      <c r="AKP16" s="21"/>
      <c r="AKQ16" s="21"/>
      <c r="AKR16" s="21"/>
      <c r="AKS16" s="21"/>
      <c r="AKT16" s="21"/>
      <c r="AKU16" s="21"/>
      <c r="AKV16" s="21"/>
      <c r="AKW16" s="21"/>
      <c r="AKX16" s="21"/>
      <c r="AKY16" s="21"/>
      <c r="AKZ16" s="21"/>
      <c r="ALA16" s="21"/>
      <c r="ALB16" s="21"/>
      <c r="ALC16" s="21"/>
      <c r="ALD16" s="21"/>
      <c r="ALE16" s="21"/>
      <c r="ALF16" s="21"/>
      <c r="ALG16" s="21"/>
      <c r="ALH16" s="21"/>
      <c r="ALI16" s="21"/>
      <c r="ALJ16" s="21"/>
      <c r="ALK16" s="21"/>
      <c r="ALL16" s="21"/>
      <c r="ALM16" s="21"/>
      <c r="ALN16" s="21"/>
      <c r="ALO16" s="21"/>
      <c r="ALP16" s="21"/>
      <c r="ALQ16" s="21"/>
      <c r="ALR16" s="21"/>
      <c r="ALS16" s="21"/>
      <c r="ALT16" s="21"/>
      <c r="ALU16" s="21"/>
      <c r="ALV16" s="21"/>
      <c r="ALW16" s="21"/>
      <c r="ALX16" s="21"/>
      <c r="ALY16" s="21"/>
      <c r="ALZ16" s="21"/>
      <c r="AMA16" s="21"/>
      <c r="AMB16" s="21"/>
      <c r="AMC16" s="21"/>
      <c r="AMD16" s="21"/>
      <c r="AME16" s="21"/>
      <c r="AMF16" s="21"/>
      <c r="AMG16" s="21"/>
      <c r="AMH16" s="21"/>
    </row>
    <row r="17" spans="1:1022">
      <c r="A17" s="52">
        <v>212003</v>
      </c>
      <c r="B17" s="39" t="s">
        <v>21</v>
      </c>
      <c r="C17" s="61">
        <v>5448</v>
      </c>
      <c r="D17" s="50">
        <v>5448</v>
      </c>
      <c r="E17" s="458">
        <v>5448</v>
      </c>
      <c r="F17" s="357">
        <v>5448</v>
      </c>
      <c r="G17" s="585">
        <v>5448</v>
      </c>
      <c r="H17" s="613">
        <v>5448</v>
      </c>
      <c r="I17" s="613">
        <v>5448</v>
      </c>
      <c r="J17" s="21"/>
      <c r="K17" s="21"/>
      <c r="L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  <c r="JV17" s="21"/>
      <c r="JW17" s="21"/>
      <c r="JX17" s="21"/>
      <c r="JY17" s="21"/>
      <c r="JZ17" s="21"/>
      <c r="KA17" s="21"/>
      <c r="KB17" s="21"/>
      <c r="KC17" s="21"/>
      <c r="KD17" s="21"/>
      <c r="KE17" s="21"/>
      <c r="KF17" s="21"/>
      <c r="KG17" s="21"/>
      <c r="KH17" s="21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/>
      <c r="LR17" s="21"/>
      <c r="LS17" s="21"/>
      <c r="LT17" s="21"/>
      <c r="LU17" s="21"/>
      <c r="LV17" s="21"/>
      <c r="LW17" s="21"/>
      <c r="LX17" s="21"/>
      <c r="LY17" s="21"/>
      <c r="LZ17" s="21"/>
      <c r="MA17" s="21"/>
      <c r="MB17" s="21"/>
      <c r="MC17" s="21"/>
      <c r="MD17" s="21"/>
      <c r="ME17" s="21"/>
      <c r="MF17" s="21"/>
      <c r="MG17" s="21"/>
      <c r="MH17" s="21"/>
      <c r="MI17" s="21"/>
      <c r="MJ17" s="21"/>
      <c r="MK17" s="21"/>
      <c r="ML17" s="21"/>
      <c r="MM17" s="21"/>
      <c r="MN17" s="21"/>
      <c r="MO17" s="21"/>
      <c r="MP17" s="21"/>
      <c r="MQ17" s="21"/>
      <c r="MR17" s="21"/>
      <c r="MS17" s="21"/>
      <c r="MT17" s="21"/>
      <c r="MU17" s="21"/>
      <c r="MV17" s="21"/>
      <c r="MW17" s="21"/>
      <c r="MX17" s="21"/>
      <c r="MY17" s="21"/>
      <c r="MZ17" s="21"/>
      <c r="NA17" s="21"/>
      <c r="NB17" s="21"/>
      <c r="NC17" s="21"/>
      <c r="ND17" s="21"/>
      <c r="NE17" s="21"/>
      <c r="NF17" s="21"/>
      <c r="NG17" s="21"/>
      <c r="NH17" s="21"/>
      <c r="NI17" s="21"/>
      <c r="NJ17" s="21"/>
      <c r="NK17" s="21"/>
      <c r="NL17" s="21"/>
      <c r="NM17" s="21"/>
      <c r="NN17" s="21"/>
      <c r="NO17" s="21"/>
      <c r="NP17" s="21"/>
      <c r="NQ17" s="21"/>
      <c r="NR17" s="21"/>
      <c r="NS17" s="21"/>
      <c r="NT17" s="21"/>
      <c r="NU17" s="21"/>
      <c r="NV17" s="21"/>
      <c r="NW17" s="21"/>
      <c r="NX17" s="21"/>
      <c r="NY17" s="21"/>
      <c r="NZ17" s="21"/>
      <c r="OA17" s="21"/>
      <c r="OB17" s="21"/>
      <c r="OC17" s="21"/>
      <c r="OD17" s="21"/>
      <c r="OE17" s="21"/>
      <c r="OF17" s="21"/>
      <c r="OG17" s="21"/>
      <c r="OH17" s="21"/>
      <c r="OI17" s="21"/>
      <c r="OJ17" s="21"/>
      <c r="OK17" s="21"/>
      <c r="OL17" s="21"/>
      <c r="OM17" s="21"/>
      <c r="ON17" s="21"/>
      <c r="OO17" s="21"/>
      <c r="OP17" s="21"/>
      <c r="OQ17" s="21"/>
      <c r="OR17" s="21"/>
      <c r="OS17" s="21"/>
      <c r="OT17" s="21"/>
      <c r="OU17" s="21"/>
      <c r="OV17" s="21"/>
      <c r="OW17" s="21"/>
      <c r="OX17" s="21"/>
      <c r="OY17" s="21"/>
      <c r="OZ17" s="21"/>
      <c r="PA17" s="21"/>
      <c r="PB17" s="21"/>
      <c r="PC17" s="21"/>
      <c r="PD17" s="21"/>
      <c r="PE17" s="21"/>
      <c r="PF17" s="21"/>
      <c r="PG17" s="21"/>
      <c r="PH17" s="21"/>
      <c r="PI17" s="21"/>
      <c r="PJ17" s="21"/>
      <c r="PK17" s="21"/>
      <c r="PL17" s="21"/>
      <c r="PM17" s="21"/>
      <c r="PN17" s="21"/>
      <c r="PO17" s="21"/>
      <c r="PP17" s="21"/>
      <c r="PQ17" s="21"/>
      <c r="PR17" s="21"/>
      <c r="PS17" s="21"/>
      <c r="PT17" s="21"/>
      <c r="PU17" s="21"/>
      <c r="PV17" s="21"/>
      <c r="PW17" s="21"/>
      <c r="PX17" s="21"/>
      <c r="PY17" s="21"/>
      <c r="PZ17" s="21"/>
      <c r="QA17" s="21"/>
      <c r="QB17" s="21"/>
      <c r="QC17" s="21"/>
      <c r="QD17" s="21"/>
      <c r="QE17" s="21"/>
      <c r="QF17" s="21"/>
      <c r="QG17" s="21"/>
      <c r="QH17" s="21"/>
      <c r="QI17" s="21"/>
      <c r="QJ17" s="21"/>
      <c r="QK17" s="21"/>
      <c r="QL17" s="21"/>
      <c r="QM17" s="21"/>
      <c r="QN17" s="21"/>
      <c r="QO17" s="21"/>
      <c r="QP17" s="21"/>
      <c r="QQ17" s="21"/>
      <c r="QR17" s="21"/>
      <c r="QS17" s="21"/>
      <c r="QT17" s="21"/>
      <c r="QU17" s="21"/>
      <c r="QV17" s="21"/>
      <c r="QW17" s="21"/>
      <c r="QX17" s="21"/>
      <c r="QY17" s="21"/>
      <c r="QZ17" s="21"/>
      <c r="RA17" s="21"/>
      <c r="RB17" s="21"/>
      <c r="RC17" s="21"/>
      <c r="RD17" s="21"/>
      <c r="RE17" s="21"/>
      <c r="RF17" s="21"/>
      <c r="RG17" s="21"/>
      <c r="RH17" s="21"/>
      <c r="RI17" s="21"/>
      <c r="RJ17" s="21"/>
      <c r="RK17" s="21"/>
      <c r="RL17" s="21"/>
      <c r="RM17" s="21"/>
      <c r="RN17" s="21"/>
      <c r="RO17" s="21"/>
      <c r="RP17" s="21"/>
      <c r="RQ17" s="21"/>
      <c r="RR17" s="21"/>
      <c r="RS17" s="21"/>
      <c r="RT17" s="21"/>
      <c r="RU17" s="21"/>
      <c r="RV17" s="21"/>
      <c r="RW17" s="21"/>
      <c r="RX17" s="21"/>
      <c r="RY17" s="21"/>
      <c r="RZ17" s="21"/>
      <c r="SA17" s="21"/>
      <c r="SB17" s="21"/>
      <c r="SC17" s="21"/>
      <c r="SD17" s="21"/>
      <c r="SE17" s="21"/>
      <c r="SF17" s="21"/>
      <c r="SG17" s="21"/>
      <c r="SH17" s="21"/>
      <c r="SI17" s="21"/>
      <c r="SJ17" s="21"/>
      <c r="SK17" s="21"/>
      <c r="SL17" s="21"/>
      <c r="SM17" s="21"/>
      <c r="SN17" s="21"/>
      <c r="SO17" s="21"/>
      <c r="SP17" s="21"/>
      <c r="SQ17" s="21"/>
      <c r="SR17" s="21"/>
      <c r="SS17" s="21"/>
      <c r="ST17" s="21"/>
      <c r="SU17" s="21"/>
      <c r="SV17" s="21"/>
      <c r="SW17" s="21"/>
      <c r="SX17" s="21"/>
      <c r="SY17" s="21"/>
      <c r="SZ17" s="21"/>
      <c r="TA17" s="21"/>
      <c r="TB17" s="21"/>
      <c r="TC17" s="21"/>
      <c r="TD17" s="21"/>
      <c r="TE17" s="21"/>
      <c r="TF17" s="21"/>
      <c r="TG17" s="21"/>
      <c r="TH17" s="21"/>
      <c r="TI17" s="21"/>
      <c r="TJ17" s="21"/>
      <c r="TK17" s="21"/>
      <c r="TL17" s="21"/>
      <c r="TM17" s="21"/>
      <c r="TN17" s="21"/>
      <c r="TO17" s="21"/>
      <c r="TP17" s="21"/>
      <c r="TQ17" s="21"/>
      <c r="TR17" s="21"/>
      <c r="TS17" s="21"/>
      <c r="TT17" s="21"/>
      <c r="TU17" s="21"/>
      <c r="TV17" s="21"/>
      <c r="TW17" s="21"/>
      <c r="TX17" s="21"/>
      <c r="TY17" s="21"/>
      <c r="TZ17" s="21"/>
      <c r="UA17" s="21"/>
      <c r="UB17" s="21"/>
      <c r="UC17" s="21"/>
      <c r="UD17" s="21"/>
      <c r="UE17" s="21"/>
      <c r="UF17" s="21"/>
      <c r="UG17" s="21"/>
      <c r="UH17" s="21"/>
      <c r="UI17" s="21"/>
      <c r="UJ17" s="21"/>
      <c r="UK17" s="21"/>
      <c r="UL17" s="21"/>
      <c r="UM17" s="21"/>
      <c r="UN17" s="21"/>
      <c r="UO17" s="21"/>
      <c r="UP17" s="21"/>
      <c r="UQ17" s="21"/>
      <c r="UR17" s="21"/>
      <c r="US17" s="21"/>
      <c r="UT17" s="21"/>
      <c r="UU17" s="21"/>
      <c r="UV17" s="21"/>
      <c r="UW17" s="21"/>
      <c r="UX17" s="21"/>
      <c r="UY17" s="21"/>
      <c r="UZ17" s="21"/>
      <c r="VA17" s="21"/>
      <c r="VB17" s="21"/>
      <c r="VC17" s="21"/>
      <c r="VD17" s="21"/>
      <c r="VE17" s="21"/>
      <c r="VF17" s="21"/>
      <c r="VG17" s="21"/>
      <c r="VH17" s="21"/>
      <c r="VI17" s="21"/>
      <c r="VJ17" s="21"/>
      <c r="VK17" s="21"/>
      <c r="VL17" s="21"/>
      <c r="VM17" s="21"/>
      <c r="VN17" s="21"/>
      <c r="VO17" s="21"/>
      <c r="VP17" s="21"/>
      <c r="VQ17" s="21"/>
      <c r="VR17" s="21"/>
      <c r="VS17" s="21"/>
      <c r="VT17" s="21"/>
      <c r="VU17" s="21"/>
      <c r="VV17" s="21"/>
      <c r="VW17" s="21"/>
      <c r="VX17" s="21"/>
      <c r="VY17" s="21"/>
      <c r="VZ17" s="21"/>
      <c r="WA17" s="21"/>
      <c r="WB17" s="21"/>
      <c r="WC17" s="21"/>
      <c r="WD17" s="21"/>
      <c r="WE17" s="21"/>
      <c r="WF17" s="21"/>
      <c r="WG17" s="21"/>
      <c r="WH17" s="21"/>
      <c r="WI17" s="21"/>
      <c r="WJ17" s="21"/>
      <c r="WK17" s="21"/>
      <c r="WL17" s="21"/>
      <c r="WM17" s="21"/>
      <c r="WN17" s="21"/>
      <c r="WO17" s="21"/>
      <c r="WP17" s="21"/>
      <c r="WQ17" s="21"/>
      <c r="WR17" s="21"/>
      <c r="WS17" s="21"/>
      <c r="WT17" s="21"/>
      <c r="WU17" s="21"/>
      <c r="WV17" s="21"/>
      <c r="WW17" s="21"/>
      <c r="WX17" s="21"/>
      <c r="WY17" s="21"/>
      <c r="WZ17" s="21"/>
      <c r="XA17" s="21"/>
      <c r="XB17" s="21"/>
      <c r="XC17" s="21"/>
      <c r="XD17" s="21"/>
      <c r="XE17" s="21"/>
      <c r="XF17" s="21"/>
      <c r="XG17" s="21"/>
      <c r="XH17" s="21"/>
      <c r="XI17" s="21"/>
      <c r="XJ17" s="21"/>
      <c r="XK17" s="21"/>
      <c r="XL17" s="21"/>
      <c r="XM17" s="21"/>
      <c r="XN17" s="21"/>
      <c r="XO17" s="21"/>
      <c r="XP17" s="21"/>
      <c r="XQ17" s="21"/>
      <c r="XR17" s="21"/>
      <c r="XS17" s="21"/>
      <c r="XT17" s="21"/>
      <c r="XU17" s="21"/>
      <c r="XV17" s="21"/>
      <c r="XW17" s="21"/>
      <c r="XX17" s="21"/>
      <c r="XY17" s="21"/>
      <c r="XZ17" s="21"/>
      <c r="YA17" s="21"/>
      <c r="YB17" s="21"/>
      <c r="YC17" s="21"/>
      <c r="YD17" s="21"/>
      <c r="YE17" s="21"/>
      <c r="YF17" s="21"/>
      <c r="YG17" s="21"/>
      <c r="YH17" s="21"/>
      <c r="YI17" s="21"/>
      <c r="YJ17" s="21"/>
      <c r="YK17" s="21"/>
      <c r="YL17" s="21"/>
      <c r="YM17" s="21"/>
      <c r="YN17" s="21"/>
      <c r="YO17" s="21"/>
      <c r="YP17" s="21"/>
      <c r="YQ17" s="21"/>
      <c r="YR17" s="21"/>
      <c r="YS17" s="21"/>
      <c r="YT17" s="21"/>
      <c r="YU17" s="21"/>
      <c r="YV17" s="21"/>
      <c r="YW17" s="21"/>
      <c r="YX17" s="21"/>
      <c r="YY17" s="21"/>
      <c r="YZ17" s="21"/>
      <c r="ZA17" s="21"/>
      <c r="ZB17" s="21"/>
      <c r="ZC17" s="21"/>
      <c r="ZD17" s="21"/>
      <c r="ZE17" s="21"/>
      <c r="ZF17" s="21"/>
      <c r="ZG17" s="21"/>
      <c r="ZH17" s="21"/>
      <c r="ZI17" s="21"/>
      <c r="ZJ17" s="21"/>
      <c r="ZK17" s="21"/>
      <c r="ZL17" s="21"/>
      <c r="ZM17" s="21"/>
      <c r="ZN17" s="21"/>
      <c r="ZO17" s="21"/>
      <c r="ZP17" s="21"/>
      <c r="ZQ17" s="21"/>
      <c r="ZR17" s="21"/>
      <c r="ZS17" s="21"/>
      <c r="ZT17" s="21"/>
      <c r="ZU17" s="21"/>
      <c r="ZV17" s="21"/>
      <c r="ZW17" s="21"/>
      <c r="ZX17" s="21"/>
      <c r="ZY17" s="21"/>
      <c r="ZZ17" s="21"/>
      <c r="AAA17" s="21"/>
      <c r="AAB17" s="21"/>
      <c r="AAC17" s="21"/>
      <c r="AAD17" s="21"/>
      <c r="AAE17" s="21"/>
      <c r="AAF17" s="21"/>
      <c r="AAG17" s="21"/>
      <c r="AAH17" s="21"/>
      <c r="AAI17" s="21"/>
      <c r="AAJ17" s="21"/>
      <c r="AAK17" s="21"/>
      <c r="AAL17" s="21"/>
      <c r="AAM17" s="21"/>
      <c r="AAN17" s="21"/>
      <c r="AAO17" s="21"/>
      <c r="AAP17" s="21"/>
      <c r="AAQ17" s="21"/>
      <c r="AAR17" s="21"/>
      <c r="AAS17" s="21"/>
      <c r="AAT17" s="21"/>
      <c r="AAU17" s="21"/>
      <c r="AAV17" s="21"/>
      <c r="AAW17" s="21"/>
      <c r="AAX17" s="21"/>
      <c r="AAY17" s="21"/>
      <c r="AAZ17" s="21"/>
      <c r="ABA17" s="21"/>
      <c r="ABB17" s="21"/>
      <c r="ABC17" s="21"/>
      <c r="ABD17" s="21"/>
      <c r="ABE17" s="21"/>
      <c r="ABF17" s="21"/>
      <c r="ABG17" s="21"/>
      <c r="ABH17" s="21"/>
      <c r="ABI17" s="21"/>
      <c r="ABJ17" s="21"/>
      <c r="ABK17" s="21"/>
      <c r="ABL17" s="21"/>
      <c r="ABM17" s="21"/>
      <c r="ABN17" s="21"/>
      <c r="ABO17" s="21"/>
      <c r="ABP17" s="21"/>
      <c r="ABQ17" s="21"/>
      <c r="ABR17" s="21"/>
      <c r="ABS17" s="21"/>
      <c r="ABT17" s="21"/>
      <c r="ABU17" s="21"/>
      <c r="ABV17" s="21"/>
      <c r="ABW17" s="21"/>
      <c r="ABX17" s="21"/>
      <c r="ABY17" s="21"/>
      <c r="ABZ17" s="21"/>
      <c r="ACA17" s="21"/>
      <c r="ACB17" s="21"/>
      <c r="ACC17" s="21"/>
      <c r="ACD17" s="21"/>
      <c r="ACE17" s="21"/>
      <c r="ACF17" s="21"/>
      <c r="ACG17" s="21"/>
      <c r="ACH17" s="21"/>
      <c r="ACI17" s="21"/>
      <c r="ACJ17" s="21"/>
      <c r="ACK17" s="21"/>
      <c r="ACL17" s="21"/>
      <c r="ACM17" s="21"/>
      <c r="ACN17" s="21"/>
      <c r="ACO17" s="21"/>
      <c r="ACP17" s="21"/>
      <c r="ACQ17" s="21"/>
      <c r="ACR17" s="21"/>
      <c r="ACS17" s="21"/>
      <c r="ACT17" s="21"/>
      <c r="ACU17" s="21"/>
      <c r="ACV17" s="21"/>
      <c r="ACW17" s="21"/>
      <c r="ACX17" s="21"/>
      <c r="ACY17" s="21"/>
      <c r="ACZ17" s="21"/>
      <c r="ADA17" s="21"/>
      <c r="ADB17" s="21"/>
      <c r="ADC17" s="21"/>
      <c r="ADD17" s="21"/>
      <c r="ADE17" s="21"/>
      <c r="ADF17" s="21"/>
      <c r="ADG17" s="21"/>
      <c r="ADH17" s="21"/>
      <c r="ADI17" s="21"/>
      <c r="ADJ17" s="21"/>
      <c r="ADK17" s="21"/>
      <c r="ADL17" s="21"/>
      <c r="ADM17" s="21"/>
      <c r="ADN17" s="21"/>
      <c r="ADO17" s="21"/>
      <c r="ADP17" s="21"/>
      <c r="ADQ17" s="21"/>
      <c r="ADR17" s="21"/>
      <c r="ADS17" s="21"/>
      <c r="ADT17" s="21"/>
      <c r="ADU17" s="21"/>
      <c r="ADV17" s="21"/>
      <c r="ADW17" s="21"/>
      <c r="ADX17" s="21"/>
      <c r="ADY17" s="21"/>
      <c r="ADZ17" s="21"/>
      <c r="AEA17" s="21"/>
      <c r="AEB17" s="21"/>
      <c r="AEC17" s="21"/>
      <c r="AED17" s="21"/>
      <c r="AEE17" s="21"/>
      <c r="AEF17" s="21"/>
      <c r="AEG17" s="21"/>
      <c r="AEH17" s="21"/>
      <c r="AEI17" s="21"/>
      <c r="AEJ17" s="21"/>
      <c r="AEK17" s="21"/>
      <c r="AEL17" s="21"/>
      <c r="AEM17" s="21"/>
      <c r="AEN17" s="21"/>
      <c r="AEO17" s="21"/>
      <c r="AEP17" s="21"/>
      <c r="AEQ17" s="21"/>
      <c r="AER17" s="21"/>
      <c r="AES17" s="21"/>
      <c r="AET17" s="21"/>
      <c r="AEU17" s="21"/>
      <c r="AEV17" s="21"/>
      <c r="AEW17" s="21"/>
      <c r="AEX17" s="21"/>
      <c r="AEY17" s="21"/>
      <c r="AEZ17" s="21"/>
      <c r="AFA17" s="21"/>
      <c r="AFB17" s="21"/>
      <c r="AFC17" s="21"/>
      <c r="AFD17" s="21"/>
      <c r="AFE17" s="21"/>
      <c r="AFF17" s="21"/>
      <c r="AFG17" s="21"/>
      <c r="AFH17" s="21"/>
      <c r="AFI17" s="21"/>
      <c r="AFJ17" s="21"/>
      <c r="AFK17" s="21"/>
      <c r="AFL17" s="21"/>
      <c r="AFM17" s="21"/>
      <c r="AFN17" s="21"/>
      <c r="AFO17" s="21"/>
      <c r="AFP17" s="21"/>
      <c r="AFQ17" s="21"/>
      <c r="AFR17" s="21"/>
      <c r="AFS17" s="21"/>
      <c r="AFT17" s="21"/>
      <c r="AFU17" s="21"/>
      <c r="AFV17" s="21"/>
      <c r="AFW17" s="21"/>
      <c r="AFX17" s="21"/>
      <c r="AFY17" s="21"/>
      <c r="AFZ17" s="21"/>
      <c r="AGA17" s="21"/>
      <c r="AGB17" s="21"/>
      <c r="AGC17" s="21"/>
      <c r="AGD17" s="21"/>
      <c r="AGE17" s="21"/>
      <c r="AGF17" s="21"/>
      <c r="AGG17" s="21"/>
      <c r="AGH17" s="21"/>
      <c r="AGI17" s="21"/>
      <c r="AGJ17" s="21"/>
      <c r="AGK17" s="21"/>
      <c r="AGL17" s="21"/>
      <c r="AGM17" s="21"/>
      <c r="AGN17" s="21"/>
      <c r="AGO17" s="21"/>
      <c r="AGP17" s="21"/>
      <c r="AGQ17" s="21"/>
      <c r="AGR17" s="21"/>
      <c r="AGS17" s="21"/>
      <c r="AGT17" s="21"/>
      <c r="AGU17" s="21"/>
      <c r="AGV17" s="21"/>
      <c r="AGW17" s="21"/>
      <c r="AGX17" s="21"/>
      <c r="AGY17" s="21"/>
      <c r="AGZ17" s="21"/>
      <c r="AHA17" s="21"/>
      <c r="AHB17" s="21"/>
      <c r="AHC17" s="21"/>
      <c r="AHD17" s="21"/>
      <c r="AHE17" s="21"/>
      <c r="AHF17" s="21"/>
      <c r="AHG17" s="21"/>
      <c r="AHH17" s="21"/>
      <c r="AHI17" s="21"/>
      <c r="AHJ17" s="21"/>
      <c r="AHK17" s="21"/>
      <c r="AHL17" s="21"/>
      <c r="AHM17" s="21"/>
      <c r="AHN17" s="21"/>
      <c r="AHO17" s="21"/>
      <c r="AHP17" s="21"/>
      <c r="AHQ17" s="21"/>
      <c r="AHR17" s="21"/>
      <c r="AHS17" s="21"/>
      <c r="AHT17" s="21"/>
      <c r="AHU17" s="21"/>
      <c r="AHV17" s="21"/>
      <c r="AHW17" s="21"/>
      <c r="AHX17" s="21"/>
      <c r="AHY17" s="21"/>
      <c r="AHZ17" s="21"/>
      <c r="AIA17" s="21"/>
      <c r="AIB17" s="21"/>
      <c r="AIC17" s="21"/>
      <c r="AID17" s="21"/>
      <c r="AIE17" s="21"/>
      <c r="AIF17" s="21"/>
      <c r="AIG17" s="21"/>
      <c r="AIH17" s="21"/>
      <c r="AII17" s="21"/>
      <c r="AIJ17" s="21"/>
      <c r="AIK17" s="21"/>
      <c r="AIL17" s="21"/>
      <c r="AIM17" s="21"/>
      <c r="AIN17" s="21"/>
      <c r="AIO17" s="21"/>
      <c r="AIP17" s="21"/>
      <c r="AIQ17" s="21"/>
      <c r="AIR17" s="21"/>
      <c r="AIS17" s="21"/>
      <c r="AIT17" s="21"/>
      <c r="AIU17" s="21"/>
      <c r="AIV17" s="21"/>
      <c r="AIW17" s="21"/>
      <c r="AIX17" s="21"/>
      <c r="AIY17" s="21"/>
      <c r="AIZ17" s="21"/>
      <c r="AJA17" s="21"/>
      <c r="AJB17" s="21"/>
      <c r="AJC17" s="21"/>
      <c r="AJD17" s="21"/>
      <c r="AJE17" s="21"/>
      <c r="AJF17" s="21"/>
      <c r="AJG17" s="21"/>
      <c r="AJH17" s="21"/>
      <c r="AJI17" s="21"/>
      <c r="AJJ17" s="21"/>
      <c r="AJK17" s="21"/>
      <c r="AJL17" s="21"/>
      <c r="AJM17" s="21"/>
      <c r="AJN17" s="21"/>
      <c r="AJO17" s="21"/>
      <c r="AJP17" s="21"/>
      <c r="AJQ17" s="21"/>
      <c r="AJR17" s="21"/>
      <c r="AJS17" s="21"/>
      <c r="AJT17" s="21"/>
      <c r="AJU17" s="21"/>
      <c r="AJV17" s="21"/>
      <c r="AJW17" s="21"/>
      <c r="AJX17" s="21"/>
      <c r="AJY17" s="21"/>
      <c r="AJZ17" s="21"/>
      <c r="AKA17" s="21"/>
      <c r="AKB17" s="21"/>
      <c r="AKC17" s="21"/>
      <c r="AKD17" s="21"/>
      <c r="AKE17" s="21"/>
      <c r="AKF17" s="21"/>
      <c r="AKG17" s="21"/>
      <c r="AKH17" s="21"/>
      <c r="AKI17" s="21"/>
      <c r="AKJ17" s="21"/>
      <c r="AKK17" s="21"/>
      <c r="AKL17" s="21"/>
      <c r="AKM17" s="21"/>
      <c r="AKN17" s="21"/>
      <c r="AKO17" s="21"/>
      <c r="AKP17" s="21"/>
      <c r="AKQ17" s="21"/>
      <c r="AKR17" s="21"/>
      <c r="AKS17" s="21"/>
      <c r="AKT17" s="21"/>
      <c r="AKU17" s="21"/>
      <c r="AKV17" s="21"/>
      <c r="AKW17" s="21"/>
      <c r="AKX17" s="21"/>
      <c r="AKY17" s="21"/>
      <c r="AKZ17" s="21"/>
      <c r="ALA17" s="21"/>
      <c r="ALB17" s="21"/>
      <c r="ALC17" s="21"/>
      <c r="ALD17" s="21"/>
      <c r="ALE17" s="21"/>
      <c r="ALF17" s="21"/>
      <c r="ALG17" s="21"/>
      <c r="ALH17" s="21"/>
      <c r="ALI17" s="21"/>
      <c r="ALJ17" s="21"/>
      <c r="ALK17" s="21"/>
      <c r="ALL17" s="21"/>
      <c r="ALM17" s="21"/>
      <c r="ALN17" s="21"/>
      <c r="ALO17" s="21"/>
      <c r="ALP17" s="21"/>
      <c r="ALQ17" s="21"/>
      <c r="ALR17" s="21"/>
      <c r="ALS17" s="21"/>
      <c r="ALT17" s="21"/>
      <c r="ALU17" s="21"/>
      <c r="ALV17" s="21"/>
      <c r="ALW17" s="21"/>
      <c r="ALX17" s="21"/>
      <c r="ALY17" s="21"/>
      <c r="ALZ17" s="21"/>
      <c r="AMA17" s="21"/>
      <c r="AMB17" s="21"/>
      <c r="AMC17" s="21"/>
      <c r="AMD17" s="21"/>
      <c r="AME17" s="21"/>
      <c r="AMF17" s="21"/>
      <c r="AMG17" s="21"/>
      <c r="AMH17" s="21"/>
    </row>
    <row r="18" spans="1:1022">
      <c r="A18" s="52" t="s">
        <v>22</v>
      </c>
      <c r="B18" s="39" t="s">
        <v>23</v>
      </c>
      <c r="C18" s="61">
        <v>2449</v>
      </c>
      <c r="D18" s="50">
        <v>2556</v>
      </c>
      <c r="E18" s="458">
        <v>2448</v>
      </c>
      <c r="F18" s="357">
        <v>2448</v>
      </c>
      <c r="G18" s="585">
        <v>2448</v>
      </c>
      <c r="H18" s="613">
        <v>2448</v>
      </c>
      <c r="I18" s="613">
        <v>2448</v>
      </c>
      <c r="J18" s="21"/>
      <c r="K18" s="21"/>
      <c r="L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/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  <c r="LC18" s="21"/>
      <c r="LD18" s="21"/>
      <c r="LE18" s="21"/>
      <c r="LF18" s="21"/>
      <c r="LG18" s="21"/>
      <c r="LH18" s="21"/>
      <c r="LI18" s="21"/>
      <c r="LJ18" s="21"/>
      <c r="LK18" s="21"/>
      <c r="LL18" s="21"/>
      <c r="LM18" s="21"/>
      <c r="LN18" s="21"/>
      <c r="LO18" s="21"/>
      <c r="LP18" s="21"/>
      <c r="LQ18" s="21"/>
      <c r="LR18" s="21"/>
      <c r="LS18" s="21"/>
      <c r="LT18" s="21"/>
      <c r="LU18" s="21"/>
      <c r="LV18" s="21"/>
      <c r="LW18" s="21"/>
      <c r="LX18" s="21"/>
      <c r="LY18" s="21"/>
      <c r="LZ18" s="21"/>
      <c r="MA18" s="21"/>
      <c r="MB18" s="21"/>
      <c r="MC18" s="21"/>
      <c r="MD18" s="21"/>
      <c r="ME18" s="21"/>
      <c r="MF18" s="21"/>
      <c r="MG18" s="21"/>
      <c r="MH18" s="21"/>
      <c r="MI18" s="21"/>
      <c r="MJ18" s="21"/>
      <c r="MK18" s="21"/>
      <c r="ML18" s="21"/>
      <c r="MM18" s="21"/>
      <c r="MN18" s="21"/>
      <c r="MO18" s="21"/>
      <c r="MP18" s="21"/>
      <c r="MQ18" s="21"/>
      <c r="MR18" s="21"/>
      <c r="MS18" s="21"/>
      <c r="MT18" s="21"/>
      <c r="MU18" s="21"/>
      <c r="MV18" s="21"/>
      <c r="MW18" s="21"/>
      <c r="MX18" s="21"/>
      <c r="MY18" s="21"/>
      <c r="MZ18" s="21"/>
      <c r="NA18" s="21"/>
      <c r="NB18" s="21"/>
      <c r="NC18" s="21"/>
      <c r="ND18" s="21"/>
      <c r="NE18" s="21"/>
      <c r="NF18" s="21"/>
      <c r="NG18" s="21"/>
      <c r="NH18" s="21"/>
      <c r="NI18" s="21"/>
      <c r="NJ18" s="21"/>
      <c r="NK18" s="21"/>
      <c r="NL18" s="21"/>
      <c r="NM18" s="21"/>
      <c r="NN18" s="21"/>
      <c r="NO18" s="21"/>
      <c r="NP18" s="21"/>
      <c r="NQ18" s="21"/>
      <c r="NR18" s="21"/>
      <c r="NS18" s="21"/>
      <c r="NT18" s="21"/>
      <c r="NU18" s="21"/>
      <c r="NV18" s="21"/>
      <c r="NW18" s="21"/>
      <c r="NX18" s="21"/>
      <c r="NY18" s="21"/>
      <c r="NZ18" s="21"/>
      <c r="OA18" s="21"/>
      <c r="OB18" s="21"/>
      <c r="OC18" s="21"/>
      <c r="OD18" s="21"/>
      <c r="OE18" s="21"/>
      <c r="OF18" s="21"/>
      <c r="OG18" s="21"/>
      <c r="OH18" s="21"/>
      <c r="OI18" s="21"/>
      <c r="OJ18" s="21"/>
      <c r="OK18" s="21"/>
      <c r="OL18" s="21"/>
      <c r="OM18" s="21"/>
      <c r="ON18" s="21"/>
      <c r="OO18" s="21"/>
      <c r="OP18" s="21"/>
      <c r="OQ18" s="21"/>
      <c r="OR18" s="21"/>
      <c r="OS18" s="21"/>
      <c r="OT18" s="21"/>
      <c r="OU18" s="21"/>
      <c r="OV18" s="21"/>
      <c r="OW18" s="21"/>
      <c r="OX18" s="21"/>
      <c r="OY18" s="21"/>
      <c r="OZ18" s="21"/>
      <c r="PA18" s="21"/>
      <c r="PB18" s="21"/>
      <c r="PC18" s="21"/>
      <c r="PD18" s="21"/>
      <c r="PE18" s="21"/>
      <c r="PF18" s="21"/>
      <c r="PG18" s="21"/>
      <c r="PH18" s="21"/>
      <c r="PI18" s="21"/>
      <c r="PJ18" s="21"/>
      <c r="PK18" s="21"/>
      <c r="PL18" s="21"/>
      <c r="PM18" s="21"/>
      <c r="PN18" s="21"/>
      <c r="PO18" s="21"/>
      <c r="PP18" s="21"/>
      <c r="PQ18" s="21"/>
      <c r="PR18" s="21"/>
      <c r="PS18" s="21"/>
      <c r="PT18" s="21"/>
      <c r="PU18" s="21"/>
      <c r="PV18" s="21"/>
      <c r="PW18" s="21"/>
      <c r="PX18" s="21"/>
      <c r="PY18" s="21"/>
      <c r="PZ18" s="21"/>
      <c r="QA18" s="21"/>
      <c r="QB18" s="21"/>
      <c r="QC18" s="21"/>
      <c r="QD18" s="21"/>
      <c r="QE18" s="21"/>
      <c r="QF18" s="21"/>
      <c r="QG18" s="21"/>
      <c r="QH18" s="21"/>
      <c r="QI18" s="21"/>
      <c r="QJ18" s="21"/>
      <c r="QK18" s="21"/>
      <c r="QL18" s="21"/>
      <c r="QM18" s="21"/>
      <c r="QN18" s="21"/>
      <c r="QO18" s="21"/>
      <c r="QP18" s="21"/>
      <c r="QQ18" s="21"/>
      <c r="QR18" s="21"/>
      <c r="QS18" s="21"/>
      <c r="QT18" s="21"/>
      <c r="QU18" s="21"/>
      <c r="QV18" s="21"/>
      <c r="QW18" s="21"/>
      <c r="QX18" s="21"/>
      <c r="QY18" s="21"/>
      <c r="QZ18" s="21"/>
      <c r="RA18" s="21"/>
      <c r="RB18" s="21"/>
      <c r="RC18" s="21"/>
      <c r="RD18" s="21"/>
      <c r="RE18" s="21"/>
      <c r="RF18" s="21"/>
      <c r="RG18" s="21"/>
      <c r="RH18" s="21"/>
      <c r="RI18" s="21"/>
      <c r="RJ18" s="21"/>
      <c r="RK18" s="21"/>
      <c r="RL18" s="21"/>
      <c r="RM18" s="21"/>
      <c r="RN18" s="21"/>
      <c r="RO18" s="21"/>
      <c r="RP18" s="21"/>
      <c r="RQ18" s="21"/>
      <c r="RR18" s="21"/>
      <c r="RS18" s="21"/>
      <c r="RT18" s="21"/>
      <c r="RU18" s="21"/>
      <c r="RV18" s="21"/>
      <c r="RW18" s="21"/>
      <c r="RX18" s="21"/>
      <c r="RY18" s="21"/>
      <c r="RZ18" s="21"/>
      <c r="SA18" s="21"/>
      <c r="SB18" s="21"/>
      <c r="SC18" s="21"/>
      <c r="SD18" s="21"/>
      <c r="SE18" s="21"/>
      <c r="SF18" s="21"/>
      <c r="SG18" s="21"/>
      <c r="SH18" s="21"/>
      <c r="SI18" s="21"/>
      <c r="SJ18" s="21"/>
      <c r="SK18" s="21"/>
      <c r="SL18" s="21"/>
      <c r="SM18" s="21"/>
      <c r="SN18" s="21"/>
      <c r="SO18" s="21"/>
      <c r="SP18" s="21"/>
      <c r="SQ18" s="21"/>
      <c r="SR18" s="21"/>
      <c r="SS18" s="21"/>
      <c r="ST18" s="21"/>
      <c r="SU18" s="21"/>
      <c r="SV18" s="21"/>
      <c r="SW18" s="21"/>
      <c r="SX18" s="21"/>
      <c r="SY18" s="21"/>
      <c r="SZ18" s="21"/>
      <c r="TA18" s="21"/>
      <c r="TB18" s="21"/>
      <c r="TC18" s="21"/>
      <c r="TD18" s="21"/>
      <c r="TE18" s="21"/>
      <c r="TF18" s="21"/>
      <c r="TG18" s="21"/>
      <c r="TH18" s="21"/>
      <c r="TI18" s="21"/>
      <c r="TJ18" s="21"/>
      <c r="TK18" s="21"/>
      <c r="TL18" s="21"/>
      <c r="TM18" s="21"/>
      <c r="TN18" s="21"/>
      <c r="TO18" s="21"/>
      <c r="TP18" s="21"/>
      <c r="TQ18" s="21"/>
      <c r="TR18" s="21"/>
      <c r="TS18" s="21"/>
      <c r="TT18" s="21"/>
      <c r="TU18" s="21"/>
      <c r="TV18" s="21"/>
      <c r="TW18" s="21"/>
      <c r="TX18" s="21"/>
      <c r="TY18" s="21"/>
      <c r="TZ18" s="21"/>
      <c r="UA18" s="21"/>
      <c r="UB18" s="21"/>
      <c r="UC18" s="21"/>
      <c r="UD18" s="21"/>
      <c r="UE18" s="21"/>
      <c r="UF18" s="21"/>
      <c r="UG18" s="21"/>
      <c r="UH18" s="21"/>
      <c r="UI18" s="21"/>
      <c r="UJ18" s="21"/>
      <c r="UK18" s="21"/>
      <c r="UL18" s="21"/>
      <c r="UM18" s="21"/>
      <c r="UN18" s="21"/>
      <c r="UO18" s="21"/>
      <c r="UP18" s="21"/>
      <c r="UQ18" s="21"/>
      <c r="UR18" s="21"/>
      <c r="US18" s="21"/>
      <c r="UT18" s="21"/>
      <c r="UU18" s="21"/>
      <c r="UV18" s="21"/>
      <c r="UW18" s="21"/>
      <c r="UX18" s="21"/>
      <c r="UY18" s="21"/>
      <c r="UZ18" s="21"/>
      <c r="VA18" s="21"/>
      <c r="VB18" s="21"/>
      <c r="VC18" s="21"/>
      <c r="VD18" s="21"/>
      <c r="VE18" s="21"/>
      <c r="VF18" s="21"/>
      <c r="VG18" s="21"/>
      <c r="VH18" s="21"/>
      <c r="VI18" s="21"/>
      <c r="VJ18" s="21"/>
      <c r="VK18" s="21"/>
      <c r="VL18" s="21"/>
      <c r="VM18" s="21"/>
      <c r="VN18" s="21"/>
      <c r="VO18" s="21"/>
      <c r="VP18" s="21"/>
      <c r="VQ18" s="21"/>
      <c r="VR18" s="21"/>
      <c r="VS18" s="21"/>
      <c r="VT18" s="21"/>
      <c r="VU18" s="21"/>
      <c r="VV18" s="21"/>
      <c r="VW18" s="21"/>
      <c r="VX18" s="21"/>
      <c r="VY18" s="21"/>
      <c r="VZ18" s="21"/>
      <c r="WA18" s="21"/>
      <c r="WB18" s="21"/>
      <c r="WC18" s="21"/>
      <c r="WD18" s="21"/>
      <c r="WE18" s="21"/>
      <c r="WF18" s="21"/>
      <c r="WG18" s="21"/>
      <c r="WH18" s="21"/>
      <c r="WI18" s="21"/>
      <c r="WJ18" s="21"/>
      <c r="WK18" s="21"/>
      <c r="WL18" s="21"/>
      <c r="WM18" s="21"/>
      <c r="WN18" s="21"/>
      <c r="WO18" s="21"/>
      <c r="WP18" s="21"/>
      <c r="WQ18" s="21"/>
      <c r="WR18" s="21"/>
      <c r="WS18" s="21"/>
      <c r="WT18" s="21"/>
      <c r="WU18" s="21"/>
      <c r="WV18" s="21"/>
      <c r="WW18" s="21"/>
      <c r="WX18" s="21"/>
      <c r="WY18" s="21"/>
      <c r="WZ18" s="21"/>
      <c r="XA18" s="21"/>
      <c r="XB18" s="21"/>
      <c r="XC18" s="21"/>
      <c r="XD18" s="21"/>
      <c r="XE18" s="21"/>
      <c r="XF18" s="21"/>
      <c r="XG18" s="21"/>
      <c r="XH18" s="21"/>
      <c r="XI18" s="21"/>
      <c r="XJ18" s="21"/>
      <c r="XK18" s="21"/>
      <c r="XL18" s="21"/>
      <c r="XM18" s="21"/>
      <c r="XN18" s="21"/>
      <c r="XO18" s="21"/>
      <c r="XP18" s="21"/>
      <c r="XQ18" s="21"/>
      <c r="XR18" s="21"/>
      <c r="XS18" s="21"/>
      <c r="XT18" s="21"/>
      <c r="XU18" s="21"/>
      <c r="XV18" s="21"/>
      <c r="XW18" s="21"/>
      <c r="XX18" s="21"/>
      <c r="XY18" s="21"/>
      <c r="XZ18" s="21"/>
      <c r="YA18" s="21"/>
      <c r="YB18" s="21"/>
      <c r="YC18" s="21"/>
      <c r="YD18" s="21"/>
      <c r="YE18" s="21"/>
      <c r="YF18" s="21"/>
      <c r="YG18" s="21"/>
      <c r="YH18" s="21"/>
      <c r="YI18" s="21"/>
      <c r="YJ18" s="21"/>
      <c r="YK18" s="21"/>
      <c r="YL18" s="21"/>
      <c r="YM18" s="21"/>
      <c r="YN18" s="21"/>
      <c r="YO18" s="21"/>
      <c r="YP18" s="21"/>
      <c r="YQ18" s="21"/>
      <c r="YR18" s="21"/>
      <c r="YS18" s="21"/>
      <c r="YT18" s="21"/>
      <c r="YU18" s="21"/>
      <c r="YV18" s="21"/>
      <c r="YW18" s="21"/>
      <c r="YX18" s="21"/>
      <c r="YY18" s="21"/>
      <c r="YZ18" s="21"/>
      <c r="ZA18" s="21"/>
      <c r="ZB18" s="21"/>
      <c r="ZC18" s="21"/>
      <c r="ZD18" s="21"/>
      <c r="ZE18" s="21"/>
      <c r="ZF18" s="21"/>
      <c r="ZG18" s="21"/>
      <c r="ZH18" s="21"/>
      <c r="ZI18" s="21"/>
      <c r="ZJ18" s="21"/>
      <c r="ZK18" s="21"/>
      <c r="ZL18" s="21"/>
      <c r="ZM18" s="21"/>
      <c r="ZN18" s="21"/>
      <c r="ZO18" s="21"/>
      <c r="ZP18" s="21"/>
      <c r="ZQ18" s="21"/>
      <c r="ZR18" s="21"/>
      <c r="ZS18" s="21"/>
      <c r="ZT18" s="21"/>
      <c r="ZU18" s="21"/>
      <c r="ZV18" s="21"/>
      <c r="ZW18" s="21"/>
      <c r="ZX18" s="21"/>
      <c r="ZY18" s="21"/>
      <c r="ZZ18" s="21"/>
      <c r="AAA18" s="21"/>
      <c r="AAB18" s="21"/>
      <c r="AAC18" s="21"/>
      <c r="AAD18" s="21"/>
      <c r="AAE18" s="21"/>
      <c r="AAF18" s="21"/>
      <c r="AAG18" s="21"/>
      <c r="AAH18" s="21"/>
      <c r="AAI18" s="21"/>
      <c r="AAJ18" s="21"/>
      <c r="AAK18" s="21"/>
      <c r="AAL18" s="21"/>
      <c r="AAM18" s="21"/>
      <c r="AAN18" s="21"/>
      <c r="AAO18" s="21"/>
      <c r="AAP18" s="21"/>
      <c r="AAQ18" s="21"/>
      <c r="AAR18" s="21"/>
      <c r="AAS18" s="21"/>
      <c r="AAT18" s="21"/>
      <c r="AAU18" s="21"/>
      <c r="AAV18" s="21"/>
      <c r="AAW18" s="21"/>
      <c r="AAX18" s="21"/>
      <c r="AAY18" s="21"/>
      <c r="AAZ18" s="21"/>
      <c r="ABA18" s="21"/>
      <c r="ABB18" s="21"/>
      <c r="ABC18" s="21"/>
      <c r="ABD18" s="21"/>
      <c r="ABE18" s="21"/>
      <c r="ABF18" s="21"/>
      <c r="ABG18" s="21"/>
      <c r="ABH18" s="21"/>
      <c r="ABI18" s="21"/>
      <c r="ABJ18" s="21"/>
      <c r="ABK18" s="21"/>
      <c r="ABL18" s="21"/>
      <c r="ABM18" s="21"/>
      <c r="ABN18" s="21"/>
      <c r="ABO18" s="21"/>
      <c r="ABP18" s="21"/>
      <c r="ABQ18" s="21"/>
      <c r="ABR18" s="21"/>
      <c r="ABS18" s="21"/>
      <c r="ABT18" s="21"/>
      <c r="ABU18" s="21"/>
      <c r="ABV18" s="21"/>
      <c r="ABW18" s="21"/>
      <c r="ABX18" s="21"/>
      <c r="ABY18" s="21"/>
      <c r="ABZ18" s="21"/>
      <c r="ACA18" s="21"/>
      <c r="ACB18" s="21"/>
      <c r="ACC18" s="21"/>
      <c r="ACD18" s="21"/>
      <c r="ACE18" s="21"/>
      <c r="ACF18" s="21"/>
      <c r="ACG18" s="21"/>
      <c r="ACH18" s="21"/>
      <c r="ACI18" s="21"/>
      <c r="ACJ18" s="21"/>
      <c r="ACK18" s="21"/>
      <c r="ACL18" s="21"/>
      <c r="ACM18" s="21"/>
      <c r="ACN18" s="21"/>
      <c r="ACO18" s="21"/>
      <c r="ACP18" s="21"/>
      <c r="ACQ18" s="21"/>
      <c r="ACR18" s="21"/>
      <c r="ACS18" s="21"/>
      <c r="ACT18" s="21"/>
      <c r="ACU18" s="21"/>
      <c r="ACV18" s="21"/>
      <c r="ACW18" s="21"/>
      <c r="ACX18" s="21"/>
      <c r="ACY18" s="21"/>
      <c r="ACZ18" s="21"/>
      <c r="ADA18" s="21"/>
      <c r="ADB18" s="21"/>
      <c r="ADC18" s="21"/>
      <c r="ADD18" s="21"/>
      <c r="ADE18" s="21"/>
      <c r="ADF18" s="21"/>
      <c r="ADG18" s="21"/>
      <c r="ADH18" s="21"/>
      <c r="ADI18" s="21"/>
      <c r="ADJ18" s="21"/>
      <c r="ADK18" s="21"/>
      <c r="ADL18" s="21"/>
      <c r="ADM18" s="21"/>
      <c r="ADN18" s="21"/>
      <c r="ADO18" s="21"/>
      <c r="ADP18" s="21"/>
      <c r="ADQ18" s="21"/>
      <c r="ADR18" s="21"/>
      <c r="ADS18" s="21"/>
      <c r="ADT18" s="21"/>
      <c r="ADU18" s="21"/>
      <c r="ADV18" s="21"/>
      <c r="ADW18" s="21"/>
      <c r="ADX18" s="21"/>
      <c r="ADY18" s="21"/>
      <c r="ADZ18" s="21"/>
      <c r="AEA18" s="21"/>
      <c r="AEB18" s="21"/>
      <c r="AEC18" s="21"/>
      <c r="AED18" s="21"/>
      <c r="AEE18" s="21"/>
      <c r="AEF18" s="21"/>
      <c r="AEG18" s="21"/>
      <c r="AEH18" s="21"/>
      <c r="AEI18" s="21"/>
      <c r="AEJ18" s="21"/>
      <c r="AEK18" s="21"/>
      <c r="AEL18" s="21"/>
      <c r="AEM18" s="21"/>
      <c r="AEN18" s="21"/>
      <c r="AEO18" s="21"/>
      <c r="AEP18" s="21"/>
      <c r="AEQ18" s="21"/>
      <c r="AER18" s="21"/>
      <c r="AES18" s="21"/>
      <c r="AET18" s="21"/>
      <c r="AEU18" s="21"/>
      <c r="AEV18" s="21"/>
      <c r="AEW18" s="21"/>
      <c r="AEX18" s="21"/>
      <c r="AEY18" s="21"/>
      <c r="AEZ18" s="21"/>
      <c r="AFA18" s="21"/>
      <c r="AFB18" s="21"/>
      <c r="AFC18" s="21"/>
      <c r="AFD18" s="21"/>
      <c r="AFE18" s="21"/>
      <c r="AFF18" s="21"/>
      <c r="AFG18" s="21"/>
      <c r="AFH18" s="21"/>
      <c r="AFI18" s="21"/>
      <c r="AFJ18" s="21"/>
      <c r="AFK18" s="21"/>
      <c r="AFL18" s="21"/>
      <c r="AFM18" s="21"/>
      <c r="AFN18" s="21"/>
      <c r="AFO18" s="21"/>
      <c r="AFP18" s="21"/>
      <c r="AFQ18" s="21"/>
      <c r="AFR18" s="21"/>
      <c r="AFS18" s="21"/>
      <c r="AFT18" s="21"/>
      <c r="AFU18" s="21"/>
      <c r="AFV18" s="21"/>
      <c r="AFW18" s="21"/>
      <c r="AFX18" s="21"/>
      <c r="AFY18" s="21"/>
      <c r="AFZ18" s="21"/>
      <c r="AGA18" s="21"/>
      <c r="AGB18" s="21"/>
      <c r="AGC18" s="21"/>
      <c r="AGD18" s="21"/>
      <c r="AGE18" s="21"/>
      <c r="AGF18" s="21"/>
      <c r="AGG18" s="21"/>
      <c r="AGH18" s="21"/>
      <c r="AGI18" s="21"/>
      <c r="AGJ18" s="21"/>
      <c r="AGK18" s="21"/>
      <c r="AGL18" s="21"/>
      <c r="AGM18" s="21"/>
      <c r="AGN18" s="21"/>
      <c r="AGO18" s="21"/>
      <c r="AGP18" s="21"/>
      <c r="AGQ18" s="21"/>
      <c r="AGR18" s="21"/>
      <c r="AGS18" s="21"/>
      <c r="AGT18" s="21"/>
      <c r="AGU18" s="21"/>
      <c r="AGV18" s="21"/>
      <c r="AGW18" s="21"/>
      <c r="AGX18" s="21"/>
      <c r="AGY18" s="21"/>
      <c r="AGZ18" s="21"/>
      <c r="AHA18" s="21"/>
      <c r="AHB18" s="21"/>
      <c r="AHC18" s="21"/>
      <c r="AHD18" s="21"/>
      <c r="AHE18" s="21"/>
      <c r="AHF18" s="21"/>
      <c r="AHG18" s="21"/>
      <c r="AHH18" s="21"/>
      <c r="AHI18" s="21"/>
      <c r="AHJ18" s="21"/>
      <c r="AHK18" s="21"/>
      <c r="AHL18" s="21"/>
      <c r="AHM18" s="21"/>
      <c r="AHN18" s="21"/>
      <c r="AHO18" s="21"/>
      <c r="AHP18" s="21"/>
      <c r="AHQ18" s="21"/>
      <c r="AHR18" s="21"/>
      <c r="AHS18" s="21"/>
      <c r="AHT18" s="21"/>
      <c r="AHU18" s="21"/>
      <c r="AHV18" s="21"/>
      <c r="AHW18" s="21"/>
      <c r="AHX18" s="21"/>
      <c r="AHY18" s="21"/>
      <c r="AHZ18" s="21"/>
      <c r="AIA18" s="21"/>
      <c r="AIB18" s="21"/>
      <c r="AIC18" s="21"/>
      <c r="AID18" s="21"/>
      <c r="AIE18" s="21"/>
      <c r="AIF18" s="21"/>
      <c r="AIG18" s="21"/>
      <c r="AIH18" s="21"/>
      <c r="AII18" s="21"/>
      <c r="AIJ18" s="21"/>
      <c r="AIK18" s="21"/>
      <c r="AIL18" s="21"/>
      <c r="AIM18" s="21"/>
      <c r="AIN18" s="21"/>
      <c r="AIO18" s="21"/>
      <c r="AIP18" s="21"/>
      <c r="AIQ18" s="21"/>
      <c r="AIR18" s="21"/>
      <c r="AIS18" s="21"/>
      <c r="AIT18" s="21"/>
      <c r="AIU18" s="21"/>
      <c r="AIV18" s="21"/>
      <c r="AIW18" s="21"/>
      <c r="AIX18" s="21"/>
      <c r="AIY18" s="21"/>
      <c r="AIZ18" s="21"/>
      <c r="AJA18" s="21"/>
      <c r="AJB18" s="21"/>
      <c r="AJC18" s="21"/>
      <c r="AJD18" s="21"/>
      <c r="AJE18" s="21"/>
      <c r="AJF18" s="21"/>
      <c r="AJG18" s="21"/>
      <c r="AJH18" s="21"/>
      <c r="AJI18" s="21"/>
      <c r="AJJ18" s="21"/>
      <c r="AJK18" s="21"/>
      <c r="AJL18" s="21"/>
      <c r="AJM18" s="21"/>
      <c r="AJN18" s="21"/>
      <c r="AJO18" s="21"/>
      <c r="AJP18" s="21"/>
      <c r="AJQ18" s="21"/>
      <c r="AJR18" s="21"/>
      <c r="AJS18" s="21"/>
      <c r="AJT18" s="21"/>
      <c r="AJU18" s="21"/>
      <c r="AJV18" s="21"/>
      <c r="AJW18" s="21"/>
      <c r="AJX18" s="21"/>
      <c r="AJY18" s="21"/>
      <c r="AJZ18" s="21"/>
      <c r="AKA18" s="21"/>
      <c r="AKB18" s="21"/>
      <c r="AKC18" s="21"/>
      <c r="AKD18" s="21"/>
      <c r="AKE18" s="21"/>
      <c r="AKF18" s="21"/>
      <c r="AKG18" s="21"/>
      <c r="AKH18" s="21"/>
      <c r="AKI18" s="21"/>
      <c r="AKJ18" s="21"/>
      <c r="AKK18" s="21"/>
      <c r="AKL18" s="21"/>
      <c r="AKM18" s="21"/>
      <c r="AKN18" s="21"/>
      <c r="AKO18" s="21"/>
      <c r="AKP18" s="21"/>
      <c r="AKQ18" s="21"/>
      <c r="AKR18" s="21"/>
      <c r="AKS18" s="21"/>
      <c r="AKT18" s="21"/>
      <c r="AKU18" s="21"/>
      <c r="AKV18" s="21"/>
      <c r="AKW18" s="21"/>
      <c r="AKX18" s="21"/>
      <c r="AKY18" s="21"/>
      <c r="AKZ18" s="21"/>
      <c r="ALA18" s="21"/>
      <c r="ALB18" s="21"/>
      <c r="ALC18" s="21"/>
      <c r="ALD18" s="21"/>
      <c r="ALE18" s="21"/>
      <c r="ALF18" s="21"/>
      <c r="ALG18" s="21"/>
      <c r="ALH18" s="21"/>
      <c r="ALI18" s="21"/>
      <c r="ALJ18" s="21"/>
      <c r="ALK18" s="21"/>
      <c r="ALL18" s="21"/>
      <c r="ALM18" s="21"/>
      <c r="ALN18" s="21"/>
      <c r="ALO18" s="21"/>
      <c r="ALP18" s="21"/>
      <c r="ALQ18" s="21"/>
      <c r="ALR18" s="21"/>
      <c r="ALS18" s="21"/>
      <c r="ALT18" s="21"/>
      <c r="ALU18" s="21"/>
      <c r="ALV18" s="21"/>
      <c r="ALW18" s="21"/>
      <c r="ALX18" s="21"/>
      <c r="ALY18" s="21"/>
      <c r="ALZ18" s="21"/>
      <c r="AMA18" s="21"/>
      <c r="AMB18" s="21"/>
      <c r="AMC18" s="21"/>
      <c r="AMD18" s="21"/>
      <c r="AME18" s="21"/>
      <c r="AMF18" s="21"/>
      <c r="AMG18" s="21"/>
      <c r="AMH18" s="21"/>
    </row>
    <row r="19" spans="1:1022">
      <c r="A19" s="52" t="s">
        <v>24</v>
      </c>
      <c r="B19" s="39" t="s">
        <v>25</v>
      </c>
      <c r="C19" s="61">
        <v>1991</v>
      </c>
      <c r="D19" s="50">
        <v>1991</v>
      </c>
      <c r="E19" s="458">
        <v>1991</v>
      </c>
      <c r="F19" s="357">
        <v>4183</v>
      </c>
      <c r="G19" s="585">
        <v>0</v>
      </c>
      <c r="H19" s="613">
        <v>0</v>
      </c>
      <c r="I19" s="613">
        <v>0</v>
      </c>
      <c r="J19" s="21"/>
      <c r="K19" s="21"/>
      <c r="L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  <c r="IX19" s="21"/>
      <c r="IY19" s="21"/>
      <c r="IZ19" s="21"/>
      <c r="JA19" s="21"/>
      <c r="JB19" s="21"/>
      <c r="JC19" s="21"/>
      <c r="JD19" s="21"/>
      <c r="JE19" s="21"/>
      <c r="JF19" s="21"/>
      <c r="JG19" s="21"/>
      <c r="JH19" s="21"/>
      <c r="JI19" s="21"/>
      <c r="JJ19" s="21"/>
      <c r="JK19" s="21"/>
      <c r="JL19" s="21"/>
      <c r="JM19" s="21"/>
      <c r="JN19" s="21"/>
      <c r="JO19" s="21"/>
      <c r="JP19" s="21"/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21"/>
      <c r="KI19" s="21"/>
      <c r="KJ19" s="21"/>
      <c r="KK19" s="21"/>
      <c r="KL19" s="21"/>
      <c r="KM19" s="21"/>
      <c r="KN19" s="21"/>
      <c r="KO19" s="21"/>
      <c r="KP19" s="21"/>
      <c r="KQ19" s="21"/>
      <c r="KR19" s="21"/>
      <c r="KS19" s="21"/>
      <c r="KT19" s="21"/>
      <c r="KU19" s="21"/>
      <c r="KV19" s="21"/>
      <c r="KW19" s="21"/>
      <c r="KX19" s="21"/>
      <c r="KY19" s="21"/>
      <c r="KZ19" s="21"/>
      <c r="LA19" s="21"/>
      <c r="LB19" s="21"/>
      <c r="LC19" s="21"/>
      <c r="LD19" s="21"/>
      <c r="LE19" s="21"/>
      <c r="LF19" s="21"/>
      <c r="LG19" s="21"/>
      <c r="LH19" s="21"/>
      <c r="LI19" s="21"/>
      <c r="LJ19" s="21"/>
      <c r="LK19" s="21"/>
      <c r="LL19" s="21"/>
      <c r="LM19" s="21"/>
      <c r="LN19" s="21"/>
      <c r="LO19" s="21"/>
      <c r="LP19" s="21"/>
      <c r="LQ19" s="21"/>
      <c r="LR19" s="21"/>
      <c r="LS19" s="21"/>
      <c r="LT19" s="21"/>
      <c r="LU19" s="21"/>
      <c r="LV19" s="21"/>
      <c r="LW19" s="21"/>
      <c r="LX19" s="21"/>
      <c r="LY19" s="21"/>
      <c r="LZ19" s="21"/>
      <c r="MA19" s="21"/>
      <c r="MB19" s="21"/>
      <c r="MC19" s="21"/>
      <c r="MD19" s="21"/>
      <c r="ME19" s="21"/>
      <c r="MF19" s="21"/>
      <c r="MG19" s="21"/>
      <c r="MH19" s="21"/>
      <c r="MI19" s="21"/>
      <c r="MJ19" s="21"/>
      <c r="MK19" s="21"/>
      <c r="ML19" s="21"/>
      <c r="MM19" s="21"/>
      <c r="MN19" s="21"/>
      <c r="MO19" s="21"/>
      <c r="MP19" s="21"/>
      <c r="MQ19" s="21"/>
      <c r="MR19" s="21"/>
      <c r="MS19" s="21"/>
      <c r="MT19" s="21"/>
      <c r="MU19" s="21"/>
      <c r="MV19" s="21"/>
      <c r="MW19" s="21"/>
      <c r="MX19" s="21"/>
      <c r="MY19" s="21"/>
      <c r="MZ19" s="21"/>
      <c r="NA19" s="21"/>
      <c r="NB19" s="21"/>
      <c r="NC19" s="21"/>
      <c r="ND19" s="21"/>
      <c r="NE19" s="21"/>
      <c r="NF19" s="21"/>
      <c r="NG19" s="21"/>
      <c r="NH19" s="21"/>
      <c r="NI19" s="21"/>
      <c r="NJ19" s="21"/>
      <c r="NK19" s="21"/>
      <c r="NL19" s="21"/>
      <c r="NM19" s="21"/>
      <c r="NN19" s="21"/>
      <c r="NO19" s="21"/>
      <c r="NP19" s="21"/>
      <c r="NQ19" s="21"/>
      <c r="NR19" s="21"/>
      <c r="NS19" s="21"/>
      <c r="NT19" s="21"/>
      <c r="NU19" s="21"/>
      <c r="NV19" s="21"/>
      <c r="NW19" s="21"/>
      <c r="NX19" s="21"/>
      <c r="NY19" s="21"/>
      <c r="NZ19" s="21"/>
      <c r="OA19" s="21"/>
      <c r="OB19" s="21"/>
      <c r="OC19" s="21"/>
      <c r="OD19" s="21"/>
      <c r="OE19" s="21"/>
      <c r="OF19" s="21"/>
      <c r="OG19" s="21"/>
      <c r="OH19" s="21"/>
      <c r="OI19" s="21"/>
      <c r="OJ19" s="21"/>
      <c r="OK19" s="21"/>
      <c r="OL19" s="21"/>
      <c r="OM19" s="21"/>
      <c r="ON19" s="21"/>
      <c r="OO19" s="21"/>
      <c r="OP19" s="21"/>
      <c r="OQ19" s="21"/>
      <c r="OR19" s="21"/>
      <c r="OS19" s="21"/>
      <c r="OT19" s="21"/>
      <c r="OU19" s="21"/>
      <c r="OV19" s="21"/>
      <c r="OW19" s="21"/>
      <c r="OX19" s="21"/>
      <c r="OY19" s="21"/>
      <c r="OZ19" s="21"/>
      <c r="PA19" s="21"/>
      <c r="PB19" s="21"/>
      <c r="PC19" s="21"/>
      <c r="PD19" s="21"/>
      <c r="PE19" s="21"/>
      <c r="PF19" s="21"/>
      <c r="PG19" s="21"/>
      <c r="PH19" s="21"/>
      <c r="PI19" s="21"/>
      <c r="PJ19" s="21"/>
      <c r="PK19" s="21"/>
      <c r="PL19" s="21"/>
      <c r="PM19" s="21"/>
      <c r="PN19" s="21"/>
      <c r="PO19" s="21"/>
      <c r="PP19" s="21"/>
      <c r="PQ19" s="21"/>
      <c r="PR19" s="21"/>
      <c r="PS19" s="21"/>
      <c r="PT19" s="21"/>
      <c r="PU19" s="21"/>
      <c r="PV19" s="21"/>
      <c r="PW19" s="21"/>
      <c r="PX19" s="21"/>
      <c r="PY19" s="21"/>
      <c r="PZ19" s="21"/>
      <c r="QA19" s="21"/>
      <c r="QB19" s="21"/>
      <c r="QC19" s="21"/>
      <c r="QD19" s="21"/>
      <c r="QE19" s="21"/>
      <c r="QF19" s="21"/>
      <c r="QG19" s="21"/>
      <c r="QH19" s="21"/>
      <c r="QI19" s="21"/>
      <c r="QJ19" s="21"/>
      <c r="QK19" s="21"/>
      <c r="QL19" s="21"/>
      <c r="QM19" s="21"/>
      <c r="QN19" s="21"/>
      <c r="QO19" s="21"/>
      <c r="QP19" s="21"/>
      <c r="QQ19" s="21"/>
      <c r="QR19" s="21"/>
      <c r="QS19" s="21"/>
      <c r="QT19" s="21"/>
      <c r="QU19" s="21"/>
      <c r="QV19" s="21"/>
      <c r="QW19" s="21"/>
      <c r="QX19" s="21"/>
      <c r="QY19" s="21"/>
      <c r="QZ19" s="21"/>
      <c r="RA19" s="21"/>
      <c r="RB19" s="21"/>
      <c r="RC19" s="21"/>
      <c r="RD19" s="21"/>
      <c r="RE19" s="21"/>
      <c r="RF19" s="21"/>
      <c r="RG19" s="21"/>
      <c r="RH19" s="21"/>
      <c r="RI19" s="21"/>
      <c r="RJ19" s="21"/>
      <c r="RK19" s="21"/>
      <c r="RL19" s="21"/>
      <c r="RM19" s="21"/>
      <c r="RN19" s="21"/>
      <c r="RO19" s="21"/>
      <c r="RP19" s="21"/>
      <c r="RQ19" s="21"/>
      <c r="RR19" s="21"/>
      <c r="RS19" s="21"/>
      <c r="RT19" s="21"/>
      <c r="RU19" s="21"/>
      <c r="RV19" s="21"/>
      <c r="RW19" s="21"/>
      <c r="RX19" s="21"/>
      <c r="RY19" s="21"/>
      <c r="RZ19" s="21"/>
      <c r="SA19" s="21"/>
      <c r="SB19" s="21"/>
      <c r="SC19" s="21"/>
      <c r="SD19" s="21"/>
      <c r="SE19" s="21"/>
      <c r="SF19" s="21"/>
      <c r="SG19" s="21"/>
      <c r="SH19" s="21"/>
      <c r="SI19" s="21"/>
      <c r="SJ19" s="21"/>
      <c r="SK19" s="21"/>
      <c r="SL19" s="21"/>
      <c r="SM19" s="21"/>
      <c r="SN19" s="21"/>
      <c r="SO19" s="21"/>
      <c r="SP19" s="21"/>
      <c r="SQ19" s="21"/>
      <c r="SR19" s="21"/>
      <c r="SS19" s="21"/>
      <c r="ST19" s="21"/>
      <c r="SU19" s="21"/>
      <c r="SV19" s="21"/>
      <c r="SW19" s="21"/>
      <c r="SX19" s="21"/>
      <c r="SY19" s="21"/>
      <c r="SZ19" s="21"/>
      <c r="TA19" s="21"/>
      <c r="TB19" s="21"/>
      <c r="TC19" s="21"/>
      <c r="TD19" s="21"/>
      <c r="TE19" s="21"/>
      <c r="TF19" s="21"/>
      <c r="TG19" s="21"/>
      <c r="TH19" s="21"/>
      <c r="TI19" s="21"/>
      <c r="TJ19" s="21"/>
      <c r="TK19" s="21"/>
      <c r="TL19" s="21"/>
      <c r="TM19" s="21"/>
      <c r="TN19" s="21"/>
      <c r="TO19" s="21"/>
      <c r="TP19" s="21"/>
      <c r="TQ19" s="21"/>
      <c r="TR19" s="21"/>
      <c r="TS19" s="21"/>
      <c r="TT19" s="21"/>
      <c r="TU19" s="21"/>
      <c r="TV19" s="21"/>
      <c r="TW19" s="21"/>
      <c r="TX19" s="21"/>
      <c r="TY19" s="21"/>
      <c r="TZ19" s="21"/>
      <c r="UA19" s="21"/>
      <c r="UB19" s="21"/>
      <c r="UC19" s="21"/>
      <c r="UD19" s="21"/>
      <c r="UE19" s="21"/>
      <c r="UF19" s="21"/>
      <c r="UG19" s="21"/>
      <c r="UH19" s="21"/>
      <c r="UI19" s="21"/>
      <c r="UJ19" s="21"/>
      <c r="UK19" s="21"/>
      <c r="UL19" s="21"/>
      <c r="UM19" s="21"/>
      <c r="UN19" s="21"/>
      <c r="UO19" s="21"/>
      <c r="UP19" s="21"/>
      <c r="UQ19" s="21"/>
      <c r="UR19" s="21"/>
      <c r="US19" s="21"/>
      <c r="UT19" s="21"/>
      <c r="UU19" s="21"/>
      <c r="UV19" s="21"/>
      <c r="UW19" s="21"/>
      <c r="UX19" s="21"/>
      <c r="UY19" s="21"/>
      <c r="UZ19" s="21"/>
      <c r="VA19" s="21"/>
      <c r="VB19" s="21"/>
      <c r="VC19" s="21"/>
      <c r="VD19" s="21"/>
      <c r="VE19" s="21"/>
      <c r="VF19" s="21"/>
      <c r="VG19" s="21"/>
      <c r="VH19" s="21"/>
      <c r="VI19" s="21"/>
      <c r="VJ19" s="21"/>
      <c r="VK19" s="21"/>
      <c r="VL19" s="21"/>
      <c r="VM19" s="21"/>
      <c r="VN19" s="21"/>
      <c r="VO19" s="21"/>
      <c r="VP19" s="21"/>
      <c r="VQ19" s="21"/>
      <c r="VR19" s="21"/>
      <c r="VS19" s="21"/>
      <c r="VT19" s="21"/>
      <c r="VU19" s="21"/>
      <c r="VV19" s="21"/>
      <c r="VW19" s="21"/>
      <c r="VX19" s="21"/>
      <c r="VY19" s="21"/>
      <c r="VZ19" s="21"/>
      <c r="WA19" s="21"/>
      <c r="WB19" s="21"/>
      <c r="WC19" s="21"/>
      <c r="WD19" s="21"/>
      <c r="WE19" s="21"/>
      <c r="WF19" s="21"/>
      <c r="WG19" s="21"/>
      <c r="WH19" s="21"/>
      <c r="WI19" s="21"/>
      <c r="WJ19" s="21"/>
      <c r="WK19" s="21"/>
      <c r="WL19" s="21"/>
      <c r="WM19" s="21"/>
      <c r="WN19" s="21"/>
      <c r="WO19" s="21"/>
      <c r="WP19" s="21"/>
      <c r="WQ19" s="21"/>
      <c r="WR19" s="21"/>
      <c r="WS19" s="21"/>
      <c r="WT19" s="21"/>
      <c r="WU19" s="21"/>
      <c r="WV19" s="21"/>
      <c r="WW19" s="21"/>
      <c r="WX19" s="21"/>
      <c r="WY19" s="21"/>
      <c r="WZ19" s="21"/>
      <c r="XA19" s="21"/>
      <c r="XB19" s="21"/>
      <c r="XC19" s="21"/>
      <c r="XD19" s="21"/>
      <c r="XE19" s="21"/>
      <c r="XF19" s="21"/>
      <c r="XG19" s="21"/>
      <c r="XH19" s="21"/>
      <c r="XI19" s="21"/>
      <c r="XJ19" s="21"/>
      <c r="XK19" s="21"/>
      <c r="XL19" s="21"/>
      <c r="XM19" s="21"/>
      <c r="XN19" s="21"/>
      <c r="XO19" s="21"/>
      <c r="XP19" s="21"/>
      <c r="XQ19" s="21"/>
      <c r="XR19" s="21"/>
      <c r="XS19" s="21"/>
      <c r="XT19" s="21"/>
      <c r="XU19" s="21"/>
      <c r="XV19" s="21"/>
      <c r="XW19" s="21"/>
      <c r="XX19" s="21"/>
      <c r="XY19" s="21"/>
      <c r="XZ19" s="21"/>
      <c r="YA19" s="21"/>
      <c r="YB19" s="21"/>
      <c r="YC19" s="21"/>
      <c r="YD19" s="21"/>
      <c r="YE19" s="21"/>
      <c r="YF19" s="21"/>
      <c r="YG19" s="21"/>
      <c r="YH19" s="21"/>
      <c r="YI19" s="21"/>
      <c r="YJ19" s="21"/>
      <c r="YK19" s="21"/>
      <c r="YL19" s="21"/>
      <c r="YM19" s="21"/>
      <c r="YN19" s="21"/>
      <c r="YO19" s="21"/>
      <c r="YP19" s="21"/>
      <c r="YQ19" s="21"/>
      <c r="YR19" s="21"/>
      <c r="YS19" s="21"/>
      <c r="YT19" s="21"/>
      <c r="YU19" s="21"/>
      <c r="YV19" s="21"/>
      <c r="YW19" s="21"/>
      <c r="YX19" s="21"/>
      <c r="YY19" s="21"/>
      <c r="YZ19" s="21"/>
      <c r="ZA19" s="21"/>
      <c r="ZB19" s="21"/>
      <c r="ZC19" s="21"/>
      <c r="ZD19" s="21"/>
      <c r="ZE19" s="21"/>
      <c r="ZF19" s="21"/>
      <c r="ZG19" s="21"/>
      <c r="ZH19" s="21"/>
      <c r="ZI19" s="21"/>
      <c r="ZJ19" s="21"/>
      <c r="ZK19" s="21"/>
      <c r="ZL19" s="21"/>
      <c r="ZM19" s="21"/>
      <c r="ZN19" s="21"/>
      <c r="ZO19" s="21"/>
      <c r="ZP19" s="21"/>
      <c r="ZQ19" s="21"/>
      <c r="ZR19" s="21"/>
      <c r="ZS19" s="21"/>
      <c r="ZT19" s="21"/>
      <c r="ZU19" s="21"/>
      <c r="ZV19" s="21"/>
      <c r="ZW19" s="21"/>
      <c r="ZX19" s="21"/>
      <c r="ZY19" s="21"/>
      <c r="ZZ19" s="21"/>
      <c r="AAA19" s="21"/>
      <c r="AAB19" s="21"/>
      <c r="AAC19" s="21"/>
      <c r="AAD19" s="21"/>
      <c r="AAE19" s="21"/>
      <c r="AAF19" s="21"/>
      <c r="AAG19" s="21"/>
      <c r="AAH19" s="21"/>
      <c r="AAI19" s="21"/>
      <c r="AAJ19" s="21"/>
      <c r="AAK19" s="21"/>
      <c r="AAL19" s="21"/>
      <c r="AAM19" s="21"/>
      <c r="AAN19" s="21"/>
      <c r="AAO19" s="21"/>
      <c r="AAP19" s="21"/>
      <c r="AAQ19" s="21"/>
      <c r="AAR19" s="21"/>
      <c r="AAS19" s="21"/>
      <c r="AAT19" s="21"/>
      <c r="AAU19" s="21"/>
      <c r="AAV19" s="21"/>
      <c r="AAW19" s="21"/>
      <c r="AAX19" s="21"/>
      <c r="AAY19" s="21"/>
      <c r="AAZ19" s="21"/>
      <c r="ABA19" s="21"/>
      <c r="ABB19" s="21"/>
      <c r="ABC19" s="21"/>
      <c r="ABD19" s="21"/>
      <c r="ABE19" s="21"/>
      <c r="ABF19" s="21"/>
      <c r="ABG19" s="21"/>
      <c r="ABH19" s="21"/>
      <c r="ABI19" s="21"/>
      <c r="ABJ19" s="21"/>
      <c r="ABK19" s="21"/>
      <c r="ABL19" s="21"/>
      <c r="ABM19" s="21"/>
      <c r="ABN19" s="21"/>
      <c r="ABO19" s="21"/>
      <c r="ABP19" s="21"/>
      <c r="ABQ19" s="21"/>
      <c r="ABR19" s="21"/>
      <c r="ABS19" s="21"/>
      <c r="ABT19" s="21"/>
      <c r="ABU19" s="21"/>
      <c r="ABV19" s="21"/>
      <c r="ABW19" s="21"/>
      <c r="ABX19" s="21"/>
      <c r="ABY19" s="21"/>
      <c r="ABZ19" s="21"/>
      <c r="ACA19" s="21"/>
      <c r="ACB19" s="21"/>
      <c r="ACC19" s="21"/>
      <c r="ACD19" s="21"/>
      <c r="ACE19" s="21"/>
      <c r="ACF19" s="21"/>
      <c r="ACG19" s="21"/>
      <c r="ACH19" s="21"/>
      <c r="ACI19" s="21"/>
      <c r="ACJ19" s="21"/>
      <c r="ACK19" s="21"/>
      <c r="ACL19" s="21"/>
      <c r="ACM19" s="21"/>
      <c r="ACN19" s="21"/>
      <c r="ACO19" s="21"/>
      <c r="ACP19" s="21"/>
      <c r="ACQ19" s="21"/>
      <c r="ACR19" s="21"/>
      <c r="ACS19" s="21"/>
      <c r="ACT19" s="21"/>
      <c r="ACU19" s="21"/>
      <c r="ACV19" s="21"/>
      <c r="ACW19" s="21"/>
      <c r="ACX19" s="21"/>
      <c r="ACY19" s="21"/>
      <c r="ACZ19" s="21"/>
      <c r="ADA19" s="21"/>
      <c r="ADB19" s="21"/>
      <c r="ADC19" s="21"/>
      <c r="ADD19" s="21"/>
      <c r="ADE19" s="21"/>
      <c r="ADF19" s="21"/>
      <c r="ADG19" s="21"/>
      <c r="ADH19" s="21"/>
      <c r="ADI19" s="21"/>
      <c r="ADJ19" s="21"/>
      <c r="ADK19" s="21"/>
      <c r="ADL19" s="21"/>
      <c r="ADM19" s="21"/>
      <c r="ADN19" s="21"/>
      <c r="ADO19" s="21"/>
      <c r="ADP19" s="21"/>
      <c r="ADQ19" s="21"/>
      <c r="ADR19" s="21"/>
      <c r="ADS19" s="21"/>
      <c r="ADT19" s="21"/>
      <c r="ADU19" s="21"/>
      <c r="ADV19" s="21"/>
      <c r="ADW19" s="21"/>
      <c r="ADX19" s="21"/>
      <c r="ADY19" s="21"/>
      <c r="ADZ19" s="21"/>
      <c r="AEA19" s="21"/>
      <c r="AEB19" s="21"/>
      <c r="AEC19" s="21"/>
      <c r="AED19" s="21"/>
      <c r="AEE19" s="21"/>
      <c r="AEF19" s="21"/>
      <c r="AEG19" s="21"/>
      <c r="AEH19" s="21"/>
      <c r="AEI19" s="21"/>
      <c r="AEJ19" s="21"/>
      <c r="AEK19" s="21"/>
      <c r="AEL19" s="21"/>
      <c r="AEM19" s="21"/>
      <c r="AEN19" s="21"/>
      <c r="AEO19" s="21"/>
      <c r="AEP19" s="21"/>
      <c r="AEQ19" s="21"/>
      <c r="AER19" s="21"/>
      <c r="AES19" s="21"/>
      <c r="AET19" s="21"/>
      <c r="AEU19" s="21"/>
      <c r="AEV19" s="21"/>
      <c r="AEW19" s="21"/>
      <c r="AEX19" s="21"/>
      <c r="AEY19" s="21"/>
      <c r="AEZ19" s="21"/>
      <c r="AFA19" s="21"/>
      <c r="AFB19" s="21"/>
      <c r="AFC19" s="21"/>
      <c r="AFD19" s="21"/>
      <c r="AFE19" s="21"/>
      <c r="AFF19" s="21"/>
      <c r="AFG19" s="21"/>
      <c r="AFH19" s="21"/>
      <c r="AFI19" s="21"/>
      <c r="AFJ19" s="21"/>
      <c r="AFK19" s="21"/>
      <c r="AFL19" s="21"/>
      <c r="AFM19" s="21"/>
      <c r="AFN19" s="21"/>
      <c r="AFO19" s="21"/>
      <c r="AFP19" s="21"/>
      <c r="AFQ19" s="21"/>
      <c r="AFR19" s="21"/>
      <c r="AFS19" s="21"/>
      <c r="AFT19" s="21"/>
      <c r="AFU19" s="21"/>
      <c r="AFV19" s="21"/>
      <c r="AFW19" s="21"/>
      <c r="AFX19" s="21"/>
      <c r="AFY19" s="21"/>
      <c r="AFZ19" s="21"/>
      <c r="AGA19" s="21"/>
      <c r="AGB19" s="21"/>
      <c r="AGC19" s="21"/>
      <c r="AGD19" s="21"/>
      <c r="AGE19" s="21"/>
      <c r="AGF19" s="21"/>
      <c r="AGG19" s="21"/>
      <c r="AGH19" s="21"/>
      <c r="AGI19" s="21"/>
      <c r="AGJ19" s="21"/>
      <c r="AGK19" s="21"/>
      <c r="AGL19" s="21"/>
      <c r="AGM19" s="21"/>
      <c r="AGN19" s="21"/>
      <c r="AGO19" s="21"/>
      <c r="AGP19" s="21"/>
      <c r="AGQ19" s="21"/>
      <c r="AGR19" s="21"/>
      <c r="AGS19" s="21"/>
      <c r="AGT19" s="21"/>
      <c r="AGU19" s="21"/>
      <c r="AGV19" s="21"/>
      <c r="AGW19" s="21"/>
      <c r="AGX19" s="21"/>
      <c r="AGY19" s="21"/>
      <c r="AGZ19" s="21"/>
      <c r="AHA19" s="21"/>
      <c r="AHB19" s="21"/>
      <c r="AHC19" s="21"/>
      <c r="AHD19" s="21"/>
      <c r="AHE19" s="21"/>
      <c r="AHF19" s="21"/>
      <c r="AHG19" s="21"/>
      <c r="AHH19" s="21"/>
      <c r="AHI19" s="21"/>
      <c r="AHJ19" s="21"/>
      <c r="AHK19" s="21"/>
      <c r="AHL19" s="21"/>
      <c r="AHM19" s="21"/>
      <c r="AHN19" s="21"/>
      <c r="AHO19" s="21"/>
      <c r="AHP19" s="21"/>
      <c r="AHQ19" s="21"/>
      <c r="AHR19" s="21"/>
      <c r="AHS19" s="21"/>
      <c r="AHT19" s="21"/>
      <c r="AHU19" s="21"/>
      <c r="AHV19" s="21"/>
      <c r="AHW19" s="21"/>
      <c r="AHX19" s="21"/>
      <c r="AHY19" s="21"/>
      <c r="AHZ19" s="21"/>
      <c r="AIA19" s="21"/>
      <c r="AIB19" s="21"/>
      <c r="AIC19" s="21"/>
      <c r="AID19" s="21"/>
      <c r="AIE19" s="21"/>
      <c r="AIF19" s="21"/>
      <c r="AIG19" s="21"/>
      <c r="AIH19" s="21"/>
      <c r="AII19" s="21"/>
      <c r="AIJ19" s="21"/>
      <c r="AIK19" s="21"/>
      <c r="AIL19" s="21"/>
      <c r="AIM19" s="21"/>
      <c r="AIN19" s="21"/>
      <c r="AIO19" s="21"/>
      <c r="AIP19" s="21"/>
      <c r="AIQ19" s="21"/>
      <c r="AIR19" s="21"/>
      <c r="AIS19" s="21"/>
      <c r="AIT19" s="21"/>
      <c r="AIU19" s="21"/>
      <c r="AIV19" s="21"/>
      <c r="AIW19" s="21"/>
      <c r="AIX19" s="21"/>
      <c r="AIY19" s="21"/>
      <c r="AIZ19" s="21"/>
      <c r="AJA19" s="21"/>
      <c r="AJB19" s="21"/>
      <c r="AJC19" s="21"/>
      <c r="AJD19" s="21"/>
      <c r="AJE19" s="21"/>
      <c r="AJF19" s="21"/>
      <c r="AJG19" s="21"/>
      <c r="AJH19" s="21"/>
      <c r="AJI19" s="21"/>
      <c r="AJJ19" s="21"/>
      <c r="AJK19" s="21"/>
      <c r="AJL19" s="21"/>
      <c r="AJM19" s="21"/>
      <c r="AJN19" s="21"/>
      <c r="AJO19" s="21"/>
      <c r="AJP19" s="21"/>
      <c r="AJQ19" s="21"/>
      <c r="AJR19" s="21"/>
      <c r="AJS19" s="21"/>
      <c r="AJT19" s="21"/>
      <c r="AJU19" s="21"/>
      <c r="AJV19" s="21"/>
      <c r="AJW19" s="21"/>
      <c r="AJX19" s="21"/>
      <c r="AJY19" s="21"/>
      <c r="AJZ19" s="21"/>
      <c r="AKA19" s="21"/>
      <c r="AKB19" s="21"/>
      <c r="AKC19" s="21"/>
      <c r="AKD19" s="21"/>
      <c r="AKE19" s="21"/>
      <c r="AKF19" s="21"/>
      <c r="AKG19" s="21"/>
      <c r="AKH19" s="21"/>
      <c r="AKI19" s="21"/>
      <c r="AKJ19" s="21"/>
      <c r="AKK19" s="21"/>
      <c r="AKL19" s="21"/>
      <c r="AKM19" s="21"/>
      <c r="AKN19" s="21"/>
      <c r="AKO19" s="21"/>
      <c r="AKP19" s="21"/>
      <c r="AKQ19" s="21"/>
      <c r="AKR19" s="21"/>
      <c r="AKS19" s="21"/>
      <c r="AKT19" s="21"/>
      <c r="AKU19" s="21"/>
      <c r="AKV19" s="21"/>
      <c r="AKW19" s="21"/>
      <c r="AKX19" s="21"/>
      <c r="AKY19" s="21"/>
      <c r="AKZ19" s="21"/>
      <c r="ALA19" s="21"/>
      <c r="ALB19" s="21"/>
      <c r="ALC19" s="21"/>
      <c r="ALD19" s="21"/>
      <c r="ALE19" s="21"/>
      <c r="ALF19" s="21"/>
      <c r="ALG19" s="21"/>
      <c r="ALH19" s="21"/>
      <c r="ALI19" s="21"/>
      <c r="ALJ19" s="21"/>
      <c r="ALK19" s="21"/>
      <c r="ALL19" s="21"/>
      <c r="ALM19" s="21"/>
      <c r="ALN19" s="21"/>
      <c r="ALO19" s="21"/>
      <c r="ALP19" s="21"/>
      <c r="ALQ19" s="21"/>
      <c r="ALR19" s="21"/>
      <c r="ALS19" s="21"/>
      <c r="ALT19" s="21"/>
      <c r="ALU19" s="21"/>
      <c r="ALV19" s="21"/>
      <c r="ALW19" s="21"/>
      <c r="ALX19" s="21"/>
      <c r="ALY19" s="21"/>
      <c r="ALZ19" s="21"/>
      <c r="AMA19" s="21"/>
      <c r="AMB19" s="21"/>
      <c r="AMC19" s="21"/>
      <c r="AMD19" s="21"/>
      <c r="AME19" s="21"/>
      <c r="AMF19" s="21"/>
      <c r="AMG19" s="21"/>
      <c r="AMH19" s="21"/>
    </row>
    <row r="20" spans="1:1022">
      <c r="A20" s="52">
        <v>212003</v>
      </c>
      <c r="B20" s="39" t="s">
        <v>26</v>
      </c>
      <c r="C20" s="61">
        <v>150</v>
      </c>
      <c r="D20" s="50">
        <v>150</v>
      </c>
      <c r="E20" s="458">
        <v>150</v>
      </c>
      <c r="F20" s="357">
        <v>150</v>
      </c>
      <c r="G20" s="585">
        <v>150</v>
      </c>
      <c r="H20" s="613">
        <v>150</v>
      </c>
      <c r="I20" s="613">
        <v>150</v>
      </c>
      <c r="J20" s="21"/>
      <c r="K20" s="21"/>
      <c r="L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1"/>
      <c r="KI20" s="21"/>
      <c r="KJ20" s="21"/>
      <c r="KK20" s="21"/>
      <c r="KL20" s="21"/>
      <c r="KM20" s="21"/>
      <c r="KN20" s="21"/>
      <c r="KO20" s="21"/>
      <c r="KP20" s="21"/>
      <c r="KQ20" s="21"/>
      <c r="KR20" s="21"/>
      <c r="KS20" s="21"/>
      <c r="KT20" s="21"/>
      <c r="KU20" s="21"/>
      <c r="KV20" s="21"/>
      <c r="KW20" s="21"/>
      <c r="KX20" s="21"/>
      <c r="KY20" s="21"/>
      <c r="KZ20" s="21"/>
      <c r="LA20" s="21"/>
      <c r="LB20" s="21"/>
      <c r="LC20" s="21"/>
      <c r="LD20" s="21"/>
      <c r="LE20" s="21"/>
      <c r="LF20" s="21"/>
      <c r="LG20" s="21"/>
      <c r="LH20" s="21"/>
      <c r="LI20" s="21"/>
      <c r="LJ20" s="21"/>
      <c r="LK20" s="21"/>
      <c r="LL20" s="21"/>
      <c r="LM20" s="21"/>
      <c r="LN20" s="21"/>
      <c r="LO20" s="21"/>
      <c r="LP20" s="21"/>
      <c r="LQ20" s="21"/>
      <c r="LR20" s="21"/>
      <c r="LS20" s="21"/>
      <c r="LT20" s="21"/>
      <c r="LU20" s="21"/>
      <c r="LV20" s="21"/>
      <c r="LW20" s="21"/>
      <c r="LX20" s="21"/>
      <c r="LY20" s="21"/>
      <c r="LZ20" s="21"/>
      <c r="MA20" s="21"/>
      <c r="MB20" s="21"/>
      <c r="MC20" s="21"/>
      <c r="MD20" s="21"/>
      <c r="ME20" s="21"/>
      <c r="MF20" s="21"/>
      <c r="MG20" s="21"/>
      <c r="MH20" s="21"/>
      <c r="MI20" s="21"/>
      <c r="MJ20" s="21"/>
      <c r="MK20" s="21"/>
      <c r="ML20" s="21"/>
      <c r="MM20" s="21"/>
      <c r="MN20" s="21"/>
      <c r="MO20" s="21"/>
      <c r="MP20" s="21"/>
      <c r="MQ20" s="21"/>
      <c r="MR20" s="21"/>
      <c r="MS20" s="21"/>
      <c r="MT20" s="21"/>
      <c r="MU20" s="21"/>
      <c r="MV20" s="21"/>
      <c r="MW20" s="21"/>
      <c r="MX20" s="21"/>
      <c r="MY20" s="21"/>
      <c r="MZ20" s="21"/>
      <c r="NA20" s="21"/>
      <c r="NB20" s="21"/>
      <c r="NC20" s="21"/>
      <c r="ND20" s="21"/>
      <c r="NE20" s="21"/>
      <c r="NF20" s="21"/>
      <c r="NG20" s="21"/>
      <c r="NH20" s="21"/>
      <c r="NI20" s="21"/>
      <c r="NJ20" s="21"/>
      <c r="NK20" s="21"/>
      <c r="NL20" s="21"/>
      <c r="NM20" s="21"/>
      <c r="NN20" s="21"/>
      <c r="NO20" s="21"/>
      <c r="NP20" s="21"/>
      <c r="NQ20" s="21"/>
      <c r="NR20" s="21"/>
      <c r="NS20" s="21"/>
      <c r="NT20" s="21"/>
      <c r="NU20" s="21"/>
      <c r="NV20" s="21"/>
      <c r="NW20" s="21"/>
      <c r="NX20" s="21"/>
      <c r="NY20" s="21"/>
      <c r="NZ20" s="21"/>
      <c r="OA20" s="21"/>
      <c r="OB20" s="21"/>
      <c r="OC20" s="21"/>
      <c r="OD20" s="21"/>
      <c r="OE20" s="21"/>
      <c r="OF20" s="21"/>
      <c r="OG20" s="21"/>
      <c r="OH20" s="21"/>
      <c r="OI20" s="21"/>
      <c r="OJ20" s="21"/>
      <c r="OK20" s="21"/>
      <c r="OL20" s="21"/>
      <c r="OM20" s="21"/>
      <c r="ON20" s="21"/>
      <c r="OO20" s="21"/>
      <c r="OP20" s="21"/>
      <c r="OQ20" s="21"/>
      <c r="OR20" s="21"/>
      <c r="OS20" s="21"/>
      <c r="OT20" s="21"/>
      <c r="OU20" s="21"/>
      <c r="OV20" s="21"/>
      <c r="OW20" s="21"/>
      <c r="OX20" s="21"/>
      <c r="OY20" s="21"/>
      <c r="OZ20" s="21"/>
      <c r="PA20" s="21"/>
      <c r="PB20" s="21"/>
      <c r="PC20" s="21"/>
      <c r="PD20" s="21"/>
      <c r="PE20" s="21"/>
      <c r="PF20" s="21"/>
      <c r="PG20" s="21"/>
      <c r="PH20" s="21"/>
      <c r="PI20" s="21"/>
      <c r="PJ20" s="21"/>
      <c r="PK20" s="21"/>
      <c r="PL20" s="21"/>
      <c r="PM20" s="21"/>
      <c r="PN20" s="21"/>
      <c r="PO20" s="21"/>
      <c r="PP20" s="21"/>
      <c r="PQ20" s="21"/>
      <c r="PR20" s="21"/>
      <c r="PS20" s="21"/>
      <c r="PT20" s="21"/>
      <c r="PU20" s="21"/>
      <c r="PV20" s="21"/>
      <c r="PW20" s="21"/>
      <c r="PX20" s="21"/>
      <c r="PY20" s="21"/>
      <c r="PZ20" s="21"/>
      <c r="QA20" s="21"/>
      <c r="QB20" s="21"/>
      <c r="QC20" s="21"/>
      <c r="QD20" s="21"/>
      <c r="QE20" s="21"/>
      <c r="QF20" s="21"/>
      <c r="QG20" s="21"/>
      <c r="QH20" s="21"/>
      <c r="QI20" s="21"/>
      <c r="QJ20" s="21"/>
      <c r="QK20" s="21"/>
      <c r="QL20" s="21"/>
      <c r="QM20" s="21"/>
      <c r="QN20" s="21"/>
      <c r="QO20" s="21"/>
      <c r="QP20" s="21"/>
      <c r="QQ20" s="21"/>
      <c r="QR20" s="21"/>
      <c r="QS20" s="21"/>
      <c r="QT20" s="21"/>
      <c r="QU20" s="21"/>
      <c r="QV20" s="21"/>
      <c r="QW20" s="21"/>
      <c r="QX20" s="21"/>
      <c r="QY20" s="21"/>
      <c r="QZ20" s="21"/>
      <c r="RA20" s="21"/>
      <c r="RB20" s="21"/>
      <c r="RC20" s="21"/>
      <c r="RD20" s="21"/>
      <c r="RE20" s="21"/>
      <c r="RF20" s="21"/>
      <c r="RG20" s="21"/>
      <c r="RH20" s="21"/>
      <c r="RI20" s="21"/>
      <c r="RJ20" s="21"/>
      <c r="RK20" s="21"/>
      <c r="RL20" s="21"/>
      <c r="RM20" s="21"/>
      <c r="RN20" s="21"/>
      <c r="RO20" s="21"/>
      <c r="RP20" s="21"/>
      <c r="RQ20" s="21"/>
      <c r="RR20" s="21"/>
      <c r="RS20" s="21"/>
      <c r="RT20" s="21"/>
      <c r="RU20" s="21"/>
      <c r="RV20" s="21"/>
      <c r="RW20" s="21"/>
      <c r="RX20" s="21"/>
      <c r="RY20" s="21"/>
      <c r="RZ20" s="21"/>
      <c r="SA20" s="21"/>
      <c r="SB20" s="21"/>
      <c r="SC20" s="21"/>
      <c r="SD20" s="21"/>
      <c r="SE20" s="21"/>
      <c r="SF20" s="21"/>
      <c r="SG20" s="21"/>
      <c r="SH20" s="21"/>
      <c r="SI20" s="21"/>
      <c r="SJ20" s="21"/>
      <c r="SK20" s="21"/>
      <c r="SL20" s="21"/>
      <c r="SM20" s="21"/>
      <c r="SN20" s="21"/>
      <c r="SO20" s="21"/>
      <c r="SP20" s="21"/>
      <c r="SQ20" s="21"/>
      <c r="SR20" s="21"/>
      <c r="SS20" s="21"/>
      <c r="ST20" s="21"/>
      <c r="SU20" s="21"/>
      <c r="SV20" s="21"/>
      <c r="SW20" s="21"/>
      <c r="SX20" s="21"/>
      <c r="SY20" s="21"/>
      <c r="SZ20" s="21"/>
      <c r="TA20" s="21"/>
      <c r="TB20" s="21"/>
      <c r="TC20" s="21"/>
      <c r="TD20" s="21"/>
      <c r="TE20" s="21"/>
      <c r="TF20" s="21"/>
      <c r="TG20" s="21"/>
      <c r="TH20" s="21"/>
      <c r="TI20" s="21"/>
      <c r="TJ20" s="21"/>
      <c r="TK20" s="21"/>
      <c r="TL20" s="21"/>
      <c r="TM20" s="21"/>
      <c r="TN20" s="21"/>
      <c r="TO20" s="21"/>
      <c r="TP20" s="21"/>
      <c r="TQ20" s="21"/>
      <c r="TR20" s="21"/>
      <c r="TS20" s="21"/>
      <c r="TT20" s="21"/>
      <c r="TU20" s="21"/>
      <c r="TV20" s="21"/>
      <c r="TW20" s="21"/>
      <c r="TX20" s="21"/>
      <c r="TY20" s="21"/>
      <c r="TZ20" s="21"/>
      <c r="UA20" s="21"/>
      <c r="UB20" s="21"/>
      <c r="UC20" s="21"/>
      <c r="UD20" s="21"/>
      <c r="UE20" s="21"/>
      <c r="UF20" s="21"/>
      <c r="UG20" s="21"/>
      <c r="UH20" s="21"/>
      <c r="UI20" s="21"/>
      <c r="UJ20" s="21"/>
      <c r="UK20" s="21"/>
      <c r="UL20" s="21"/>
      <c r="UM20" s="21"/>
      <c r="UN20" s="21"/>
      <c r="UO20" s="21"/>
      <c r="UP20" s="21"/>
      <c r="UQ20" s="21"/>
      <c r="UR20" s="21"/>
      <c r="US20" s="21"/>
      <c r="UT20" s="21"/>
      <c r="UU20" s="21"/>
      <c r="UV20" s="21"/>
      <c r="UW20" s="21"/>
      <c r="UX20" s="21"/>
      <c r="UY20" s="21"/>
      <c r="UZ20" s="21"/>
      <c r="VA20" s="21"/>
      <c r="VB20" s="21"/>
      <c r="VC20" s="21"/>
      <c r="VD20" s="21"/>
      <c r="VE20" s="21"/>
      <c r="VF20" s="21"/>
      <c r="VG20" s="21"/>
      <c r="VH20" s="21"/>
      <c r="VI20" s="21"/>
      <c r="VJ20" s="21"/>
      <c r="VK20" s="21"/>
      <c r="VL20" s="21"/>
      <c r="VM20" s="21"/>
      <c r="VN20" s="21"/>
      <c r="VO20" s="21"/>
      <c r="VP20" s="21"/>
      <c r="VQ20" s="21"/>
      <c r="VR20" s="21"/>
      <c r="VS20" s="21"/>
      <c r="VT20" s="21"/>
      <c r="VU20" s="21"/>
      <c r="VV20" s="21"/>
      <c r="VW20" s="21"/>
      <c r="VX20" s="21"/>
      <c r="VY20" s="21"/>
      <c r="VZ20" s="21"/>
      <c r="WA20" s="21"/>
      <c r="WB20" s="21"/>
      <c r="WC20" s="21"/>
      <c r="WD20" s="21"/>
      <c r="WE20" s="21"/>
      <c r="WF20" s="21"/>
      <c r="WG20" s="21"/>
      <c r="WH20" s="21"/>
      <c r="WI20" s="21"/>
      <c r="WJ20" s="21"/>
      <c r="WK20" s="21"/>
      <c r="WL20" s="21"/>
      <c r="WM20" s="21"/>
      <c r="WN20" s="21"/>
      <c r="WO20" s="21"/>
      <c r="WP20" s="21"/>
      <c r="WQ20" s="21"/>
      <c r="WR20" s="21"/>
      <c r="WS20" s="21"/>
      <c r="WT20" s="21"/>
      <c r="WU20" s="21"/>
      <c r="WV20" s="21"/>
      <c r="WW20" s="21"/>
      <c r="WX20" s="21"/>
      <c r="WY20" s="21"/>
      <c r="WZ20" s="21"/>
      <c r="XA20" s="21"/>
      <c r="XB20" s="21"/>
      <c r="XC20" s="21"/>
      <c r="XD20" s="21"/>
      <c r="XE20" s="21"/>
      <c r="XF20" s="21"/>
      <c r="XG20" s="21"/>
      <c r="XH20" s="21"/>
      <c r="XI20" s="21"/>
      <c r="XJ20" s="21"/>
      <c r="XK20" s="21"/>
      <c r="XL20" s="21"/>
      <c r="XM20" s="21"/>
      <c r="XN20" s="21"/>
      <c r="XO20" s="21"/>
      <c r="XP20" s="21"/>
      <c r="XQ20" s="21"/>
      <c r="XR20" s="21"/>
      <c r="XS20" s="21"/>
      <c r="XT20" s="21"/>
      <c r="XU20" s="21"/>
      <c r="XV20" s="21"/>
      <c r="XW20" s="21"/>
      <c r="XX20" s="21"/>
      <c r="XY20" s="21"/>
      <c r="XZ20" s="21"/>
      <c r="YA20" s="21"/>
      <c r="YB20" s="21"/>
      <c r="YC20" s="21"/>
      <c r="YD20" s="21"/>
      <c r="YE20" s="21"/>
      <c r="YF20" s="21"/>
      <c r="YG20" s="21"/>
      <c r="YH20" s="21"/>
      <c r="YI20" s="21"/>
      <c r="YJ20" s="21"/>
      <c r="YK20" s="21"/>
      <c r="YL20" s="21"/>
      <c r="YM20" s="21"/>
      <c r="YN20" s="21"/>
      <c r="YO20" s="21"/>
      <c r="YP20" s="21"/>
      <c r="YQ20" s="21"/>
      <c r="YR20" s="21"/>
      <c r="YS20" s="21"/>
      <c r="YT20" s="21"/>
      <c r="YU20" s="21"/>
      <c r="YV20" s="21"/>
      <c r="YW20" s="21"/>
      <c r="YX20" s="21"/>
      <c r="YY20" s="21"/>
      <c r="YZ20" s="21"/>
      <c r="ZA20" s="21"/>
      <c r="ZB20" s="21"/>
      <c r="ZC20" s="21"/>
      <c r="ZD20" s="21"/>
      <c r="ZE20" s="21"/>
      <c r="ZF20" s="21"/>
      <c r="ZG20" s="21"/>
      <c r="ZH20" s="21"/>
      <c r="ZI20" s="21"/>
      <c r="ZJ20" s="21"/>
      <c r="ZK20" s="21"/>
      <c r="ZL20" s="21"/>
      <c r="ZM20" s="21"/>
      <c r="ZN20" s="21"/>
      <c r="ZO20" s="21"/>
      <c r="ZP20" s="21"/>
      <c r="ZQ20" s="21"/>
      <c r="ZR20" s="21"/>
      <c r="ZS20" s="21"/>
      <c r="ZT20" s="21"/>
      <c r="ZU20" s="21"/>
      <c r="ZV20" s="21"/>
      <c r="ZW20" s="21"/>
      <c r="ZX20" s="21"/>
      <c r="ZY20" s="21"/>
      <c r="ZZ20" s="21"/>
      <c r="AAA20" s="21"/>
      <c r="AAB20" s="21"/>
      <c r="AAC20" s="21"/>
      <c r="AAD20" s="21"/>
      <c r="AAE20" s="21"/>
      <c r="AAF20" s="21"/>
      <c r="AAG20" s="21"/>
      <c r="AAH20" s="21"/>
      <c r="AAI20" s="21"/>
      <c r="AAJ20" s="21"/>
      <c r="AAK20" s="21"/>
      <c r="AAL20" s="21"/>
      <c r="AAM20" s="21"/>
      <c r="AAN20" s="21"/>
      <c r="AAO20" s="21"/>
      <c r="AAP20" s="21"/>
      <c r="AAQ20" s="21"/>
      <c r="AAR20" s="21"/>
      <c r="AAS20" s="21"/>
      <c r="AAT20" s="21"/>
      <c r="AAU20" s="21"/>
      <c r="AAV20" s="21"/>
      <c r="AAW20" s="21"/>
      <c r="AAX20" s="21"/>
      <c r="AAY20" s="21"/>
      <c r="AAZ20" s="21"/>
      <c r="ABA20" s="21"/>
      <c r="ABB20" s="21"/>
      <c r="ABC20" s="21"/>
      <c r="ABD20" s="21"/>
      <c r="ABE20" s="21"/>
      <c r="ABF20" s="21"/>
      <c r="ABG20" s="21"/>
      <c r="ABH20" s="21"/>
      <c r="ABI20" s="21"/>
      <c r="ABJ20" s="21"/>
      <c r="ABK20" s="21"/>
      <c r="ABL20" s="21"/>
      <c r="ABM20" s="21"/>
      <c r="ABN20" s="21"/>
      <c r="ABO20" s="21"/>
      <c r="ABP20" s="21"/>
      <c r="ABQ20" s="21"/>
      <c r="ABR20" s="21"/>
      <c r="ABS20" s="21"/>
      <c r="ABT20" s="21"/>
      <c r="ABU20" s="21"/>
      <c r="ABV20" s="21"/>
      <c r="ABW20" s="21"/>
      <c r="ABX20" s="21"/>
      <c r="ABY20" s="21"/>
      <c r="ABZ20" s="21"/>
      <c r="ACA20" s="21"/>
      <c r="ACB20" s="21"/>
      <c r="ACC20" s="21"/>
      <c r="ACD20" s="21"/>
      <c r="ACE20" s="21"/>
      <c r="ACF20" s="21"/>
      <c r="ACG20" s="21"/>
      <c r="ACH20" s="21"/>
      <c r="ACI20" s="21"/>
      <c r="ACJ20" s="21"/>
      <c r="ACK20" s="21"/>
      <c r="ACL20" s="21"/>
      <c r="ACM20" s="21"/>
      <c r="ACN20" s="21"/>
      <c r="ACO20" s="21"/>
      <c r="ACP20" s="21"/>
      <c r="ACQ20" s="21"/>
      <c r="ACR20" s="21"/>
      <c r="ACS20" s="21"/>
      <c r="ACT20" s="21"/>
      <c r="ACU20" s="21"/>
      <c r="ACV20" s="21"/>
      <c r="ACW20" s="21"/>
      <c r="ACX20" s="21"/>
      <c r="ACY20" s="21"/>
      <c r="ACZ20" s="21"/>
      <c r="ADA20" s="21"/>
      <c r="ADB20" s="21"/>
      <c r="ADC20" s="21"/>
      <c r="ADD20" s="21"/>
      <c r="ADE20" s="21"/>
      <c r="ADF20" s="21"/>
      <c r="ADG20" s="21"/>
      <c r="ADH20" s="21"/>
      <c r="ADI20" s="21"/>
      <c r="ADJ20" s="21"/>
      <c r="ADK20" s="21"/>
      <c r="ADL20" s="21"/>
      <c r="ADM20" s="21"/>
      <c r="ADN20" s="21"/>
      <c r="ADO20" s="21"/>
      <c r="ADP20" s="21"/>
      <c r="ADQ20" s="21"/>
      <c r="ADR20" s="21"/>
      <c r="ADS20" s="21"/>
      <c r="ADT20" s="21"/>
      <c r="ADU20" s="21"/>
      <c r="ADV20" s="21"/>
      <c r="ADW20" s="21"/>
      <c r="ADX20" s="21"/>
      <c r="ADY20" s="21"/>
      <c r="ADZ20" s="21"/>
      <c r="AEA20" s="21"/>
      <c r="AEB20" s="21"/>
      <c r="AEC20" s="21"/>
      <c r="AED20" s="21"/>
      <c r="AEE20" s="21"/>
      <c r="AEF20" s="21"/>
      <c r="AEG20" s="21"/>
      <c r="AEH20" s="21"/>
      <c r="AEI20" s="21"/>
      <c r="AEJ20" s="21"/>
      <c r="AEK20" s="21"/>
      <c r="AEL20" s="21"/>
      <c r="AEM20" s="21"/>
      <c r="AEN20" s="21"/>
      <c r="AEO20" s="21"/>
      <c r="AEP20" s="21"/>
      <c r="AEQ20" s="21"/>
      <c r="AER20" s="21"/>
      <c r="AES20" s="21"/>
      <c r="AET20" s="21"/>
      <c r="AEU20" s="21"/>
      <c r="AEV20" s="21"/>
      <c r="AEW20" s="21"/>
      <c r="AEX20" s="21"/>
      <c r="AEY20" s="21"/>
      <c r="AEZ20" s="21"/>
      <c r="AFA20" s="21"/>
      <c r="AFB20" s="21"/>
      <c r="AFC20" s="21"/>
      <c r="AFD20" s="21"/>
      <c r="AFE20" s="21"/>
      <c r="AFF20" s="21"/>
      <c r="AFG20" s="21"/>
      <c r="AFH20" s="21"/>
      <c r="AFI20" s="21"/>
      <c r="AFJ20" s="21"/>
      <c r="AFK20" s="21"/>
      <c r="AFL20" s="21"/>
      <c r="AFM20" s="21"/>
      <c r="AFN20" s="21"/>
      <c r="AFO20" s="21"/>
      <c r="AFP20" s="21"/>
      <c r="AFQ20" s="21"/>
      <c r="AFR20" s="21"/>
      <c r="AFS20" s="21"/>
      <c r="AFT20" s="21"/>
      <c r="AFU20" s="21"/>
      <c r="AFV20" s="21"/>
      <c r="AFW20" s="21"/>
      <c r="AFX20" s="21"/>
      <c r="AFY20" s="21"/>
      <c r="AFZ20" s="21"/>
      <c r="AGA20" s="21"/>
      <c r="AGB20" s="21"/>
      <c r="AGC20" s="21"/>
      <c r="AGD20" s="21"/>
      <c r="AGE20" s="21"/>
      <c r="AGF20" s="21"/>
      <c r="AGG20" s="21"/>
      <c r="AGH20" s="21"/>
      <c r="AGI20" s="21"/>
      <c r="AGJ20" s="21"/>
      <c r="AGK20" s="21"/>
      <c r="AGL20" s="21"/>
      <c r="AGM20" s="21"/>
      <c r="AGN20" s="21"/>
      <c r="AGO20" s="21"/>
      <c r="AGP20" s="21"/>
      <c r="AGQ20" s="21"/>
      <c r="AGR20" s="21"/>
      <c r="AGS20" s="21"/>
      <c r="AGT20" s="21"/>
      <c r="AGU20" s="21"/>
      <c r="AGV20" s="21"/>
      <c r="AGW20" s="21"/>
      <c r="AGX20" s="21"/>
      <c r="AGY20" s="21"/>
      <c r="AGZ20" s="21"/>
      <c r="AHA20" s="21"/>
      <c r="AHB20" s="21"/>
      <c r="AHC20" s="21"/>
      <c r="AHD20" s="21"/>
      <c r="AHE20" s="21"/>
      <c r="AHF20" s="21"/>
      <c r="AHG20" s="21"/>
      <c r="AHH20" s="21"/>
      <c r="AHI20" s="21"/>
      <c r="AHJ20" s="21"/>
      <c r="AHK20" s="21"/>
      <c r="AHL20" s="21"/>
      <c r="AHM20" s="21"/>
      <c r="AHN20" s="21"/>
      <c r="AHO20" s="21"/>
      <c r="AHP20" s="21"/>
      <c r="AHQ20" s="21"/>
      <c r="AHR20" s="21"/>
      <c r="AHS20" s="21"/>
      <c r="AHT20" s="21"/>
      <c r="AHU20" s="21"/>
      <c r="AHV20" s="21"/>
      <c r="AHW20" s="21"/>
      <c r="AHX20" s="21"/>
      <c r="AHY20" s="21"/>
      <c r="AHZ20" s="21"/>
      <c r="AIA20" s="21"/>
      <c r="AIB20" s="21"/>
      <c r="AIC20" s="21"/>
      <c r="AID20" s="21"/>
      <c r="AIE20" s="21"/>
      <c r="AIF20" s="21"/>
      <c r="AIG20" s="21"/>
      <c r="AIH20" s="21"/>
      <c r="AII20" s="21"/>
      <c r="AIJ20" s="21"/>
      <c r="AIK20" s="21"/>
      <c r="AIL20" s="21"/>
      <c r="AIM20" s="21"/>
      <c r="AIN20" s="21"/>
      <c r="AIO20" s="21"/>
      <c r="AIP20" s="21"/>
      <c r="AIQ20" s="21"/>
      <c r="AIR20" s="21"/>
      <c r="AIS20" s="21"/>
      <c r="AIT20" s="21"/>
      <c r="AIU20" s="21"/>
      <c r="AIV20" s="21"/>
      <c r="AIW20" s="21"/>
      <c r="AIX20" s="21"/>
      <c r="AIY20" s="21"/>
      <c r="AIZ20" s="21"/>
      <c r="AJA20" s="21"/>
      <c r="AJB20" s="21"/>
      <c r="AJC20" s="21"/>
      <c r="AJD20" s="21"/>
      <c r="AJE20" s="21"/>
      <c r="AJF20" s="21"/>
      <c r="AJG20" s="21"/>
      <c r="AJH20" s="21"/>
      <c r="AJI20" s="21"/>
      <c r="AJJ20" s="21"/>
      <c r="AJK20" s="21"/>
      <c r="AJL20" s="21"/>
      <c r="AJM20" s="21"/>
      <c r="AJN20" s="21"/>
      <c r="AJO20" s="21"/>
      <c r="AJP20" s="21"/>
      <c r="AJQ20" s="21"/>
      <c r="AJR20" s="21"/>
      <c r="AJS20" s="21"/>
      <c r="AJT20" s="21"/>
      <c r="AJU20" s="21"/>
      <c r="AJV20" s="21"/>
      <c r="AJW20" s="21"/>
      <c r="AJX20" s="21"/>
      <c r="AJY20" s="21"/>
      <c r="AJZ20" s="21"/>
      <c r="AKA20" s="21"/>
      <c r="AKB20" s="21"/>
      <c r="AKC20" s="21"/>
      <c r="AKD20" s="21"/>
      <c r="AKE20" s="21"/>
      <c r="AKF20" s="21"/>
      <c r="AKG20" s="21"/>
      <c r="AKH20" s="21"/>
      <c r="AKI20" s="21"/>
      <c r="AKJ20" s="21"/>
      <c r="AKK20" s="21"/>
      <c r="AKL20" s="21"/>
      <c r="AKM20" s="21"/>
      <c r="AKN20" s="21"/>
      <c r="AKO20" s="21"/>
      <c r="AKP20" s="21"/>
      <c r="AKQ20" s="21"/>
      <c r="AKR20" s="21"/>
      <c r="AKS20" s="21"/>
      <c r="AKT20" s="21"/>
      <c r="AKU20" s="21"/>
      <c r="AKV20" s="21"/>
      <c r="AKW20" s="21"/>
      <c r="AKX20" s="21"/>
      <c r="AKY20" s="21"/>
      <c r="AKZ20" s="21"/>
      <c r="ALA20" s="21"/>
      <c r="ALB20" s="21"/>
      <c r="ALC20" s="21"/>
      <c r="ALD20" s="21"/>
      <c r="ALE20" s="21"/>
      <c r="ALF20" s="21"/>
      <c r="ALG20" s="21"/>
      <c r="ALH20" s="21"/>
      <c r="ALI20" s="21"/>
      <c r="ALJ20" s="21"/>
      <c r="ALK20" s="21"/>
      <c r="ALL20" s="21"/>
      <c r="ALM20" s="21"/>
      <c r="ALN20" s="21"/>
      <c r="ALO20" s="21"/>
      <c r="ALP20" s="21"/>
      <c r="ALQ20" s="21"/>
      <c r="ALR20" s="21"/>
      <c r="ALS20" s="21"/>
      <c r="ALT20" s="21"/>
      <c r="ALU20" s="21"/>
      <c r="ALV20" s="21"/>
      <c r="ALW20" s="21"/>
      <c r="ALX20" s="21"/>
      <c r="ALY20" s="21"/>
      <c r="ALZ20" s="21"/>
      <c r="AMA20" s="21"/>
      <c r="AMB20" s="21"/>
      <c r="AMC20" s="21"/>
      <c r="AMD20" s="21"/>
      <c r="AME20" s="21"/>
      <c r="AMF20" s="21"/>
      <c r="AMG20" s="21"/>
      <c r="AMH20" s="21"/>
    </row>
    <row r="21" spans="1:1022">
      <c r="A21" s="52">
        <v>212003</v>
      </c>
      <c r="B21" s="39" t="s">
        <v>27</v>
      </c>
      <c r="C21" s="61">
        <v>4500</v>
      </c>
      <c r="D21" s="50">
        <v>5000</v>
      </c>
      <c r="E21" s="458">
        <v>5000</v>
      </c>
      <c r="F21" s="357">
        <v>5850</v>
      </c>
      <c r="G21" s="585">
        <v>5850</v>
      </c>
      <c r="H21" s="613">
        <v>5850</v>
      </c>
      <c r="I21" s="613">
        <v>5850</v>
      </c>
      <c r="J21" s="21"/>
      <c r="K21" s="21"/>
      <c r="L21" s="21"/>
      <c r="N21" s="257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  <c r="LT21" s="21"/>
      <c r="LU21" s="21"/>
      <c r="LV21" s="21"/>
      <c r="LW21" s="21"/>
      <c r="LX21" s="21"/>
      <c r="LY21" s="21"/>
      <c r="LZ21" s="21"/>
      <c r="MA21" s="21"/>
      <c r="MB21" s="21"/>
      <c r="MC21" s="21"/>
      <c r="MD21" s="21"/>
      <c r="ME21" s="21"/>
      <c r="MF21" s="21"/>
      <c r="MG21" s="21"/>
      <c r="MH21" s="21"/>
      <c r="MI21" s="21"/>
      <c r="MJ21" s="21"/>
      <c r="MK21" s="21"/>
      <c r="ML21" s="21"/>
      <c r="MM21" s="21"/>
      <c r="MN21" s="21"/>
      <c r="MO21" s="21"/>
      <c r="MP21" s="21"/>
      <c r="MQ21" s="21"/>
      <c r="MR21" s="21"/>
      <c r="MS21" s="21"/>
      <c r="MT21" s="21"/>
      <c r="MU21" s="21"/>
      <c r="MV21" s="21"/>
      <c r="MW21" s="21"/>
      <c r="MX21" s="21"/>
      <c r="MY21" s="21"/>
      <c r="MZ21" s="21"/>
      <c r="NA21" s="21"/>
      <c r="NB21" s="21"/>
      <c r="NC21" s="21"/>
      <c r="ND21" s="21"/>
      <c r="NE21" s="21"/>
      <c r="NF21" s="21"/>
      <c r="NG21" s="21"/>
      <c r="NH21" s="21"/>
      <c r="NI21" s="21"/>
      <c r="NJ21" s="21"/>
      <c r="NK21" s="21"/>
      <c r="NL21" s="21"/>
      <c r="NM21" s="21"/>
      <c r="NN21" s="21"/>
      <c r="NO21" s="21"/>
      <c r="NP21" s="21"/>
      <c r="NQ21" s="21"/>
      <c r="NR21" s="21"/>
      <c r="NS21" s="21"/>
      <c r="NT21" s="21"/>
      <c r="NU21" s="21"/>
      <c r="NV21" s="21"/>
      <c r="NW21" s="21"/>
      <c r="NX21" s="21"/>
      <c r="NY21" s="21"/>
      <c r="NZ21" s="21"/>
      <c r="OA21" s="21"/>
      <c r="OB21" s="21"/>
      <c r="OC21" s="21"/>
      <c r="OD21" s="21"/>
      <c r="OE21" s="21"/>
      <c r="OF21" s="21"/>
      <c r="OG21" s="21"/>
      <c r="OH21" s="21"/>
      <c r="OI21" s="21"/>
      <c r="OJ21" s="21"/>
      <c r="OK21" s="21"/>
      <c r="OL21" s="21"/>
      <c r="OM21" s="21"/>
      <c r="ON21" s="21"/>
      <c r="OO21" s="21"/>
      <c r="OP21" s="21"/>
      <c r="OQ21" s="21"/>
      <c r="OR21" s="21"/>
      <c r="OS21" s="21"/>
      <c r="OT21" s="21"/>
      <c r="OU21" s="21"/>
      <c r="OV21" s="21"/>
      <c r="OW21" s="21"/>
      <c r="OX21" s="21"/>
      <c r="OY21" s="21"/>
      <c r="OZ21" s="21"/>
      <c r="PA21" s="21"/>
      <c r="PB21" s="21"/>
      <c r="PC21" s="21"/>
      <c r="PD21" s="21"/>
      <c r="PE21" s="21"/>
      <c r="PF21" s="21"/>
      <c r="PG21" s="21"/>
      <c r="PH21" s="21"/>
      <c r="PI21" s="21"/>
      <c r="PJ21" s="21"/>
      <c r="PK21" s="21"/>
      <c r="PL21" s="21"/>
      <c r="PM21" s="21"/>
      <c r="PN21" s="21"/>
      <c r="PO21" s="21"/>
      <c r="PP21" s="21"/>
      <c r="PQ21" s="21"/>
      <c r="PR21" s="21"/>
      <c r="PS21" s="21"/>
      <c r="PT21" s="21"/>
      <c r="PU21" s="21"/>
      <c r="PV21" s="21"/>
      <c r="PW21" s="21"/>
      <c r="PX21" s="21"/>
      <c r="PY21" s="21"/>
      <c r="PZ21" s="21"/>
      <c r="QA21" s="21"/>
      <c r="QB21" s="21"/>
      <c r="QC21" s="21"/>
      <c r="QD21" s="21"/>
      <c r="QE21" s="21"/>
      <c r="QF21" s="21"/>
      <c r="QG21" s="21"/>
      <c r="QH21" s="21"/>
      <c r="QI21" s="21"/>
      <c r="QJ21" s="21"/>
      <c r="QK21" s="21"/>
      <c r="QL21" s="21"/>
      <c r="QM21" s="21"/>
      <c r="QN21" s="21"/>
      <c r="QO21" s="21"/>
      <c r="QP21" s="21"/>
      <c r="QQ21" s="21"/>
      <c r="QR21" s="21"/>
      <c r="QS21" s="21"/>
      <c r="QT21" s="21"/>
      <c r="QU21" s="21"/>
      <c r="QV21" s="21"/>
      <c r="QW21" s="21"/>
      <c r="QX21" s="21"/>
      <c r="QY21" s="21"/>
      <c r="QZ21" s="21"/>
      <c r="RA21" s="21"/>
      <c r="RB21" s="21"/>
      <c r="RC21" s="21"/>
      <c r="RD21" s="21"/>
      <c r="RE21" s="21"/>
      <c r="RF21" s="21"/>
      <c r="RG21" s="21"/>
      <c r="RH21" s="21"/>
      <c r="RI21" s="21"/>
      <c r="RJ21" s="21"/>
      <c r="RK21" s="21"/>
      <c r="RL21" s="21"/>
      <c r="RM21" s="21"/>
      <c r="RN21" s="21"/>
      <c r="RO21" s="21"/>
      <c r="RP21" s="21"/>
      <c r="RQ21" s="21"/>
      <c r="RR21" s="21"/>
      <c r="RS21" s="21"/>
      <c r="RT21" s="21"/>
      <c r="RU21" s="21"/>
      <c r="RV21" s="21"/>
      <c r="RW21" s="21"/>
      <c r="RX21" s="21"/>
      <c r="RY21" s="21"/>
      <c r="RZ21" s="21"/>
      <c r="SA21" s="21"/>
      <c r="SB21" s="21"/>
      <c r="SC21" s="21"/>
      <c r="SD21" s="21"/>
      <c r="SE21" s="21"/>
      <c r="SF21" s="21"/>
      <c r="SG21" s="21"/>
      <c r="SH21" s="21"/>
      <c r="SI21" s="21"/>
      <c r="SJ21" s="21"/>
      <c r="SK21" s="21"/>
      <c r="SL21" s="21"/>
      <c r="SM21" s="21"/>
      <c r="SN21" s="21"/>
      <c r="SO21" s="21"/>
      <c r="SP21" s="21"/>
      <c r="SQ21" s="21"/>
      <c r="SR21" s="21"/>
      <c r="SS21" s="21"/>
      <c r="ST21" s="21"/>
      <c r="SU21" s="21"/>
      <c r="SV21" s="21"/>
      <c r="SW21" s="21"/>
      <c r="SX21" s="21"/>
      <c r="SY21" s="21"/>
      <c r="SZ21" s="21"/>
      <c r="TA21" s="21"/>
      <c r="TB21" s="21"/>
      <c r="TC21" s="21"/>
      <c r="TD21" s="21"/>
      <c r="TE21" s="21"/>
      <c r="TF21" s="21"/>
      <c r="TG21" s="21"/>
      <c r="TH21" s="21"/>
      <c r="TI21" s="21"/>
      <c r="TJ21" s="21"/>
      <c r="TK21" s="21"/>
      <c r="TL21" s="21"/>
      <c r="TM21" s="21"/>
      <c r="TN21" s="21"/>
      <c r="TO21" s="21"/>
      <c r="TP21" s="21"/>
      <c r="TQ21" s="21"/>
      <c r="TR21" s="21"/>
      <c r="TS21" s="21"/>
      <c r="TT21" s="21"/>
      <c r="TU21" s="21"/>
      <c r="TV21" s="21"/>
      <c r="TW21" s="21"/>
      <c r="TX21" s="21"/>
      <c r="TY21" s="21"/>
      <c r="TZ21" s="21"/>
      <c r="UA21" s="21"/>
      <c r="UB21" s="21"/>
      <c r="UC21" s="21"/>
      <c r="UD21" s="21"/>
      <c r="UE21" s="21"/>
      <c r="UF21" s="21"/>
      <c r="UG21" s="21"/>
      <c r="UH21" s="21"/>
      <c r="UI21" s="21"/>
      <c r="UJ21" s="21"/>
      <c r="UK21" s="21"/>
      <c r="UL21" s="21"/>
      <c r="UM21" s="21"/>
      <c r="UN21" s="21"/>
      <c r="UO21" s="21"/>
      <c r="UP21" s="21"/>
      <c r="UQ21" s="21"/>
      <c r="UR21" s="21"/>
      <c r="US21" s="21"/>
      <c r="UT21" s="21"/>
      <c r="UU21" s="21"/>
      <c r="UV21" s="21"/>
      <c r="UW21" s="21"/>
      <c r="UX21" s="21"/>
      <c r="UY21" s="21"/>
      <c r="UZ21" s="21"/>
      <c r="VA21" s="21"/>
      <c r="VB21" s="21"/>
      <c r="VC21" s="21"/>
      <c r="VD21" s="21"/>
      <c r="VE21" s="21"/>
      <c r="VF21" s="21"/>
      <c r="VG21" s="21"/>
      <c r="VH21" s="21"/>
      <c r="VI21" s="21"/>
      <c r="VJ21" s="21"/>
      <c r="VK21" s="21"/>
      <c r="VL21" s="21"/>
      <c r="VM21" s="21"/>
      <c r="VN21" s="21"/>
      <c r="VO21" s="21"/>
      <c r="VP21" s="21"/>
      <c r="VQ21" s="21"/>
      <c r="VR21" s="21"/>
      <c r="VS21" s="21"/>
      <c r="VT21" s="21"/>
      <c r="VU21" s="21"/>
      <c r="VV21" s="21"/>
      <c r="VW21" s="21"/>
      <c r="VX21" s="21"/>
      <c r="VY21" s="21"/>
      <c r="VZ21" s="21"/>
      <c r="WA21" s="21"/>
      <c r="WB21" s="21"/>
      <c r="WC21" s="21"/>
      <c r="WD21" s="21"/>
      <c r="WE21" s="21"/>
      <c r="WF21" s="21"/>
      <c r="WG21" s="21"/>
      <c r="WH21" s="21"/>
      <c r="WI21" s="21"/>
      <c r="WJ21" s="21"/>
      <c r="WK21" s="21"/>
      <c r="WL21" s="21"/>
      <c r="WM21" s="21"/>
      <c r="WN21" s="21"/>
      <c r="WO21" s="21"/>
      <c r="WP21" s="21"/>
      <c r="WQ21" s="21"/>
      <c r="WR21" s="21"/>
      <c r="WS21" s="21"/>
      <c r="WT21" s="21"/>
      <c r="WU21" s="21"/>
      <c r="WV21" s="21"/>
      <c r="WW21" s="21"/>
      <c r="WX21" s="21"/>
      <c r="WY21" s="21"/>
      <c r="WZ21" s="21"/>
      <c r="XA21" s="21"/>
      <c r="XB21" s="21"/>
      <c r="XC21" s="21"/>
      <c r="XD21" s="21"/>
      <c r="XE21" s="21"/>
      <c r="XF21" s="21"/>
      <c r="XG21" s="21"/>
      <c r="XH21" s="21"/>
      <c r="XI21" s="21"/>
      <c r="XJ21" s="21"/>
      <c r="XK21" s="21"/>
      <c r="XL21" s="21"/>
      <c r="XM21" s="21"/>
      <c r="XN21" s="21"/>
      <c r="XO21" s="21"/>
      <c r="XP21" s="21"/>
      <c r="XQ21" s="21"/>
      <c r="XR21" s="21"/>
      <c r="XS21" s="21"/>
      <c r="XT21" s="21"/>
      <c r="XU21" s="21"/>
      <c r="XV21" s="21"/>
      <c r="XW21" s="21"/>
      <c r="XX21" s="21"/>
      <c r="XY21" s="21"/>
      <c r="XZ21" s="21"/>
      <c r="YA21" s="21"/>
      <c r="YB21" s="21"/>
      <c r="YC21" s="21"/>
      <c r="YD21" s="21"/>
      <c r="YE21" s="21"/>
      <c r="YF21" s="21"/>
      <c r="YG21" s="21"/>
      <c r="YH21" s="21"/>
      <c r="YI21" s="21"/>
      <c r="YJ21" s="21"/>
      <c r="YK21" s="21"/>
      <c r="YL21" s="21"/>
      <c r="YM21" s="21"/>
      <c r="YN21" s="21"/>
      <c r="YO21" s="21"/>
      <c r="YP21" s="21"/>
      <c r="YQ21" s="21"/>
      <c r="YR21" s="21"/>
      <c r="YS21" s="21"/>
      <c r="YT21" s="21"/>
      <c r="YU21" s="21"/>
      <c r="YV21" s="21"/>
      <c r="YW21" s="21"/>
      <c r="YX21" s="21"/>
      <c r="YY21" s="21"/>
      <c r="YZ21" s="21"/>
      <c r="ZA21" s="21"/>
      <c r="ZB21" s="21"/>
      <c r="ZC21" s="21"/>
      <c r="ZD21" s="21"/>
      <c r="ZE21" s="21"/>
      <c r="ZF21" s="21"/>
      <c r="ZG21" s="21"/>
      <c r="ZH21" s="21"/>
      <c r="ZI21" s="21"/>
      <c r="ZJ21" s="21"/>
      <c r="ZK21" s="21"/>
      <c r="ZL21" s="21"/>
      <c r="ZM21" s="21"/>
      <c r="ZN21" s="21"/>
      <c r="ZO21" s="21"/>
      <c r="ZP21" s="21"/>
      <c r="ZQ21" s="21"/>
      <c r="ZR21" s="21"/>
      <c r="ZS21" s="21"/>
      <c r="ZT21" s="21"/>
      <c r="ZU21" s="21"/>
      <c r="ZV21" s="21"/>
      <c r="ZW21" s="21"/>
      <c r="ZX21" s="21"/>
      <c r="ZY21" s="21"/>
      <c r="ZZ21" s="21"/>
      <c r="AAA21" s="21"/>
      <c r="AAB21" s="21"/>
      <c r="AAC21" s="21"/>
      <c r="AAD21" s="21"/>
      <c r="AAE21" s="21"/>
      <c r="AAF21" s="21"/>
      <c r="AAG21" s="21"/>
      <c r="AAH21" s="21"/>
      <c r="AAI21" s="21"/>
      <c r="AAJ21" s="21"/>
      <c r="AAK21" s="21"/>
      <c r="AAL21" s="21"/>
      <c r="AAM21" s="21"/>
      <c r="AAN21" s="21"/>
      <c r="AAO21" s="21"/>
      <c r="AAP21" s="21"/>
      <c r="AAQ21" s="21"/>
      <c r="AAR21" s="21"/>
      <c r="AAS21" s="21"/>
      <c r="AAT21" s="21"/>
      <c r="AAU21" s="21"/>
      <c r="AAV21" s="21"/>
      <c r="AAW21" s="21"/>
      <c r="AAX21" s="21"/>
      <c r="AAY21" s="21"/>
      <c r="AAZ21" s="21"/>
      <c r="ABA21" s="21"/>
      <c r="ABB21" s="21"/>
      <c r="ABC21" s="21"/>
      <c r="ABD21" s="21"/>
      <c r="ABE21" s="21"/>
      <c r="ABF21" s="21"/>
      <c r="ABG21" s="21"/>
      <c r="ABH21" s="21"/>
      <c r="ABI21" s="21"/>
      <c r="ABJ21" s="21"/>
      <c r="ABK21" s="21"/>
      <c r="ABL21" s="21"/>
      <c r="ABM21" s="21"/>
      <c r="ABN21" s="21"/>
      <c r="ABO21" s="21"/>
      <c r="ABP21" s="21"/>
      <c r="ABQ21" s="21"/>
      <c r="ABR21" s="21"/>
      <c r="ABS21" s="21"/>
      <c r="ABT21" s="21"/>
      <c r="ABU21" s="21"/>
      <c r="ABV21" s="21"/>
      <c r="ABW21" s="21"/>
      <c r="ABX21" s="21"/>
      <c r="ABY21" s="21"/>
      <c r="ABZ21" s="21"/>
      <c r="ACA21" s="21"/>
      <c r="ACB21" s="21"/>
      <c r="ACC21" s="21"/>
      <c r="ACD21" s="21"/>
      <c r="ACE21" s="21"/>
      <c r="ACF21" s="21"/>
      <c r="ACG21" s="21"/>
      <c r="ACH21" s="21"/>
      <c r="ACI21" s="21"/>
      <c r="ACJ21" s="21"/>
      <c r="ACK21" s="21"/>
      <c r="ACL21" s="21"/>
      <c r="ACM21" s="21"/>
      <c r="ACN21" s="21"/>
      <c r="ACO21" s="21"/>
      <c r="ACP21" s="21"/>
      <c r="ACQ21" s="21"/>
      <c r="ACR21" s="21"/>
      <c r="ACS21" s="21"/>
      <c r="ACT21" s="21"/>
      <c r="ACU21" s="21"/>
      <c r="ACV21" s="21"/>
      <c r="ACW21" s="21"/>
      <c r="ACX21" s="21"/>
      <c r="ACY21" s="21"/>
      <c r="ACZ21" s="21"/>
      <c r="ADA21" s="21"/>
      <c r="ADB21" s="21"/>
      <c r="ADC21" s="21"/>
      <c r="ADD21" s="21"/>
      <c r="ADE21" s="21"/>
      <c r="ADF21" s="21"/>
      <c r="ADG21" s="21"/>
      <c r="ADH21" s="21"/>
      <c r="ADI21" s="21"/>
      <c r="ADJ21" s="21"/>
      <c r="ADK21" s="21"/>
      <c r="ADL21" s="21"/>
      <c r="ADM21" s="21"/>
      <c r="ADN21" s="21"/>
      <c r="ADO21" s="21"/>
      <c r="ADP21" s="21"/>
      <c r="ADQ21" s="21"/>
      <c r="ADR21" s="21"/>
      <c r="ADS21" s="21"/>
      <c r="ADT21" s="21"/>
      <c r="ADU21" s="21"/>
      <c r="ADV21" s="21"/>
      <c r="ADW21" s="21"/>
      <c r="ADX21" s="21"/>
      <c r="ADY21" s="21"/>
      <c r="ADZ21" s="21"/>
      <c r="AEA21" s="21"/>
      <c r="AEB21" s="21"/>
      <c r="AEC21" s="21"/>
      <c r="AED21" s="21"/>
      <c r="AEE21" s="21"/>
      <c r="AEF21" s="21"/>
      <c r="AEG21" s="21"/>
      <c r="AEH21" s="21"/>
      <c r="AEI21" s="21"/>
      <c r="AEJ21" s="21"/>
      <c r="AEK21" s="21"/>
      <c r="AEL21" s="21"/>
      <c r="AEM21" s="21"/>
      <c r="AEN21" s="21"/>
      <c r="AEO21" s="21"/>
      <c r="AEP21" s="21"/>
      <c r="AEQ21" s="21"/>
      <c r="AER21" s="21"/>
      <c r="AES21" s="21"/>
      <c r="AET21" s="21"/>
      <c r="AEU21" s="21"/>
      <c r="AEV21" s="21"/>
      <c r="AEW21" s="21"/>
      <c r="AEX21" s="21"/>
      <c r="AEY21" s="21"/>
      <c r="AEZ21" s="21"/>
      <c r="AFA21" s="21"/>
      <c r="AFB21" s="21"/>
      <c r="AFC21" s="21"/>
      <c r="AFD21" s="21"/>
      <c r="AFE21" s="21"/>
      <c r="AFF21" s="21"/>
      <c r="AFG21" s="21"/>
      <c r="AFH21" s="21"/>
      <c r="AFI21" s="21"/>
      <c r="AFJ21" s="21"/>
      <c r="AFK21" s="21"/>
      <c r="AFL21" s="21"/>
      <c r="AFM21" s="21"/>
      <c r="AFN21" s="21"/>
      <c r="AFO21" s="21"/>
      <c r="AFP21" s="21"/>
      <c r="AFQ21" s="21"/>
      <c r="AFR21" s="21"/>
      <c r="AFS21" s="21"/>
      <c r="AFT21" s="21"/>
      <c r="AFU21" s="21"/>
      <c r="AFV21" s="21"/>
      <c r="AFW21" s="21"/>
      <c r="AFX21" s="21"/>
      <c r="AFY21" s="21"/>
      <c r="AFZ21" s="21"/>
      <c r="AGA21" s="21"/>
      <c r="AGB21" s="21"/>
      <c r="AGC21" s="21"/>
      <c r="AGD21" s="21"/>
      <c r="AGE21" s="21"/>
      <c r="AGF21" s="21"/>
      <c r="AGG21" s="21"/>
      <c r="AGH21" s="21"/>
      <c r="AGI21" s="21"/>
      <c r="AGJ21" s="21"/>
      <c r="AGK21" s="21"/>
      <c r="AGL21" s="21"/>
      <c r="AGM21" s="21"/>
      <c r="AGN21" s="21"/>
      <c r="AGO21" s="21"/>
      <c r="AGP21" s="21"/>
      <c r="AGQ21" s="21"/>
      <c r="AGR21" s="21"/>
      <c r="AGS21" s="21"/>
      <c r="AGT21" s="21"/>
      <c r="AGU21" s="21"/>
      <c r="AGV21" s="21"/>
      <c r="AGW21" s="21"/>
      <c r="AGX21" s="21"/>
      <c r="AGY21" s="21"/>
      <c r="AGZ21" s="21"/>
      <c r="AHA21" s="21"/>
      <c r="AHB21" s="21"/>
      <c r="AHC21" s="21"/>
      <c r="AHD21" s="21"/>
      <c r="AHE21" s="21"/>
      <c r="AHF21" s="21"/>
      <c r="AHG21" s="21"/>
      <c r="AHH21" s="21"/>
      <c r="AHI21" s="21"/>
      <c r="AHJ21" s="21"/>
      <c r="AHK21" s="21"/>
      <c r="AHL21" s="21"/>
      <c r="AHM21" s="21"/>
      <c r="AHN21" s="21"/>
      <c r="AHO21" s="21"/>
      <c r="AHP21" s="21"/>
      <c r="AHQ21" s="21"/>
      <c r="AHR21" s="21"/>
      <c r="AHS21" s="21"/>
      <c r="AHT21" s="21"/>
      <c r="AHU21" s="21"/>
      <c r="AHV21" s="21"/>
      <c r="AHW21" s="21"/>
      <c r="AHX21" s="21"/>
      <c r="AHY21" s="21"/>
      <c r="AHZ21" s="21"/>
      <c r="AIA21" s="21"/>
      <c r="AIB21" s="21"/>
      <c r="AIC21" s="21"/>
      <c r="AID21" s="21"/>
      <c r="AIE21" s="21"/>
      <c r="AIF21" s="21"/>
      <c r="AIG21" s="21"/>
      <c r="AIH21" s="21"/>
      <c r="AII21" s="21"/>
      <c r="AIJ21" s="21"/>
      <c r="AIK21" s="21"/>
      <c r="AIL21" s="21"/>
      <c r="AIM21" s="21"/>
      <c r="AIN21" s="21"/>
      <c r="AIO21" s="21"/>
      <c r="AIP21" s="21"/>
      <c r="AIQ21" s="21"/>
      <c r="AIR21" s="21"/>
      <c r="AIS21" s="21"/>
      <c r="AIT21" s="21"/>
      <c r="AIU21" s="21"/>
      <c r="AIV21" s="21"/>
      <c r="AIW21" s="21"/>
      <c r="AIX21" s="21"/>
      <c r="AIY21" s="21"/>
      <c r="AIZ21" s="21"/>
      <c r="AJA21" s="21"/>
      <c r="AJB21" s="21"/>
      <c r="AJC21" s="21"/>
      <c r="AJD21" s="21"/>
      <c r="AJE21" s="21"/>
      <c r="AJF21" s="21"/>
      <c r="AJG21" s="21"/>
      <c r="AJH21" s="21"/>
      <c r="AJI21" s="21"/>
      <c r="AJJ21" s="21"/>
      <c r="AJK21" s="21"/>
      <c r="AJL21" s="21"/>
      <c r="AJM21" s="21"/>
      <c r="AJN21" s="21"/>
      <c r="AJO21" s="21"/>
      <c r="AJP21" s="21"/>
      <c r="AJQ21" s="21"/>
      <c r="AJR21" s="21"/>
      <c r="AJS21" s="21"/>
      <c r="AJT21" s="21"/>
      <c r="AJU21" s="21"/>
      <c r="AJV21" s="21"/>
      <c r="AJW21" s="21"/>
      <c r="AJX21" s="21"/>
      <c r="AJY21" s="21"/>
      <c r="AJZ21" s="21"/>
      <c r="AKA21" s="21"/>
      <c r="AKB21" s="21"/>
      <c r="AKC21" s="21"/>
      <c r="AKD21" s="21"/>
      <c r="AKE21" s="21"/>
      <c r="AKF21" s="21"/>
      <c r="AKG21" s="21"/>
      <c r="AKH21" s="21"/>
      <c r="AKI21" s="21"/>
      <c r="AKJ21" s="21"/>
      <c r="AKK21" s="21"/>
      <c r="AKL21" s="21"/>
      <c r="AKM21" s="21"/>
      <c r="AKN21" s="21"/>
      <c r="AKO21" s="21"/>
      <c r="AKP21" s="21"/>
      <c r="AKQ21" s="21"/>
      <c r="AKR21" s="21"/>
      <c r="AKS21" s="21"/>
      <c r="AKT21" s="21"/>
      <c r="AKU21" s="21"/>
      <c r="AKV21" s="21"/>
      <c r="AKW21" s="21"/>
      <c r="AKX21" s="21"/>
      <c r="AKY21" s="21"/>
      <c r="AKZ21" s="21"/>
      <c r="ALA21" s="21"/>
      <c r="ALB21" s="21"/>
      <c r="ALC21" s="21"/>
      <c r="ALD21" s="21"/>
      <c r="ALE21" s="21"/>
      <c r="ALF21" s="21"/>
      <c r="ALG21" s="21"/>
      <c r="ALH21" s="21"/>
      <c r="ALI21" s="21"/>
      <c r="ALJ21" s="21"/>
      <c r="ALK21" s="21"/>
      <c r="ALL21" s="21"/>
      <c r="ALM21" s="21"/>
      <c r="ALN21" s="21"/>
      <c r="ALO21" s="21"/>
      <c r="ALP21" s="21"/>
      <c r="ALQ21" s="21"/>
      <c r="ALR21" s="21"/>
      <c r="ALS21" s="21"/>
      <c r="ALT21" s="21"/>
      <c r="ALU21" s="21"/>
      <c r="ALV21" s="21"/>
      <c r="ALW21" s="21"/>
      <c r="ALX21" s="21"/>
      <c r="ALY21" s="21"/>
      <c r="ALZ21" s="21"/>
      <c r="AMA21" s="21"/>
      <c r="AMB21" s="21"/>
      <c r="AMC21" s="21"/>
      <c r="AMD21" s="21"/>
      <c r="AME21" s="21"/>
      <c r="AMF21" s="21"/>
      <c r="AMG21" s="21"/>
      <c r="AMH21" s="21"/>
    </row>
    <row r="22" spans="1:1022">
      <c r="A22" s="70">
        <v>212003</v>
      </c>
      <c r="B22" s="231" t="s">
        <v>28</v>
      </c>
      <c r="C22" s="61">
        <v>3260</v>
      </c>
      <c r="D22" s="50">
        <v>3260</v>
      </c>
      <c r="E22" s="458">
        <v>4193</v>
      </c>
      <c r="F22" s="357">
        <v>4193</v>
      </c>
      <c r="G22" s="585">
        <v>4193</v>
      </c>
      <c r="H22" s="613">
        <v>4193</v>
      </c>
      <c r="I22" s="613">
        <v>4193</v>
      </c>
      <c r="J22" s="21"/>
      <c r="K22" s="21"/>
      <c r="L22" s="21"/>
      <c r="N22" s="257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1"/>
      <c r="SY22" s="21"/>
      <c r="SZ22" s="21"/>
      <c r="TA22" s="21"/>
      <c r="TB22" s="21"/>
      <c r="TC22" s="21"/>
      <c r="TD22" s="21"/>
      <c r="TE22" s="21"/>
      <c r="TF22" s="21"/>
      <c r="TG22" s="21"/>
      <c r="TH22" s="21"/>
      <c r="TI22" s="21"/>
      <c r="TJ22" s="21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1"/>
      <c r="VM22" s="21"/>
      <c r="VN22" s="21"/>
      <c r="VO22" s="21"/>
      <c r="VP22" s="21"/>
      <c r="VQ22" s="21"/>
      <c r="VR22" s="21"/>
      <c r="VS22" s="21"/>
      <c r="VT22" s="21"/>
      <c r="VU22" s="21"/>
      <c r="VV22" s="21"/>
      <c r="VW22" s="21"/>
      <c r="VX22" s="21"/>
      <c r="VY22" s="21"/>
      <c r="VZ22" s="21"/>
      <c r="WA22" s="21"/>
      <c r="WB22" s="21"/>
      <c r="WC22" s="21"/>
      <c r="WD22" s="21"/>
      <c r="WE22" s="21"/>
      <c r="WF22" s="21"/>
      <c r="WG22" s="21"/>
      <c r="WH22" s="21"/>
      <c r="WI22" s="21"/>
      <c r="WJ22" s="21"/>
      <c r="WK22" s="21"/>
      <c r="WL22" s="21"/>
      <c r="WM22" s="21"/>
      <c r="WN22" s="21"/>
      <c r="WO22" s="21"/>
      <c r="WP22" s="21"/>
      <c r="WQ22" s="21"/>
      <c r="WR22" s="21"/>
      <c r="WS22" s="21"/>
      <c r="WT22" s="21"/>
      <c r="WU22" s="21"/>
      <c r="WV22" s="21"/>
      <c r="WW22" s="21"/>
      <c r="WX22" s="21"/>
      <c r="WY22" s="21"/>
      <c r="WZ22" s="21"/>
      <c r="XA22" s="21"/>
      <c r="XB22" s="21"/>
      <c r="XC22" s="21"/>
      <c r="XD22" s="21"/>
      <c r="XE22" s="21"/>
      <c r="XF22" s="21"/>
      <c r="XG22" s="21"/>
      <c r="XH22" s="21"/>
      <c r="XI22" s="21"/>
      <c r="XJ22" s="21"/>
      <c r="XK22" s="21"/>
      <c r="XL22" s="21"/>
      <c r="XM22" s="21"/>
      <c r="XN22" s="21"/>
      <c r="XO22" s="21"/>
      <c r="XP22" s="21"/>
      <c r="XQ22" s="21"/>
      <c r="XR22" s="21"/>
      <c r="XS22" s="21"/>
      <c r="XT22" s="21"/>
      <c r="XU22" s="21"/>
      <c r="XV22" s="21"/>
      <c r="XW22" s="21"/>
      <c r="XX22" s="21"/>
      <c r="XY22" s="21"/>
      <c r="XZ22" s="21"/>
      <c r="YA22" s="21"/>
      <c r="YB22" s="21"/>
      <c r="YC22" s="21"/>
      <c r="YD22" s="21"/>
      <c r="YE22" s="21"/>
      <c r="YF22" s="21"/>
      <c r="YG22" s="21"/>
      <c r="YH22" s="21"/>
      <c r="YI22" s="21"/>
      <c r="YJ22" s="21"/>
      <c r="YK22" s="21"/>
      <c r="YL22" s="21"/>
      <c r="YM22" s="21"/>
      <c r="YN22" s="21"/>
      <c r="YO22" s="21"/>
      <c r="YP22" s="21"/>
      <c r="YQ22" s="21"/>
      <c r="YR22" s="21"/>
      <c r="YS22" s="21"/>
      <c r="YT22" s="21"/>
      <c r="YU22" s="21"/>
      <c r="YV22" s="21"/>
      <c r="YW22" s="21"/>
      <c r="YX22" s="21"/>
      <c r="YY22" s="21"/>
      <c r="YZ22" s="21"/>
      <c r="ZA22" s="21"/>
      <c r="ZB22" s="21"/>
      <c r="ZC22" s="21"/>
      <c r="ZD22" s="21"/>
      <c r="ZE22" s="21"/>
      <c r="ZF22" s="21"/>
      <c r="ZG22" s="21"/>
      <c r="ZH22" s="21"/>
      <c r="ZI22" s="21"/>
      <c r="ZJ22" s="21"/>
      <c r="ZK22" s="21"/>
      <c r="ZL22" s="21"/>
      <c r="ZM22" s="21"/>
      <c r="ZN22" s="21"/>
      <c r="ZO22" s="21"/>
      <c r="ZP22" s="21"/>
      <c r="ZQ22" s="21"/>
      <c r="ZR22" s="21"/>
      <c r="ZS22" s="21"/>
      <c r="ZT22" s="21"/>
      <c r="ZU22" s="21"/>
      <c r="ZV22" s="21"/>
      <c r="ZW22" s="21"/>
      <c r="ZX22" s="21"/>
      <c r="ZY22" s="21"/>
      <c r="ZZ22" s="21"/>
      <c r="AAA22" s="21"/>
      <c r="AAB22" s="21"/>
      <c r="AAC22" s="21"/>
      <c r="AAD22" s="21"/>
      <c r="AAE22" s="21"/>
      <c r="AAF22" s="21"/>
      <c r="AAG22" s="21"/>
      <c r="AAH22" s="21"/>
      <c r="AAI22" s="21"/>
      <c r="AAJ22" s="21"/>
      <c r="AAK22" s="21"/>
      <c r="AAL22" s="21"/>
      <c r="AAM22" s="21"/>
      <c r="AAN22" s="21"/>
      <c r="AAO22" s="21"/>
      <c r="AAP22" s="21"/>
      <c r="AAQ22" s="21"/>
      <c r="AAR22" s="21"/>
      <c r="AAS22" s="21"/>
      <c r="AAT22" s="21"/>
      <c r="AAU22" s="21"/>
      <c r="AAV22" s="21"/>
      <c r="AAW22" s="21"/>
      <c r="AAX22" s="21"/>
      <c r="AAY22" s="21"/>
      <c r="AAZ22" s="21"/>
      <c r="ABA22" s="21"/>
      <c r="ABB22" s="21"/>
      <c r="ABC22" s="21"/>
      <c r="ABD22" s="21"/>
      <c r="ABE22" s="21"/>
      <c r="ABF22" s="21"/>
      <c r="ABG22" s="21"/>
      <c r="ABH22" s="21"/>
      <c r="ABI22" s="21"/>
      <c r="ABJ22" s="21"/>
      <c r="ABK22" s="21"/>
      <c r="ABL22" s="21"/>
      <c r="ABM22" s="21"/>
      <c r="ABN22" s="21"/>
      <c r="ABO22" s="21"/>
      <c r="ABP22" s="21"/>
      <c r="ABQ22" s="21"/>
      <c r="ABR22" s="21"/>
      <c r="ABS22" s="21"/>
      <c r="ABT22" s="21"/>
      <c r="ABU22" s="21"/>
      <c r="ABV22" s="21"/>
      <c r="ABW22" s="21"/>
      <c r="ABX22" s="21"/>
      <c r="ABY22" s="21"/>
      <c r="ABZ22" s="21"/>
      <c r="ACA22" s="21"/>
      <c r="ACB22" s="21"/>
      <c r="ACC22" s="21"/>
      <c r="ACD22" s="21"/>
      <c r="ACE22" s="21"/>
      <c r="ACF22" s="21"/>
      <c r="ACG22" s="21"/>
      <c r="ACH22" s="21"/>
      <c r="ACI22" s="21"/>
      <c r="ACJ22" s="21"/>
      <c r="ACK22" s="21"/>
      <c r="ACL22" s="21"/>
      <c r="ACM22" s="21"/>
      <c r="ACN22" s="21"/>
      <c r="ACO22" s="21"/>
      <c r="ACP22" s="21"/>
      <c r="ACQ22" s="21"/>
      <c r="ACR22" s="21"/>
      <c r="ACS22" s="21"/>
      <c r="ACT22" s="21"/>
      <c r="ACU22" s="21"/>
      <c r="ACV22" s="21"/>
      <c r="ACW22" s="21"/>
      <c r="ACX22" s="21"/>
      <c r="ACY22" s="21"/>
      <c r="ACZ22" s="21"/>
      <c r="ADA22" s="21"/>
      <c r="ADB22" s="21"/>
      <c r="ADC22" s="21"/>
      <c r="ADD22" s="21"/>
      <c r="ADE22" s="21"/>
      <c r="ADF22" s="21"/>
      <c r="ADG22" s="21"/>
      <c r="ADH22" s="21"/>
      <c r="ADI22" s="21"/>
      <c r="ADJ22" s="21"/>
      <c r="ADK22" s="21"/>
      <c r="ADL22" s="21"/>
      <c r="ADM22" s="21"/>
      <c r="ADN22" s="21"/>
      <c r="ADO22" s="21"/>
      <c r="ADP22" s="21"/>
      <c r="ADQ22" s="21"/>
      <c r="ADR22" s="21"/>
      <c r="ADS22" s="21"/>
      <c r="ADT22" s="21"/>
      <c r="ADU22" s="21"/>
      <c r="ADV22" s="21"/>
      <c r="ADW22" s="21"/>
      <c r="ADX22" s="21"/>
      <c r="ADY22" s="21"/>
      <c r="ADZ22" s="21"/>
      <c r="AEA22" s="21"/>
      <c r="AEB22" s="21"/>
      <c r="AEC22" s="21"/>
      <c r="AED22" s="21"/>
      <c r="AEE22" s="21"/>
      <c r="AEF22" s="21"/>
      <c r="AEG22" s="21"/>
      <c r="AEH22" s="21"/>
      <c r="AEI22" s="21"/>
      <c r="AEJ22" s="21"/>
      <c r="AEK22" s="21"/>
      <c r="AEL22" s="21"/>
      <c r="AEM22" s="21"/>
      <c r="AEN22" s="21"/>
      <c r="AEO22" s="21"/>
      <c r="AEP22" s="21"/>
      <c r="AEQ22" s="21"/>
      <c r="AER22" s="21"/>
      <c r="AES22" s="21"/>
      <c r="AET22" s="21"/>
      <c r="AEU22" s="21"/>
      <c r="AEV22" s="21"/>
      <c r="AEW22" s="21"/>
      <c r="AEX22" s="21"/>
      <c r="AEY22" s="21"/>
      <c r="AEZ22" s="21"/>
      <c r="AFA22" s="21"/>
      <c r="AFB22" s="21"/>
      <c r="AFC22" s="21"/>
      <c r="AFD22" s="21"/>
      <c r="AFE22" s="21"/>
      <c r="AFF22" s="21"/>
      <c r="AFG22" s="21"/>
      <c r="AFH22" s="21"/>
      <c r="AFI22" s="21"/>
      <c r="AFJ22" s="21"/>
      <c r="AFK22" s="21"/>
      <c r="AFL22" s="21"/>
      <c r="AFM22" s="21"/>
      <c r="AFN22" s="21"/>
      <c r="AFO22" s="21"/>
      <c r="AFP22" s="21"/>
      <c r="AFQ22" s="21"/>
      <c r="AFR22" s="21"/>
      <c r="AFS22" s="21"/>
      <c r="AFT22" s="21"/>
      <c r="AFU22" s="21"/>
      <c r="AFV22" s="21"/>
      <c r="AFW22" s="21"/>
      <c r="AFX22" s="21"/>
      <c r="AFY22" s="21"/>
      <c r="AFZ22" s="21"/>
      <c r="AGA22" s="21"/>
      <c r="AGB22" s="21"/>
      <c r="AGC22" s="21"/>
      <c r="AGD22" s="21"/>
      <c r="AGE22" s="21"/>
      <c r="AGF22" s="21"/>
      <c r="AGG22" s="21"/>
      <c r="AGH22" s="21"/>
      <c r="AGI22" s="21"/>
      <c r="AGJ22" s="21"/>
      <c r="AGK22" s="21"/>
      <c r="AGL22" s="21"/>
      <c r="AGM22" s="21"/>
      <c r="AGN22" s="21"/>
      <c r="AGO22" s="21"/>
      <c r="AGP22" s="21"/>
      <c r="AGQ22" s="21"/>
      <c r="AGR22" s="21"/>
      <c r="AGS22" s="21"/>
      <c r="AGT22" s="21"/>
      <c r="AGU22" s="21"/>
      <c r="AGV22" s="21"/>
      <c r="AGW22" s="21"/>
      <c r="AGX22" s="21"/>
      <c r="AGY22" s="21"/>
      <c r="AGZ22" s="21"/>
      <c r="AHA22" s="21"/>
      <c r="AHB22" s="21"/>
      <c r="AHC22" s="21"/>
      <c r="AHD22" s="21"/>
      <c r="AHE22" s="21"/>
      <c r="AHF22" s="21"/>
      <c r="AHG22" s="21"/>
      <c r="AHH22" s="21"/>
      <c r="AHI22" s="21"/>
      <c r="AHJ22" s="21"/>
      <c r="AHK22" s="21"/>
      <c r="AHL22" s="21"/>
      <c r="AHM22" s="21"/>
      <c r="AHN22" s="21"/>
      <c r="AHO22" s="21"/>
      <c r="AHP22" s="21"/>
      <c r="AHQ22" s="21"/>
      <c r="AHR22" s="21"/>
      <c r="AHS22" s="21"/>
      <c r="AHT22" s="21"/>
      <c r="AHU22" s="21"/>
      <c r="AHV22" s="21"/>
      <c r="AHW22" s="21"/>
      <c r="AHX22" s="21"/>
      <c r="AHY22" s="21"/>
      <c r="AHZ22" s="21"/>
      <c r="AIA22" s="21"/>
      <c r="AIB22" s="21"/>
      <c r="AIC22" s="21"/>
      <c r="AID22" s="21"/>
      <c r="AIE22" s="21"/>
      <c r="AIF22" s="21"/>
      <c r="AIG22" s="21"/>
      <c r="AIH22" s="21"/>
      <c r="AII22" s="21"/>
      <c r="AIJ22" s="21"/>
      <c r="AIK22" s="21"/>
      <c r="AIL22" s="21"/>
      <c r="AIM22" s="21"/>
      <c r="AIN22" s="21"/>
      <c r="AIO22" s="21"/>
      <c r="AIP22" s="21"/>
      <c r="AIQ22" s="21"/>
      <c r="AIR22" s="21"/>
      <c r="AIS22" s="21"/>
      <c r="AIT22" s="21"/>
      <c r="AIU22" s="21"/>
      <c r="AIV22" s="21"/>
      <c r="AIW22" s="21"/>
      <c r="AIX22" s="21"/>
      <c r="AIY22" s="21"/>
      <c r="AIZ22" s="21"/>
      <c r="AJA22" s="21"/>
      <c r="AJB22" s="21"/>
      <c r="AJC22" s="21"/>
      <c r="AJD22" s="21"/>
      <c r="AJE22" s="21"/>
      <c r="AJF22" s="21"/>
      <c r="AJG22" s="21"/>
      <c r="AJH22" s="21"/>
      <c r="AJI22" s="21"/>
      <c r="AJJ22" s="21"/>
      <c r="AJK22" s="21"/>
      <c r="AJL22" s="21"/>
      <c r="AJM22" s="21"/>
      <c r="AJN22" s="21"/>
      <c r="AJO22" s="21"/>
      <c r="AJP22" s="21"/>
      <c r="AJQ22" s="21"/>
      <c r="AJR22" s="21"/>
      <c r="AJS22" s="21"/>
      <c r="AJT22" s="21"/>
      <c r="AJU22" s="21"/>
      <c r="AJV22" s="21"/>
      <c r="AJW22" s="21"/>
      <c r="AJX22" s="21"/>
      <c r="AJY22" s="21"/>
      <c r="AJZ22" s="21"/>
      <c r="AKA22" s="21"/>
      <c r="AKB22" s="21"/>
      <c r="AKC22" s="21"/>
      <c r="AKD22" s="21"/>
      <c r="AKE22" s="21"/>
      <c r="AKF22" s="21"/>
      <c r="AKG22" s="21"/>
      <c r="AKH22" s="21"/>
      <c r="AKI22" s="21"/>
      <c r="AKJ22" s="21"/>
      <c r="AKK22" s="21"/>
      <c r="AKL22" s="21"/>
      <c r="AKM22" s="21"/>
      <c r="AKN22" s="21"/>
      <c r="AKO22" s="21"/>
      <c r="AKP22" s="21"/>
      <c r="AKQ22" s="21"/>
      <c r="AKR22" s="21"/>
      <c r="AKS22" s="21"/>
      <c r="AKT22" s="21"/>
      <c r="AKU22" s="21"/>
      <c r="AKV22" s="21"/>
      <c r="AKW22" s="21"/>
      <c r="AKX22" s="21"/>
      <c r="AKY22" s="21"/>
      <c r="AKZ22" s="21"/>
      <c r="ALA22" s="21"/>
      <c r="ALB22" s="21"/>
      <c r="ALC22" s="21"/>
      <c r="ALD22" s="21"/>
      <c r="ALE22" s="21"/>
      <c r="ALF22" s="21"/>
      <c r="ALG22" s="21"/>
      <c r="ALH22" s="21"/>
      <c r="ALI22" s="21"/>
      <c r="ALJ22" s="21"/>
      <c r="ALK22" s="21"/>
      <c r="ALL22" s="21"/>
      <c r="ALM22" s="21"/>
      <c r="ALN22" s="21"/>
      <c r="ALO22" s="21"/>
      <c r="ALP22" s="21"/>
      <c r="ALQ22" s="21"/>
      <c r="ALR22" s="21"/>
      <c r="ALS22" s="21"/>
      <c r="ALT22" s="21"/>
      <c r="ALU22" s="21"/>
      <c r="ALV22" s="21"/>
      <c r="ALW22" s="21"/>
      <c r="ALX22" s="21"/>
      <c r="ALY22" s="21"/>
      <c r="ALZ22" s="21"/>
      <c r="AMA22" s="21"/>
      <c r="AMB22" s="21"/>
      <c r="AMC22" s="21"/>
      <c r="AMD22" s="21"/>
      <c r="AME22" s="21"/>
      <c r="AMF22" s="21"/>
      <c r="AMG22" s="21"/>
      <c r="AMH22" s="21"/>
    </row>
    <row r="23" spans="1:1022">
      <c r="A23" s="70" t="s">
        <v>29</v>
      </c>
      <c r="B23" s="231" t="s">
        <v>30</v>
      </c>
      <c r="C23" s="61">
        <v>2000</v>
      </c>
      <c r="D23" s="50">
        <v>2000</v>
      </c>
      <c r="E23" s="458">
        <v>2000</v>
      </c>
      <c r="F23" s="357">
        <v>3480</v>
      </c>
      <c r="G23" s="585">
        <v>3000</v>
      </c>
      <c r="H23" s="613">
        <v>3000</v>
      </c>
      <c r="I23" s="613">
        <v>3000</v>
      </c>
      <c r="J23" s="21"/>
      <c r="K23" s="21"/>
      <c r="L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JH23" s="21"/>
      <c r="JI23" s="21"/>
      <c r="JJ23" s="21"/>
      <c r="JK23" s="21"/>
      <c r="JL23" s="21"/>
      <c r="JM23" s="21"/>
      <c r="JN23" s="21"/>
      <c r="JO23" s="21"/>
      <c r="JP23" s="21"/>
      <c r="JQ23" s="21"/>
      <c r="JR23" s="21"/>
      <c r="JS23" s="21"/>
      <c r="JT23" s="21"/>
      <c r="JU23" s="21"/>
      <c r="JV23" s="21"/>
      <c r="JW23" s="21"/>
      <c r="JX23" s="21"/>
      <c r="JY23" s="21"/>
      <c r="JZ23" s="21"/>
      <c r="KA23" s="21"/>
      <c r="KB23" s="21"/>
      <c r="KC23" s="21"/>
      <c r="KD23" s="21"/>
      <c r="KE23" s="21"/>
      <c r="KF23" s="21"/>
      <c r="KG23" s="21"/>
      <c r="KH23" s="21"/>
      <c r="KI23" s="21"/>
      <c r="KJ23" s="21"/>
      <c r="KK23" s="21"/>
      <c r="KL23" s="21"/>
      <c r="KM23" s="21"/>
      <c r="KN23" s="21"/>
      <c r="KO23" s="21"/>
      <c r="KP23" s="21"/>
      <c r="KQ23" s="21"/>
      <c r="KR23" s="21"/>
      <c r="KS23" s="21"/>
      <c r="KT23" s="21"/>
      <c r="KU23" s="21"/>
      <c r="KV23" s="21"/>
      <c r="KW23" s="21"/>
      <c r="KX23" s="21"/>
      <c r="KY23" s="21"/>
      <c r="KZ23" s="21"/>
      <c r="LA23" s="21"/>
      <c r="LB23" s="21"/>
      <c r="LC23" s="21"/>
      <c r="LD23" s="21"/>
      <c r="LE23" s="21"/>
      <c r="LF23" s="21"/>
      <c r="LG23" s="21"/>
      <c r="LH23" s="21"/>
      <c r="LI23" s="21"/>
      <c r="LJ23" s="21"/>
      <c r="LK23" s="21"/>
      <c r="LL23" s="21"/>
      <c r="LM23" s="21"/>
      <c r="LN23" s="21"/>
      <c r="LO23" s="21"/>
      <c r="LP23" s="21"/>
      <c r="LQ23" s="21"/>
      <c r="LR23" s="21"/>
      <c r="LS23" s="21"/>
      <c r="LT23" s="21"/>
      <c r="LU23" s="21"/>
      <c r="LV23" s="21"/>
      <c r="LW23" s="21"/>
      <c r="LX23" s="21"/>
      <c r="LY23" s="21"/>
      <c r="LZ23" s="21"/>
      <c r="MA23" s="21"/>
      <c r="MB23" s="21"/>
      <c r="MC23" s="21"/>
      <c r="MD23" s="21"/>
      <c r="ME23" s="21"/>
      <c r="MF23" s="21"/>
      <c r="MG23" s="21"/>
      <c r="MH23" s="21"/>
      <c r="MI23" s="21"/>
      <c r="MJ23" s="21"/>
      <c r="MK23" s="21"/>
      <c r="ML23" s="21"/>
      <c r="MM23" s="21"/>
      <c r="MN23" s="21"/>
      <c r="MO23" s="21"/>
      <c r="MP23" s="21"/>
      <c r="MQ23" s="21"/>
      <c r="MR23" s="21"/>
      <c r="MS23" s="21"/>
      <c r="MT23" s="21"/>
      <c r="MU23" s="21"/>
      <c r="MV23" s="21"/>
      <c r="MW23" s="21"/>
      <c r="MX23" s="21"/>
      <c r="MY23" s="21"/>
      <c r="MZ23" s="21"/>
      <c r="NA23" s="21"/>
      <c r="NB23" s="21"/>
      <c r="NC23" s="21"/>
      <c r="ND23" s="21"/>
      <c r="NE23" s="21"/>
      <c r="NF23" s="21"/>
      <c r="NG23" s="21"/>
      <c r="NH23" s="21"/>
      <c r="NI23" s="21"/>
      <c r="NJ23" s="21"/>
      <c r="NK23" s="21"/>
      <c r="NL23" s="21"/>
      <c r="NM23" s="21"/>
      <c r="NN23" s="21"/>
      <c r="NO23" s="21"/>
      <c r="NP23" s="21"/>
      <c r="NQ23" s="21"/>
      <c r="NR23" s="21"/>
      <c r="NS23" s="21"/>
      <c r="NT23" s="21"/>
      <c r="NU23" s="21"/>
      <c r="NV23" s="21"/>
      <c r="NW23" s="21"/>
      <c r="NX23" s="21"/>
      <c r="NY23" s="21"/>
      <c r="NZ23" s="21"/>
      <c r="OA23" s="21"/>
      <c r="OB23" s="21"/>
      <c r="OC23" s="21"/>
      <c r="OD23" s="21"/>
      <c r="OE23" s="21"/>
      <c r="OF23" s="21"/>
      <c r="OG23" s="21"/>
      <c r="OH23" s="21"/>
      <c r="OI23" s="21"/>
      <c r="OJ23" s="21"/>
      <c r="OK23" s="21"/>
      <c r="OL23" s="21"/>
      <c r="OM23" s="21"/>
      <c r="ON23" s="21"/>
      <c r="OO23" s="21"/>
      <c r="OP23" s="21"/>
      <c r="OQ23" s="21"/>
      <c r="OR23" s="21"/>
      <c r="OS23" s="21"/>
      <c r="OT23" s="21"/>
      <c r="OU23" s="21"/>
      <c r="OV23" s="21"/>
      <c r="OW23" s="21"/>
      <c r="OX23" s="21"/>
      <c r="OY23" s="21"/>
      <c r="OZ23" s="21"/>
      <c r="PA23" s="21"/>
      <c r="PB23" s="21"/>
      <c r="PC23" s="21"/>
      <c r="PD23" s="21"/>
      <c r="PE23" s="21"/>
      <c r="PF23" s="21"/>
      <c r="PG23" s="21"/>
      <c r="PH23" s="21"/>
      <c r="PI23" s="21"/>
      <c r="PJ23" s="21"/>
      <c r="PK23" s="21"/>
      <c r="PL23" s="21"/>
      <c r="PM23" s="21"/>
      <c r="PN23" s="21"/>
      <c r="PO23" s="21"/>
      <c r="PP23" s="21"/>
      <c r="PQ23" s="21"/>
      <c r="PR23" s="21"/>
      <c r="PS23" s="21"/>
      <c r="PT23" s="21"/>
      <c r="PU23" s="21"/>
      <c r="PV23" s="21"/>
      <c r="PW23" s="21"/>
      <c r="PX23" s="21"/>
      <c r="PY23" s="21"/>
      <c r="PZ23" s="21"/>
      <c r="QA23" s="21"/>
      <c r="QB23" s="21"/>
      <c r="QC23" s="21"/>
      <c r="QD23" s="21"/>
      <c r="QE23" s="21"/>
      <c r="QF23" s="21"/>
      <c r="QG23" s="21"/>
      <c r="QH23" s="21"/>
      <c r="QI23" s="21"/>
      <c r="QJ23" s="21"/>
      <c r="QK23" s="21"/>
      <c r="QL23" s="21"/>
      <c r="QM23" s="21"/>
      <c r="QN23" s="21"/>
      <c r="QO23" s="21"/>
      <c r="QP23" s="21"/>
      <c r="QQ23" s="21"/>
      <c r="QR23" s="21"/>
      <c r="QS23" s="21"/>
      <c r="QT23" s="21"/>
      <c r="QU23" s="21"/>
      <c r="QV23" s="21"/>
      <c r="QW23" s="21"/>
      <c r="QX23" s="21"/>
      <c r="QY23" s="21"/>
      <c r="QZ23" s="21"/>
      <c r="RA23" s="21"/>
      <c r="RB23" s="21"/>
      <c r="RC23" s="21"/>
      <c r="RD23" s="21"/>
      <c r="RE23" s="21"/>
      <c r="RF23" s="21"/>
      <c r="RG23" s="21"/>
      <c r="RH23" s="21"/>
      <c r="RI23" s="21"/>
      <c r="RJ23" s="21"/>
      <c r="RK23" s="21"/>
      <c r="RL23" s="21"/>
      <c r="RM23" s="21"/>
      <c r="RN23" s="21"/>
      <c r="RO23" s="21"/>
      <c r="RP23" s="21"/>
      <c r="RQ23" s="21"/>
      <c r="RR23" s="21"/>
      <c r="RS23" s="21"/>
      <c r="RT23" s="21"/>
      <c r="RU23" s="21"/>
      <c r="RV23" s="21"/>
      <c r="RW23" s="21"/>
      <c r="RX23" s="21"/>
      <c r="RY23" s="21"/>
      <c r="RZ23" s="21"/>
      <c r="SA23" s="21"/>
      <c r="SB23" s="21"/>
      <c r="SC23" s="21"/>
      <c r="SD23" s="21"/>
      <c r="SE23" s="21"/>
      <c r="SF23" s="21"/>
      <c r="SG23" s="21"/>
      <c r="SH23" s="21"/>
      <c r="SI23" s="21"/>
      <c r="SJ23" s="21"/>
      <c r="SK23" s="21"/>
      <c r="SL23" s="21"/>
      <c r="SM23" s="21"/>
      <c r="SN23" s="21"/>
      <c r="SO23" s="21"/>
      <c r="SP23" s="21"/>
      <c r="SQ23" s="21"/>
      <c r="SR23" s="21"/>
      <c r="SS23" s="21"/>
      <c r="ST23" s="21"/>
      <c r="SU23" s="21"/>
      <c r="SV23" s="21"/>
      <c r="SW23" s="21"/>
      <c r="SX23" s="21"/>
      <c r="SY23" s="21"/>
      <c r="SZ23" s="21"/>
      <c r="TA23" s="21"/>
      <c r="TB23" s="21"/>
      <c r="TC23" s="21"/>
      <c r="TD23" s="21"/>
      <c r="TE23" s="21"/>
      <c r="TF23" s="21"/>
      <c r="TG23" s="21"/>
      <c r="TH23" s="21"/>
      <c r="TI23" s="21"/>
      <c r="TJ23" s="21"/>
      <c r="TK23" s="21"/>
      <c r="TL23" s="21"/>
      <c r="TM23" s="21"/>
      <c r="TN23" s="21"/>
      <c r="TO23" s="21"/>
      <c r="TP23" s="21"/>
      <c r="TQ23" s="21"/>
      <c r="TR23" s="21"/>
      <c r="TS23" s="21"/>
      <c r="TT23" s="21"/>
      <c r="TU23" s="21"/>
      <c r="TV23" s="21"/>
      <c r="TW23" s="21"/>
      <c r="TX23" s="21"/>
      <c r="TY23" s="21"/>
      <c r="TZ23" s="21"/>
      <c r="UA23" s="21"/>
      <c r="UB23" s="21"/>
      <c r="UC23" s="21"/>
      <c r="UD23" s="21"/>
      <c r="UE23" s="21"/>
      <c r="UF23" s="21"/>
      <c r="UG23" s="21"/>
      <c r="UH23" s="21"/>
      <c r="UI23" s="21"/>
      <c r="UJ23" s="21"/>
      <c r="UK23" s="21"/>
      <c r="UL23" s="21"/>
      <c r="UM23" s="21"/>
      <c r="UN23" s="21"/>
      <c r="UO23" s="21"/>
      <c r="UP23" s="21"/>
      <c r="UQ23" s="21"/>
      <c r="UR23" s="21"/>
      <c r="US23" s="21"/>
      <c r="UT23" s="21"/>
      <c r="UU23" s="21"/>
      <c r="UV23" s="21"/>
      <c r="UW23" s="21"/>
      <c r="UX23" s="21"/>
      <c r="UY23" s="21"/>
      <c r="UZ23" s="21"/>
      <c r="VA23" s="21"/>
      <c r="VB23" s="21"/>
      <c r="VC23" s="21"/>
      <c r="VD23" s="21"/>
      <c r="VE23" s="21"/>
      <c r="VF23" s="21"/>
      <c r="VG23" s="21"/>
      <c r="VH23" s="21"/>
      <c r="VI23" s="21"/>
      <c r="VJ23" s="21"/>
      <c r="VK23" s="21"/>
      <c r="VL23" s="21"/>
      <c r="VM23" s="21"/>
      <c r="VN23" s="21"/>
      <c r="VO23" s="21"/>
      <c r="VP23" s="21"/>
      <c r="VQ23" s="21"/>
      <c r="VR23" s="21"/>
      <c r="VS23" s="21"/>
      <c r="VT23" s="21"/>
      <c r="VU23" s="21"/>
      <c r="VV23" s="21"/>
      <c r="VW23" s="21"/>
      <c r="VX23" s="21"/>
      <c r="VY23" s="21"/>
      <c r="VZ23" s="21"/>
      <c r="WA23" s="21"/>
      <c r="WB23" s="21"/>
      <c r="WC23" s="21"/>
      <c r="WD23" s="21"/>
      <c r="WE23" s="21"/>
      <c r="WF23" s="21"/>
      <c r="WG23" s="21"/>
      <c r="WH23" s="21"/>
      <c r="WI23" s="21"/>
      <c r="WJ23" s="21"/>
      <c r="WK23" s="21"/>
      <c r="WL23" s="21"/>
      <c r="WM23" s="21"/>
      <c r="WN23" s="21"/>
      <c r="WO23" s="21"/>
      <c r="WP23" s="21"/>
      <c r="WQ23" s="21"/>
      <c r="WR23" s="21"/>
      <c r="WS23" s="21"/>
      <c r="WT23" s="21"/>
      <c r="WU23" s="21"/>
      <c r="WV23" s="21"/>
      <c r="WW23" s="21"/>
      <c r="WX23" s="21"/>
      <c r="WY23" s="21"/>
      <c r="WZ23" s="21"/>
      <c r="XA23" s="21"/>
      <c r="XB23" s="21"/>
      <c r="XC23" s="21"/>
      <c r="XD23" s="21"/>
      <c r="XE23" s="21"/>
      <c r="XF23" s="21"/>
      <c r="XG23" s="21"/>
      <c r="XH23" s="21"/>
      <c r="XI23" s="21"/>
      <c r="XJ23" s="21"/>
      <c r="XK23" s="21"/>
      <c r="XL23" s="21"/>
      <c r="XM23" s="21"/>
      <c r="XN23" s="21"/>
      <c r="XO23" s="21"/>
      <c r="XP23" s="21"/>
      <c r="XQ23" s="21"/>
      <c r="XR23" s="21"/>
      <c r="XS23" s="21"/>
      <c r="XT23" s="21"/>
      <c r="XU23" s="21"/>
      <c r="XV23" s="21"/>
      <c r="XW23" s="21"/>
      <c r="XX23" s="21"/>
      <c r="XY23" s="21"/>
      <c r="XZ23" s="21"/>
      <c r="YA23" s="21"/>
      <c r="YB23" s="21"/>
      <c r="YC23" s="21"/>
      <c r="YD23" s="21"/>
      <c r="YE23" s="21"/>
      <c r="YF23" s="21"/>
      <c r="YG23" s="21"/>
      <c r="YH23" s="21"/>
      <c r="YI23" s="21"/>
      <c r="YJ23" s="21"/>
      <c r="YK23" s="21"/>
      <c r="YL23" s="21"/>
      <c r="YM23" s="21"/>
      <c r="YN23" s="21"/>
      <c r="YO23" s="21"/>
      <c r="YP23" s="21"/>
      <c r="YQ23" s="21"/>
      <c r="YR23" s="21"/>
      <c r="YS23" s="21"/>
      <c r="YT23" s="21"/>
      <c r="YU23" s="21"/>
      <c r="YV23" s="21"/>
      <c r="YW23" s="21"/>
      <c r="YX23" s="21"/>
      <c r="YY23" s="21"/>
      <c r="YZ23" s="21"/>
      <c r="ZA23" s="21"/>
      <c r="ZB23" s="21"/>
      <c r="ZC23" s="21"/>
      <c r="ZD23" s="21"/>
      <c r="ZE23" s="21"/>
      <c r="ZF23" s="21"/>
      <c r="ZG23" s="21"/>
      <c r="ZH23" s="21"/>
      <c r="ZI23" s="21"/>
      <c r="ZJ23" s="21"/>
      <c r="ZK23" s="21"/>
      <c r="ZL23" s="21"/>
      <c r="ZM23" s="21"/>
      <c r="ZN23" s="21"/>
      <c r="ZO23" s="21"/>
      <c r="ZP23" s="21"/>
      <c r="ZQ23" s="21"/>
      <c r="ZR23" s="21"/>
      <c r="ZS23" s="21"/>
      <c r="ZT23" s="21"/>
      <c r="ZU23" s="21"/>
      <c r="ZV23" s="21"/>
      <c r="ZW23" s="21"/>
      <c r="ZX23" s="21"/>
      <c r="ZY23" s="21"/>
      <c r="ZZ23" s="21"/>
      <c r="AAA23" s="21"/>
      <c r="AAB23" s="21"/>
      <c r="AAC23" s="21"/>
      <c r="AAD23" s="21"/>
      <c r="AAE23" s="21"/>
      <c r="AAF23" s="21"/>
      <c r="AAG23" s="21"/>
      <c r="AAH23" s="21"/>
      <c r="AAI23" s="21"/>
      <c r="AAJ23" s="21"/>
      <c r="AAK23" s="21"/>
      <c r="AAL23" s="21"/>
      <c r="AAM23" s="21"/>
      <c r="AAN23" s="21"/>
      <c r="AAO23" s="21"/>
      <c r="AAP23" s="21"/>
      <c r="AAQ23" s="21"/>
      <c r="AAR23" s="21"/>
      <c r="AAS23" s="21"/>
      <c r="AAT23" s="21"/>
      <c r="AAU23" s="21"/>
      <c r="AAV23" s="21"/>
      <c r="AAW23" s="21"/>
      <c r="AAX23" s="21"/>
      <c r="AAY23" s="21"/>
      <c r="AAZ23" s="21"/>
      <c r="ABA23" s="21"/>
      <c r="ABB23" s="21"/>
      <c r="ABC23" s="21"/>
      <c r="ABD23" s="21"/>
      <c r="ABE23" s="21"/>
      <c r="ABF23" s="21"/>
      <c r="ABG23" s="21"/>
      <c r="ABH23" s="21"/>
      <c r="ABI23" s="21"/>
      <c r="ABJ23" s="21"/>
      <c r="ABK23" s="21"/>
      <c r="ABL23" s="21"/>
      <c r="ABM23" s="21"/>
      <c r="ABN23" s="21"/>
      <c r="ABO23" s="21"/>
      <c r="ABP23" s="21"/>
      <c r="ABQ23" s="21"/>
      <c r="ABR23" s="21"/>
      <c r="ABS23" s="21"/>
      <c r="ABT23" s="21"/>
      <c r="ABU23" s="21"/>
      <c r="ABV23" s="21"/>
      <c r="ABW23" s="21"/>
      <c r="ABX23" s="21"/>
      <c r="ABY23" s="21"/>
      <c r="ABZ23" s="21"/>
      <c r="ACA23" s="21"/>
      <c r="ACB23" s="21"/>
      <c r="ACC23" s="21"/>
      <c r="ACD23" s="21"/>
      <c r="ACE23" s="21"/>
      <c r="ACF23" s="21"/>
      <c r="ACG23" s="21"/>
      <c r="ACH23" s="21"/>
      <c r="ACI23" s="21"/>
      <c r="ACJ23" s="21"/>
      <c r="ACK23" s="21"/>
      <c r="ACL23" s="21"/>
      <c r="ACM23" s="21"/>
      <c r="ACN23" s="21"/>
      <c r="ACO23" s="21"/>
      <c r="ACP23" s="21"/>
      <c r="ACQ23" s="21"/>
      <c r="ACR23" s="21"/>
      <c r="ACS23" s="21"/>
      <c r="ACT23" s="21"/>
      <c r="ACU23" s="21"/>
      <c r="ACV23" s="21"/>
      <c r="ACW23" s="21"/>
      <c r="ACX23" s="21"/>
      <c r="ACY23" s="21"/>
      <c r="ACZ23" s="21"/>
      <c r="ADA23" s="21"/>
      <c r="ADB23" s="21"/>
      <c r="ADC23" s="21"/>
      <c r="ADD23" s="21"/>
      <c r="ADE23" s="21"/>
      <c r="ADF23" s="21"/>
      <c r="ADG23" s="21"/>
      <c r="ADH23" s="21"/>
      <c r="ADI23" s="21"/>
      <c r="ADJ23" s="21"/>
      <c r="ADK23" s="21"/>
      <c r="ADL23" s="21"/>
      <c r="ADM23" s="21"/>
      <c r="ADN23" s="21"/>
      <c r="ADO23" s="21"/>
      <c r="ADP23" s="21"/>
      <c r="ADQ23" s="21"/>
      <c r="ADR23" s="21"/>
      <c r="ADS23" s="21"/>
      <c r="ADT23" s="21"/>
      <c r="ADU23" s="21"/>
      <c r="ADV23" s="21"/>
      <c r="ADW23" s="21"/>
      <c r="ADX23" s="21"/>
      <c r="ADY23" s="21"/>
      <c r="ADZ23" s="21"/>
      <c r="AEA23" s="21"/>
      <c r="AEB23" s="21"/>
      <c r="AEC23" s="21"/>
      <c r="AED23" s="21"/>
      <c r="AEE23" s="21"/>
      <c r="AEF23" s="21"/>
      <c r="AEG23" s="21"/>
      <c r="AEH23" s="21"/>
      <c r="AEI23" s="21"/>
      <c r="AEJ23" s="21"/>
      <c r="AEK23" s="21"/>
      <c r="AEL23" s="21"/>
      <c r="AEM23" s="21"/>
      <c r="AEN23" s="21"/>
      <c r="AEO23" s="21"/>
      <c r="AEP23" s="21"/>
      <c r="AEQ23" s="21"/>
      <c r="AER23" s="21"/>
      <c r="AES23" s="21"/>
      <c r="AET23" s="21"/>
      <c r="AEU23" s="21"/>
      <c r="AEV23" s="21"/>
      <c r="AEW23" s="21"/>
      <c r="AEX23" s="21"/>
      <c r="AEY23" s="21"/>
      <c r="AEZ23" s="21"/>
      <c r="AFA23" s="21"/>
      <c r="AFB23" s="21"/>
      <c r="AFC23" s="21"/>
      <c r="AFD23" s="21"/>
      <c r="AFE23" s="21"/>
      <c r="AFF23" s="21"/>
      <c r="AFG23" s="21"/>
      <c r="AFH23" s="21"/>
      <c r="AFI23" s="21"/>
      <c r="AFJ23" s="21"/>
      <c r="AFK23" s="21"/>
      <c r="AFL23" s="21"/>
      <c r="AFM23" s="21"/>
      <c r="AFN23" s="21"/>
      <c r="AFO23" s="21"/>
      <c r="AFP23" s="21"/>
      <c r="AFQ23" s="21"/>
      <c r="AFR23" s="21"/>
      <c r="AFS23" s="21"/>
      <c r="AFT23" s="21"/>
      <c r="AFU23" s="21"/>
      <c r="AFV23" s="21"/>
      <c r="AFW23" s="21"/>
      <c r="AFX23" s="21"/>
      <c r="AFY23" s="21"/>
      <c r="AFZ23" s="21"/>
      <c r="AGA23" s="21"/>
      <c r="AGB23" s="21"/>
      <c r="AGC23" s="21"/>
      <c r="AGD23" s="21"/>
      <c r="AGE23" s="21"/>
      <c r="AGF23" s="21"/>
      <c r="AGG23" s="21"/>
      <c r="AGH23" s="21"/>
      <c r="AGI23" s="21"/>
      <c r="AGJ23" s="21"/>
      <c r="AGK23" s="21"/>
      <c r="AGL23" s="21"/>
      <c r="AGM23" s="21"/>
      <c r="AGN23" s="21"/>
      <c r="AGO23" s="21"/>
      <c r="AGP23" s="21"/>
      <c r="AGQ23" s="21"/>
      <c r="AGR23" s="21"/>
      <c r="AGS23" s="21"/>
      <c r="AGT23" s="21"/>
      <c r="AGU23" s="21"/>
      <c r="AGV23" s="21"/>
      <c r="AGW23" s="21"/>
      <c r="AGX23" s="21"/>
      <c r="AGY23" s="21"/>
      <c r="AGZ23" s="21"/>
      <c r="AHA23" s="21"/>
      <c r="AHB23" s="21"/>
      <c r="AHC23" s="21"/>
      <c r="AHD23" s="21"/>
      <c r="AHE23" s="21"/>
      <c r="AHF23" s="21"/>
      <c r="AHG23" s="21"/>
      <c r="AHH23" s="21"/>
      <c r="AHI23" s="21"/>
      <c r="AHJ23" s="21"/>
      <c r="AHK23" s="21"/>
      <c r="AHL23" s="21"/>
      <c r="AHM23" s="21"/>
      <c r="AHN23" s="21"/>
      <c r="AHO23" s="21"/>
      <c r="AHP23" s="21"/>
      <c r="AHQ23" s="21"/>
      <c r="AHR23" s="21"/>
      <c r="AHS23" s="21"/>
      <c r="AHT23" s="21"/>
      <c r="AHU23" s="21"/>
      <c r="AHV23" s="21"/>
      <c r="AHW23" s="21"/>
      <c r="AHX23" s="21"/>
      <c r="AHY23" s="21"/>
      <c r="AHZ23" s="21"/>
      <c r="AIA23" s="21"/>
      <c r="AIB23" s="21"/>
      <c r="AIC23" s="21"/>
      <c r="AID23" s="21"/>
      <c r="AIE23" s="21"/>
      <c r="AIF23" s="21"/>
      <c r="AIG23" s="21"/>
      <c r="AIH23" s="21"/>
      <c r="AII23" s="21"/>
      <c r="AIJ23" s="21"/>
      <c r="AIK23" s="21"/>
      <c r="AIL23" s="21"/>
      <c r="AIM23" s="21"/>
      <c r="AIN23" s="21"/>
      <c r="AIO23" s="21"/>
      <c r="AIP23" s="21"/>
      <c r="AIQ23" s="21"/>
      <c r="AIR23" s="21"/>
      <c r="AIS23" s="21"/>
      <c r="AIT23" s="21"/>
      <c r="AIU23" s="21"/>
      <c r="AIV23" s="21"/>
      <c r="AIW23" s="21"/>
      <c r="AIX23" s="21"/>
      <c r="AIY23" s="21"/>
      <c r="AIZ23" s="21"/>
      <c r="AJA23" s="21"/>
      <c r="AJB23" s="21"/>
      <c r="AJC23" s="21"/>
      <c r="AJD23" s="21"/>
      <c r="AJE23" s="21"/>
      <c r="AJF23" s="21"/>
      <c r="AJG23" s="21"/>
      <c r="AJH23" s="21"/>
      <c r="AJI23" s="21"/>
      <c r="AJJ23" s="21"/>
      <c r="AJK23" s="21"/>
      <c r="AJL23" s="21"/>
      <c r="AJM23" s="21"/>
      <c r="AJN23" s="21"/>
      <c r="AJO23" s="21"/>
      <c r="AJP23" s="21"/>
      <c r="AJQ23" s="21"/>
      <c r="AJR23" s="21"/>
      <c r="AJS23" s="21"/>
      <c r="AJT23" s="21"/>
      <c r="AJU23" s="21"/>
      <c r="AJV23" s="21"/>
      <c r="AJW23" s="21"/>
      <c r="AJX23" s="21"/>
      <c r="AJY23" s="21"/>
      <c r="AJZ23" s="21"/>
      <c r="AKA23" s="21"/>
      <c r="AKB23" s="21"/>
      <c r="AKC23" s="21"/>
      <c r="AKD23" s="21"/>
      <c r="AKE23" s="21"/>
      <c r="AKF23" s="21"/>
      <c r="AKG23" s="21"/>
      <c r="AKH23" s="21"/>
      <c r="AKI23" s="21"/>
      <c r="AKJ23" s="21"/>
      <c r="AKK23" s="21"/>
      <c r="AKL23" s="21"/>
      <c r="AKM23" s="21"/>
      <c r="AKN23" s="21"/>
      <c r="AKO23" s="21"/>
      <c r="AKP23" s="21"/>
      <c r="AKQ23" s="21"/>
      <c r="AKR23" s="21"/>
      <c r="AKS23" s="21"/>
      <c r="AKT23" s="21"/>
      <c r="AKU23" s="21"/>
      <c r="AKV23" s="21"/>
      <c r="AKW23" s="21"/>
      <c r="AKX23" s="21"/>
      <c r="AKY23" s="21"/>
      <c r="AKZ23" s="21"/>
      <c r="ALA23" s="21"/>
      <c r="ALB23" s="21"/>
      <c r="ALC23" s="21"/>
      <c r="ALD23" s="21"/>
      <c r="ALE23" s="21"/>
      <c r="ALF23" s="21"/>
      <c r="ALG23" s="21"/>
      <c r="ALH23" s="21"/>
      <c r="ALI23" s="21"/>
      <c r="ALJ23" s="21"/>
      <c r="ALK23" s="21"/>
      <c r="ALL23" s="21"/>
      <c r="ALM23" s="21"/>
      <c r="ALN23" s="21"/>
      <c r="ALO23" s="21"/>
      <c r="ALP23" s="21"/>
      <c r="ALQ23" s="21"/>
      <c r="ALR23" s="21"/>
      <c r="ALS23" s="21"/>
      <c r="ALT23" s="21"/>
      <c r="ALU23" s="21"/>
      <c r="ALV23" s="21"/>
      <c r="ALW23" s="21"/>
      <c r="ALX23" s="21"/>
      <c r="ALY23" s="21"/>
      <c r="ALZ23" s="21"/>
      <c r="AMA23" s="21"/>
      <c r="AMB23" s="21"/>
      <c r="AMC23" s="21"/>
      <c r="AMD23" s="21"/>
      <c r="AME23" s="21"/>
      <c r="AMF23" s="21"/>
      <c r="AMG23" s="21"/>
      <c r="AMH23" s="21"/>
    </row>
    <row r="24" spans="1:1022">
      <c r="A24" s="52" t="s">
        <v>31</v>
      </c>
      <c r="B24" s="39" t="s">
        <v>32</v>
      </c>
      <c r="C24" s="61">
        <v>100</v>
      </c>
      <c r="D24" s="50">
        <v>6868</v>
      </c>
      <c r="E24" s="458">
        <v>7476</v>
      </c>
      <c r="F24" s="357">
        <v>7476</v>
      </c>
      <c r="G24" s="585">
        <v>7500</v>
      </c>
      <c r="H24" s="613">
        <v>7500</v>
      </c>
      <c r="I24" s="613">
        <v>7500</v>
      </c>
      <c r="J24" s="21"/>
      <c r="K24" s="21"/>
      <c r="L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JH24" s="21"/>
      <c r="JI24" s="21"/>
      <c r="JJ24" s="21"/>
      <c r="JK24" s="21"/>
      <c r="JL24" s="21"/>
      <c r="JM24" s="21"/>
      <c r="JN24" s="21"/>
      <c r="JO24" s="21"/>
      <c r="JP24" s="21"/>
      <c r="JQ24" s="21"/>
      <c r="JR24" s="21"/>
      <c r="JS24" s="21"/>
      <c r="JT24" s="21"/>
      <c r="JU24" s="21"/>
      <c r="JV24" s="21"/>
      <c r="JW24" s="21"/>
      <c r="JX24" s="21"/>
      <c r="JY24" s="21"/>
      <c r="JZ24" s="21"/>
      <c r="KA24" s="21"/>
      <c r="KB24" s="21"/>
      <c r="KC24" s="21"/>
      <c r="KD24" s="21"/>
      <c r="KE24" s="21"/>
      <c r="KF24" s="21"/>
      <c r="KG24" s="21"/>
      <c r="KH24" s="21"/>
      <c r="KI24" s="21"/>
      <c r="KJ24" s="21"/>
      <c r="KK24" s="21"/>
      <c r="KL24" s="21"/>
      <c r="KM24" s="21"/>
      <c r="KN24" s="21"/>
      <c r="KO24" s="21"/>
      <c r="KP24" s="21"/>
      <c r="KQ24" s="21"/>
      <c r="KR24" s="21"/>
      <c r="KS24" s="21"/>
      <c r="KT24" s="21"/>
      <c r="KU24" s="21"/>
      <c r="KV24" s="21"/>
      <c r="KW24" s="21"/>
      <c r="KX24" s="21"/>
      <c r="KY24" s="21"/>
      <c r="KZ24" s="21"/>
      <c r="LA24" s="21"/>
      <c r="LB24" s="21"/>
      <c r="LC24" s="21"/>
      <c r="LD24" s="21"/>
      <c r="LE24" s="21"/>
      <c r="LF24" s="21"/>
      <c r="LG24" s="21"/>
      <c r="LH24" s="21"/>
      <c r="LI24" s="21"/>
      <c r="LJ24" s="21"/>
      <c r="LK24" s="21"/>
      <c r="LL24" s="21"/>
      <c r="LM24" s="21"/>
      <c r="LN24" s="21"/>
      <c r="LO24" s="21"/>
      <c r="LP24" s="21"/>
      <c r="LQ24" s="21"/>
      <c r="LR24" s="21"/>
      <c r="LS24" s="21"/>
      <c r="LT24" s="21"/>
      <c r="LU24" s="21"/>
      <c r="LV24" s="21"/>
      <c r="LW24" s="21"/>
      <c r="LX24" s="21"/>
      <c r="LY24" s="21"/>
      <c r="LZ24" s="21"/>
      <c r="MA24" s="21"/>
      <c r="MB24" s="21"/>
      <c r="MC24" s="21"/>
      <c r="MD24" s="21"/>
      <c r="ME24" s="21"/>
      <c r="MF24" s="21"/>
      <c r="MG24" s="21"/>
      <c r="MH24" s="21"/>
      <c r="MI24" s="21"/>
      <c r="MJ24" s="21"/>
      <c r="MK24" s="21"/>
      <c r="ML24" s="21"/>
      <c r="MM24" s="21"/>
      <c r="MN24" s="21"/>
      <c r="MO24" s="21"/>
      <c r="MP24" s="21"/>
      <c r="MQ24" s="21"/>
      <c r="MR24" s="21"/>
      <c r="MS24" s="21"/>
      <c r="MT24" s="21"/>
      <c r="MU24" s="21"/>
      <c r="MV24" s="21"/>
      <c r="MW24" s="21"/>
      <c r="MX24" s="21"/>
      <c r="MY24" s="21"/>
      <c r="MZ24" s="21"/>
      <c r="NA24" s="21"/>
      <c r="NB24" s="21"/>
      <c r="NC24" s="21"/>
      <c r="ND24" s="21"/>
      <c r="NE24" s="21"/>
      <c r="NF24" s="21"/>
      <c r="NG24" s="21"/>
      <c r="NH24" s="21"/>
      <c r="NI24" s="21"/>
      <c r="NJ24" s="21"/>
      <c r="NK24" s="21"/>
      <c r="NL24" s="21"/>
      <c r="NM24" s="21"/>
      <c r="NN24" s="21"/>
      <c r="NO24" s="21"/>
      <c r="NP24" s="21"/>
      <c r="NQ24" s="21"/>
      <c r="NR24" s="21"/>
      <c r="NS24" s="21"/>
      <c r="NT24" s="21"/>
      <c r="NU24" s="21"/>
      <c r="NV24" s="21"/>
      <c r="NW24" s="21"/>
      <c r="NX24" s="21"/>
      <c r="NY24" s="21"/>
      <c r="NZ24" s="21"/>
      <c r="OA24" s="21"/>
      <c r="OB24" s="21"/>
      <c r="OC24" s="21"/>
      <c r="OD24" s="21"/>
      <c r="OE24" s="21"/>
      <c r="OF24" s="21"/>
      <c r="OG24" s="21"/>
      <c r="OH24" s="21"/>
      <c r="OI24" s="21"/>
      <c r="OJ24" s="21"/>
      <c r="OK24" s="21"/>
      <c r="OL24" s="21"/>
      <c r="OM24" s="21"/>
      <c r="ON24" s="21"/>
      <c r="OO24" s="21"/>
      <c r="OP24" s="21"/>
      <c r="OQ24" s="21"/>
      <c r="OR24" s="21"/>
      <c r="OS24" s="21"/>
      <c r="OT24" s="21"/>
      <c r="OU24" s="21"/>
      <c r="OV24" s="21"/>
      <c r="OW24" s="21"/>
      <c r="OX24" s="21"/>
      <c r="OY24" s="21"/>
      <c r="OZ24" s="21"/>
      <c r="PA24" s="21"/>
      <c r="PB24" s="21"/>
      <c r="PC24" s="21"/>
      <c r="PD24" s="21"/>
      <c r="PE24" s="21"/>
      <c r="PF24" s="21"/>
      <c r="PG24" s="21"/>
      <c r="PH24" s="21"/>
      <c r="PI24" s="21"/>
      <c r="PJ24" s="21"/>
      <c r="PK24" s="21"/>
      <c r="PL24" s="21"/>
      <c r="PM24" s="21"/>
      <c r="PN24" s="21"/>
      <c r="PO24" s="21"/>
      <c r="PP24" s="21"/>
      <c r="PQ24" s="21"/>
      <c r="PR24" s="21"/>
      <c r="PS24" s="21"/>
      <c r="PT24" s="21"/>
      <c r="PU24" s="21"/>
      <c r="PV24" s="21"/>
      <c r="PW24" s="21"/>
      <c r="PX24" s="21"/>
      <c r="PY24" s="21"/>
      <c r="PZ24" s="21"/>
      <c r="QA24" s="21"/>
      <c r="QB24" s="21"/>
      <c r="QC24" s="21"/>
      <c r="QD24" s="21"/>
      <c r="QE24" s="21"/>
      <c r="QF24" s="21"/>
      <c r="QG24" s="21"/>
      <c r="QH24" s="21"/>
      <c r="QI24" s="21"/>
      <c r="QJ24" s="21"/>
      <c r="QK24" s="21"/>
      <c r="QL24" s="21"/>
      <c r="QM24" s="21"/>
      <c r="QN24" s="21"/>
      <c r="QO24" s="21"/>
      <c r="QP24" s="21"/>
      <c r="QQ24" s="21"/>
      <c r="QR24" s="21"/>
      <c r="QS24" s="21"/>
      <c r="QT24" s="21"/>
      <c r="QU24" s="21"/>
      <c r="QV24" s="21"/>
      <c r="QW24" s="21"/>
      <c r="QX24" s="21"/>
      <c r="QY24" s="21"/>
      <c r="QZ24" s="21"/>
      <c r="RA24" s="21"/>
      <c r="RB24" s="21"/>
      <c r="RC24" s="21"/>
      <c r="RD24" s="21"/>
      <c r="RE24" s="21"/>
      <c r="RF24" s="21"/>
      <c r="RG24" s="21"/>
      <c r="RH24" s="21"/>
      <c r="RI24" s="21"/>
      <c r="RJ24" s="21"/>
      <c r="RK24" s="21"/>
      <c r="RL24" s="21"/>
      <c r="RM24" s="21"/>
      <c r="RN24" s="21"/>
      <c r="RO24" s="21"/>
      <c r="RP24" s="21"/>
      <c r="RQ24" s="21"/>
      <c r="RR24" s="21"/>
      <c r="RS24" s="21"/>
      <c r="RT24" s="21"/>
      <c r="RU24" s="21"/>
      <c r="RV24" s="21"/>
      <c r="RW24" s="21"/>
      <c r="RX24" s="21"/>
      <c r="RY24" s="21"/>
      <c r="RZ24" s="21"/>
      <c r="SA24" s="21"/>
      <c r="SB24" s="21"/>
      <c r="SC24" s="21"/>
      <c r="SD24" s="21"/>
      <c r="SE24" s="21"/>
      <c r="SF24" s="21"/>
      <c r="SG24" s="21"/>
      <c r="SH24" s="21"/>
      <c r="SI24" s="21"/>
      <c r="SJ24" s="21"/>
      <c r="SK24" s="21"/>
      <c r="SL24" s="21"/>
      <c r="SM24" s="21"/>
      <c r="SN24" s="21"/>
      <c r="SO24" s="21"/>
      <c r="SP24" s="21"/>
      <c r="SQ24" s="21"/>
      <c r="SR24" s="21"/>
      <c r="SS24" s="21"/>
      <c r="ST24" s="21"/>
      <c r="SU24" s="21"/>
      <c r="SV24" s="21"/>
      <c r="SW24" s="21"/>
      <c r="SX24" s="21"/>
      <c r="SY24" s="21"/>
      <c r="SZ24" s="21"/>
      <c r="TA24" s="21"/>
      <c r="TB24" s="21"/>
      <c r="TC24" s="21"/>
      <c r="TD24" s="21"/>
      <c r="TE24" s="21"/>
      <c r="TF24" s="21"/>
      <c r="TG24" s="21"/>
      <c r="TH24" s="21"/>
      <c r="TI24" s="21"/>
      <c r="TJ24" s="21"/>
      <c r="TK24" s="21"/>
      <c r="TL24" s="21"/>
      <c r="TM24" s="21"/>
      <c r="TN24" s="21"/>
      <c r="TO24" s="21"/>
      <c r="TP24" s="21"/>
      <c r="TQ24" s="21"/>
      <c r="TR24" s="21"/>
      <c r="TS24" s="21"/>
      <c r="TT24" s="21"/>
      <c r="TU24" s="21"/>
      <c r="TV24" s="21"/>
      <c r="TW24" s="21"/>
      <c r="TX24" s="21"/>
      <c r="TY24" s="21"/>
      <c r="TZ24" s="21"/>
      <c r="UA24" s="21"/>
      <c r="UB24" s="21"/>
      <c r="UC24" s="21"/>
      <c r="UD24" s="21"/>
      <c r="UE24" s="21"/>
      <c r="UF24" s="21"/>
      <c r="UG24" s="21"/>
      <c r="UH24" s="21"/>
      <c r="UI24" s="21"/>
      <c r="UJ24" s="21"/>
      <c r="UK24" s="21"/>
      <c r="UL24" s="21"/>
      <c r="UM24" s="21"/>
      <c r="UN24" s="21"/>
      <c r="UO24" s="21"/>
      <c r="UP24" s="21"/>
      <c r="UQ24" s="21"/>
      <c r="UR24" s="21"/>
      <c r="US24" s="21"/>
      <c r="UT24" s="21"/>
      <c r="UU24" s="21"/>
      <c r="UV24" s="21"/>
      <c r="UW24" s="21"/>
      <c r="UX24" s="21"/>
      <c r="UY24" s="21"/>
      <c r="UZ24" s="21"/>
      <c r="VA24" s="21"/>
      <c r="VB24" s="21"/>
      <c r="VC24" s="21"/>
      <c r="VD24" s="21"/>
      <c r="VE24" s="21"/>
      <c r="VF24" s="21"/>
      <c r="VG24" s="21"/>
      <c r="VH24" s="21"/>
      <c r="VI24" s="21"/>
      <c r="VJ24" s="21"/>
      <c r="VK24" s="21"/>
      <c r="VL24" s="21"/>
      <c r="VM24" s="21"/>
      <c r="VN24" s="21"/>
      <c r="VO24" s="21"/>
      <c r="VP24" s="21"/>
      <c r="VQ24" s="21"/>
      <c r="VR24" s="21"/>
      <c r="VS24" s="21"/>
      <c r="VT24" s="21"/>
      <c r="VU24" s="21"/>
      <c r="VV24" s="21"/>
      <c r="VW24" s="21"/>
      <c r="VX24" s="21"/>
      <c r="VY24" s="21"/>
      <c r="VZ24" s="21"/>
      <c r="WA24" s="21"/>
      <c r="WB24" s="21"/>
      <c r="WC24" s="21"/>
      <c r="WD24" s="21"/>
      <c r="WE24" s="21"/>
      <c r="WF24" s="21"/>
      <c r="WG24" s="21"/>
      <c r="WH24" s="21"/>
      <c r="WI24" s="21"/>
      <c r="WJ24" s="21"/>
      <c r="WK24" s="21"/>
      <c r="WL24" s="21"/>
      <c r="WM24" s="21"/>
      <c r="WN24" s="21"/>
      <c r="WO24" s="21"/>
      <c r="WP24" s="21"/>
      <c r="WQ24" s="21"/>
      <c r="WR24" s="21"/>
      <c r="WS24" s="21"/>
      <c r="WT24" s="21"/>
      <c r="WU24" s="21"/>
      <c r="WV24" s="21"/>
      <c r="WW24" s="21"/>
      <c r="WX24" s="21"/>
      <c r="WY24" s="21"/>
      <c r="WZ24" s="21"/>
      <c r="XA24" s="21"/>
      <c r="XB24" s="21"/>
      <c r="XC24" s="21"/>
      <c r="XD24" s="21"/>
      <c r="XE24" s="21"/>
      <c r="XF24" s="21"/>
      <c r="XG24" s="21"/>
      <c r="XH24" s="21"/>
      <c r="XI24" s="21"/>
      <c r="XJ24" s="21"/>
      <c r="XK24" s="21"/>
      <c r="XL24" s="21"/>
      <c r="XM24" s="21"/>
      <c r="XN24" s="21"/>
      <c r="XO24" s="21"/>
      <c r="XP24" s="21"/>
      <c r="XQ24" s="21"/>
      <c r="XR24" s="21"/>
      <c r="XS24" s="21"/>
      <c r="XT24" s="21"/>
      <c r="XU24" s="21"/>
      <c r="XV24" s="21"/>
      <c r="XW24" s="21"/>
      <c r="XX24" s="21"/>
      <c r="XY24" s="21"/>
      <c r="XZ24" s="21"/>
      <c r="YA24" s="21"/>
      <c r="YB24" s="21"/>
      <c r="YC24" s="21"/>
      <c r="YD24" s="21"/>
      <c r="YE24" s="21"/>
      <c r="YF24" s="21"/>
      <c r="YG24" s="21"/>
      <c r="YH24" s="21"/>
      <c r="YI24" s="21"/>
      <c r="YJ24" s="21"/>
      <c r="YK24" s="21"/>
      <c r="YL24" s="21"/>
      <c r="YM24" s="21"/>
      <c r="YN24" s="21"/>
      <c r="YO24" s="21"/>
      <c r="YP24" s="21"/>
      <c r="YQ24" s="21"/>
      <c r="YR24" s="21"/>
      <c r="YS24" s="21"/>
      <c r="YT24" s="21"/>
      <c r="YU24" s="21"/>
      <c r="YV24" s="21"/>
      <c r="YW24" s="21"/>
      <c r="YX24" s="21"/>
      <c r="YY24" s="21"/>
      <c r="YZ24" s="21"/>
      <c r="ZA24" s="21"/>
      <c r="ZB24" s="21"/>
      <c r="ZC24" s="21"/>
      <c r="ZD24" s="21"/>
      <c r="ZE24" s="21"/>
      <c r="ZF24" s="21"/>
      <c r="ZG24" s="21"/>
      <c r="ZH24" s="21"/>
      <c r="ZI24" s="21"/>
      <c r="ZJ24" s="21"/>
      <c r="ZK24" s="21"/>
      <c r="ZL24" s="21"/>
      <c r="ZM24" s="21"/>
      <c r="ZN24" s="21"/>
      <c r="ZO24" s="21"/>
      <c r="ZP24" s="21"/>
      <c r="ZQ24" s="21"/>
      <c r="ZR24" s="21"/>
      <c r="ZS24" s="21"/>
      <c r="ZT24" s="21"/>
      <c r="ZU24" s="21"/>
      <c r="ZV24" s="21"/>
      <c r="ZW24" s="21"/>
      <c r="ZX24" s="21"/>
      <c r="ZY24" s="21"/>
      <c r="ZZ24" s="21"/>
      <c r="AAA24" s="21"/>
      <c r="AAB24" s="21"/>
      <c r="AAC24" s="21"/>
      <c r="AAD24" s="21"/>
      <c r="AAE24" s="21"/>
      <c r="AAF24" s="21"/>
      <c r="AAG24" s="21"/>
      <c r="AAH24" s="21"/>
      <c r="AAI24" s="21"/>
      <c r="AAJ24" s="21"/>
      <c r="AAK24" s="21"/>
      <c r="AAL24" s="21"/>
      <c r="AAM24" s="21"/>
      <c r="AAN24" s="21"/>
      <c r="AAO24" s="21"/>
      <c r="AAP24" s="21"/>
      <c r="AAQ24" s="21"/>
      <c r="AAR24" s="21"/>
      <c r="AAS24" s="21"/>
      <c r="AAT24" s="21"/>
      <c r="AAU24" s="21"/>
      <c r="AAV24" s="21"/>
      <c r="AAW24" s="21"/>
      <c r="AAX24" s="21"/>
      <c r="AAY24" s="21"/>
      <c r="AAZ24" s="21"/>
      <c r="ABA24" s="21"/>
      <c r="ABB24" s="21"/>
      <c r="ABC24" s="21"/>
      <c r="ABD24" s="21"/>
      <c r="ABE24" s="21"/>
      <c r="ABF24" s="21"/>
      <c r="ABG24" s="21"/>
      <c r="ABH24" s="21"/>
      <c r="ABI24" s="21"/>
      <c r="ABJ24" s="21"/>
      <c r="ABK24" s="21"/>
      <c r="ABL24" s="21"/>
      <c r="ABM24" s="21"/>
      <c r="ABN24" s="21"/>
      <c r="ABO24" s="21"/>
      <c r="ABP24" s="21"/>
      <c r="ABQ24" s="21"/>
      <c r="ABR24" s="21"/>
      <c r="ABS24" s="21"/>
      <c r="ABT24" s="21"/>
      <c r="ABU24" s="21"/>
      <c r="ABV24" s="21"/>
      <c r="ABW24" s="21"/>
      <c r="ABX24" s="21"/>
      <c r="ABY24" s="21"/>
      <c r="ABZ24" s="21"/>
      <c r="ACA24" s="21"/>
      <c r="ACB24" s="21"/>
      <c r="ACC24" s="21"/>
      <c r="ACD24" s="21"/>
      <c r="ACE24" s="21"/>
      <c r="ACF24" s="21"/>
      <c r="ACG24" s="21"/>
      <c r="ACH24" s="21"/>
      <c r="ACI24" s="21"/>
      <c r="ACJ24" s="21"/>
      <c r="ACK24" s="21"/>
      <c r="ACL24" s="21"/>
      <c r="ACM24" s="21"/>
      <c r="ACN24" s="21"/>
      <c r="ACO24" s="21"/>
      <c r="ACP24" s="21"/>
      <c r="ACQ24" s="21"/>
      <c r="ACR24" s="21"/>
      <c r="ACS24" s="21"/>
      <c r="ACT24" s="21"/>
      <c r="ACU24" s="21"/>
      <c r="ACV24" s="21"/>
      <c r="ACW24" s="21"/>
      <c r="ACX24" s="21"/>
      <c r="ACY24" s="21"/>
      <c r="ACZ24" s="21"/>
      <c r="ADA24" s="21"/>
      <c r="ADB24" s="21"/>
      <c r="ADC24" s="21"/>
      <c r="ADD24" s="21"/>
      <c r="ADE24" s="21"/>
      <c r="ADF24" s="21"/>
      <c r="ADG24" s="21"/>
      <c r="ADH24" s="21"/>
      <c r="ADI24" s="21"/>
      <c r="ADJ24" s="21"/>
      <c r="ADK24" s="21"/>
      <c r="ADL24" s="21"/>
      <c r="ADM24" s="21"/>
      <c r="ADN24" s="21"/>
      <c r="ADO24" s="21"/>
      <c r="ADP24" s="21"/>
      <c r="ADQ24" s="21"/>
      <c r="ADR24" s="21"/>
      <c r="ADS24" s="21"/>
      <c r="ADT24" s="21"/>
      <c r="ADU24" s="21"/>
      <c r="ADV24" s="21"/>
      <c r="ADW24" s="21"/>
      <c r="ADX24" s="21"/>
      <c r="ADY24" s="21"/>
      <c r="ADZ24" s="21"/>
      <c r="AEA24" s="21"/>
      <c r="AEB24" s="21"/>
      <c r="AEC24" s="21"/>
      <c r="AED24" s="21"/>
      <c r="AEE24" s="21"/>
      <c r="AEF24" s="21"/>
      <c r="AEG24" s="21"/>
      <c r="AEH24" s="21"/>
      <c r="AEI24" s="21"/>
      <c r="AEJ24" s="21"/>
      <c r="AEK24" s="21"/>
      <c r="AEL24" s="21"/>
      <c r="AEM24" s="21"/>
      <c r="AEN24" s="21"/>
      <c r="AEO24" s="21"/>
      <c r="AEP24" s="21"/>
      <c r="AEQ24" s="21"/>
      <c r="AER24" s="21"/>
      <c r="AES24" s="21"/>
      <c r="AET24" s="21"/>
      <c r="AEU24" s="21"/>
      <c r="AEV24" s="21"/>
      <c r="AEW24" s="21"/>
      <c r="AEX24" s="21"/>
      <c r="AEY24" s="21"/>
      <c r="AEZ24" s="21"/>
      <c r="AFA24" s="21"/>
      <c r="AFB24" s="21"/>
      <c r="AFC24" s="21"/>
      <c r="AFD24" s="21"/>
      <c r="AFE24" s="21"/>
      <c r="AFF24" s="21"/>
      <c r="AFG24" s="21"/>
      <c r="AFH24" s="21"/>
      <c r="AFI24" s="21"/>
      <c r="AFJ24" s="21"/>
      <c r="AFK24" s="21"/>
      <c r="AFL24" s="21"/>
      <c r="AFM24" s="21"/>
      <c r="AFN24" s="21"/>
      <c r="AFO24" s="21"/>
      <c r="AFP24" s="21"/>
      <c r="AFQ24" s="21"/>
      <c r="AFR24" s="21"/>
      <c r="AFS24" s="21"/>
      <c r="AFT24" s="21"/>
      <c r="AFU24" s="21"/>
      <c r="AFV24" s="21"/>
      <c r="AFW24" s="21"/>
      <c r="AFX24" s="21"/>
      <c r="AFY24" s="21"/>
      <c r="AFZ24" s="21"/>
      <c r="AGA24" s="21"/>
      <c r="AGB24" s="21"/>
      <c r="AGC24" s="21"/>
      <c r="AGD24" s="21"/>
      <c r="AGE24" s="21"/>
      <c r="AGF24" s="21"/>
      <c r="AGG24" s="21"/>
      <c r="AGH24" s="21"/>
      <c r="AGI24" s="21"/>
      <c r="AGJ24" s="21"/>
      <c r="AGK24" s="21"/>
      <c r="AGL24" s="21"/>
      <c r="AGM24" s="21"/>
      <c r="AGN24" s="21"/>
      <c r="AGO24" s="21"/>
      <c r="AGP24" s="21"/>
      <c r="AGQ24" s="21"/>
      <c r="AGR24" s="21"/>
      <c r="AGS24" s="21"/>
      <c r="AGT24" s="21"/>
      <c r="AGU24" s="21"/>
      <c r="AGV24" s="21"/>
      <c r="AGW24" s="21"/>
      <c r="AGX24" s="21"/>
      <c r="AGY24" s="21"/>
      <c r="AGZ24" s="21"/>
      <c r="AHA24" s="21"/>
      <c r="AHB24" s="21"/>
      <c r="AHC24" s="21"/>
      <c r="AHD24" s="21"/>
      <c r="AHE24" s="21"/>
      <c r="AHF24" s="21"/>
      <c r="AHG24" s="21"/>
      <c r="AHH24" s="21"/>
      <c r="AHI24" s="21"/>
      <c r="AHJ24" s="21"/>
      <c r="AHK24" s="21"/>
      <c r="AHL24" s="21"/>
      <c r="AHM24" s="21"/>
      <c r="AHN24" s="21"/>
      <c r="AHO24" s="21"/>
      <c r="AHP24" s="21"/>
      <c r="AHQ24" s="21"/>
      <c r="AHR24" s="21"/>
      <c r="AHS24" s="21"/>
      <c r="AHT24" s="21"/>
      <c r="AHU24" s="21"/>
      <c r="AHV24" s="21"/>
      <c r="AHW24" s="21"/>
      <c r="AHX24" s="21"/>
      <c r="AHY24" s="21"/>
      <c r="AHZ24" s="21"/>
      <c r="AIA24" s="21"/>
      <c r="AIB24" s="21"/>
      <c r="AIC24" s="21"/>
      <c r="AID24" s="21"/>
      <c r="AIE24" s="21"/>
      <c r="AIF24" s="21"/>
      <c r="AIG24" s="21"/>
      <c r="AIH24" s="21"/>
      <c r="AII24" s="21"/>
      <c r="AIJ24" s="21"/>
      <c r="AIK24" s="21"/>
      <c r="AIL24" s="21"/>
      <c r="AIM24" s="21"/>
      <c r="AIN24" s="21"/>
      <c r="AIO24" s="21"/>
      <c r="AIP24" s="21"/>
      <c r="AIQ24" s="21"/>
      <c r="AIR24" s="21"/>
      <c r="AIS24" s="21"/>
      <c r="AIT24" s="21"/>
      <c r="AIU24" s="21"/>
      <c r="AIV24" s="21"/>
      <c r="AIW24" s="21"/>
      <c r="AIX24" s="21"/>
      <c r="AIY24" s="21"/>
      <c r="AIZ24" s="21"/>
      <c r="AJA24" s="21"/>
      <c r="AJB24" s="21"/>
      <c r="AJC24" s="21"/>
      <c r="AJD24" s="21"/>
      <c r="AJE24" s="21"/>
      <c r="AJF24" s="21"/>
      <c r="AJG24" s="21"/>
      <c r="AJH24" s="21"/>
      <c r="AJI24" s="21"/>
      <c r="AJJ24" s="21"/>
      <c r="AJK24" s="21"/>
      <c r="AJL24" s="21"/>
      <c r="AJM24" s="21"/>
      <c r="AJN24" s="21"/>
      <c r="AJO24" s="21"/>
      <c r="AJP24" s="21"/>
      <c r="AJQ24" s="21"/>
      <c r="AJR24" s="21"/>
      <c r="AJS24" s="21"/>
      <c r="AJT24" s="21"/>
      <c r="AJU24" s="21"/>
      <c r="AJV24" s="21"/>
      <c r="AJW24" s="21"/>
      <c r="AJX24" s="21"/>
      <c r="AJY24" s="21"/>
      <c r="AJZ24" s="21"/>
      <c r="AKA24" s="21"/>
      <c r="AKB24" s="21"/>
      <c r="AKC24" s="21"/>
      <c r="AKD24" s="21"/>
      <c r="AKE24" s="21"/>
      <c r="AKF24" s="21"/>
      <c r="AKG24" s="21"/>
      <c r="AKH24" s="21"/>
      <c r="AKI24" s="21"/>
      <c r="AKJ24" s="21"/>
      <c r="AKK24" s="21"/>
      <c r="AKL24" s="21"/>
      <c r="AKM24" s="21"/>
      <c r="AKN24" s="21"/>
      <c r="AKO24" s="21"/>
      <c r="AKP24" s="21"/>
      <c r="AKQ24" s="21"/>
      <c r="AKR24" s="21"/>
      <c r="AKS24" s="21"/>
      <c r="AKT24" s="21"/>
      <c r="AKU24" s="21"/>
      <c r="AKV24" s="21"/>
      <c r="AKW24" s="21"/>
      <c r="AKX24" s="21"/>
      <c r="AKY24" s="21"/>
      <c r="AKZ24" s="21"/>
      <c r="ALA24" s="21"/>
      <c r="ALB24" s="21"/>
      <c r="ALC24" s="21"/>
      <c r="ALD24" s="21"/>
      <c r="ALE24" s="21"/>
      <c r="ALF24" s="21"/>
      <c r="ALG24" s="21"/>
      <c r="ALH24" s="21"/>
      <c r="ALI24" s="21"/>
      <c r="ALJ24" s="21"/>
      <c r="ALK24" s="21"/>
      <c r="ALL24" s="21"/>
      <c r="ALM24" s="21"/>
      <c r="ALN24" s="21"/>
      <c r="ALO24" s="21"/>
      <c r="ALP24" s="21"/>
      <c r="ALQ24" s="21"/>
      <c r="ALR24" s="21"/>
      <c r="ALS24" s="21"/>
      <c r="ALT24" s="21"/>
      <c r="ALU24" s="21"/>
      <c r="ALV24" s="21"/>
      <c r="ALW24" s="21"/>
      <c r="ALX24" s="21"/>
      <c r="ALY24" s="21"/>
      <c r="ALZ24" s="21"/>
      <c r="AMA24" s="21"/>
      <c r="AMB24" s="21"/>
      <c r="AMC24" s="21"/>
      <c r="AMD24" s="21"/>
      <c r="AME24" s="21"/>
      <c r="AMF24" s="21"/>
      <c r="AMG24" s="21"/>
      <c r="AMH24" s="21"/>
    </row>
    <row r="25" spans="1:1022">
      <c r="A25" s="52">
        <v>212004</v>
      </c>
      <c r="B25" s="39" t="s">
        <v>33</v>
      </c>
      <c r="C25" s="61">
        <v>100</v>
      </c>
      <c r="D25" s="50">
        <v>100</v>
      </c>
      <c r="E25" s="458">
        <v>100</v>
      </c>
      <c r="F25" s="357">
        <v>240</v>
      </c>
      <c r="G25" s="585">
        <v>100</v>
      </c>
      <c r="H25" s="613">
        <v>100</v>
      </c>
      <c r="I25" s="613">
        <v>100</v>
      </c>
      <c r="J25" s="21"/>
      <c r="K25" s="21"/>
      <c r="L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JH25" s="21"/>
      <c r="JI25" s="21"/>
      <c r="JJ25" s="21"/>
      <c r="JK25" s="21"/>
      <c r="JL25" s="21"/>
      <c r="JM25" s="21"/>
      <c r="JN25" s="21"/>
      <c r="JO25" s="21"/>
      <c r="JP25" s="21"/>
      <c r="JQ25" s="21"/>
      <c r="JR25" s="21"/>
      <c r="JS25" s="21"/>
      <c r="JT25" s="21"/>
      <c r="JU25" s="21"/>
      <c r="JV25" s="21"/>
      <c r="JW25" s="21"/>
      <c r="JX25" s="21"/>
      <c r="JY25" s="21"/>
      <c r="JZ25" s="21"/>
      <c r="KA25" s="21"/>
      <c r="KB25" s="21"/>
      <c r="KC25" s="21"/>
      <c r="KD25" s="21"/>
      <c r="KE25" s="21"/>
      <c r="KF25" s="21"/>
      <c r="KG25" s="21"/>
      <c r="KH25" s="21"/>
      <c r="KI25" s="21"/>
      <c r="KJ25" s="21"/>
      <c r="KK25" s="21"/>
      <c r="KL25" s="21"/>
      <c r="KM25" s="21"/>
      <c r="KN25" s="21"/>
      <c r="KO25" s="21"/>
      <c r="KP25" s="21"/>
      <c r="KQ25" s="21"/>
      <c r="KR25" s="21"/>
      <c r="KS25" s="21"/>
      <c r="KT25" s="21"/>
      <c r="KU25" s="21"/>
      <c r="KV25" s="21"/>
      <c r="KW25" s="21"/>
      <c r="KX25" s="21"/>
      <c r="KY25" s="21"/>
      <c r="KZ25" s="21"/>
      <c r="LA25" s="21"/>
      <c r="LB25" s="21"/>
      <c r="LC25" s="21"/>
      <c r="LD25" s="21"/>
      <c r="LE25" s="21"/>
      <c r="LF25" s="21"/>
      <c r="LG25" s="21"/>
      <c r="LH25" s="21"/>
      <c r="LI25" s="21"/>
      <c r="LJ25" s="21"/>
      <c r="LK25" s="21"/>
      <c r="LL25" s="21"/>
      <c r="LM25" s="21"/>
      <c r="LN25" s="21"/>
      <c r="LO25" s="21"/>
      <c r="LP25" s="21"/>
      <c r="LQ25" s="21"/>
      <c r="LR25" s="21"/>
      <c r="LS25" s="21"/>
      <c r="LT25" s="21"/>
      <c r="LU25" s="21"/>
      <c r="LV25" s="21"/>
      <c r="LW25" s="21"/>
      <c r="LX25" s="21"/>
      <c r="LY25" s="21"/>
      <c r="LZ25" s="21"/>
      <c r="MA25" s="21"/>
      <c r="MB25" s="21"/>
      <c r="MC25" s="21"/>
      <c r="MD25" s="21"/>
      <c r="ME25" s="21"/>
      <c r="MF25" s="21"/>
      <c r="MG25" s="21"/>
      <c r="MH25" s="21"/>
      <c r="MI25" s="21"/>
      <c r="MJ25" s="21"/>
      <c r="MK25" s="21"/>
      <c r="ML25" s="21"/>
      <c r="MM25" s="21"/>
      <c r="MN25" s="21"/>
      <c r="MO25" s="21"/>
      <c r="MP25" s="21"/>
      <c r="MQ25" s="21"/>
      <c r="MR25" s="21"/>
      <c r="MS25" s="21"/>
      <c r="MT25" s="21"/>
      <c r="MU25" s="21"/>
      <c r="MV25" s="21"/>
      <c r="MW25" s="21"/>
      <c r="MX25" s="21"/>
      <c r="MY25" s="21"/>
      <c r="MZ25" s="21"/>
      <c r="NA25" s="21"/>
      <c r="NB25" s="21"/>
      <c r="NC25" s="21"/>
      <c r="ND25" s="21"/>
      <c r="NE25" s="21"/>
      <c r="NF25" s="21"/>
      <c r="NG25" s="21"/>
      <c r="NH25" s="21"/>
      <c r="NI25" s="21"/>
      <c r="NJ25" s="21"/>
      <c r="NK25" s="21"/>
      <c r="NL25" s="21"/>
      <c r="NM25" s="21"/>
      <c r="NN25" s="21"/>
      <c r="NO25" s="21"/>
      <c r="NP25" s="21"/>
      <c r="NQ25" s="21"/>
      <c r="NR25" s="21"/>
      <c r="NS25" s="21"/>
      <c r="NT25" s="21"/>
      <c r="NU25" s="21"/>
      <c r="NV25" s="21"/>
      <c r="NW25" s="21"/>
      <c r="NX25" s="21"/>
      <c r="NY25" s="21"/>
      <c r="NZ25" s="21"/>
      <c r="OA25" s="21"/>
      <c r="OB25" s="21"/>
      <c r="OC25" s="21"/>
      <c r="OD25" s="21"/>
      <c r="OE25" s="21"/>
      <c r="OF25" s="21"/>
      <c r="OG25" s="21"/>
      <c r="OH25" s="21"/>
      <c r="OI25" s="21"/>
      <c r="OJ25" s="21"/>
      <c r="OK25" s="21"/>
      <c r="OL25" s="21"/>
      <c r="OM25" s="21"/>
      <c r="ON25" s="21"/>
      <c r="OO25" s="21"/>
      <c r="OP25" s="21"/>
      <c r="OQ25" s="21"/>
      <c r="OR25" s="21"/>
      <c r="OS25" s="21"/>
      <c r="OT25" s="21"/>
      <c r="OU25" s="21"/>
      <c r="OV25" s="21"/>
      <c r="OW25" s="21"/>
      <c r="OX25" s="21"/>
      <c r="OY25" s="21"/>
      <c r="OZ25" s="21"/>
      <c r="PA25" s="21"/>
      <c r="PB25" s="21"/>
      <c r="PC25" s="21"/>
      <c r="PD25" s="21"/>
      <c r="PE25" s="21"/>
      <c r="PF25" s="21"/>
      <c r="PG25" s="21"/>
      <c r="PH25" s="21"/>
      <c r="PI25" s="21"/>
      <c r="PJ25" s="21"/>
      <c r="PK25" s="21"/>
      <c r="PL25" s="21"/>
      <c r="PM25" s="21"/>
      <c r="PN25" s="21"/>
      <c r="PO25" s="21"/>
      <c r="PP25" s="21"/>
      <c r="PQ25" s="21"/>
      <c r="PR25" s="21"/>
      <c r="PS25" s="21"/>
      <c r="PT25" s="21"/>
      <c r="PU25" s="21"/>
      <c r="PV25" s="21"/>
      <c r="PW25" s="21"/>
      <c r="PX25" s="21"/>
      <c r="PY25" s="21"/>
      <c r="PZ25" s="21"/>
      <c r="QA25" s="21"/>
      <c r="QB25" s="21"/>
      <c r="QC25" s="21"/>
      <c r="QD25" s="21"/>
      <c r="QE25" s="21"/>
      <c r="QF25" s="21"/>
      <c r="QG25" s="21"/>
      <c r="QH25" s="21"/>
      <c r="QI25" s="21"/>
      <c r="QJ25" s="21"/>
      <c r="QK25" s="21"/>
      <c r="QL25" s="21"/>
      <c r="QM25" s="21"/>
      <c r="QN25" s="21"/>
      <c r="QO25" s="21"/>
      <c r="QP25" s="21"/>
      <c r="QQ25" s="21"/>
      <c r="QR25" s="21"/>
      <c r="QS25" s="21"/>
      <c r="QT25" s="21"/>
      <c r="QU25" s="21"/>
      <c r="QV25" s="21"/>
      <c r="QW25" s="21"/>
      <c r="QX25" s="21"/>
      <c r="QY25" s="21"/>
      <c r="QZ25" s="21"/>
      <c r="RA25" s="21"/>
      <c r="RB25" s="21"/>
      <c r="RC25" s="21"/>
      <c r="RD25" s="21"/>
      <c r="RE25" s="21"/>
      <c r="RF25" s="21"/>
      <c r="RG25" s="21"/>
      <c r="RH25" s="21"/>
      <c r="RI25" s="21"/>
      <c r="RJ25" s="21"/>
      <c r="RK25" s="21"/>
      <c r="RL25" s="21"/>
      <c r="RM25" s="21"/>
      <c r="RN25" s="21"/>
      <c r="RO25" s="21"/>
      <c r="RP25" s="21"/>
      <c r="RQ25" s="21"/>
      <c r="RR25" s="21"/>
      <c r="RS25" s="21"/>
      <c r="RT25" s="21"/>
      <c r="RU25" s="21"/>
      <c r="RV25" s="21"/>
      <c r="RW25" s="21"/>
      <c r="RX25" s="21"/>
      <c r="RY25" s="21"/>
      <c r="RZ25" s="21"/>
      <c r="SA25" s="21"/>
      <c r="SB25" s="21"/>
      <c r="SC25" s="21"/>
      <c r="SD25" s="21"/>
      <c r="SE25" s="21"/>
      <c r="SF25" s="21"/>
      <c r="SG25" s="21"/>
      <c r="SH25" s="21"/>
      <c r="SI25" s="21"/>
      <c r="SJ25" s="21"/>
      <c r="SK25" s="21"/>
      <c r="SL25" s="21"/>
      <c r="SM25" s="21"/>
      <c r="SN25" s="21"/>
      <c r="SO25" s="21"/>
      <c r="SP25" s="21"/>
      <c r="SQ25" s="21"/>
      <c r="SR25" s="21"/>
      <c r="SS25" s="21"/>
      <c r="ST25" s="21"/>
      <c r="SU25" s="21"/>
      <c r="SV25" s="21"/>
      <c r="SW25" s="21"/>
      <c r="SX25" s="21"/>
      <c r="SY25" s="21"/>
      <c r="SZ25" s="21"/>
      <c r="TA25" s="21"/>
      <c r="TB25" s="21"/>
      <c r="TC25" s="21"/>
      <c r="TD25" s="21"/>
      <c r="TE25" s="21"/>
      <c r="TF25" s="21"/>
      <c r="TG25" s="21"/>
      <c r="TH25" s="21"/>
      <c r="TI25" s="21"/>
      <c r="TJ25" s="21"/>
      <c r="TK25" s="21"/>
      <c r="TL25" s="21"/>
      <c r="TM25" s="21"/>
      <c r="TN25" s="21"/>
      <c r="TO25" s="21"/>
      <c r="TP25" s="21"/>
      <c r="TQ25" s="21"/>
      <c r="TR25" s="21"/>
      <c r="TS25" s="21"/>
      <c r="TT25" s="21"/>
      <c r="TU25" s="21"/>
      <c r="TV25" s="21"/>
      <c r="TW25" s="21"/>
      <c r="TX25" s="21"/>
      <c r="TY25" s="21"/>
      <c r="TZ25" s="21"/>
      <c r="UA25" s="21"/>
      <c r="UB25" s="21"/>
      <c r="UC25" s="21"/>
      <c r="UD25" s="21"/>
      <c r="UE25" s="21"/>
      <c r="UF25" s="21"/>
      <c r="UG25" s="21"/>
      <c r="UH25" s="21"/>
      <c r="UI25" s="21"/>
      <c r="UJ25" s="21"/>
      <c r="UK25" s="21"/>
      <c r="UL25" s="21"/>
      <c r="UM25" s="21"/>
      <c r="UN25" s="21"/>
      <c r="UO25" s="21"/>
      <c r="UP25" s="21"/>
      <c r="UQ25" s="21"/>
      <c r="UR25" s="21"/>
      <c r="US25" s="21"/>
      <c r="UT25" s="21"/>
      <c r="UU25" s="21"/>
      <c r="UV25" s="21"/>
      <c r="UW25" s="21"/>
      <c r="UX25" s="21"/>
      <c r="UY25" s="21"/>
      <c r="UZ25" s="21"/>
      <c r="VA25" s="21"/>
      <c r="VB25" s="21"/>
      <c r="VC25" s="21"/>
      <c r="VD25" s="21"/>
      <c r="VE25" s="21"/>
      <c r="VF25" s="21"/>
      <c r="VG25" s="21"/>
      <c r="VH25" s="21"/>
      <c r="VI25" s="21"/>
      <c r="VJ25" s="21"/>
      <c r="VK25" s="21"/>
      <c r="VL25" s="21"/>
      <c r="VM25" s="21"/>
      <c r="VN25" s="21"/>
      <c r="VO25" s="21"/>
      <c r="VP25" s="21"/>
      <c r="VQ25" s="21"/>
      <c r="VR25" s="21"/>
      <c r="VS25" s="21"/>
      <c r="VT25" s="21"/>
      <c r="VU25" s="21"/>
      <c r="VV25" s="21"/>
      <c r="VW25" s="21"/>
      <c r="VX25" s="21"/>
      <c r="VY25" s="21"/>
      <c r="VZ25" s="21"/>
      <c r="WA25" s="21"/>
      <c r="WB25" s="21"/>
      <c r="WC25" s="21"/>
      <c r="WD25" s="21"/>
      <c r="WE25" s="21"/>
      <c r="WF25" s="21"/>
      <c r="WG25" s="21"/>
      <c r="WH25" s="21"/>
      <c r="WI25" s="21"/>
      <c r="WJ25" s="21"/>
      <c r="WK25" s="21"/>
      <c r="WL25" s="21"/>
      <c r="WM25" s="21"/>
      <c r="WN25" s="21"/>
      <c r="WO25" s="21"/>
      <c r="WP25" s="21"/>
      <c r="WQ25" s="21"/>
      <c r="WR25" s="21"/>
      <c r="WS25" s="21"/>
      <c r="WT25" s="21"/>
      <c r="WU25" s="21"/>
      <c r="WV25" s="21"/>
      <c r="WW25" s="21"/>
      <c r="WX25" s="21"/>
      <c r="WY25" s="21"/>
      <c r="WZ25" s="21"/>
      <c r="XA25" s="21"/>
      <c r="XB25" s="21"/>
      <c r="XC25" s="21"/>
      <c r="XD25" s="21"/>
      <c r="XE25" s="21"/>
      <c r="XF25" s="21"/>
      <c r="XG25" s="21"/>
      <c r="XH25" s="21"/>
      <c r="XI25" s="21"/>
      <c r="XJ25" s="21"/>
      <c r="XK25" s="21"/>
      <c r="XL25" s="21"/>
      <c r="XM25" s="21"/>
      <c r="XN25" s="21"/>
      <c r="XO25" s="21"/>
      <c r="XP25" s="21"/>
      <c r="XQ25" s="21"/>
      <c r="XR25" s="21"/>
      <c r="XS25" s="21"/>
      <c r="XT25" s="21"/>
      <c r="XU25" s="21"/>
      <c r="XV25" s="21"/>
      <c r="XW25" s="21"/>
      <c r="XX25" s="21"/>
      <c r="XY25" s="21"/>
      <c r="XZ25" s="21"/>
      <c r="YA25" s="21"/>
      <c r="YB25" s="21"/>
      <c r="YC25" s="21"/>
      <c r="YD25" s="21"/>
      <c r="YE25" s="21"/>
      <c r="YF25" s="21"/>
      <c r="YG25" s="21"/>
      <c r="YH25" s="21"/>
      <c r="YI25" s="21"/>
      <c r="YJ25" s="21"/>
      <c r="YK25" s="21"/>
      <c r="YL25" s="21"/>
      <c r="YM25" s="21"/>
      <c r="YN25" s="21"/>
      <c r="YO25" s="21"/>
      <c r="YP25" s="21"/>
      <c r="YQ25" s="21"/>
      <c r="YR25" s="21"/>
      <c r="YS25" s="21"/>
      <c r="YT25" s="21"/>
      <c r="YU25" s="21"/>
      <c r="YV25" s="21"/>
      <c r="YW25" s="21"/>
      <c r="YX25" s="21"/>
      <c r="YY25" s="21"/>
      <c r="YZ25" s="21"/>
      <c r="ZA25" s="21"/>
      <c r="ZB25" s="21"/>
      <c r="ZC25" s="21"/>
      <c r="ZD25" s="21"/>
      <c r="ZE25" s="21"/>
      <c r="ZF25" s="21"/>
      <c r="ZG25" s="21"/>
      <c r="ZH25" s="21"/>
      <c r="ZI25" s="21"/>
      <c r="ZJ25" s="21"/>
      <c r="ZK25" s="21"/>
      <c r="ZL25" s="21"/>
      <c r="ZM25" s="21"/>
      <c r="ZN25" s="21"/>
      <c r="ZO25" s="21"/>
      <c r="ZP25" s="21"/>
      <c r="ZQ25" s="21"/>
      <c r="ZR25" s="21"/>
      <c r="ZS25" s="21"/>
      <c r="ZT25" s="21"/>
      <c r="ZU25" s="21"/>
      <c r="ZV25" s="21"/>
      <c r="ZW25" s="21"/>
      <c r="ZX25" s="21"/>
      <c r="ZY25" s="21"/>
      <c r="ZZ25" s="21"/>
      <c r="AAA25" s="21"/>
      <c r="AAB25" s="21"/>
      <c r="AAC25" s="21"/>
      <c r="AAD25" s="21"/>
      <c r="AAE25" s="21"/>
      <c r="AAF25" s="21"/>
      <c r="AAG25" s="21"/>
      <c r="AAH25" s="21"/>
      <c r="AAI25" s="21"/>
      <c r="AAJ25" s="21"/>
      <c r="AAK25" s="21"/>
      <c r="AAL25" s="21"/>
      <c r="AAM25" s="21"/>
      <c r="AAN25" s="21"/>
      <c r="AAO25" s="21"/>
      <c r="AAP25" s="21"/>
      <c r="AAQ25" s="21"/>
      <c r="AAR25" s="21"/>
      <c r="AAS25" s="21"/>
      <c r="AAT25" s="21"/>
      <c r="AAU25" s="21"/>
      <c r="AAV25" s="21"/>
      <c r="AAW25" s="21"/>
      <c r="AAX25" s="21"/>
      <c r="AAY25" s="21"/>
      <c r="AAZ25" s="21"/>
      <c r="ABA25" s="21"/>
      <c r="ABB25" s="21"/>
      <c r="ABC25" s="21"/>
      <c r="ABD25" s="21"/>
      <c r="ABE25" s="21"/>
      <c r="ABF25" s="21"/>
      <c r="ABG25" s="21"/>
      <c r="ABH25" s="21"/>
      <c r="ABI25" s="21"/>
      <c r="ABJ25" s="21"/>
      <c r="ABK25" s="21"/>
      <c r="ABL25" s="21"/>
      <c r="ABM25" s="21"/>
      <c r="ABN25" s="21"/>
      <c r="ABO25" s="21"/>
      <c r="ABP25" s="21"/>
      <c r="ABQ25" s="21"/>
      <c r="ABR25" s="21"/>
      <c r="ABS25" s="21"/>
      <c r="ABT25" s="21"/>
      <c r="ABU25" s="21"/>
      <c r="ABV25" s="21"/>
      <c r="ABW25" s="21"/>
      <c r="ABX25" s="21"/>
      <c r="ABY25" s="21"/>
      <c r="ABZ25" s="21"/>
      <c r="ACA25" s="21"/>
      <c r="ACB25" s="21"/>
      <c r="ACC25" s="21"/>
      <c r="ACD25" s="21"/>
      <c r="ACE25" s="21"/>
      <c r="ACF25" s="21"/>
      <c r="ACG25" s="21"/>
      <c r="ACH25" s="21"/>
      <c r="ACI25" s="21"/>
      <c r="ACJ25" s="21"/>
      <c r="ACK25" s="21"/>
      <c r="ACL25" s="21"/>
      <c r="ACM25" s="21"/>
      <c r="ACN25" s="21"/>
      <c r="ACO25" s="21"/>
      <c r="ACP25" s="21"/>
      <c r="ACQ25" s="21"/>
      <c r="ACR25" s="21"/>
      <c r="ACS25" s="21"/>
      <c r="ACT25" s="21"/>
      <c r="ACU25" s="21"/>
      <c r="ACV25" s="21"/>
      <c r="ACW25" s="21"/>
      <c r="ACX25" s="21"/>
      <c r="ACY25" s="21"/>
      <c r="ACZ25" s="21"/>
      <c r="ADA25" s="21"/>
      <c r="ADB25" s="21"/>
      <c r="ADC25" s="21"/>
      <c r="ADD25" s="21"/>
      <c r="ADE25" s="21"/>
      <c r="ADF25" s="21"/>
      <c r="ADG25" s="21"/>
      <c r="ADH25" s="21"/>
      <c r="ADI25" s="21"/>
      <c r="ADJ25" s="21"/>
      <c r="ADK25" s="21"/>
      <c r="ADL25" s="21"/>
      <c r="ADM25" s="21"/>
      <c r="ADN25" s="21"/>
      <c r="ADO25" s="21"/>
      <c r="ADP25" s="21"/>
      <c r="ADQ25" s="21"/>
      <c r="ADR25" s="21"/>
      <c r="ADS25" s="21"/>
      <c r="ADT25" s="21"/>
      <c r="ADU25" s="21"/>
      <c r="ADV25" s="21"/>
      <c r="ADW25" s="21"/>
      <c r="ADX25" s="21"/>
      <c r="ADY25" s="21"/>
      <c r="ADZ25" s="21"/>
      <c r="AEA25" s="21"/>
      <c r="AEB25" s="21"/>
      <c r="AEC25" s="21"/>
      <c r="AED25" s="21"/>
      <c r="AEE25" s="21"/>
      <c r="AEF25" s="21"/>
      <c r="AEG25" s="21"/>
      <c r="AEH25" s="21"/>
      <c r="AEI25" s="21"/>
      <c r="AEJ25" s="21"/>
      <c r="AEK25" s="21"/>
      <c r="AEL25" s="21"/>
      <c r="AEM25" s="21"/>
      <c r="AEN25" s="21"/>
      <c r="AEO25" s="21"/>
      <c r="AEP25" s="21"/>
      <c r="AEQ25" s="21"/>
      <c r="AER25" s="21"/>
      <c r="AES25" s="21"/>
      <c r="AET25" s="21"/>
      <c r="AEU25" s="21"/>
      <c r="AEV25" s="21"/>
      <c r="AEW25" s="21"/>
      <c r="AEX25" s="21"/>
      <c r="AEY25" s="21"/>
      <c r="AEZ25" s="21"/>
      <c r="AFA25" s="21"/>
      <c r="AFB25" s="21"/>
      <c r="AFC25" s="21"/>
      <c r="AFD25" s="21"/>
      <c r="AFE25" s="21"/>
      <c r="AFF25" s="21"/>
      <c r="AFG25" s="21"/>
      <c r="AFH25" s="21"/>
      <c r="AFI25" s="21"/>
      <c r="AFJ25" s="21"/>
      <c r="AFK25" s="21"/>
      <c r="AFL25" s="21"/>
      <c r="AFM25" s="21"/>
      <c r="AFN25" s="21"/>
      <c r="AFO25" s="21"/>
      <c r="AFP25" s="21"/>
      <c r="AFQ25" s="21"/>
      <c r="AFR25" s="21"/>
      <c r="AFS25" s="21"/>
      <c r="AFT25" s="21"/>
      <c r="AFU25" s="21"/>
      <c r="AFV25" s="21"/>
      <c r="AFW25" s="21"/>
      <c r="AFX25" s="21"/>
      <c r="AFY25" s="21"/>
      <c r="AFZ25" s="21"/>
      <c r="AGA25" s="21"/>
      <c r="AGB25" s="21"/>
      <c r="AGC25" s="21"/>
      <c r="AGD25" s="21"/>
      <c r="AGE25" s="21"/>
      <c r="AGF25" s="21"/>
      <c r="AGG25" s="21"/>
      <c r="AGH25" s="21"/>
      <c r="AGI25" s="21"/>
      <c r="AGJ25" s="21"/>
      <c r="AGK25" s="21"/>
      <c r="AGL25" s="21"/>
      <c r="AGM25" s="21"/>
      <c r="AGN25" s="21"/>
      <c r="AGO25" s="21"/>
      <c r="AGP25" s="21"/>
      <c r="AGQ25" s="21"/>
      <c r="AGR25" s="21"/>
      <c r="AGS25" s="21"/>
      <c r="AGT25" s="21"/>
      <c r="AGU25" s="21"/>
      <c r="AGV25" s="21"/>
      <c r="AGW25" s="21"/>
      <c r="AGX25" s="21"/>
      <c r="AGY25" s="21"/>
      <c r="AGZ25" s="21"/>
      <c r="AHA25" s="21"/>
      <c r="AHB25" s="21"/>
      <c r="AHC25" s="21"/>
      <c r="AHD25" s="21"/>
      <c r="AHE25" s="21"/>
      <c r="AHF25" s="21"/>
      <c r="AHG25" s="21"/>
      <c r="AHH25" s="21"/>
      <c r="AHI25" s="21"/>
      <c r="AHJ25" s="21"/>
      <c r="AHK25" s="21"/>
      <c r="AHL25" s="21"/>
      <c r="AHM25" s="21"/>
      <c r="AHN25" s="21"/>
      <c r="AHO25" s="21"/>
      <c r="AHP25" s="21"/>
      <c r="AHQ25" s="21"/>
      <c r="AHR25" s="21"/>
      <c r="AHS25" s="21"/>
      <c r="AHT25" s="21"/>
      <c r="AHU25" s="21"/>
      <c r="AHV25" s="21"/>
      <c r="AHW25" s="21"/>
      <c r="AHX25" s="21"/>
      <c r="AHY25" s="21"/>
      <c r="AHZ25" s="21"/>
      <c r="AIA25" s="21"/>
      <c r="AIB25" s="21"/>
      <c r="AIC25" s="21"/>
      <c r="AID25" s="21"/>
      <c r="AIE25" s="21"/>
      <c r="AIF25" s="21"/>
      <c r="AIG25" s="21"/>
      <c r="AIH25" s="21"/>
      <c r="AII25" s="21"/>
      <c r="AIJ25" s="21"/>
      <c r="AIK25" s="21"/>
      <c r="AIL25" s="21"/>
      <c r="AIM25" s="21"/>
      <c r="AIN25" s="21"/>
      <c r="AIO25" s="21"/>
      <c r="AIP25" s="21"/>
      <c r="AIQ25" s="21"/>
      <c r="AIR25" s="21"/>
      <c r="AIS25" s="21"/>
      <c r="AIT25" s="21"/>
      <c r="AIU25" s="21"/>
      <c r="AIV25" s="21"/>
      <c r="AIW25" s="21"/>
      <c r="AIX25" s="21"/>
      <c r="AIY25" s="21"/>
      <c r="AIZ25" s="21"/>
      <c r="AJA25" s="21"/>
      <c r="AJB25" s="21"/>
      <c r="AJC25" s="21"/>
      <c r="AJD25" s="21"/>
      <c r="AJE25" s="21"/>
      <c r="AJF25" s="21"/>
      <c r="AJG25" s="21"/>
      <c r="AJH25" s="21"/>
      <c r="AJI25" s="21"/>
      <c r="AJJ25" s="21"/>
      <c r="AJK25" s="21"/>
      <c r="AJL25" s="21"/>
      <c r="AJM25" s="21"/>
      <c r="AJN25" s="21"/>
      <c r="AJO25" s="21"/>
      <c r="AJP25" s="21"/>
      <c r="AJQ25" s="21"/>
      <c r="AJR25" s="21"/>
      <c r="AJS25" s="21"/>
      <c r="AJT25" s="21"/>
      <c r="AJU25" s="21"/>
      <c r="AJV25" s="21"/>
      <c r="AJW25" s="21"/>
      <c r="AJX25" s="21"/>
      <c r="AJY25" s="21"/>
      <c r="AJZ25" s="21"/>
      <c r="AKA25" s="21"/>
      <c r="AKB25" s="21"/>
      <c r="AKC25" s="21"/>
      <c r="AKD25" s="21"/>
      <c r="AKE25" s="21"/>
      <c r="AKF25" s="21"/>
      <c r="AKG25" s="21"/>
      <c r="AKH25" s="21"/>
      <c r="AKI25" s="21"/>
      <c r="AKJ25" s="21"/>
      <c r="AKK25" s="21"/>
      <c r="AKL25" s="21"/>
      <c r="AKM25" s="21"/>
      <c r="AKN25" s="21"/>
      <c r="AKO25" s="21"/>
      <c r="AKP25" s="21"/>
      <c r="AKQ25" s="21"/>
      <c r="AKR25" s="21"/>
      <c r="AKS25" s="21"/>
      <c r="AKT25" s="21"/>
      <c r="AKU25" s="21"/>
      <c r="AKV25" s="21"/>
      <c r="AKW25" s="21"/>
      <c r="AKX25" s="21"/>
      <c r="AKY25" s="21"/>
      <c r="AKZ25" s="21"/>
      <c r="ALA25" s="21"/>
      <c r="ALB25" s="21"/>
      <c r="ALC25" s="21"/>
      <c r="ALD25" s="21"/>
      <c r="ALE25" s="21"/>
      <c r="ALF25" s="21"/>
      <c r="ALG25" s="21"/>
      <c r="ALH25" s="21"/>
      <c r="ALI25" s="21"/>
      <c r="ALJ25" s="21"/>
      <c r="ALK25" s="21"/>
      <c r="ALL25" s="21"/>
      <c r="ALM25" s="21"/>
      <c r="ALN25" s="21"/>
      <c r="ALO25" s="21"/>
      <c r="ALP25" s="21"/>
      <c r="ALQ25" s="21"/>
      <c r="ALR25" s="21"/>
      <c r="ALS25" s="21"/>
      <c r="ALT25" s="21"/>
      <c r="ALU25" s="21"/>
      <c r="ALV25" s="21"/>
      <c r="ALW25" s="21"/>
      <c r="ALX25" s="21"/>
      <c r="ALY25" s="21"/>
      <c r="ALZ25" s="21"/>
      <c r="AMA25" s="21"/>
      <c r="AMB25" s="21"/>
      <c r="AMC25" s="21"/>
      <c r="AMD25" s="21"/>
      <c r="AME25" s="21"/>
      <c r="AMF25" s="21"/>
      <c r="AMG25" s="21"/>
      <c r="AMH25" s="21"/>
    </row>
    <row r="26" spans="1:1022">
      <c r="A26" s="52" t="s">
        <v>22</v>
      </c>
      <c r="B26" s="39" t="s">
        <v>34</v>
      </c>
      <c r="C26" s="61">
        <v>32305</v>
      </c>
      <c r="D26" s="50">
        <v>32305</v>
      </c>
      <c r="E26" s="458">
        <v>32305</v>
      </c>
      <c r="F26" s="357">
        <v>32305</v>
      </c>
      <c r="G26" s="585">
        <v>32305</v>
      </c>
      <c r="H26" s="613">
        <v>32305</v>
      </c>
      <c r="I26" s="613">
        <v>32305</v>
      </c>
      <c r="J26" s="21"/>
      <c r="K26" s="21"/>
      <c r="L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JH26" s="21"/>
      <c r="JI26" s="21"/>
      <c r="JJ26" s="21"/>
      <c r="JK26" s="21"/>
      <c r="JL26" s="21"/>
      <c r="JM26" s="21"/>
      <c r="JN26" s="21"/>
      <c r="JO26" s="21"/>
      <c r="JP26" s="21"/>
      <c r="JQ26" s="21"/>
      <c r="JR26" s="21"/>
      <c r="JS26" s="21"/>
      <c r="JT26" s="21"/>
      <c r="JU26" s="21"/>
      <c r="JV26" s="21"/>
      <c r="JW26" s="21"/>
      <c r="JX26" s="21"/>
      <c r="JY26" s="21"/>
      <c r="JZ26" s="21"/>
      <c r="KA26" s="21"/>
      <c r="KB26" s="21"/>
      <c r="KC26" s="21"/>
      <c r="KD26" s="21"/>
      <c r="KE26" s="21"/>
      <c r="KF26" s="21"/>
      <c r="KG26" s="21"/>
      <c r="KH26" s="21"/>
      <c r="KI26" s="21"/>
      <c r="KJ26" s="21"/>
      <c r="KK26" s="21"/>
      <c r="KL26" s="21"/>
      <c r="KM26" s="21"/>
      <c r="KN26" s="21"/>
      <c r="KO26" s="21"/>
      <c r="KP26" s="21"/>
      <c r="KQ26" s="21"/>
      <c r="KR26" s="21"/>
      <c r="KS26" s="21"/>
      <c r="KT26" s="21"/>
      <c r="KU26" s="21"/>
      <c r="KV26" s="21"/>
      <c r="KW26" s="21"/>
      <c r="KX26" s="21"/>
      <c r="KY26" s="21"/>
      <c r="KZ26" s="21"/>
      <c r="LA26" s="21"/>
      <c r="LB26" s="21"/>
      <c r="LC26" s="21"/>
      <c r="LD26" s="21"/>
      <c r="LE26" s="21"/>
      <c r="LF26" s="21"/>
      <c r="LG26" s="21"/>
      <c r="LH26" s="21"/>
      <c r="LI26" s="21"/>
      <c r="LJ26" s="21"/>
      <c r="LK26" s="21"/>
      <c r="LL26" s="21"/>
      <c r="LM26" s="21"/>
      <c r="LN26" s="21"/>
      <c r="LO26" s="21"/>
      <c r="LP26" s="21"/>
      <c r="LQ26" s="21"/>
      <c r="LR26" s="21"/>
      <c r="LS26" s="21"/>
      <c r="LT26" s="21"/>
      <c r="LU26" s="21"/>
      <c r="LV26" s="21"/>
      <c r="LW26" s="21"/>
      <c r="LX26" s="21"/>
      <c r="LY26" s="21"/>
      <c r="LZ26" s="21"/>
      <c r="MA26" s="21"/>
      <c r="MB26" s="21"/>
      <c r="MC26" s="21"/>
      <c r="MD26" s="21"/>
      <c r="ME26" s="21"/>
      <c r="MF26" s="21"/>
      <c r="MG26" s="21"/>
      <c r="MH26" s="21"/>
      <c r="MI26" s="21"/>
      <c r="MJ26" s="21"/>
      <c r="MK26" s="21"/>
      <c r="ML26" s="21"/>
      <c r="MM26" s="21"/>
      <c r="MN26" s="21"/>
      <c r="MO26" s="21"/>
      <c r="MP26" s="21"/>
      <c r="MQ26" s="21"/>
      <c r="MR26" s="21"/>
      <c r="MS26" s="21"/>
      <c r="MT26" s="21"/>
      <c r="MU26" s="21"/>
      <c r="MV26" s="21"/>
      <c r="MW26" s="21"/>
      <c r="MX26" s="21"/>
      <c r="MY26" s="21"/>
      <c r="MZ26" s="21"/>
      <c r="NA26" s="21"/>
      <c r="NB26" s="21"/>
      <c r="NC26" s="21"/>
      <c r="ND26" s="21"/>
      <c r="NE26" s="21"/>
      <c r="NF26" s="21"/>
      <c r="NG26" s="21"/>
      <c r="NH26" s="21"/>
      <c r="NI26" s="21"/>
      <c r="NJ26" s="21"/>
      <c r="NK26" s="21"/>
      <c r="NL26" s="21"/>
      <c r="NM26" s="21"/>
      <c r="NN26" s="21"/>
      <c r="NO26" s="21"/>
      <c r="NP26" s="21"/>
      <c r="NQ26" s="21"/>
      <c r="NR26" s="21"/>
      <c r="NS26" s="21"/>
      <c r="NT26" s="21"/>
      <c r="NU26" s="21"/>
      <c r="NV26" s="21"/>
      <c r="NW26" s="21"/>
      <c r="NX26" s="21"/>
      <c r="NY26" s="21"/>
      <c r="NZ26" s="21"/>
      <c r="OA26" s="21"/>
      <c r="OB26" s="21"/>
      <c r="OC26" s="21"/>
      <c r="OD26" s="21"/>
      <c r="OE26" s="21"/>
      <c r="OF26" s="21"/>
      <c r="OG26" s="21"/>
      <c r="OH26" s="21"/>
      <c r="OI26" s="21"/>
      <c r="OJ26" s="21"/>
      <c r="OK26" s="21"/>
      <c r="OL26" s="21"/>
      <c r="OM26" s="21"/>
      <c r="ON26" s="21"/>
      <c r="OO26" s="21"/>
      <c r="OP26" s="21"/>
      <c r="OQ26" s="21"/>
      <c r="OR26" s="21"/>
      <c r="OS26" s="21"/>
      <c r="OT26" s="21"/>
      <c r="OU26" s="21"/>
      <c r="OV26" s="21"/>
      <c r="OW26" s="21"/>
      <c r="OX26" s="21"/>
      <c r="OY26" s="21"/>
      <c r="OZ26" s="21"/>
      <c r="PA26" s="21"/>
      <c r="PB26" s="21"/>
      <c r="PC26" s="21"/>
      <c r="PD26" s="21"/>
      <c r="PE26" s="21"/>
      <c r="PF26" s="21"/>
      <c r="PG26" s="21"/>
      <c r="PH26" s="21"/>
      <c r="PI26" s="21"/>
      <c r="PJ26" s="21"/>
      <c r="PK26" s="21"/>
      <c r="PL26" s="21"/>
      <c r="PM26" s="21"/>
      <c r="PN26" s="21"/>
      <c r="PO26" s="21"/>
      <c r="PP26" s="21"/>
      <c r="PQ26" s="21"/>
      <c r="PR26" s="21"/>
      <c r="PS26" s="21"/>
      <c r="PT26" s="21"/>
      <c r="PU26" s="21"/>
      <c r="PV26" s="21"/>
      <c r="PW26" s="21"/>
      <c r="PX26" s="21"/>
      <c r="PY26" s="21"/>
      <c r="PZ26" s="21"/>
      <c r="QA26" s="21"/>
      <c r="QB26" s="21"/>
      <c r="QC26" s="21"/>
      <c r="QD26" s="21"/>
      <c r="QE26" s="21"/>
      <c r="QF26" s="21"/>
      <c r="QG26" s="21"/>
      <c r="QH26" s="21"/>
      <c r="QI26" s="21"/>
      <c r="QJ26" s="21"/>
      <c r="QK26" s="21"/>
      <c r="QL26" s="21"/>
      <c r="QM26" s="21"/>
      <c r="QN26" s="21"/>
      <c r="QO26" s="21"/>
      <c r="QP26" s="21"/>
      <c r="QQ26" s="21"/>
      <c r="QR26" s="21"/>
      <c r="QS26" s="21"/>
      <c r="QT26" s="21"/>
      <c r="QU26" s="21"/>
      <c r="QV26" s="21"/>
      <c r="QW26" s="21"/>
      <c r="QX26" s="21"/>
      <c r="QY26" s="21"/>
      <c r="QZ26" s="21"/>
      <c r="RA26" s="21"/>
      <c r="RB26" s="21"/>
      <c r="RC26" s="21"/>
      <c r="RD26" s="21"/>
      <c r="RE26" s="21"/>
      <c r="RF26" s="21"/>
      <c r="RG26" s="21"/>
      <c r="RH26" s="21"/>
      <c r="RI26" s="21"/>
      <c r="RJ26" s="21"/>
      <c r="RK26" s="21"/>
      <c r="RL26" s="21"/>
      <c r="RM26" s="21"/>
      <c r="RN26" s="21"/>
      <c r="RO26" s="21"/>
      <c r="RP26" s="21"/>
      <c r="RQ26" s="21"/>
      <c r="RR26" s="21"/>
      <c r="RS26" s="21"/>
      <c r="RT26" s="21"/>
      <c r="RU26" s="21"/>
      <c r="RV26" s="21"/>
      <c r="RW26" s="21"/>
      <c r="RX26" s="21"/>
      <c r="RY26" s="21"/>
      <c r="RZ26" s="21"/>
      <c r="SA26" s="21"/>
      <c r="SB26" s="21"/>
      <c r="SC26" s="21"/>
      <c r="SD26" s="21"/>
      <c r="SE26" s="21"/>
      <c r="SF26" s="21"/>
      <c r="SG26" s="21"/>
      <c r="SH26" s="21"/>
      <c r="SI26" s="21"/>
      <c r="SJ26" s="21"/>
      <c r="SK26" s="21"/>
      <c r="SL26" s="21"/>
      <c r="SM26" s="21"/>
      <c r="SN26" s="21"/>
      <c r="SO26" s="21"/>
      <c r="SP26" s="21"/>
      <c r="SQ26" s="21"/>
      <c r="SR26" s="21"/>
      <c r="SS26" s="21"/>
      <c r="ST26" s="21"/>
      <c r="SU26" s="21"/>
      <c r="SV26" s="21"/>
      <c r="SW26" s="21"/>
      <c r="SX26" s="21"/>
      <c r="SY26" s="21"/>
      <c r="SZ26" s="21"/>
      <c r="TA26" s="21"/>
      <c r="TB26" s="21"/>
      <c r="TC26" s="21"/>
      <c r="TD26" s="21"/>
      <c r="TE26" s="21"/>
      <c r="TF26" s="21"/>
      <c r="TG26" s="21"/>
      <c r="TH26" s="21"/>
      <c r="TI26" s="21"/>
      <c r="TJ26" s="21"/>
      <c r="TK26" s="21"/>
      <c r="TL26" s="21"/>
      <c r="TM26" s="21"/>
      <c r="TN26" s="21"/>
      <c r="TO26" s="21"/>
      <c r="TP26" s="21"/>
      <c r="TQ26" s="21"/>
      <c r="TR26" s="21"/>
      <c r="TS26" s="21"/>
      <c r="TT26" s="21"/>
      <c r="TU26" s="21"/>
      <c r="TV26" s="21"/>
      <c r="TW26" s="21"/>
      <c r="TX26" s="21"/>
      <c r="TY26" s="21"/>
      <c r="TZ26" s="21"/>
      <c r="UA26" s="21"/>
      <c r="UB26" s="21"/>
      <c r="UC26" s="21"/>
      <c r="UD26" s="21"/>
      <c r="UE26" s="21"/>
      <c r="UF26" s="21"/>
      <c r="UG26" s="21"/>
      <c r="UH26" s="21"/>
      <c r="UI26" s="21"/>
      <c r="UJ26" s="21"/>
      <c r="UK26" s="21"/>
      <c r="UL26" s="21"/>
      <c r="UM26" s="21"/>
      <c r="UN26" s="21"/>
      <c r="UO26" s="21"/>
      <c r="UP26" s="21"/>
      <c r="UQ26" s="21"/>
      <c r="UR26" s="21"/>
      <c r="US26" s="21"/>
      <c r="UT26" s="21"/>
      <c r="UU26" s="21"/>
      <c r="UV26" s="21"/>
      <c r="UW26" s="21"/>
      <c r="UX26" s="21"/>
      <c r="UY26" s="21"/>
      <c r="UZ26" s="21"/>
      <c r="VA26" s="21"/>
      <c r="VB26" s="21"/>
      <c r="VC26" s="21"/>
      <c r="VD26" s="21"/>
      <c r="VE26" s="21"/>
      <c r="VF26" s="21"/>
      <c r="VG26" s="21"/>
      <c r="VH26" s="21"/>
      <c r="VI26" s="21"/>
      <c r="VJ26" s="21"/>
      <c r="VK26" s="21"/>
      <c r="VL26" s="21"/>
      <c r="VM26" s="21"/>
      <c r="VN26" s="21"/>
      <c r="VO26" s="21"/>
      <c r="VP26" s="21"/>
      <c r="VQ26" s="21"/>
      <c r="VR26" s="21"/>
      <c r="VS26" s="21"/>
      <c r="VT26" s="21"/>
      <c r="VU26" s="21"/>
      <c r="VV26" s="21"/>
      <c r="VW26" s="21"/>
      <c r="VX26" s="21"/>
      <c r="VY26" s="21"/>
      <c r="VZ26" s="21"/>
      <c r="WA26" s="21"/>
      <c r="WB26" s="21"/>
      <c r="WC26" s="21"/>
      <c r="WD26" s="21"/>
      <c r="WE26" s="21"/>
      <c r="WF26" s="21"/>
      <c r="WG26" s="21"/>
      <c r="WH26" s="21"/>
      <c r="WI26" s="21"/>
      <c r="WJ26" s="21"/>
      <c r="WK26" s="21"/>
      <c r="WL26" s="21"/>
      <c r="WM26" s="21"/>
      <c r="WN26" s="21"/>
      <c r="WO26" s="21"/>
      <c r="WP26" s="21"/>
      <c r="WQ26" s="21"/>
      <c r="WR26" s="21"/>
      <c r="WS26" s="21"/>
      <c r="WT26" s="21"/>
      <c r="WU26" s="21"/>
      <c r="WV26" s="21"/>
      <c r="WW26" s="21"/>
      <c r="WX26" s="21"/>
      <c r="WY26" s="21"/>
      <c r="WZ26" s="21"/>
      <c r="XA26" s="21"/>
      <c r="XB26" s="21"/>
      <c r="XC26" s="21"/>
      <c r="XD26" s="21"/>
      <c r="XE26" s="21"/>
      <c r="XF26" s="21"/>
      <c r="XG26" s="21"/>
      <c r="XH26" s="21"/>
      <c r="XI26" s="21"/>
      <c r="XJ26" s="21"/>
      <c r="XK26" s="21"/>
      <c r="XL26" s="21"/>
      <c r="XM26" s="21"/>
      <c r="XN26" s="21"/>
      <c r="XO26" s="21"/>
      <c r="XP26" s="21"/>
      <c r="XQ26" s="21"/>
      <c r="XR26" s="21"/>
      <c r="XS26" s="21"/>
      <c r="XT26" s="21"/>
      <c r="XU26" s="21"/>
      <c r="XV26" s="21"/>
      <c r="XW26" s="21"/>
      <c r="XX26" s="21"/>
      <c r="XY26" s="21"/>
      <c r="XZ26" s="21"/>
      <c r="YA26" s="21"/>
      <c r="YB26" s="21"/>
      <c r="YC26" s="21"/>
      <c r="YD26" s="21"/>
      <c r="YE26" s="21"/>
      <c r="YF26" s="21"/>
      <c r="YG26" s="21"/>
      <c r="YH26" s="21"/>
      <c r="YI26" s="21"/>
      <c r="YJ26" s="21"/>
      <c r="YK26" s="21"/>
      <c r="YL26" s="21"/>
      <c r="YM26" s="21"/>
      <c r="YN26" s="21"/>
      <c r="YO26" s="21"/>
      <c r="YP26" s="21"/>
      <c r="YQ26" s="21"/>
      <c r="YR26" s="21"/>
      <c r="YS26" s="21"/>
      <c r="YT26" s="21"/>
      <c r="YU26" s="21"/>
      <c r="YV26" s="21"/>
      <c r="YW26" s="21"/>
      <c r="YX26" s="21"/>
      <c r="YY26" s="21"/>
      <c r="YZ26" s="21"/>
      <c r="ZA26" s="21"/>
      <c r="ZB26" s="21"/>
      <c r="ZC26" s="21"/>
      <c r="ZD26" s="21"/>
      <c r="ZE26" s="21"/>
      <c r="ZF26" s="21"/>
      <c r="ZG26" s="21"/>
      <c r="ZH26" s="21"/>
      <c r="ZI26" s="21"/>
      <c r="ZJ26" s="21"/>
      <c r="ZK26" s="21"/>
      <c r="ZL26" s="21"/>
      <c r="ZM26" s="21"/>
      <c r="ZN26" s="21"/>
      <c r="ZO26" s="21"/>
      <c r="ZP26" s="21"/>
      <c r="ZQ26" s="21"/>
      <c r="ZR26" s="21"/>
      <c r="ZS26" s="21"/>
      <c r="ZT26" s="21"/>
      <c r="ZU26" s="21"/>
      <c r="ZV26" s="21"/>
      <c r="ZW26" s="21"/>
      <c r="ZX26" s="21"/>
      <c r="ZY26" s="21"/>
      <c r="ZZ26" s="21"/>
      <c r="AAA26" s="21"/>
      <c r="AAB26" s="21"/>
      <c r="AAC26" s="21"/>
      <c r="AAD26" s="21"/>
      <c r="AAE26" s="21"/>
      <c r="AAF26" s="21"/>
      <c r="AAG26" s="21"/>
      <c r="AAH26" s="21"/>
      <c r="AAI26" s="21"/>
      <c r="AAJ26" s="21"/>
      <c r="AAK26" s="21"/>
      <c r="AAL26" s="21"/>
      <c r="AAM26" s="21"/>
      <c r="AAN26" s="21"/>
      <c r="AAO26" s="21"/>
      <c r="AAP26" s="21"/>
      <c r="AAQ26" s="21"/>
      <c r="AAR26" s="21"/>
      <c r="AAS26" s="21"/>
      <c r="AAT26" s="21"/>
      <c r="AAU26" s="21"/>
      <c r="AAV26" s="21"/>
      <c r="AAW26" s="21"/>
      <c r="AAX26" s="21"/>
      <c r="AAY26" s="21"/>
      <c r="AAZ26" s="21"/>
      <c r="ABA26" s="21"/>
      <c r="ABB26" s="21"/>
      <c r="ABC26" s="21"/>
      <c r="ABD26" s="21"/>
      <c r="ABE26" s="21"/>
      <c r="ABF26" s="21"/>
      <c r="ABG26" s="21"/>
      <c r="ABH26" s="21"/>
      <c r="ABI26" s="21"/>
      <c r="ABJ26" s="21"/>
      <c r="ABK26" s="21"/>
      <c r="ABL26" s="21"/>
      <c r="ABM26" s="21"/>
      <c r="ABN26" s="21"/>
      <c r="ABO26" s="21"/>
      <c r="ABP26" s="21"/>
      <c r="ABQ26" s="21"/>
      <c r="ABR26" s="21"/>
      <c r="ABS26" s="21"/>
      <c r="ABT26" s="21"/>
      <c r="ABU26" s="21"/>
      <c r="ABV26" s="21"/>
      <c r="ABW26" s="21"/>
      <c r="ABX26" s="21"/>
      <c r="ABY26" s="21"/>
      <c r="ABZ26" s="21"/>
      <c r="ACA26" s="21"/>
      <c r="ACB26" s="21"/>
      <c r="ACC26" s="21"/>
      <c r="ACD26" s="21"/>
      <c r="ACE26" s="21"/>
      <c r="ACF26" s="21"/>
      <c r="ACG26" s="21"/>
      <c r="ACH26" s="21"/>
      <c r="ACI26" s="21"/>
      <c r="ACJ26" s="21"/>
      <c r="ACK26" s="21"/>
      <c r="ACL26" s="21"/>
      <c r="ACM26" s="21"/>
      <c r="ACN26" s="21"/>
      <c r="ACO26" s="21"/>
      <c r="ACP26" s="21"/>
      <c r="ACQ26" s="21"/>
      <c r="ACR26" s="21"/>
      <c r="ACS26" s="21"/>
      <c r="ACT26" s="21"/>
      <c r="ACU26" s="21"/>
      <c r="ACV26" s="21"/>
      <c r="ACW26" s="21"/>
      <c r="ACX26" s="21"/>
      <c r="ACY26" s="21"/>
      <c r="ACZ26" s="21"/>
      <c r="ADA26" s="21"/>
      <c r="ADB26" s="21"/>
      <c r="ADC26" s="21"/>
      <c r="ADD26" s="21"/>
      <c r="ADE26" s="21"/>
      <c r="ADF26" s="21"/>
      <c r="ADG26" s="21"/>
      <c r="ADH26" s="21"/>
      <c r="ADI26" s="21"/>
      <c r="ADJ26" s="21"/>
      <c r="ADK26" s="21"/>
      <c r="ADL26" s="21"/>
      <c r="ADM26" s="21"/>
      <c r="ADN26" s="21"/>
      <c r="ADO26" s="21"/>
      <c r="ADP26" s="21"/>
      <c r="ADQ26" s="21"/>
      <c r="ADR26" s="21"/>
      <c r="ADS26" s="21"/>
      <c r="ADT26" s="21"/>
      <c r="ADU26" s="21"/>
      <c r="ADV26" s="21"/>
      <c r="ADW26" s="21"/>
      <c r="ADX26" s="21"/>
      <c r="ADY26" s="21"/>
      <c r="ADZ26" s="21"/>
      <c r="AEA26" s="21"/>
      <c r="AEB26" s="21"/>
      <c r="AEC26" s="21"/>
      <c r="AED26" s="21"/>
      <c r="AEE26" s="21"/>
      <c r="AEF26" s="21"/>
      <c r="AEG26" s="21"/>
      <c r="AEH26" s="21"/>
      <c r="AEI26" s="21"/>
      <c r="AEJ26" s="21"/>
      <c r="AEK26" s="21"/>
      <c r="AEL26" s="21"/>
      <c r="AEM26" s="21"/>
      <c r="AEN26" s="21"/>
      <c r="AEO26" s="21"/>
      <c r="AEP26" s="21"/>
      <c r="AEQ26" s="21"/>
      <c r="AER26" s="21"/>
      <c r="AES26" s="21"/>
      <c r="AET26" s="21"/>
      <c r="AEU26" s="21"/>
      <c r="AEV26" s="21"/>
      <c r="AEW26" s="21"/>
      <c r="AEX26" s="21"/>
      <c r="AEY26" s="21"/>
      <c r="AEZ26" s="21"/>
      <c r="AFA26" s="21"/>
      <c r="AFB26" s="21"/>
      <c r="AFC26" s="21"/>
      <c r="AFD26" s="21"/>
      <c r="AFE26" s="21"/>
      <c r="AFF26" s="21"/>
      <c r="AFG26" s="21"/>
      <c r="AFH26" s="21"/>
      <c r="AFI26" s="21"/>
      <c r="AFJ26" s="21"/>
      <c r="AFK26" s="21"/>
      <c r="AFL26" s="21"/>
      <c r="AFM26" s="21"/>
      <c r="AFN26" s="21"/>
      <c r="AFO26" s="21"/>
      <c r="AFP26" s="21"/>
      <c r="AFQ26" s="21"/>
      <c r="AFR26" s="21"/>
      <c r="AFS26" s="21"/>
      <c r="AFT26" s="21"/>
      <c r="AFU26" s="21"/>
      <c r="AFV26" s="21"/>
      <c r="AFW26" s="21"/>
      <c r="AFX26" s="21"/>
      <c r="AFY26" s="21"/>
      <c r="AFZ26" s="21"/>
      <c r="AGA26" s="21"/>
      <c r="AGB26" s="21"/>
      <c r="AGC26" s="21"/>
      <c r="AGD26" s="21"/>
      <c r="AGE26" s="21"/>
      <c r="AGF26" s="21"/>
      <c r="AGG26" s="21"/>
      <c r="AGH26" s="21"/>
      <c r="AGI26" s="21"/>
      <c r="AGJ26" s="21"/>
      <c r="AGK26" s="21"/>
      <c r="AGL26" s="21"/>
      <c r="AGM26" s="21"/>
      <c r="AGN26" s="21"/>
      <c r="AGO26" s="21"/>
      <c r="AGP26" s="21"/>
      <c r="AGQ26" s="21"/>
      <c r="AGR26" s="21"/>
      <c r="AGS26" s="21"/>
      <c r="AGT26" s="21"/>
      <c r="AGU26" s="21"/>
      <c r="AGV26" s="21"/>
      <c r="AGW26" s="21"/>
      <c r="AGX26" s="21"/>
      <c r="AGY26" s="21"/>
      <c r="AGZ26" s="21"/>
      <c r="AHA26" s="21"/>
      <c r="AHB26" s="21"/>
      <c r="AHC26" s="21"/>
      <c r="AHD26" s="21"/>
      <c r="AHE26" s="21"/>
      <c r="AHF26" s="21"/>
      <c r="AHG26" s="21"/>
      <c r="AHH26" s="21"/>
      <c r="AHI26" s="21"/>
      <c r="AHJ26" s="21"/>
      <c r="AHK26" s="21"/>
      <c r="AHL26" s="21"/>
      <c r="AHM26" s="21"/>
      <c r="AHN26" s="21"/>
      <c r="AHO26" s="21"/>
      <c r="AHP26" s="21"/>
      <c r="AHQ26" s="21"/>
      <c r="AHR26" s="21"/>
      <c r="AHS26" s="21"/>
      <c r="AHT26" s="21"/>
      <c r="AHU26" s="21"/>
      <c r="AHV26" s="21"/>
      <c r="AHW26" s="21"/>
      <c r="AHX26" s="21"/>
      <c r="AHY26" s="21"/>
      <c r="AHZ26" s="21"/>
      <c r="AIA26" s="21"/>
      <c r="AIB26" s="21"/>
      <c r="AIC26" s="21"/>
      <c r="AID26" s="21"/>
      <c r="AIE26" s="21"/>
      <c r="AIF26" s="21"/>
      <c r="AIG26" s="21"/>
      <c r="AIH26" s="21"/>
      <c r="AII26" s="21"/>
      <c r="AIJ26" s="21"/>
      <c r="AIK26" s="21"/>
      <c r="AIL26" s="21"/>
      <c r="AIM26" s="21"/>
      <c r="AIN26" s="21"/>
      <c r="AIO26" s="21"/>
      <c r="AIP26" s="21"/>
      <c r="AIQ26" s="21"/>
      <c r="AIR26" s="21"/>
      <c r="AIS26" s="21"/>
      <c r="AIT26" s="21"/>
      <c r="AIU26" s="21"/>
      <c r="AIV26" s="21"/>
      <c r="AIW26" s="21"/>
      <c r="AIX26" s="21"/>
      <c r="AIY26" s="21"/>
      <c r="AIZ26" s="21"/>
      <c r="AJA26" s="21"/>
      <c r="AJB26" s="21"/>
      <c r="AJC26" s="21"/>
      <c r="AJD26" s="21"/>
      <c r="AJE26" s="21"/>
      <c r="AJF26" s="21"/>
      <c r="AJG26" s="21"/>
      <c r="AJH26" s="21"/>
      <c r="AJI26" s="21"/>
      <c r="AJJ26" s="21"/>
      <c r="AJK26" s="21"/>
      <c r="AJL26" s="21"/>
      <c r="AJM26" s="21"/>
      <c r="AJN26" s="21"/>
      <c r="AJO26" s="21"/>
      <c r="AJP26" s="21"/>
      <c r="AJQ26" s="21"/>
      <c r="AJR26" s="21"/>
      <c r="AJS26" s="21"/>
      <c r="AJT26" s="21"/>
      <c r="AJU26" s="21"/>
      <c r="AJV26" s="21"/>
      <c r="AJW26" s="21"/>
      <c r="AJX26" s="21"/>
      <c r="AJY26" s="21"/>
      <c r="AJZ26" s="21"/>
      <c r="AKA26" s="21"/>
      <c r="AKB26" s="21"/>
      <c r="AKC26" s="21"/>
      <c r="AKD26" s="21"/>
      <c r="AKE26" s="21"/>
      <c r="AKF26" s="21"/>
      <c r="AKG26" s="21"/>
      <c r="AKH26" s="21"/>
      <c r="AKI26" s="21"/>
      <c r="AKJ26" s="21"/>
      <c r="AKK26" s="21"/>
      <c r="AKL26" s="21"/>
      <c r="AKM26" s="21"/>
      <c r="AKN26" s="21"/>
      <c r="AKO26" s="21"/>
      <c r="AKP26" s="21"/>
      <c r="AKQ26" s="21"/>
      <c r="AKR26" s="21"/>
      <c r="AKS26" s="21"/>
      <c r="AKT26" s="21"/>
      <c r="AKU26" s="21"/>
      <c r="AKV26" s="21"/>
      <c r="AKW26" s="21"/>
      <c r="AKX26" s="21"/>
      <c r="AKY26" s="21"/>
      <c r="AKZ26" s="21"/>
      <c r="ALA26" s="21"/>
      <c r="ALB26" s="21"/>
      <c r="ALC26" s="21"/>
      <c r="ALD26" s="21"/>
      <c r="ALE26" s="21"/>
      <c r="ALF26" s="21"/>
      <c r="ALG26" s="21"/>
      <c r="ALH26" s="21"/>
      <c r="ALI26" s="21"/>
      <c r="ALJ26" s="21"/>
      <c r="ALK26" s="21"/>
      <c r="ALL26" s="21"/>
      <c r="ALM26" s="21"/>
      <c r="ALN26" s="21"/>
      <c r="ALO26" s="21"/>
      <c r="ALP26" s="21"/>
      <c r="ALQ26" s="21"/>
      <c r="ALR26" s="21"/>
      <c r="ALS26" s="21"/>
      <c r="ALT26" s="21"/>
      <c r="ALU26" s="21"/>
      <c r="ALV26" s="21"/>
      <c r="ALW26" s="21"/>
      <c r="ALX26" s="21"/>
      <c r="ALY26" s="21"/>
      <c r="ALZ26" s="21"/>
      <c r="AMA26" s="21"/>
      <c r="AMB26" s="21"/>
      <c r="AMC26" s="21"/>
      <c r="AMD26" s="21"/>
      <c r="AME26" s="21"/>
      <c r="AMF26" s="21"/>
      <c r="AMG26" s="21"/>
      <c r="AMH26" s="21"/>
    </row>
    <row r="27" spans="1:1022">
      <c r="A27" s="52" t="s">
        <v>22</v>
      </c>
      <c r="B27" s="39" t="s">
        <v>35</v>
      </c>
      <c r="C27" s="61">
        <v>200</v>
      </c>
      <c r="D27" s="50">
        <v>200</v>
      </c>
      <c r="E27" s="458">
        <v>200</v>
      </c>
      <c r="F27" s="357">
        <v>3260</v>
      </c>
      <c r="G27" s="585">
        <v>200</v>
      </c>
      <c r="H27" s="613">
        <v>200</v>
      </c>
      <c r="I27" s="613">
        <v>200</v>
      </c>
      <c r="J27" s="21"/>
      <c r="K27" s="21"/>
      <c r="L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  <c r="NC27" s="21"/>
      <c r="ND27" s="21"/>
      <c r="NE27" s="21"/>
      <c r="NF27" s="21"/>
      <c r="NG27" s="21"/>
      <c r="NH27" s="21"/>
      <c r="NI27" s="21"/>
      <c r="NJ27" s="21"/>
      <c r="NK27" s="21"/>
      <c r="NL27" s="21"/>
      <c r="NM27" s="21"/>
      <c r="NN27" s="21"/>
      <c r="NO27" s="21"/>
      <c r="NP27" s="21"/>
      <c r="NQ27" s="21"/>
      <c r="NR27" s="21"/>
      <c r="NS27" s="21"/>
      <c r="NT27" s="21"/>
      <c r="NU27" s="21"/>
      <c r="NV27" s="21"/>
      <c r="NW27" s="21"/>
      <c r="NX27" s="21"/>
      <c r="NY27" s="21"/>
      <c r="NZ27" s="21"/>
      <c r="OA27" s="21"/>
      <c r="OB27" s="21"/>
      <c r="OC27" s="21"/>
      <c r="OD27" s="21"/>
      <c r="OE27" s="21"/>
      <c r="OF27" s="21"/>
      <c r="OG27" s="21"/>
      <c r="OH27" s="21"/>
      <c r="OI27" s="21"/>
      <c r="OJ27" s="21"/>
      <c r="OK27" s="21"/>
      <c r="OL27" s="21"/>
      <c r="OM27" s="21"/>
      <c r="ON27" s="21"/>
      <c r="OO27" s="21"/>
      <c r="OP27" s="21"/>
      <c r="OQ27" s="21"/>
      <c r="OR27" s="21"/>
      <c r="OS27" s="21"/>
      <c r="OT27" s="21"/>
      <c r="OU27" s="21"/>
      <c r="OV27" s="21"/>
      <c r="OW27" s="21"/>
      <c r="OX27" s="21"/>
      <c r="OY27" s="21"/>
      <c r="OZ27" s="21"/>
      <c r="PA27" s="21"/>
      <c r="PB27" s="21"/>
      <c r="PC27" s="21"/>
      <c r="PD27" s="21"/>
      <c r="PE27" s="21"/>
      <c r="PF27" s="21"/>
      <c r="PG27" s="21"/>
      <c r="PH27" s="21"/>
      <c r="PI27" s="21"/>
      <c r="PJ27" s="21"/>
      <c r="PK27" s="21"/>
      <c r="PL27" s="21"/>
      <c r="PM27" s="21"/>
      <c r="PN27" s="21"/>
      <c r="PO27" s="21"/>
      <c r="PP27" s="21"/>
      <c r="PQ27" s="21"/>
      <c r="PR27" s="21"/>
      <c r="PS27" s="21"/>
      <c r="PT27" s="21"/>
      <c r="PU27" s="21"/>
      <c r="PV27" s="21"/>
      <c r="PW27" s="21"/>
      <c r="PX27" s="21"/>
      <c r="PY27" s="21"/>
      <c r="PZ27" s="21"/>
      <c r="QA27" s="21"/>
      <c r="QB27" s="21"/>
      <c r="QC27" s="21"/>
      <c r="QD27" s="21"/>
      <c r="QE27" s="21"/>
      <c r="QF27" s="21"/>
      <c r="QG27" s="21"/>
      <c r="QH27" s="21"/>
      <c r="QI27" s="21"/>
      <c r="QJ27" s="21"/>
      <c r="QK27" s="21"/>
      <c r="QL27" s="21"/>
      <c r="QM27" s="21"/>
      <c r="QN27" s="21"/>
      <c r="QO27" s="21"/>
      <c r="QP27" s="21"/>
      <c r="QQ27" s="21"/>
      <c r="QR27" s="21"/>
      <c r="QS27" s="21"/>
      <c r="QT27" s="21"/>
      <c r="QU27" s="21"/>
      <c r="QV27" s="21"/>
      <c r="QW27" s="21"/>
      <c r="QX27" s="21"/>
      <c r="QY27" s="21"/>
      <c r="QZ27" s="21"/>
      <c r="RA27" s="21"/>
      <c r="RB27" s="21"/>
      <c r="RC27" s="21"/>
      <c r="RD27" s="21"/>
      <c r="RE27" s="21"/>
      <c r="RF27" s="21"/>
      <c r="RG27" s="21"/>
      <c r="RH27" s="21"/>
      <c r="RI27" s="21"/>
      <c r="RJ27" s="21"/>
      <c r="RK27" s="21"/>
      <c r="RL27" s="21"/>
      <c r="RM27" s="21"/>
      <c r="RN27" s="21"/>
      <c r="RO27" s="21"/>
      <c r="RP27" s="21"/>
      <c r="RQ27" s="21"/>
      <c r="RR27" s="21"/>
      <c r="RS27" s="21"/>
      <c r="RT27" s="21"/>
      <c r="RU27" s="21"/>
      <c r="RV27" s="21"/>
      <c r="RW27" s="21"/>
      <c r="RX27" s="21"/>
      <c r="RY27" s="21"/>
      <c r="RZ27" s="21"/>
      <c r="SA27" s="21"/>
      <c r="SB27" s="21"/>
      <c r="SC27" s="21"/>
      <c r="SD27" s="21"/>
      <c r="SE27" s="21"/>
      <c r="SF27" s="21"/>
      <c r="SG27" s="21"/>
      <c r="SH27" s="21"/>
      <c r="SI27" s="21"/>
      <c r="SJ27" s="21"/>
      <c r="SK27" s="21"/>
      <c r="SL27" s="21"/>
      <c r="SM27" s="21"/>
      <c r="SN27" s="21"/>
      <c r="SO27" s="21"/>
      <c r="SP27" s="21"/>
      <c r="SQ27" s="21"/>
      <c r="SR27" s="21"/>
      <c r="SS27" s="21"/>
      <c r="ST27" s="21"/>
      <c r="SU27" s="21"/>
      <c r="SV27" s="21"/>
      <c r="SW27" s="21"/>
      <c r="SX27" s="21"/>
      <c r="SY27" s="21"/>
      <c r="SZ27" s="21"/>
      <c r="TA27" s="21"/>
      <c r="TB27" s="21"/>
      <c r="TC27" s="21"/>
      <c r="TD27" s="21"/>
      <c r="TE27" s="21"/>
      <c r="TF27" s="21"/>
      <c r="TG27" s="21"/>
      <c r="TH27" s="21"/>
      <c r="TI27" s="21"/>
      <c r="TJ27" s="21"/>
      <c r="TK27" s="21"/>
      <c r="TL27" s="21"/>
      <c r="TM27" s="21"/>
      <c r="TN27" s="21"/>
      <c r="TO27" s="21"/>
      <c r="TP27" s="21"/>
      <c r="TQ27" s="21"/>
      <c r="TR27" s="21"/>
      <c r="TS27" s="21"/>
      <c r="TT27" s="21"/>
      <c r="TU27" s="21"/>
      <c r="TV27" s="21"/>
      <c r="TW27" s="21"/>
      <c r="TX27" s="21"/>
      <c r="TY27" s="21"/>
      <c r="TZ27" s="21"/>
      <c r="UA27" s="21"/>
      <c r="UB27" s="21"/>
      <c r="UC27" s="21"/>
      <c r="UD27" s="21"/>
      <c r="UE27" s="21"/>
      <c r="UF27" s="21"/>
      <c r="UG27" s="21"/>
      <c r="UH27" s="21"/>
      <c r="UI27" s="21"/>
      <c r="UJ27" s="21"/>
      <c r="UK27" s="21"/>
      <c r="UL27" s="21"/>
      <c r="UM27" s="21"/>
      <c r="UN27" s="21"/>
      <c r="UO27" s="21"/>
      <c r="UP27" s="21"/>
      <c r="UQ27" s="21"/>
      <c r="UR27" s="21"/>
      <c r="US27" s="21"/>
      <c r="UT27" s="21"/>
      <c r="UU27" s="21"/>
      <c r="UV27" s="21"/>
      <c r="UW27" s="21"/>
      <c r="UX27" s="21"/>
      <c r="UY27" s="21"/>
      <c r="UZ27" s="21"/>
      <c r="VA27" s="21"/>
      <c r="VB27" s="21"/>
      <c r="VC27" s="21"/>
      <c r="VD27" s="21"/>
      <c r="VE27" s="21"/>
      <c r="VF27" s="21"/>
      <c r="VG27" s="21"/>
      <c r="VH27" s="21"/>
      <c r="VI27" s="21"/>
      <c r="VJ27" s="21"/>
      <c r="VK27" s="21"/>
      <c r="VL27" s="21"/>
      <c r="VM27" s="21"/>
      <c r="VN27" s="21"/>
      <c r="VO27" s="21"/>
      <c r="VP27" s="21"/>
      <c r="VQ27" s="21"/>
      <c r="VR27" s="21"/>
      <c r="VS27" s="21"/>
      <c r="VT27" s="21"/>
      <c r="VU27" s="21"/>
      <c r="VV27" s="21"/>
      <c r="VW27" s="21"/>
      <c r="VX27" s="21"/>
      <c r="VY27" s="21"/>
      <c r="VZ27" s="21"/>
      <c r="WA27" s="21"/>
      <c r="WB27" s="21"/>
      <c r="WC27" s="21"/>
      <c r="WD27" s="21"/>
      <c r="WE27" s="21"/>
      <c r="WF27" s="21"/>
      <c r="WG27" s="21"/>
      <c r="WH27" s="21"/>
      <c r="WI27" s="21"/>
      <c r="WJ27" s="21"/>
      <c r="WK27" s="21"/>
      <c r="WL27" s="21"/>
      <c r="WM27" s="21"/>
      <c r="WN27" s="21"/>
      <c r="WO27" s="21"/>
      <c r="WP27" s="21"/>
      <c r="WQ27" s="21"/>
      <c r="WR27" s="21"/>
      <c r="WS27" s="21"/>
      <c r="WT27" s="21"/>
      <c r="WU27" s="21"/>
      <c r="WV27" s="21"/>
      <c r="WW27" s="21"/>
      <c r="WX27" s="21"/>
      <c r="WY27" s="21"/>
      <c r="WZ27" s="21"/>
      <c r="XA27" s="21"/>
      <c r="XB27" s="21"/>
      <c r="XC27" s="21"/>
      <c r="XD27" s="21"/>
      <c r="XE27" s="21"/>
      <c r="XF27" s="21"/>
      <c r="XG27" s="21"/>
      <c r="XH27" s="21"/>
      <c r="XI27" s="21"/>
      <c r="XJ27" s="21"/>
      <c r="XK27" s="21"/>
      <c r="XL27" s="21"/>
      <c r="XM27" s="21"/>
      <c r="XN27" s="21"/>
      <c r="XO27" s="21"/>
      <c r="XP27" s="21"/>
      <c r="XQ27" s="21"/>
      <c r="XR27" s="21"/>
      <c r="XS27" s="21"/>
      <c r="XT27" s="21"/>
      <c r="XU27" s="21"/>
      <c r="XV27" s="21"/>
      <c r="XW27" s="21"/>
      <c r="XX27" s="21"/>
      <c r="XY27" s="21"/>
      <c r="XZ27" s="21"/>
      <c r="YA27" s="21"/>
      <c r="YB27" s="21"/>
      <c r="YC27" s="21"/>
      <c r="YD27" s="21"/>
      <c r="YE27" s="21"/>
      <c r="YF27" s="21"/>
      <c r="YG27" s="21"/>
      <c r="YH27" s="21"/>
      <c r="YI27" s="21"/>
      <c r="YJ27" s="21"/>
      <c r="YK27" s="21"/>
      <c r="YL27" s="21"/>
      <c r="YM27" s="21"/>
      <c r="YN27" s="21"/>
      <c r="YO27" s="21"/>
      <c r="YP27" s="21"/>
      <c r="YQ27" s="21"/>
      <c r="YR27" s="21"/>
      <c r="YS27" s="21"/>
      <c r="YT27" s="21"/>
      <c r="YU27" s="21"/>
      <c r="YV27" s="21"/>
      <c r="YW27" s="21"/>
      <c r="YX27" s="21"/>
      <c r="YY27" s="21"/>
      <c r="YZ27" s="21"/>
      <c r="ZA27" s="21"/>
      <c r="ZB27" s="21"/>
      <c r="ZC27" s="21"/>
      <c r="ZD27" s="21"/>
      <c r="ZE27" s="21"/>
      <c r="ZF27" s="21"/>
      <c r="ZG27" s="21"/>
      <c r="ZH27" s="21"/>
      <c r="ZI27" s="21"/>
      <c r="ZJ27" s="21"/>
      <c r="ZK27" s="21"/>
      <c r="ZL27" s="21"/>
      <c r="ZM27" s="21"/>
      <c r="ZN27" s="21"/>
      <c r="ZO27" s="21"/>
      <c r="ZP27" s="21"/>
      <c r="ZQ27" s="21"/>
      <c r="ZR27" s="21"/>
      <c r="ZS27" s="21"/>
      <c r="ZT27" s="21"/>
      <c r="ZU27" s="21"/>
      <c r="ZV27" s="21"/>
      <c r="ZW27" s="21"/>
      <c r="ZX27" s="21"/>
      <c r="ZY27" s="21"/>
      <c r="ZZ27" s="21"/>
      <c r="AAA27" s="21"/>
      <c r="AAB27" s="21"/>
      <c r="AAC27" s="21"/>
      <c r="AAD27" s="21"/>
      <c r="AAE27" s="21"/>
      <c r="AAF27" s="21"/>
      <c r="AAG27" s="21"/>
      <c r="AAH27" s="21"/>
      <c r="AAI27" s="21"/>
      <c r="AAJ27" s="21"/>
      <c r="AAK27" s="21"/>
      <c r="AAL27" s="21"/>
      <c r="AAM27" s="21"/>
      <c r="AAN27" s="21"/>
      <c r="AAO27" s="21"/>
      <c r="AAP27" s="21"/>
      <c r="AAQ27" s="21"/>
      <c r="AAR27" s="21"/>
      <c r="AAS27" s="21"/>
      <c r="AAT27" s="21"/>
      <c r="AAU27" s="21"/>
      <c r="AAV27" s="21"/>
      <c r="AAW27" s="21"/>
      <c r="AAX27" s="21"/>
      <c r="AAY27" s="21"/>
      <c r="AAZ27" s="21"/>
      <c r="ABA27" s="21"/>
      <c r="ABB27" s="21"/>
      <c r="ABC27" s="21"/>
      <c r="ABD27" s="21"/>
      <c r="ABE27" s="21"/>
      <c r="ABF27" s="21"/>
      <c r="ABG27" s="21"/>
      <c r="ABH27" s="21"/>
      <c r="ABI27" s="21"/>
      <c r="ABJ27" s="21"/>
      <c r="ABK27" s="21"/>
      <c r="ABL27" s="21"/>
      <c r="ABM27" s="21"/>
      <c r="ABN27" s="21"/>
      <c r="ABO27" s="21"/>
      <c r="ABP27" s="21"/>
      <c r="ABQ27" s="21"/>
      <c r="ABR27" s="21"/>
      <c r="ABS27" s="21"/>
      <c r="ABT27" s="21"/>
      <c r="ABU27" s="21"/>
      <c r="ABV27" s="21"/>
      <c r="ABW27" s="21"/>
      <c r="ABX27" s="21"/>
      <c r="ABY27" s="21"/>
      <c r="ABZ27" s="21"/>
      <c r="ACA27" s="21"/>
      <c r="ACB27" s="21"/>
      <c r="ACC27" s="21"/>
      <c r="ACD27" s="21"/>
      <c r="ACE27" s="21"/>
      <c r="ACF27" s="21"/>
      <c r="ACG27" s="21"/>
      <c r="ACH27" s="21"/>
      <c r="ACI27" s="21"/>
      <c r="ACJ27" s="21"/>
      <c r="ACK27" s="21"/>
      <c r="ACL27" s="21"/>
      <c r="ACM27" s="21"/>
      <c r="ACN27" s="21"/>
      <c r="ACO27" s="21"/>
      <c r="ACP27" s="21"/>
      <c r="ACQ27" s="21"/>
      <c r="ACR27" s="21"/>
      <c r="ACS27" s="21"/>
      <c r="ACT27" s="21"/>
      <c r="ACU27" s="21"/>
      <c r="ACV27" s="21"/>
      <c r="ACW27" s="21"/>
      <c r="ACX27" s="21"/>
      <c r="ACY27" s="21"/>
      <c r="ACZ27" s="21"/>
      <c r="ADA27" s="21"/>
      <c r="ADB27" s="21"/>
      <c r="ADC27" s="21"/>
      <c r="ADD27" s="21"/>
      <c r="ADE27" s="21"/>
      <c r="ADF27" s="21"/>
      <c r="ADG27" s="21"/>
      <c r="ADH27" s="21"/>
      <c r="ADI27" s="21"/>
      <c r="ADJ27" s="21"/>
      <c r="ADK27" s="21"/>
      <c r="ADL27" s="21"/>
      <c r="ADM27" s="21"/>
      <c r="ADN27" s="21"/>
      <c r="ADO27" s="21"/>
      <c r="ADP27" s="21"/>
      <c r="ADQ27" s="21"/>
      <c r="ADR27" s="21"/>
      <c r="ADS27" s="21"/>
      <c r="ADT27" s="21"/>
      <c r="ADU27" s="21"/>
      <c r="ADV27" s="21"/>
      <c r="ADW27" s="21"/>
      <c r="ADX27" s="21"/>
      <c r="ADY27" s="21"/>
      <c r="ADZ27" s="21"/>
      <c r="AEA27" s="21"/>
      <c r="AEB27" s="21"/>
      <c r="AEC27" s="21"/>
      <c r="AED27" s="21"/>
      <c r="AEE27" s="21"/>
      <c r="AEF27" s="21"/>
      <c r="AEG27" s="21"/>
      <c r="AEH27" s="21"/>
      <c r="AEI27" s="21"/>
      <c r="AEJ27" s="21"/>
      <c r="AEK27" s="21"/>
      <c r="AEL27" s="21"/>
      <c r="AEM27" s="21"/>
      <c r="AEN27" s="21"/>
      <c r="AEO27" s="21"/>
      <c r="AEP27" s="21"/>
      <c r="AEQ27" s="21"/>
      <c r="AER27" s="21"/>
      <c r="AES27" s="21"/>
      <c r="AET27" s="21"/>
      <c r="AEU27" s="21"/>
      <c r="AEV27" s="21"/>
      <c r="AEW27" s="21"/>
      <c r="AEX27" s="21"/>
      <c r="AEY27" s="21"/>
      <c r="AEZ27" s="21"/>
      <c r="AFA27" s="21"/>
      <c r="AFB27" s="21"/>
      <c r="AFC27" s="21"/>
      <c r="AFD27" s="21"/>
      <c r="AFE27" s="21"/>
      <c r="AFF27" s="21"/>
      <c r="AFG27" s="21"/>
      <c r="AFH27" s="21"/>
      <c r="AFI27" s="21"/>
      <c r="AFJ27" s="21"/>
      <c r="AFK27" s="21"/>
      <c r="AFL27" s="21"/>
      <c r="AFM27" s="21"/>
      <c r="AFN27" s="21"/>
      <c r="AFO27" s="21"/>
      <c r="AFP27" s="21"/>
      <c r="AFQ27" s="21"/>
      <c r="AFR27" s="21"/>
      <c r="AFS27" s="21"/>
      <c r="AFT27" s="21"/>
      <c r="AFU27" s="21"/>
      <c r="AFV27" s="21"/>
      <c r="AFW27" s="21"/>
      <c r="AFX27" s="21"/>
      <c r="AFY27" s="21"/>
      <c r="AFZ27" s="21"/>
      <c r="AGA27" s="21"/>
      <c r="AGB27" s="21"/>
      <c r="AGC27" s="21"/>
      <c r="AGD27" s="21"/>
      <c r="AGE27" s="21"/>
      <c r="AGF27" s="21"/>
      <c r="AGG27" s="21"/>
      <c r="AGH27" s="21"/>
      <c r="AGI27" s="21"/>
      <c r="AGJ27" s="21"/>
      <c r="AGK27" s="21"/>
      <c r="AGL27" s="21"/>
      <c r="AGM27" s="21"/>
      <c r="AGN27" s="21"/>
      <c r="AGO27" s="21"/>
      <c r="AGP27" s="21"/>
      <c r="AGQ27" s="21"/>
      <c r="AGR27" s="21"/>
      <c r="AGS27" s="21"/>
      <c r="AGT27" s="21"/>
      <c r="AGU27" s="21"/>
      <c r="AGV27" s="21"/>
      <c r="AGW27" s="21"/>
      <c r="AGX27" s="21"/>
      <c r="AGY27" s="21"/>
      <c r="AGZ27" s="21"/>
      <c r="AHA27" s="21"/>
      <c r="AHB27" s="21"/>
      <c r="AHC27" s="21"/>
      <c r="AHD27" s="21"/>
      <c r="AHE27" s="21"/>
      <c r="AHF27" s="21"/>
      <c r="AHG27" s="21"/>
      <c r="AHH27" s="21"/>
      <c r="AHI27" s="21"/>
      <c r="AHJ27" s="21"/>
      <c r="AHK27" s="21"/>
      <c r="AHL27" s="21"/>
      <c r="AHM27" s="21"/>
      <c r="AHN27" s="21"/>
      <c r="AHO27" s="21"/>
      <c r="AHP27" s="21"/>
      <c r="AHQ27" s="21"/>
      <c r="AHR27" s="21"/>
      <c r="AHS27" s="21"/>
      <c r="AHT27" s="21"/>
      <c r="AHU27" s="21"/>
      <c r="AHV27" s="21"/>
      <c r="AHW27" s="21"/>
      <c r="AHX27" s="21"/>
      <c r="AHY27" s="21"/>
      <c r="AHZ27" s="21"/>
      <c r="AIA27" s="21"/>
      <c r="AIB27" s="21"/>
      <c r="AIC27" s="21"/>
      <c r="AID27" s="21"/>
      <c r="AIE27" s="21"/>
      <c r="AIF27" s="21"/>
      <c r="AIG27" s="21"/>
      <c r="AIH27" s="21"/>
      <c r="AII27" s="21"/>
      <c r="AIJ27" s="21"/>
      <c r="AIK27" s="21"/>
      <c r="AIL27" s="21"/>
      <c r="AIM27" s="21"/>
      <c r="AIN27" s="21"/>
      <c r="AIO27" s="21"/>
      <c r="AIP27" s="21"/>
      <c r="AIQ27" s="21"/>
      <c r="AIR27" s="21"/>
      <c r="AIS27" s="21"/>
      <c r="AIT27" s="21"/>
      <c r="AIU27" s="21"/>
      <c r="AIV27" s="21"/>
      <c r="AIW27" s="21"/>
      <c r="AIX27" s="21"/>
      <c r="AIY27" s="21"/>
      <c r="AIZ27" s="21"/>
      <c r="AJA27" s="21"/>
      <c r="AJB27" s="21"/>
      <c r="AJC27" s="21"/>
      <c r="AJD27" s="21"/>
      <c r="AJE27" s="21"/>
      <c r="AJF27" s="21"/>
      <c r="AJG27" s="21"/>
      <c r="AJH27" s="21"/>
      <c r="AJI27" s="21"/>
      <c r="AJJ27" s="21"/>
      <c r="AJK27" s="21"/>
      <c r="AJL27" s="21"/>
      <c r="AJM27" s="21"/>
      <c r="AJN27" s="21"/>
      <c r="AJO27" s="21"/>
      <c r="AJP27" s="21"/>
      <c r="AJQ27" s="21"/>
      <c r="AJR27" s="21"/>
      <c r="AJS27" s="21"/>
      <c r="AJT27" s="21"/>
      <c r="AJU27" s="21"/>
      <c r="AJV27" s="21"/>
      <c r="AJW27" s="21"/>
      <c r="AJX27" s="21"/>
      <c r="AJY27" s="21"/>
      <c r="AJZ27" s="21"/>
      <c r="AKA27" s="21"/>
      <c r="AKB27" s="21"/>
      <c r="AKC27" s="21"/>
      <c r="AKD27" s="21"/>
      <c r="AKE27" s="21"/>
      <c r="AKF27" s="21"/>
      <c r="AKG27" s="21"/>
      <c r="AKH27" s="21"/>
      <c r="AKI27" s="21"/>
      <c r="AKJ27" s="21"/>
      <c r="AKK27" s="21"/>
      <c r="AKL27" s="21"/>
      <c r="AKM27" s="21"/>
      <c r="AKN27" s="21"/>
      <c r="AKO27" s="21"/>
      <c r="AKP27" s="21"/>
      <c r="AKQ27" s="21"/>
      <c r="AKR27" s="21"/>
      <c r="AKS27" s="21"/>
      <c r="AKT27" s="21"/>
      <c r="AKU27" s="21"/>
      <c r="AKV27" s="21"/>
      <c r="AKW27" s="21"/>
      <c r="AKX27" s="21"/>
      <c r="AKY27" s="21"/>
      <c r="AKZ27" s="21"/>
      <c r="ALA27" s="21"/>
      <c r="ALB27" s="21"/>
      <c r="ALC27" s="21"/>
      <c r="ALD27" s="21"/>
      <c r="ALE27" s="21"/>
      <c r="ALF27" s="21"/>
      <c r="ALG27" s="21"/>
      <c r="ALH27" s="21"/>
      <c r="ALI27" s="21"/>
      <c r="ALJ27" s="21"/>
      <c r="ALK27" s="21"/>
      <c r="ALL27" s="21"/>
      <c r="ALM27" s="21"/>
      <c r="ALN27" s="21"/>
      <c r="ALO27" s="21"/>
      <c r="ALP27" s="21"/>
      <c r="ALQ27" s="21"/>
      <c r="ALR27" s="21"/>
      <c r="ALS27" s="21"/>
      <c r="ALT27" s="21"/>
      <c r="ALU27" s="21"/>
      <c r="ALV27" s="21"/>
      <c r="ALW27" s="21"/>
      <c r="ALX27" s="21"/>
      <c r="ALY27" s="21"/>
      <c r="ALZ27" s="21"/>
      <c r="AMA27" s="21"/>
      <c r="AMB27" s="21"/>
      <c r="AMC27" s="21"/>
      <c r="AMD27" s="21"/>
      <c r="AME27" s="21"/>
      <c r="AMF27" s="21"/>
      <c r="AMG27" s="21"/>
      <c r="AMH27" s="21"/>
    </row>
    <row r="28" spans="1:1022">
      <c r="A28" s="52">
        <v>212003</v>
      </c>
      <c r="B28" s="39" t="s">
        <v>36</v>
      </c>
      <c r="C28" s="61">
        <v>660</v>
      </c>
      <c r="D28" s="50">
        <v>660</v>
      </c>
      <c r="E28" s="458">
        <v>660</v>
      </c>
      <c r="F28" s="357">
        <v>660</v>
      </c>
      <c r="G28" s="585">
        <v>660</v>
      </c>
      <c r="H28" s="613">
        <v>660</v>
      </c>
      <c r="I28" s="613">
        <v>660</v>
      </c>
      <c r="J28" s="21"/>
      <c r="K28" s="21"/>
      <c r="L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JH28" s="21"/>
      <c r="JI28" s="21"/>
      <c r="JJ28" s="21"/>
      <c r="JK28" s="21"/>
      <c r="JL28" s="21"/>
      <c r="JM28" s="21"/>
      <c r="JN28" s="21"/>
      <c r="JO28" s="21"/>
      <c r="JP28" s="21"/>
      <c r="JQ28" s="21"/>
      <c r="JR28" s="21"/>
      <c r="JS28" s="21"/>
      <c r="JT28" s="21"/>
      <c r="JU28" s="21"/>
      <c r="JV28" s="21"/>
      <c r="JW28" s="21"/>
      <c r="JX28" s="21"/>
      <c r="JY28" s="21"/>
      <c r="JZ28" s="21"/>
      <c r="KA28" s="21"/>
      <c r="KB28" s="21"/>
      <c r="KC28" s="21"/>
      <c r="KD28" s="21"/>
      <c r="KE28" s="21"/>
      <c r="KF28" s="21"/>
      <c r="KG28" s="21"/>
      <c r="KH28" s="21"/>
      <c r="KI28" s="21"/>
      <c r="KJ28" s="21"/>
      <c r="KK28" s="21"/>
      <c r="KL28" s="21"/>
      <c r="KM28" s="21"/>
      <c r="KN28" s="21"/>
      <c r="KO28" s="21"/>
      <c r="KP28" s="21"/>
      <c r="KQ28" s="21"/>
      <c r="KR28" s="21"/>
      <c r="KS28" s="21"/>
      <c r="KT28" s="21"/>
      <c r="KU28" s="21"/>
      <c r="KV28" s="21"/>
      <c r="KW28" s="21"/>
      <c r="KX28" s="21"/>
      <c r="KY28" s="21"/>
      <c r="KZ28" s="21"/>
      <c r="LA28" s="21"/>
      <c r="LB28" s="21"/>
      <c r="LC28" s="21"/>
      <c r="LD28" s="21"/>
      <c r="LE28" s="21"/>
      <c r="LF28" s="21"/>
      <c r="LG28" s="21"/>
      <c r="LH28" s="21"/>
      <c r="LI28" s="21"/>
      <c r="LJ28" s="21"/>
      <c r="LK28" s="21"/>
      <c r="LL28" s="21"/>
      <c r="LM28" s="21"/>
      <c r="LN28" s="21"/>
      <c r="LO28" s="21"/>
      <c r="LP28" s="21"/>
      <c r="LQ28" s="21"/>
      <c r="LR28" s="21"/>
      <c r="LS28" s="21"/>
      <c r="LT28" s="21"/>
      <c r="LU28" s="21"/>
      <c r="LV28" s="21"/>
      <c r="LW28" s="21"/>
      <c r="LX28" s="21"/>
      <c r="LY28" s="21"/>
      <c r="LZ28" s="21"/>
      <c r="MA28" s="21"/>
      <c r="MB28" s="21"/>
      <c r="MC28" s="21"/>
      <c r="MD28" s="21"/>
      <c r="ME28" s="21"/>
      <c r="MF28" s="21"/>
      <c r="MG28" s="21"/>
      <c r="MH28" s="21"/>
      <c r="MI28" s="21"/>
      <c r="MJ28" s="21"/>
      <c r="MK28" s="21"/>
      <c r="ML28" s="21"/>
      <c r="MM28" s="21"/>
      <c r="MN28" s="21"/>
      <c r="MO28" s="21"/>
      <c r="MP28" s="21"/>
      <c r="MQ28" s="21"/>
      <c r="MR28" s="21"/>
      <c r="MS28" s="21"/>
      <c r="MT28" s="21"/>
      <c r="MU28" s="21"/>
      <c r="MV28" s="21"/>
      <c r="MW28" s="21"/>
      <c r="MX28" s="21"/>
      <c r="MY28" s="21"/>
      <c r="MZ28" s="21"/>
      <c r="NA28" s="21"/>
      <c r="NB28" s="21"/>
      <c r="NC28" s="21"/>
      <c r="ND28" s="21"/>
      <c r="NE28" s="21"/>
      <c r="NF28" s="21"/>
      <c r="NG28" s="21"/>
      <c r="NH28" s="21"/>
      <c r="NI28" s="21"/>
      <c r="NJ28" s="21"/>
      <c r="NK28" s="21"/>
      <c r="NL28" s="21"/>
      <c r="NM28" s="21"/>
      <c r="NN28" s="21"/>
      <c r="NO28" s="21"/>
      <c r="NP28" s="21"/>
      <c r="NQ28" s="21"/>
      <c r="NR28" s="21"/>
      <c r="NS28" s="21"/>
      <c r="NT28" s="21"/>
      <c r="NU28" s="21"/>
      <c r="NV28" s="21"/>
      <c r="NW28" s="21"/>
      <c r="NX28" s="21"/>
      <c r="NY28" s="21"/>
      <c r="NZ28" s="21"/>
      <c r="OA28" s="21"/>
      <c r="OB28" s="21"/>
      <c r="OC28" s="21"/>
      <c r="OD28" s="21"/>
      <c r="OE28" s="21"/>
      <c r="OF28" s="21"/>
      <c r="OG28" s="21"/>
      <c r="OH28" s="21"/>
      <c r="OI28" s="21"/>
      <c r="OJ28" s="21"/>
      <c r="OK28" s="21"/>
      <c r="OL28" s="21"/>
      <c r="OM28" s="21"/>
      <c r="ON28" s="21"/>
      <c r="OO28" s="21"/>
      <c r="OP28" s="21"/>
      <c r="OQ28" s="21"/>
      <c r="OR28" s="21"/>
      <c r="OS28" s="21"/>
      <c r="OT28" s="21"/>
      <c r="OU28" s="21"/>
      <c r="OV28" s="21"/>
      <c r="OW28" s="21"/>
      <c r="OX28" s="21"/>
      <c r="OY28" s="21"/>
      <c r="OZ28" s="21"/>
      <c r="PA28" s="21"/>
      <c r="PB28" s="21"/>
      <c r="PC28" s="21"/>
      <c r="PD28" s="21"/>
      <c r="PE28" s="21"/>
      <c r="PF28" s="21"/>
      <c r="PG28" s="21"/>
      <c r="PH28" s="21"/>
      <c r="PI28" s="21"/>
      <c r="PJ28" s="21"/>
      <c r="PK28" s="21"/>
      <c r="PL28" s="21"/>
      <c r="PM28" s="21"/>
      <c r="PN28" s="21"/>
      <c r="PO28" s="21"/>
      <c r="PP28" s="21"/>
      <c r="PQ28" s="21"/>
      <c r="PR28" s="21"/>
      <c r="PS28" s="21"/>
      <c r="PT28" s="21"/>
      <c r="PU28" s="21"/>
      <c r="PV28" s="21"/>
      <c r="PW28" s="21"/>
      <c r="PX28" s="21"/>
      <c r="PY28" s="21"/>
      <c r="PZ28" s="21"/>
      <c r="QA28" s="21"/>
      <c r="QB28" s="21"/>
      <c r="QC28" s="21"/>
      <c r="QD28" s="21"/>
      <c r="QE28" s="21"/>
      <c r="QF28" s="21"/>
      <c r="QG28" s="21"/>
      <c r="QH28" s="21"/>
      <c r="QI28" s="21"/>
      <c r="QJ28" s="21"/>
      <c r="QK28" s="21"/>
      <c r="QL28" s="21"/>
      <c r="QM28" s="21"/>
      <c r="QN28" s="21"/>
      <c r="QO28" s="21"/>
      <c r="QP28" s="21"/>
      <c r="QQ28" s="21"/>
      <c r="QR28" s="21"/>
      <c r="QS28" s="21"/>
      <c r="QT28" s="21"/>
      <c r="QU28" s="21"/>
      <c r="QV28" s="21"/>
      <c r="QW28" s="21"/>
      <c r="QX28" s="21"/>
      <c r="QY28" s="21"/>
      <c r="QZ28" s="21"/>
      <c r="RA28" s="21"/>
      <c r="RB28" s="21"/>
      <c r="RC28" s="21"/>
      <c r="RD28" s="21"/>
      <c r="RE28" s="21"/>
      <c r="RF28" s="21"/>
      <c r="RG28" s="21"/>
      <c r="RH28" s="21"/>
      <c r="RI28" s="21"/>
      <c r="RJ28" s="21"/>
      <c r="RK28" s="21"/>
      <c r="RL28" s="21"/>
      <c r="RM28" s="21"/>
      <c r="RN28" s="21"/>
      <c r="RO28" s="21"/>
      <c r="RP28" s="21"/>
      <c r="RQ28" s="21"/>
      <c r="RR28" s="21"/>
      <c r="RS28" s="21"/>
      <c r="RT28" s="21"/>
      <c r="RU28" s="21"/>
      <c r="RV28" s="21"/>
      <c r="RW28" s="21"/>
      <c r="RX28" s="21"/>
      <c r="RY28" s="21"/>
      <c r="RZ28" s="21"/>
      <c r="SA28" s="21"/>
      <c r="SB28" s="21"/>
      <c r="SC28" s="21"/>
      <c r="SD28" s="21"/>
      <c r="SE28" s="21"/>
      <c r="SF28" s="21"/>
      <c r="SG28" s="21"/>
      <c r="SH28" s="21"/>
      <c r="SI28" s="21"/>
      <c r="SJ28" s="21"/>
      <c r="SK28" s="21"/>
      <c r="SL28" s="21"/>
      <c r="SM28" s="21"/>
      <c r="SN28" s="21"/>
      <c r="SO28" s="21"/>
      <c r="SP28" s="21"/>
      <c r="SQ28" s="21"/>
      <c r="SR28" s="21"/>
      <c r="SS28" s="21"/>
      <c r="ST28" s="21"/>
      <c r="SU28" s="21"/>
      <c r="SV28" s="21"/>
      <c r="SW28" s="21"/>
      <c r="SX28" s="21"/>
      <c r="SY28" s="21"/>
      <c r="SZ28" s="21"/>
      <c r="TA28" s="21"/>
      <c r="TB28" s="21"/>
      <c r="TC28" s="21"/>
      <c r="TD28" s="21"/>
      <c r="TE28" s="21"/>
      <c r="TF28" s="21"/>
      <c r="TG28" s="21"/>
      <c r="TH28" s="21"/>
      <c r="TI28" s="21"/>
      <c r="TJ28" s="21"/>
      <c r="TK28" s="21"/>
      <c r="TL28" s="21"/>
      <c r="TM28" s="21"/>
      <c r="TN28" s="21"/>
      <c r="TO28" s="21"/>
      <c r="TP28" s="21"/>
      <c r="TQ28" s="21"/>
      <c r="TR28" s="21"/>
      <c r="TS28" s="21"/>
      <c r="TT28" s="21"/>
      <c r="TU28" s="21"/>
      <c r="TV28" s="21"/>
      <c r="TW28" s="21"/>
      <c r="TX28" s="21"/>
      <c r="TY28" s="21"/>
      <c r="TZ28" s="21"/>
      <c r="UA28" s="21"/>
      <c r="UB28" s="21"/>
      <c r="UC28" s="21"/>
      <c r="UD28" s="21"/>
      <c r="UE28" s="21"/>
      <c r="UF28" s="21"/>
      <c r="UG28" s="21"/>
      <c r="UH28" s="21"/>
      <c r="UI28" s="21"/>
      <c r="UJ28" s="21"/>
      <c r="UK28" s="21"/>
      <c r="UL28" s="21"/>
      <c r="UM28" s="21"/>
      <c r="UN28" s="21"/>
      <c r="UO28" s="21"/>
      <c r="UP28" s="21"/>
      <c r="UQ28" s="21"/>
      <c r="UR28" s="21"/>
      <c r="US28" s="21"/>
      <c r="UT28" s="21"/>
      <c r="UU28" s="21"/>
      <c r="UV28" s="21"/>
      <c r="UW28" s="21"/>
      <c r="UX28" s="21"/>
      <c r="UY28" s="21"/>
      <c r="UZ28" s="21"/>
      <c r="VA28" s="21"/>
      <c r="VB28" s="21"/>
      <c r="VC28" s="21"/>
      <c r="VD28" s="21"/>
      <c r="VE28" s="21"/>
      <c r="VF28" s="21"/>
      <c r="VG28" s="21"/>
      <c r="VH28" s="21"/>
      <c r="VI28" s="21"/>
      <c r="VJ28" s="21"/>
      <c r="VK28" s="21"/>
      <c r="VL28" s="21"/>
      <c r="VM28" s="21"/>
      <c r="VN28" s="21"/>
      <c r="VO28" s="21"/>
      <c r="VP28" s="21"/>
      <c r="VQ28" s="21"/>
      <c r="VR28" s="21"/>
      <c r="VS28" s="21"/>
      <c r="VT28" s="21"/>
      <c r="VU28" s="21"/>
      <c r="VV28" s="21"/>
      <c r="VW28" s="21"/>
      <c r="VX28" s="21"/>
      <c r="VY28" s="21"/>
      <c r="VZ28" s="21"/>
      <c r="WA28" s="21"/>
      <c r="WB28" s="21"/>
      <c r="WC28" s="21"/>
      <c r="WD28" s="21"/>
      <c r="WE28" s="21"/>
      <c r="WF28" s="21"/>
      <c r="WG28" s="21"/>
      <c r="WH28" s="21"/>
      <c r="WI28" s="21"/>
      <c r="WJ28" s="21"/>
      <c r="WK28" s="21"/>
      <c r="WL28" s="21"/>
      <c r="WM28" s="21"/>
      <c r="WN28" s="21"/>
      <c r="WO28" s="21"/>
      <c r="WP28" s="21"/>
      <c r="WQ28" s="21"/>
      <c r="WR28" s="21"/>
      <c r="WS28" s="21"/>
      <c r="WT28" s="21"/>
      <c r="WU28" s="21"/>
      <c r="WV28" s="21"/>
      <c r="WW28" s="21"/>
      <c r="WX28" s="21"/>
      <c r="WY28" s="21"/>
      <c r="WZ28" s="21"/>
      <c r="XA28" s="21"/>
      <c r="XB28" s="21"/>
      <c r="XC28" s="21"/>
      <c r="XD28" s="21"/>
      <c r="XE28" s="21"/>
      <c r="XF28" s="21"/>
      <c r="XG28" s="21"/>
      <c r="XH28" s="21"/>
      <c r="XI28" s="21"/>
      <c r="XJ28" s="21"/>
      <c r="XK28" s="21"/>
      <c r="XL28" s="21"/>
      <c r="XM28" s="21"/>
      <c r="XN28" s="21"/>
      <c r="XO28" s="21"/>
      <c r="XP28" s="21"/>
      <c r="XQ28" s="21"/>
      <c r="XR28" s="21"/>
      <c r="XS28" s="21"/>
      <c r="XT28" s="21"/>
      <c r="XU28" s="21"/>
      <c r="XV28" s="21"/>
      <c r="XW28" s="21"/>
      <c r="XX28" s="21"/>
      <c r="XY28" s="21"/>
      <c r="XZ28" s="21"/>
      <c r="YA28" s="21"/>
      <c r="YB28" s="21"/>
      <c r="YC28" s="21"/>
      <c r="YD28" s="21"/>
      <c r="YE28" s="21"/>
      <c r="YF28" s="21"/>
      <c r="YG28" s="21"/>
      <c r="YH28" s="21"/>
      <c r="YI28" s="21"/>
      <c r="YJ28" s="21"/>
      <c r="YK28" s="21"/>
      <c r="YL28" s="21"/>
      <c r="YM28" s="21"/>
      <c r="YN28" s="21"/>
      <c r="YO28" s="21"/>
      <c r="YP28" s="21"/>
      <c r="YQ28" s="21"/>
      <c r="YR28" s="21"/>
      <c r="YS28" s="21"/>
      <c r="YT28" s="21"/>
      <c r="YU28" s="21"/>
      <c r="YV28" s="21"/>
      <c r="YW28" s="21"/>
      <c r="YX28" s="21"/>
      <c r="YY28" s="21"/>
      <c r="YZ28" s="21"/>
      <c r="ZA28" s="21"/>
      <c r="ZB28" s="21"/>
      <c r="ZC28" s="21"/>
      <c r="ZD28" s="21"/>
      <c r="ZE28" s="21"/>
      <c r="ZF28" s="21"/>
      <c r="ZG28" s="21"/>
      <c r="ZH28" s="21"/>
      <c r="ZI28" s="21"/>
      <c r="ZJ28" s="21"/>
      <c r="ZK28" s="21"/>
      <c r="ZL28" s="21"/>
      <c r="ZM28" s="21"/>
      <c r="ZN28" s="21"/>
      <c r="ZO28" s="21"/>
      <c r="ZP28" s="21"/>
      <c r="ZQ28" s="21"/>
      <c r="ZR28" s="21"/>
      <c r="ZS28" s="21"/>
      <c r="ZT28" s="21"/>
      <c r="ZU28" s="21"/>
      <c r="ZV28" s="21"/>
      <c r="ZW28" s="21"/>
      <c r="ZX28" s="21"/>
      <c r="ZY28" s="21"/>
      <c r="ZZ28" s="21"/>
      <c r="AAA28" s="21"/>
      <c r="AAB28" s="21"/>
      <c r="AAC28" s="21"/>
      <c r="AAD28" s="21"/>
      <c r="AAE28" s="21"/>
      <c r="AAF28" s="21"/>
      <c r="AAG28" s="21"/>
      <c r="AAH28" s="21"/>
      <c r="AAI28" s="21"/>
      <c r="AAJ28" s="21"/>
      <c r="AAK28" s="21"/>
      <c r="AAL28" s="21"/>
      <c r="AAM28" s="21"/>
      <c r="AAN28" s="21"/>
      <c r="AAO28" s="21"/>
      <c r="AAP28" s="21"/>
      <c r="AAQ28" s="21"/>
      <c r="AAR28" s="21"/>
      <c r="AAS28" s="21"/>
      <c r="AAT28" s="21"/>
      <c r="AAU28" s="21"/>
      <c r="AAV28" s="21"/>
      <c r="AAW28" s="21"/>
      <c r="AAX28" s="21"/>
      <c r="AAY28" s="21"/>
      <c r="AAZ28" s="21"/>
      <c r="ABA28" s="21"/>
      <c r="ABB28" s="21"/>
      <c r="ABC28" s="21"/>
      <c r="ABD28" s="21"/>
      <c r="ABE28" s="21"/>
      <c r="ABF28" s="21"/>
      <c r="ABG28" s="21"/>
      <c r="ABH28" s="21"/>
      <c r="ABI28" s="21"/>
      <c r="ABJ28" s="21"/>
      <c r="ABK28" s="21"/>
      <c r="ABL28" s="21"/>
      <c r="ABM28" s="21"/>
      <c r="ABN28" s="21"/>
      <c r="ABO28" s="21"/>
      <c r="ABP28" s="21"/>
      <c r="ABQ28" s="21"/>
      <c r="ABR28" s="21"/>
      <c r="ABS28" s="21"/>
      <c r="ABT28" s="21"/>
      <c r="ABU28" s="21"/>
      <c r="ABV28" s="21"/>
      <c r="ABW28" s="21"/>
      <c r="ABX28" s="21"/>
      <c r="ABY28" s="21"/>
      <c r="ABZ28" s="21"/>
      <c r="ACA28" s="21"/>
      <c r="ACB28" s="21"/>
      <c r="ACC28" s="21"/>
      <c r="ACD28" s="21"/>
      <c r="ACE28" s="21"/>
      <c r="ACF28" s="21"/>
      <c r="ACG28" s="21"/>
      <c r="ACH28" s="21"/>
      <c r="ACI28" s="21"/>
      <c r="ACJ28" s="21"/>
      <c r="ACK28" s="21"/>
      <c r="ACL28" s="21"/>
      <c r="ACM28" s="21"/>
      <c r="ACN28" s="21"/>
      <c r="ACO28" s="21"/>
      <c r="ACP28" s="21"/>
      <c r="ACQ28" s="21"/>
      <c r="ACR28" s="21"/>
      <c r="ACS28" s="21"/>
      <c r="ACT28" s="21"/>
      <c r="ACU28" s="21"/>
      <c r="ACV28" s="21"/>
      <c r="ACW28" s="21"/>
      <c r="ACX28" s="21"/>
      <c r="ACY28" s="21"/>
      <c r="ACZ28" s="21"/>
      <c r="ADA28" s="21"/>
      <c r="ADB28" s="21"/>
      <c r="ADC28" s="21"/>
      <c r="ADD28" s="21"/>
      <c r="ADE28" s="21"/>
      <c r="ADF28" s="21"/>
      <c r="ADG28" s="21"/>
      <c r="ADH28" s="21"/>
      <c r="ADI28" s="21"/>
      <c r="ADJ28" s="21"/>
      <c r="ADK28" s="21"/>
      <c r="ADL28" s="21"/>
      <c r="ADM28" s="21"/>
      <c r="ADN28" s="21"/>
      <c r="ADO28" s="21"/>
      <c r="ADP28" s="21"/>
      <c r="ADQ28" s="21"/>
      <c r="ADR28" s="21"/>
      <c r="ADS28" s="21"/>
      <c r="ADT28" s="21"/>
      <c r="ADU28" s="21"/>
      <c r="ADV28" s="21"/>
      <c r="ADW28" s="21"/>
      <c r="ADX28" s="21"/>
      <c r="ADY28" s="21"/>
      <c r="ADZ28" s="21"/>
      <c r="AEA28" s="21"/>
      <c r="AEB28" s="21"/>
      <c r="AEC28" s="21"/>
      <c r="AED28" s="21"/>
      <c r="AEE28" s="21"/>
      <c r="AEF28" s="21"/>
      <c r="AEG28" s="21"/>
      <c r="AEH28" s="21"/>
      <c r="AEI28" s="21"/>
      <c r="AEJ28" s="21"/>
      <c r="AEK28" s="21"/>
      <c r="AEL28" s="21"/>
      <c r="AEM28" s="21"/>
      <c r="AEN28" s="21"/>
      <c r="AEO28" s="21"/>
      <c r="AEP28" s="21"/>
      <c r="AEQ28" s="21"/>
      <c r="AER28" s="21"/>
      <c r="AES28" s="21"/>
      <c r="AET28" s="21"/>
      <c r="AEU28" s="21"/>
      <c r="AEV28" s="21"/>
      <c r="AEW28" s="21"/>
      <c r="AEX28" s="21"/>
      <c r="AEY28" s="21"/>
      <c r="AEZ28" s="21"/>
      <c r="AFA28" s="21"/>
      <c r="AFB28" s="21"/>
      <c r="AFC28" s="21"/>
      <c r="AFD28" s="21"/>
      <c r="AFE28" s="21"/>
      <c r="AFF28" s="21"/>
      <c r="AFG28" s="21"/>
      <c r="AFH28" s="21"/>
      <c r="AFI28" s="21"/>
      <c r="AFJ28" s="21"/>
      <c r="AFK28" s="21"/>
      <c r="AFL28" s="21"/>
      <c r="AFM28" s="21"/>
      <c r="AFN28" s="21"/>
      <c r="AFO28" s="21"/>
      <c r="AFP28" s="21"/>
      <c r="AFQ28" s="21"/>
      <c r="AFR28" s="21"/>
      <c r="AFS28" s="21"/>
      <c r="AFT28" s="21"/>
      <c r="AFU28" s="21"/>
      <c r="AFV28" s="21"/>
      <c r="AFW28" s="21"/>
      <c r="AFX28" s="21"/>
      <c r="AFY28" s="21"/>
      <c r="AFZ28" s="21"/>
      <c r="AGA28" s="21"/>
      <c r="AGB28" s="21"/>
      <c r="AGC28" s="21"/>
      <c r="AGD28" s="21"/>
      <c r="AGE28" s="21"/>
      <c r="AGF28" s="21"/>
      <c r="AGG28" s="21"/>
      <c r="AGH28" s="21"/>
      <c r="AGI28" s="21"/>
      <c r="AGJ28" s="21"/>
      <c r="AGK28" s="21"/>
      <c r="AGL28" s="21"/>
      <c r="AGM28" s="21"/>
      <c r="AGN28" s="21"/>
      <c r="AGO28" s="21"/>
      <c r="AGP28" s="21"/>
      <c r="AGQ28" s="21"/>
      <c r="AGR28" s="21"/>
      <c r="AGS28" s="21"/>
      <c r="AGT28" s="21"/>
      <c r="AGU28" s="21"/>
      <c r="AGV28" s="21"/>
      <c r="AGW28" s="21"/>
      <c r="AGX28" s="21"/>
      <c r="AGY28" s="21"/>
      <c r="AGZ28" s="21"/>
      <c r="AHA28" s="21"/>
      <c r="AHB28" s="21"/>
      <c r="AHC28" s="21"/>
      <c r="AHD28" s="21"/>
      <c r="AHE28" s="21"/>
      <c r="AHF28" s="21"/>
      <c r="AHG28" s="21"/>
      <c r="AHH28" s="21"/>
      <c r="AHI28" s="21"/>
      <c r="AHJ28" s="21"/>
      <c r="AHK28" s="21"/>
      <c r="AHL28" s="21"/>
      <c r="AHM28" s="21"/>
      <c r="AHN28" s="21"/>
      <c r="AHO28" s="21"/>
      <c r="AHP28" s="21"/>
      <c r="AHQ28" s="21"/>
      <c r="AHR28" s="21"/>
      <c r="AHS28" s="21"/>
      <c r="AHT28" s="21"/>
      <c r="AHU28" s="21"/>
      <c r="AHV28" s="21"/>
      <c r="AHW28" s="21"/>
      <c r="AHX28" s="21"/>
      <c r="AHY28" s="21"/>
      <c r="AHZ28" s="21"/>
      <c r="AIA28" s="21"/>
      <c r="AIB28" s="21"/>
      <c r="AIC28" s="21"/>
      <c r="AID28" s="21"/>
      <c r="AIE28" s="21"/>
      <c r="AIF28" s="21"/>
      <c r="AIG28" s="21"/>
      <c r="AIH28" s="21"/>
      <c r="AII28" s="21"/>
      <c r="AIJ28" s="21"/>
      <c r="AIK28" s="21"/>
      <c r="AIL28" s="21"/>
      <c r="AIM28" s="21"/>
      <c r="AIN28" s="21"/>
      <c r="AIO28" s="21"/>
      <c r="AIP28" s="21"/>
      <c r="AIQ28" s="21"/>
      <c r="AIR28" s="21"/>
      <c r="AIS28" s="21"/>
      <c r="AIT28" s="21"/>
      <c r="AIU28" s="21"/>
      <c r="AIV28" s="21"/>
      <c r="AIW28" s="21"/>
      <c r="AIX28" s="21"/>
      <c r="AIY28" s="21"/>
      <c r="AIZ28" s="21"/>
      <c r="AJA28" s="21"/>
      <c r="AJB28" s="21"/>
      <c r="AJC28" s="21"/>
      <c r="AJD28" s="21"/>
      <c r="AJE28" s="21"/>
      <c r="AJF28" s="21"/>
      <c r="AJG28" s="21"/>
      <c r="AJH28" s="21"/>
      <c r="AJI28" s="21"/>
      <c r="AJJ28" s="21"/>
      <c r="AJK28" s="21"/>
      <c r="AJL28" s="21"/>
      <c r="AJM28" s="21"/>
      <c r="AJN28" s="21"/>
      <c r="AJO28" s="21"/>
      <c r="AJP28" s="21"/>
      <c r="AJQ28" s="21"/>
      <c r="AJR28" s="21"/>
      <c r="AJS28" s="21"/>
      <c r="AJT28" s="21"/>
      <c r="AJU28" s="21"/>
      <c r="AJV28" s="21"/>
      <c r="AJW28" s="21"/>
      <c r="AJX28" s="21"/>
      <c r="AJY28" s="21"/>
      <c r="AJZ28" s="21"/>
      <c r="AKA28" s="21"/>
      <c r="AKB28" s="21"/>
      <c r="AKC28" s="21"/>
      <c r="AKD28" s="21"/>
      <c r="AKE28" s="21"/>
      <c r="AKF28" s="21"/>
      <c r="AKG28" s="21"/>
      <c r="AKH28" s="21"/>
      <c r="AKI28" s="21"/>
      <c r="AKJ28" s="21"/>
      <c r="AKK28" s="21"/>
      <c r="AKL28" s="21"/>
      <c r="AKM28" s="21"/>
      <c r="AKN28" s="21"/>
      <c r="AKO28" s="21"/>
      <c r="AKP28" s="21"/>
      <c r="AKQ28" s="21"/>
      <c r="AKR28" s="21"/>
      <c r="AKS28" s="21"/>
      <c r="AKT28" s="21"/>
      <c r="AKU28" s="21"/>
      <c r="AKV28" s="21"/>
      <c r="AKW28" s="21"/>
      <c r="AKX28" s="21"/>
      <c r="AKY28" s="21"/>
      <c r="AKZ28" s="21"/>
      <c r="ALA28" s="21"/>
      <c r="ALB28" s="21"/>
      <c r="ALC28" s="21"/>
      <c r="ALD28" s="21"/>
      <c r="ALE28" s="21"/>
      <c r="ALF28" s="21"/>
      <c r="ALG28" s="21"/>
      <c r="ALH28" s="21"/>
      <c r="ALI28" s="21"/>
      <c r="ALJ28" s="21"/>
      <c r="ALK28" s="21"/>
      <c r="ALL28" s="21"/>
      <c r="ALM28" s="21"/>
      <c r="ALN28" s="21"/>
      <c r="ALO28" s="21"/>
      <c r="ALP28" s="21"/>
      <c r="ALQ28" s="21"/>
      <c r="ALR28" s="21"/>
      <c r="ALS28" s="21"/>
      <c r="ALT28" s="21"/>
      <c r="ALU28" s="21"/>
      <c r="ALV28" s="21"/>
      <c r="ALW28" s="21"/>
      <c r="ALX28" s="21"/>
      <c r="ALY28" s="21"/>
      <c r="ALZ28" s="21"/>
      <c r="AMA28" s="21"/>
      <c r="AMB28" s="21"/>
      <c r="AMC28" s="21"/>
      <c r="AMD28" s="21"/>
      <c r="AME28" s="21"/>
      <c r="AMF28" s="21"/>
      <c r="AMG28" s="21"/>
      <c r="AMH28" s="21"/>
    </row>
    <row r="29" spans="1:1022">
      <c r="A29" s="236" t="s">
        <v>19</v>
      </c>
      <c r="B29" s="246"/>
      <c r="C29" s="238">
        <v>55438</v>
      </c>
      <c r="D29" s="247">
        <v>63197</v>
      </c>
      <c r="E29" s="240">
        <v>64893</v>
      </c>
      <c r="F29" s="358">
        <f>SUM(F16:F28)</f>
        <v>72694</v>
      </c>
      <c r="G29" s="602">
        <f>SUM(G16:G28)</f>
        <v>64855</v>
      </c>
      <c r="H29" s="602">
        <f t="shared" ref="H29:I29" si="0">SUM(H16:H28)</f>
        <v>64855</v>
      </c>
      <c r="I29" s="602">
        <f t="shared" si="0"/>
        <v>64855</v>
      </c>
      <c r="J29" s="21"/>
      <c r="K29" s="21"/>
      <c r="L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  <c r="IU29" s="21"/>
      <c r="IV29" s="21"/>
      <c r="IW29" s="21"/>
      <c r="IX29" s="21"/>
      <c r="IY29" s="21"/>
      <c r="IZ29" s="21"/>
      <c r="JA29" s="21"/>
      <c r="JB29" s="21"/>
      <c r="JC29" s="21"/>
      <c r="JD29" s="21"/>
      <c r="JE29" s="21"/>
      <c r="JF29" s="21"/>
      <c r="JG29" s="21"/>
      <c r="JH29" s="21"/>
      <c r="JI29" s="21"/>
      <c r="JJ29" s="21"/>
      <c r="JK29" s="21"/>
      <c r="JL29" s="21"/>
      <c r="JM29" s="21"/>
      <c r="JN29" s="21"/>
      <c r="JO29" s="21"/>
      <c r="JP29" s="21"/>
      <c r="JQ29" s="21"/>
      <c r="JR29" s="21"/>
      <c r="JS29" s="21"/>
      <c r="JT29" s="21"/>
      <c r="JU29" s="21"/>
      <c r="JV29" s="21"/>
      <c r="JW29" s="21"/>
      <c r="JX29" s="21"/>
      <c r="JY29" s="21"/>
      <c r="JZ29" s="21"/>
      <c r="KA29" s="21"/>
      <c r="KB29" s="21"/>
      <c r="KC29" s="21"/>
      <c r="KD29" s="21"/>
      <c r="KE29" s="21"/>
      <c r="KF29" s="21"/>
      <c r="KG29" s="21"/>
      <c r="KH29" s="21"/>
      <c r="KI29" s="21"/>
      <c r="KJ29" s="21"/>
      <c r="KK29" s="21"/>
      <c r="KL29" s="21"/>
      <c r="KM29" s="21"/>
      <c r="KN29" s="21"/>
      <c r="KO29" s="21"/>
      <c r="KP29" s="21"/>
      <c r="KQ29" s="21"/>
      <c r="KR29" s="21"/>
      <c r="KS29" s="21"/>
      <c r="KT29" s="21"/>
      <c r="KU29" s="21"/>
      <c r="KV29" s="21"/>
      <c r="KW29" s="21"/>
      <c r="KX29" s="21"/>
      <c r="KY29" s="21"/>
      <c r="KZ29" s="21"/>
      <c r="LA29" s="21"/>
      <c r="LB29" s="21"/>
      <c r="LC29" s="21"/>
      <c r="LD29" s="21"/>
      <c r="LE29" s="21"/>
      <c r="LF29" s="21"/>
      <c r="LG29" s="21"/>
      <c r="LH29" s="21"/>
      <c r="LI29" s="21"/>
      <c r="LJ29" s="21"/>
      <c r="LK29" s="21"/>
      <c r="LL29" s="21"/>
      <c r="LM29" s="21"/>
      <c r="LN29" s="21"/>
      <c r="LO29" s="21"/>
      <c r="LP29" s="21"/>
      <c r="LQ29" s="21"/>
      <c r="LR29" s="21"/>
      <c r="LS29" s="21"/>
      <c r="LT29" s="21"/>
      <c r="LU29" s="21"/>
      <c r="LV29" s="21"/>
      <c r="LW29" s="21"/>
      <c r="LX29" s="21"/>
      <c r="LY29" s="21"/>
      <c r="LZ29" s="21"/>
      <c r="MA29" s="21"/>
      <c r="MB29" s="21"/>
      <c r="MC29" s="21"/>
      <c r="MD29" s="21"/>
      <c r="ME29" s="21"/>
      <c r="MF29" s="21"/>
      <c r="MG29" s="21"/>
      <c r="MH29" s="21"/>
      <c r="MI29" s="21"/>
      <c r="MJ29" s="21"/>
      <c r="MK29" s="21"/>
      <c r="ML29" s="21"/>
      <c r="MM29" s="21"/>
      <c r="MN29" s="21"/>
      <c r="MO29" s="21"/>
      <c r="MP29" s="21"/>
      <c r="MQ29" s="21"/>
      <c r="MR29" s="21"/>
      <c r="MS29" s="21"/>
      <c r="MT29" s="21"/>
      <c r="MU29" s="21"/>
      <c r="MV29" s="21"/>
      <c r="MW29" s="21"/>
      <c r="MX29" s="21"/>
      <c r="MY29" s="21"/>
      <c r="MZ29" s="21"/>
      <c r="NA29" s="21"/>
      <c r="NB29" s="21"/>
      <c r="NC29" s="21"/>
      <c r="ND29" s="21"/>
      <c r="NE29" s="21"/>
      <c r="NF29" s="21"/>
      <c r="NG29" s="21"/>
      <c r="NH29" s="21"/>
      <c r="NI29" s="21"/>
      <c r="NJ29" s="21"/>
      <c r="NK29" s="21"/>
      <c r="NL29" s="21"/>
      <c r="NM29" s="21"/>
      <c r="NN29" s="21"/>
      <c r="NO29" s="21"/>
      <c r="NP29" s="21"/>
      <c r="NQ29" s="21"/>
      <c r="NR29" s="21"/>
      <c r="NS29" s="21"/>
      <c r="NT29" s="21"/>
      <c r="NU29" s="21"/>
      <c r="NV29" s="21"/>
      <c r="NW29" s="21"/>
      <c r="NX29" s="21"/>
      <c r="NY29" s="21"/>
      <c r="NZ29" s="21"/>
      <c r="OA29" s="21"/>
      <c r="OB29" s="21"/>
      <c r="OC29" s="21"/>
      <c r="OD29" s="21"/>
      <c r="OE29" s="21"/>
      <c r="OF29" s="21"/>
      <c r="OG29" s="21"/>
      <c r="OH29" s="21"/>
      <c r="OI29" s="21"/>
      <c r="OJ29" s="21"/>
      <c r="OK29" s="21"/>
      <c r="OL29" s="21"/>
      <c r="OM29" s="21"/>
      <c r="ON29" s="21"/>
      <c r="OO29" s="21"/>
      <c r="OP29" s="21"/>
      <c r="OQ29" s="21"/>
      <c r="OR29" s="21"/>
      <c r="OS29" s="21"/>
      <c r="OT29" s="21"/>
      <c r="OU29" s="21"/>
      <c r="OV29" s="21"/>
      <c r="OW29" s="21"/>
      <c r="OX29" s="21"/>
      <c r="OY29" s="21"/>
      <c r="OZ29" s="21"/>
      <c r="PA29" s="21"/>
      <c r="PB29" s="21"/>
      <c r="PC29" s="21"/>
      <c r="PD29" s="21"/>
      <c r="PE29" s="21"/>
      <c r="PF29" s="21"/>
      <c r="PG29" s="21"/>
      <c r="PH29" s="21"/>
      <c r="PI29" s="21"/>
      <c r="PJ29" s="21"/>
      <c r="PK29" s="21"/>
      <c r="PL29" s="21"/>
      <c r="PM29" s="21"/>
      <c r="PN29" s="21"/>
      <c r="PO29" s="21"/>
      <c r="PP29" s="21"/>
      <c r="PQ29" s="21"/>
      <c r="PR29" s="21"/>
      <c r="PS29" s="21"/>
      <c r="PT29" s="21"/>
      <c r="PU29" s="21"/>
      <c r="PV29" s="21"/>
      <c r="PW29" s="21"/>
      <c r="PX29" s="21"/>
      <c r="PY29" s="21"/>
      <c r="PZ29" s="21"/>
      <c r="QA29" s="21"/>
      <c r="QB29" s="21"/>
      <c r="QC29" s="21"/>
      <c r="QD29" s="21"/>
      <c r="QE29" s="21"/>
      <c r="QF29" s="21"/>
      <c r="QG29" s="21"/>
      <c r="QH29" s="21"/>
      <c r="QI29" s="21"/>
      <c r="QJ29" s="21"/>
      <c r="QK29" s="21"/>
      <c r="QL29" s="21"/>
      <c r="QM29" s="21"/>
      <c r="QN29" s="21"/>
      <c r="QO29" s="21"/>
      <c r="QP29" s="21"/>
      <c r="QQ29" s="21"/>
      <c r="QR29" s="21"/>
      <c r="QS29" s="21"/>
      <c r="QT29" s="21"/>
      <c r="QU29" s="21"/>
      <c r="QV29" s="21"/>
      <c r="QW29" s="21"/>
      <c r="QX29" s="21"/>
      <c r="QY29" s="21"/>
      <c r="QZ29" s="21"/>
      <c r="RA29" s="21"/>
      <c r="RB29" s="21"/>
      <c r="RC29" s="21"/>
      <c r="RD29" s="21"/>
      <c r="RE29" s="21"/>
      <c r="RF29" s="21"/>
      <c r="RG29" s="21"/>
      <c r="RH29" s="21"/>
      <c r="RI29" s="21"/>
      <c r="RJ29" s="21"/>
      <c r="RK29" s="21"/>
      <c r="RL29" s="21"/>
      <c r="RM29" s="21"/>
      <c r="RN29" s="21"/>
      <c r="RO29" s="21"/>
      <c r="RP29" s="21"/>
      <c r="RQ29" s="21"/>
      <c r="RR29" s="21"/>
      <c r="RS29" s="21"/>
      <c r="RT29" s="21"/>
      <c r="RU29" s="21"/>
      <c r="RV29" s="21"/>
      <c r="RW29" s="21"/>
      <c r="RX29" s="21"/>
      <c r="RY29" s="21"/>
      <c r="RZ29" s="21"/>
      <c r="SA29" s="21"/>
      <c r="SB29" s="21"/>
      <c r="SC29" s="21"/>
      <c r="SD29" s="21"/>
      <c r="SE29" s="21"/>
      <c r="SF29" s="21"/>
      <c r="SG29" s="21"/>
      <c r="SH29" s="21"/>
      <c r="SI29" s="21"/>
      <c r="SJ29" s="21"/>
      <c r="SK29" s="21"/>
      <c r="SL29" s="21"/>
      <c r="SM29" s="21"/>
      <c r="SN29" s="21"/>
      <c r="SO29" s="21"/>
      <c r="SP29" s="21"/>
      <c r="SQ29" s="21"/>
      <c r="SR29" s="21"/>
      <c r="SS29" s="21"/>
      <c r="ST29" s="21"/>
      <c r="SU29" s="21"/>
      <c r="SV29" s="21"/>
      <c r="SW29" s="21"/>
      <c r="SX29" s="21"/>
      <c r="SY29" s="21"/>
      <c r="SZ29" s="21"/>
      <c r="TA29" s="21"/>
      <c r="TB29" s="21"/>
      <c r="TC29" s="21"/>
      <c r="TD29" s="21"/>
      <c r="TE29" s="21"/>
      <c r="TF29" s="21"/>
      <c r="TG29" s="21"/>
      <c r="TH29" s="21"/>
      <c r="TI29" s="21"/>
      <c r="TJ29" s="21"/>
      <c r="TK29" s="21"/>
      <c r="TL29" s="21"/>
      <c r="TM29" s="21"/>
      <c r="TN29" s="21"/>
      <c r="TO29" s="21"/>
      <c r="TP29" s="21"/>
      <c r="TQ29" s="21"/>
      <c r="TR29" s="21"/>
      <c r="TS29" s="21"/>
      <c r="TT29" s="21"/>
      <c r="TU29" s="21"/>
      <c r="TV29" s="21"/>
      <c r="TW29" s="21"/>
      <c r="TX29" s="21"/>
      <c r="TY29" s="21"/>
      <c r="TZ29" s="21"/>
      <c r="UA29" s="21"/>
      <c r="UB29" s="21"/>
      <c r="UC29" s="21"/>
      <c r="UD29" s="21"/>
      <c r="UE29" s="21"/>
      <c r="UF29" s="21"/>
      <c r="UG29" s="21"/>
      <c r="UH29" s="21"/>
      <c r="UI29" s="21"/>
      <c r="UJ29" s="21"/>
      <c r="UK29" s="21"/>
      <c r="UL29" s="21"/>
      <c r="UM29" s="21"/>
      <c r="UN29" s="21"/>
      <c r="UO29" s="21"/>
      <c r="UP29" s="21"/>
      <c r="UQ29" s="21"/>
      <c r="UR29" s="21"/>
      <c r="US29" s="21"/>
      <c r="UT29" s="21"/>
      <c r="UU29" s="21"/>
      <c r="UV29" s="21"/>
      <c r="UW29" s="21"/>
      <c r="UX29" s="21"/>
      <c r="UY29" s="21"/>
      <c r="UZ29" s="21"/>
      <c r="VA29" s="21"/>
      <c r="VB29" s="21"/>
      <c r="VC29" s="21"/>
      <c r="VD29" s="21"/>
      <c r="VE29" s="21"/>
      <c r="VF29" s="21"/>
      <c r="VG29" s="21"/>
      <c r="VH29" s="21"/>
      <c r="VI29" s="21"/>
      <c r="VJ29" s="21"/>
      <c r="VK29" s="21"/>
      <c r="VL29" s="21"/>
      <c r="VM29" s="21"/>
      <c r="VN29" s="21"/>
      <c r="VO29" s="21"/>
      <c r="VP29" s="21"/>
      <c r="VQ29" s="21"/>
      <c r="VR29" s="21"/>
      <c r="VS29" s="21"/>
      <c r="VT29" s="21"/>
      <c r="VU29" s="21"/>
      <c r="VV29" s="21"/>
      <c r="VW29" s="21"/>
      <c r="VX29" s="21"/>
      <c r="VY29" s="21"/>
      <c r="VZ29" s="21"/>
      <c r="WA29" s="21"/>
      <c r="WB29" s="21"/>
      <c r="WC29" s="21"/>
      <c r="WD29" s="21"/>
      <c r="WE29" s="21"/>
      <c r="WF29" s="21"/>
      <c r="WG29" s="21"/>
      <c r="WH29" s="21"/>
      <c r="WI29" s="21"/>
      <c r="WJ29" s="21"/>
      <c r="WK29" s="21"/>
      <c r="WL29" s="21"/>
      <c r="WM29" s="21"/>
      <c r="WN29" s="21"/>
      <c r="WO29" s="21"/>
      <c r="WP29" s="21"/>
      <c r="WQ29" s="21"/>
      <c r="WR29" s="21"/>
      <c r="WS29" s="21"/>
      <c r="WT29" s="21"/>
      <c r="WU29" s="21"/>
      <c r="WV29" s="21"/>
      <c r="WW29" s="21"/>
      <c r="WX29" s="21"/>
      <c r="WY29" s="21"/>
      <c r="WZ29" s="21"/>
      <c r="XA29" s="21"/>
      <c r="XB29" s="21"/>
      <c r="XC29" s="21"/>
      <c r="XD29" s="21"/>
      <c r="XE29" s="21"/>
      <c r="XF29" s="21"/>
      <c r="XG29" s="21"/>
      <c r="XH29" s="21"/>
      <c r="XI29" s="21"/>
      <c r="XJ29" s="21"/>
      <c r="XK29" s="21"/>
      <c r="XL29" s="21"/>
      <c r="XM29" s="21"/>
      <c r="XN29" s="21"/>
      <c r="XO29" s="21"/>
      <c r="XP29" s="21"/>
      <c r="XQ29" s="21"/>
      <c r="XR29" s="21"/>
      <c r="XS29" s="21"/>
      <c r="XT29" s="21"/>
      <c r="XU29" s="21"/>
      <c r="XV29" s="21"/>
      <c r="XW29" s="21"/>
      <c r="XX29" s="21"/>
      <c r="XY29" s="21"/>
      <c r="XZ29" s="21"/>
      <c r="YA29" s="21"/>
      <c r="YB29" s="21"/>
      <c r="YC29" s="21"/>
      <c r="YD29" s="21"/>
      <c r="YE29" s="21"/>
      <c r="YF29" s="21"/>
      <c r="YG29" s="21"/>
      <c r="YH29" s="21"/>
      <c r="YI29" s="21"/>
      <c r="YJ29" s="21"/>
      <c r="YK29" s="21"/>
      <c r="YL29" s="21"/>
      <c r="YM29" s="21"/>
      <c r="YN29" s="21"/>
      <c r="YO29" s="21"/>
      <c r="YP29" s="21"/>
      <c r="YQ29" s="21"/>
      <c r="YR29" s="21"/>
      <c r="YS29" s="21"/>
      <c r="YT29" s="21"/>
      <c r="YU29" s="21"/>
      <c r="YV29" s="21"/>
      <c r="YW29" s="21"/>
      <c r="YX29" s="21"/>
      <c r="YY29" s="21"/>
      <c r="YZ29" s="21"/>
      <c r="ZA29" s="21"/>
      <c r="ZB29" s="21"/>
      <c r="ZC29" s="21"/>
      <c r="ZD29" s="21"/>
      <c r="ZE29" s="21"/>
      <c r="ZF29" s="21"/>
      <c r="ZG29" s="21"/>
      <c r="ZH29" s="21"/>
      <c r="ZI29" s="21"/>
      <c r="ZJ29" s="21"/>
      <c r="ZK29" s="21"/>
      <c r="ZL29" s="21"/>
      <c r="ZM29" s="21"/>
      <c r="ZN29" s="21"/>
      <c r="ZO29" s="21"/>
      <c r="ZP29" s="21"/>
      <c r="ZQ29" s="21"/>
      <c r="ZR29" s="21"/>
      <c r="ZS29" s="21"/>
      <c r="ZT29" s="21"/>
      <c r="ZU29" s="21"/>
      <c r="ZV29" s="21"/>
      <c r="ZW29" s="21"/>
      <c r="ZX29" s="21"/>
      <c r="ZY29" s="21"/>
      <c r="ZZ29" s="21"/>
      <c r="AAA29" s="21"/>
      <c r="AAB29" s="21"/>
      <c r="AAC29" s="21"/>
      <c r="AAD29" s="21"/>
      <c r="AAE29" s="21"/>
      <c r="AAF29" s="21"/>
      <c r="AAG29" s="21"/>
      <c r="AAH29" s="21"/>
      <c r="AAI29" s="21"/>
      <c r="AAJ29" s="21"/>
      <c r="AAK29" s="21"/>
      <c r="AAL29" s="21"/>
      <c r="AAM29" s="21"/>
      <c r="AAN29" s="21"/>
      <c r="AAO29" s="21"/>
      <c r="AAP29" s="21"/>
      <c r="AAQ29" s="21"/>
      <c r="AAR29" s="21"/>
      <c r="AAS29" s="21"/>
      <c r="AAT29" s="21"/>
      <c r="AAU29" s="21"/>
      <c r="AAV29" s="21"/>
      <c r="AAW29" s="21"/>
      <c r="AAX29" s="21"/>
      <c r="AAY29" s="21"/>
      <c r="AAZ29" s="21"/>
      <c r="ABA29" s="21"/>
      <c r="ABB29" s="21"/>
      <c r="ABC29" s="21"/>
      <c r="ABD29" s="21"/>
      <c r="ABE29" s="21"/>
      <c r="ABF29" s="21"/>
      <c r="ABG29" s="21"/>
      <c r="ABH29" s="21"/>
      <c r="ABI29" s="21"/>
      <c r="ABJ29" s="21"/>
      <c r="ABK29" s="21"/>
      <c r="ABL29" s="21"/>
      <c r="ABM29" s="21"/>
      <c r="ABN29" s="21"/>
      <c r="ABO29" s="21"/>
      <c r="ABP29" s="21"/>
      <c r="ABQ29" s="21"/>
      <c r="ABR29" s="21"/>
      <c r="ABS29" s="21"/>
      <c r="ABT29" s="21"/>
      <c r="ABU29" s="21"/>
      <c r="ABV29" s="21"/>
      <c r="ABW29" s="21"/>
      <c r="ABX29" s="21"/>
      <c r="ABY29" s="21"/>
      <c r="ABZ29" s="21"/>
      <c r="ACA29" s="21"/>
      <c r="ACB29" s="21"/>
      <c r="ACC29" s="21"/>
      <c r="ACD29" s="21"/>
      <c r="ACE29" s="21"/>
      <c r="ACF29" s="21"/>
      <c r="ACG29" s="21"/>
      <c r="ACH29" s="21"/>
      <c r="ACI29" s="21"/>
      <c r="ACJ29" s="21"/>
      <c r="ACK29" s="21"/>
      <c r="ACL29" s="21"/>
      <c r="ACM29" s="21"/>
      <c r="ACN29" s="21"/>
      <c r="ACO29" s="21"/>
      <c r="ACP29" s="21"/>
      <c r="ACQ29" s="21"/>
      <c r="ACR29" s="21"/>
      <c r="ACS29" s="21"/>
      <c r="ACT29" s="21"/>
      <c r="ACU29" s="21"/>
      <c r="ACV29" s="21"/>
      <c r="ACW29" s="21"/>
      <c r="ACX29" s="21"/>
      <c r="ACY29" s="21"/>
      <c r="ACZ29" s="21"/>
      <c r="ADA29" s="21"/>
      <c r="ADB29" s="21"/>
      <c r="ADC29" s="21"/>
      <c r="ADD29" s="21"/>
      <c r="ADE29" s="21"/>
      <c r="ADF29" s="21"/>
      <c r="ADG29" s="21"/>
      <c r="ADH29" s="21"/>
      <c r="ADI29" s="21"/>
      <c r="ADJ29" s="21"/>
      <c r="ADK29" s="21"/>
      <c r="ADL29" s="21"/>
      <c r="ADM29" s="21"/>
      <c r="ADN29" s="21"/>
      <c r="ADO29" s="21"/>
      <c r="ADP29" s="21"/>
      <c r="ADQ29" s="21"/>
      <c r="ADR29" s="21"/>
      <c r="ADS29" s="21"/>
      <c r="ADT29" s="21"/>
      <c r="ADU29" s="21"/>
      <c r="ADV29" s="21"/>
      <c r="ADW29" s="21"/>
      <c r="ADX29" s="21"/>
      <c r="ADY29" s="21"/>
      <c r="ADZ29" s="21"/>
      <c r="AEA29" s="21"/>
      <c r="AEB29" s="21"/>
      <c r="AEC29" s="21"/>
      <c r="AED29" s="21"/>
      <c r="AEE29" s="21"/>
      <c r="AEF29" s="21"/>
      <c r="AEG29" s="21"/>
      <c r="AEH29" s="21"/>
      <c r="AEI29" s="21"/>
      <c r="AEJ29" s="21"/>
      <c r="AEK29" s="21"/>
      <c r="AEL29" s="21"/>
      <c r="AEM29" s="21"/>
      <c r="AEN29" s="21"/>
      <c r="AEO29" s="21"/>
      <c r="AEP29" s="21"/>
      <c r="AEQ29" s="21"/>
      <c r="AER29" s="21"/>
      <c r="AES29" s="21"/>
      <c r="AET29" s="21"/>
      <c r="AEU29" s="21"/>
      <c r="AEV29" s="21"/>
      <c r="AEW29" s="21"/>
      <c r="AEX29" s="21"/>
      <c r="AEY29" s="21"/>
      <c r="AEZ29" s="21"/>
      <c r="AFA29" s="21"/>
      <c r="AFB29" s="21"/>
      <c r="AFC29" s="21"/>
      <c r="AFD29" s="21"/>
      <c r="AFE29" s="21"/>
      <c r="AFF29" s="21"/>
      <c r="AFG29" s="21"/>
      <c r="AFH29" s="21"/>
      <c r="AFI29" s="21"/>
      <c r="AFJ29" s="21"/>
      <c r="AFK29" s="21"/>
      <c r="AFL29" s="21"/>
      <c r="AFM29" s="21"/>
      <c r="AFN29" s="21"/>
      <c r="AFO29" s="21"/>
      <c r="AFP29" s="21"/>
      <c r="AFQ29" s="21"/>
      <c r="AFR29" s="21"/>
      <c r="AFS29" s="21"/>
      <c r="AFT29" s="21"/>
      <c r="AFU29" s="21"/>
      <c r="AFV29" s="21"/>
      <c r="AFW29" s="21"/>
      <c r="AFX29" s="21"/>
      <c r="AFY29" s="21"/>
      <c r="AFZ29" s="21"/>
      <c r="AGA29" s="21"/>
      <c r="AGB29" s="21"/>
      <c r="AGC29" s="21"/>
      <c r="AGD29" s="21"/>
      <c r="AGE29" s="21"/>
      <c r="AGF29" s="21"/>
      <c r="AGG29" s="21"/>
      <c r="AGH29" s="21"/>
      <c r="AGI29" s="21"/>
      <c r="AGJ29" s="21"/>
      <c r="AGK29" s="21"/>
      <c r="AGL29" s="21"/>
      <c r="AGM29" s="21"/>
      <c r="AGN29" s="21"/>
      <c r="AGO29" s="21"/>
      <c r="AGP29" s="21"/>
      <c r="AGQ29" s="21"/>
      <c r="AGR29" s="21"/>
      <c r="AGS29" s="21"/>
      <c r="AGT29" s="21"/>
      <c r="AGU29" s="21"/>
      <c r="AGV29" s="21"/>
      <c r="AGW29" s="21"/>
      <c r="AGX29" s="21"/>
      <c r="AGY29" s="21"/>
      <c r="AGZ29" s="21"/>
      <c r="AHA29" s="21"/>
      <c r="AHB29" s="21"/>
      <c r="AHC29" s="21"/>
      <c r="AHD29" s="21"/>
      <c r="AHE29" s="21"/>
      <c r="AHF29" s="21"/>
      <c r="AHG29" s="21"/>
      <c r="AHH29" s="21"/>
      <c r="AHI29" s="21"/>
      <c r="AHJ29" s="21"/>
      <c r="AHK29" s="21"/>
      <c r="AHL29" s="21"/>
      <c r="AHM29" s="21"/>
      <c r="AHN29" s="21"/>
      <c r="AHO29" s="21"/>
      <c r="AHP29" s="21"/>
      <c r="AHQ29" s="21"/>
      <c r="AHR29" s="21"/>
      <c r="AHS29" s="21"/>
      <c r="AHT29" s="21"/>
      <c r="AHU29" s="21"/>
      <c r="AHV29" s="21"/>
      <c r="AHW29" s="21"/>
      <c r="AHX29" s="21"/>
      <c r="AHY29" s="21"/>
      <c r="AHZ29" s="21"/>
      <c r="AIA29" s="21"/>
      <c r="AIB29" s="21"/>
      <c r="AIC29" s="21"/>
      <c r="AID29" s="21"/>
      <c r="AIE29" s="21"/>
      <c r="AIF29" s="21"/>
      <c r="AIG29" s="21"/>
      <c r="AIH29" s="21"/>
      <c r="AII29" s="21"/>
      <c r="AIJ29" s="21"/>
      <c r="AIK29" s="21"/>
      <c r="AIL29" s="21"/>
      <c r="AIM29" s="21"/>
      <c r="AIN29" s="21"/>
      <c r="AIO29" s="21"/>
      <c r="AIP29" s="21"/>
      <c r="AIQ29" s="21"/>
      <c r="AIR29" s="21"/>
      <c r="AIS29" s="21"/>
      <c r="AIT29" s="21"/>
      <c r="AIU29" s="21"/>
      <c r="AIV29" s="21"/>
      <c r="AIW29" s="21"/>
      <c r="AIX29" s="21"/>
      <c r="AIY29" s="21"/>
      <c r="AIZ29" s="21"/>
      <c r="AJA29" s="21"/>
      <c r="AJB29" s="21"/>
      <c r="AJC29" s="21"/>
      <c r="AJD29" s="21"/>
      <c r="AJE29" s="21"/>
      <c r="AJF29" s="21"/>
      <c r="AJG29" s="21"/>
      <c r="AJH29" s="21"/>
      <c r="AJI29" s="21"/>
      <c r="AJJ29" s="21"/>
      <c r="AJK29" s="21"/>
      <c r="AJL29" s="21"/>
      <c r="AJM29" s="21"/>
      <c r="AJN29" s="21"/>
      <c r="AJO29" s="21"/>
      <c r="AJP29" s="21"/>
      <c r="AJQ29" s="21"/>
      <c r="AJR29" s="21"/>
      <c r="AJS29" s="21"/>
      <c r="AJT29" s="21"/>
      <c r="AJU29" s="21"/>
      <c r="AJV29" s="21"/>
      <c r="AJW29" s="21"/>
      <c r="AJX29" s="21"/>
      <c r="AJY29" s="21"/>
      <c r="AJZ29" s="21"/>
      <c r="AKA29" s="21"/>
      <c r="AKB29" s="21"/>
      <c r="AKC29" s="21"/>
      <c r="AKD29" s="21"/>
      <c r="AKE29" s="21"/>
      <c r="AKF29" s="21"/>
      <c r="AKG29" s="21"/>
      <c r="AKH29" s="21"/>
      <c r="AKI29" s="21"/>
      <c r="AKJ29" s="21"/>
      <c r="AKK29" s="21"/>
      <c r="AKL29" s="21"/>
      <c r="AKM29" s="21"/>
      <c r="AKN29" s="21"/>
      <c r="AKO29" s="21"/>
      <c r="AKP29" s="21"/>
      <c r="AKQ29" s="21"/>
      <c r="AKR29" s="21"/>
      <c r="AKS29" s="21"/>
      <c r="AKT29" s="21"/>
      <c r="AKU29" s="21"/>
      <c r="AKV29" s="21"/>
      <c r="AKW29" s="21"/>
      <c r="AKX29" s="21"/>
      <c r="AKY29" s="21"/>
      <c r="AKZ29" s="21"/>
      <c r="ALA29" s="21"/>
      <c r="ALB29" s="21"/>
      <c r="ALC29" s="21"/>
      <c r="ALD29" s="21"/>
      <c r="ALE29" s="21"/>
      <c r="ALF29" s="21"/>
      <c r="ALG29" s="21"/>
      <c r="ALH29" s="21"/>
      <c r="ALI29" s="21"/>
      <c r="ALJ29" s="21"/>
      <c r="ALK29" s="21"/>
      <c r="ALL29" s="21"/>
      <c r="ALM29" s="21"/>
      <c r="ALN29" s="21"/>
      <c r="ALO29" s="21"/>
      <c r="ALP29" s="21"/>
      <c r="ALQ29" s="21"/>
      <c r="ALR29" s="21"/>
      <c r="ALS29" s="21"/>
      <c r="ALT29" s="21"/>
      <c r="ALU29" s="21"/>
      <c r="ALV29" s="21"/>
      <c r="ALW29" s="21"/>
      <c r="ALX29" s="21"/>
      <c r="ALY29" s="21"/>
      <c r="ALZ29" s="21"/>
      <c r="AMA29" s="21"/>
      <c r="AMB29" s="21"/>
      <c r="AMC29" s="21"/>
      <c r="AMD29" s="21"/>
      <c r="AME29" s="21"/>
      <c r="AMF29" s="21"/>
      <c r="AMG29" s="21"/>
      <c r="AMH29" s="21"/>
    </row>
    <row r="30" spans="1:1022">
      <c r="A30" s="249">
        <v>221004</v>
      </c>
      <c r="B30" s="250" t="s">
        <v>38</v>
      </c>
      <c r="C30" s="61">
        <v>4000</v>
      </c>
      <c r="D30" s="50">
        <v>4000</v>
      </c>
      <c r="E30" s="458">
        <v>4000</v>
      </c>
      <c r="F30" s="357">
        <v>14000</v>
      </c>
      <c r="G30" s="585">
        <v>4000</v>
      </c>
      <c r="H30" s="613">
        <v>4000</v>
      </c>
      <c r="I30" s="613">
        <v>4000</v>
      </c>
      <c r="J30" s="21"/>
      <c r="K30" s="21"/>
      <c r="L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  <c r="IW30" s="21"/>
      <c r="IX30" s="21"/>
      <c r="IY30" s="21"/>
      <c r="IZ30" s="21"/>
      <c r="JA30" s="21"/>
      <c r="JB30" s="21"/>
      <c r="JC30" s="21"/>
      <c r="JD30" s="21"/>
      <c r="JE30" s="21"/>
      <c r="JF30" s="21"/>
      <c r="JG30" s="21"/>
      <c r="JH30" s="21"/>
      <c r="JI30" s="21"/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/>
      <c r="JV30" s="21"/>
      <c r="JW30" s="21"/>
      <c r="JX30" s="21"/>
      <c r="JY30" s="21"/>
      <c r="JZ30" s="21"/>
      <c r="KA30" s="21"/>
      <c r="KB30" s="21"/>
      <c r="KC30" s="21"/>
      <c r="KD30" s="21"/>
      <c r="KE30" s="21"/>
      <c r="KF30" s="21"/>
      <c r="KG30" s="21"/>
      <c r="KH30" s="21"/>
      <c r="KI30" s="21"/>
      <c r="KJ30" s="21"/>
      <c r="KK30" s="21"/>
      <c r="KL30" s="21"/>
      <c r="KM30" s="21"/>
      <c r="KN30" s="21"/>
      <c r="KO30" s="21"/>
      <c r="KP30" s="21"/>
      <c r="KQ30" s="21"/>
      <c r="KR30" s="21"/>
      <c r="KS30" s="21"/>
      <c r="KT30" s="21"/>
      <c r="KU30" s="21"/>
      <c r="KV30" s="21"/>
      <c r="KW30" s="21"/>
      <c r="KX30" s="21"/>
      <c r="KY30" s="21"/>
      <c r="KZ30" s="21"/>
      <c r="LA30" s="21"/>
      <c r="LB30" s="21"/>
      <c r="LC30" s="21"/>
      <c r="LD30" s="21"/>
      <c r="LE30" s="21"/>
      <c r="LF30" s="21"/>
      <c r="LG30" s="21"/>
      <c r="LH30" s="21"/>
      <c r="LI30" s="21"/>
      <c r="LJ30" s="21"/>
      <c r="LK30" s="21"/>
      <c r="LL30" s="21"/>
      <c r="LM30" s="21"/>
      <c r="LN30" s="21"/>
      <c r="LO30" s="21"/>
      <c r="LP30" s="21"/>
      <c r="LQ30" s="21"/>
      <c r="LR30" s="21"/>
      <c r="LS30" s="21"/>
      <c r="LT30" s="21"/>
      <c r="LU30" s="21"/>
      <c r="LV30" s="21"/>
      <c r="LW30" s="21"/>
      <c r="LX30" s="21"/>
      <c r="LY30" s="21"/>
      <c r="LZ30" s="21"/>
      <c r="MA30" s="21"/>
      <c r="MB30" s="21"/>
      <c r="MC30" s="21"/>
      <c r="MD30" s="21"/>
      <c r="ME30" s="21"/>
      <c r="MF30" s="21"/>
      <c r="MG30" s="21"/>
      <c r="MH30" s="21"/>
      <c r="MI30" s="21"/>
      <c r="MJ30" s="21"/>
      <c r="MK30" s="21"/>
      <c r="ML30" s="21"/>
      <c r="MM30" s="21"/>
      <c r="MN30" s="21"/>
      <c r="MO30" s="21"/>
      <c r="MP30" s="21"/>
      <c r="MQ30" s="21"/>
      <c r="MR30" s="21"/>
      <c r="MS30" s="21"/>
      <c r="MT30" s="21"/>
      <c r="MU30" s="21"/>
      <c r="MV30" s="21"/>
      <c r="MW30" s="21"/>
      <c r="MX30" s="21"/>
      <c r="MY30" s="21"/>
      <c r="MZ30" s="21"/>
      <c r="NA30" s="21"/>
      <c r="NB30" s="21"/>
      <c r="NC30" s="21"/>
      <c r="ND30" s="21"/>
      <c r="NE30" s="21"/>
      <c r="NF30" s="21"/>
      <c r="NG30" s="21"/>
      <c r="NH30" s="21"/>
      <c r="NI30" s="21"/>
      <c r="NJ30" s="21"/>
      <c r="NK30" s="21"/>
      <c r="NL30" s="21"/>
      <c r="NM30" s="21"/>
      <c r="NN30" s="21"/>
      <c r="NO30" s="21"/>
      <c r="NP30" s="21"/>
      <c r="NQ30" s="21"/>
      <c r="NR30" s="21"/>
      <c r="NS30" s="21"/>
      <c r="NT30" s="21"/>
      <c r="NU30" s="21"/>
      <c r="NV30" s="21"/>
      <c r="NW30" s="21"/>
      <c r="NX30" s="21"/>
      <c r="NY30" s="21"/>
      <c r="NZ30" s="21"/>
      <c r="OA30" s="21"/>
      <c r="OB30" s="21"/>
      <c r="OC30" s="21"/>
      <c r="OD30" s="21"/>
      <c r="OE30" s="21"/>
      <c r="OF30" s="21"/>
      <c r="OG30" s="21"/>
      <c r="OH30" s="21"/>
      <c r="OI30" s="21"/>
      <c r="OJ30" s="21"/>
      <c r="OK30" s="21"/>
      <c r="OL30" s="21"/>
      <c r="OM30" s="21"/>
      <c r="ON30" s="21"/>
      <c r="OO30" s="21"/>
      <c r="OP30" s="21"/>
      <c r="OQ30" s="21"/>
      <c r="OR30" s="21"/>
      <c r="OS30" s="21"/>
      <c r="OT30" s="21"/>
      <c r="OU30" s="21"/>
      <c r="OV30" s="21"/>
      <c r="OW30" s="21"/>
      <c r="OX30" s="21"/>
      <c r="OY30" s="21"/>
      <c r="OZ30" s="21"/>
      <c r="PA30" s="21"/>
      <c r="PB30" s="21"/>
      <c r="PC30" s="21"/>
      <c r="PD30" s="21"/>
      <c r="PE30" s="21"/>
      <c r="PF30" s="21"/>
      <c r="PG30" s="21"/>
      <c r="PH30" s="21"/>
      <c r="PI30" s="21"/>
      <c r="PJ30" s="21"/>
      <c r="PK30" s="21"/>
      <c r="PL30" s="21"/>
      <c r="PM30" s="21"/>
      <c r="PN30" s="21"/>
      <c r="PO30" s="21"/>
      <c r="PP30" s="21"/>
      <c r="PQ30" s="21"/>
      <c r="PR30" s="21"/>
      <c r="PS30" s="21"/>
      <c r="PT30" s="21"/>
      <c r="PU30" s="21"/>
      <c r="PV30" s="21"/>
      <c r="PW30" s="21"/>
      <c r="PX30" s="21"/>
      <c r="PY30" s="21"/>
      <c r="PZ30" s="21"/>
      <c r="QA30" s="21"/>
      <c r="QB30" s="21"/>
      <c r="QC30" s="21"/>
      <c r="QD30" s="21"/>
      <c r="QE30" s="21"/>
      <c r="QF30" s="21"/>
      <c r="QG30" s="21"/>
      <c r="QH30" s="21"/>
      <c r="QI30" s="21"/>
      <c r="QJ30" s="21"/>
      <c r="QK30" s="21"/>
      <c r="QL30" s="21"/>
      <c r="QM30" s="21"/>
      <c r="QN30" s="21"/>
      <c r="QO30" s="21"/>
      <c r="QP30" s="21"/>
      <c r="QQ30" s="21"/>
      <c r="QR30" s="21"/>
      <c r="QS30" s="21"/>
      <c r="QT30" s="21"/>
      <c r="QU30" s="21"/>
      <c r="QV30" s="21"/>
      <c r="QW30" s="21"/>
      <c r="QX30" s="21"/>
      <c r="QY30" s="21"/>
      <c r="QZ30" s="21"/>
      <c r="RA30" s="21"/>
      <c r="RB30" s="21"/>
      <c r="RC30" s="21"/>
      <c r="RD30" s="21"/>
      <c r="RE30" s="21"/>
      <c r="RF30" s="21"/>
      <c r="RG30" s="21"/>
      <c r="RH30" s="21"/>
      <c r="RI30" s="21"/>
      <c r="RJ30" s="21"/>
      <c r="RK30" s="21"/>
      <c r="RL30" s="21"/>
      <c r="RM30" s="21"/>
      <c r="RN30" s="21"/>
      <c r="RO30" s="21"/>
      <c r="RP30" s="21"/>
      <c r="RQ30" s="21"/>
      <c r="RR30" s="21"/>
      <c r="RS30" s="21"/>
      <c r="RT30" s="21"/>
      <c r="RU30" s="21"/>
      <c r="RV30" s="21"/>
      <c r="RW30" s="21"/>
      <c r="RX30" s="21"/>
      <c r="RY30" s="21"/>
      <c r="RZ30" s="21"/>
      <c r="SA30" s="21"/>
      <c r="SB30" s="21"/>
      <c r="SC30" s="21"/>
      <c r="SD30" s="21"/>
      <c r="SE30" s="21"/>
      <c r="SF30" s="21"/>
      <c r="SG30" s="21"/>
      <c r="SH30" s="21"/>
      <c r="SI30" s="21"/>
      <c r="SJ30" s="21"/>
      <c r="SK30" s="21"/>
      <c r="SL30" s="21"/>
      <c r="SM30" s="21"/>
      <c r="SN30" s="21"/>
      <c r="SO30" s="21"/>
      <c r="SP30" s="21"/>
      <c r="SQ30" s="21"/>
      <c r="SR30" s="21"/>
      <c r="SS30" s="21"/>
      <c r="ST30" s="21"/>
      <c r="SU30" s="21"/>
      <c r="SV30" s="21"/>
      <c r="SW30" s="21"/>
      <c r="SX30" s="21"/>
      <c r="SY30" s="21"/>
      <c r="SZ30" s="21"/>
      <c r="TA30" s="21"/>
      <c r="TB30" s="21"/>
      <c r="TC30" s="21"/>
      <c r="TD30" s="21"/>
      <c r="TE30" s="21"/>
      <c r="TF30" s="21"/>
      <c r="TG30" s="21"/>
      <c r="TH30" s="21"/>
      <c r="TI30" s="21"/>
      <c r="TJ30" s="21"/>
      <c r="TK30" s="21"/>
      <c r="TL30" s="21"/>
      <c r="TM30" s="21"/>
      <c r="TN30" s="21"/>
      <c r="TO30" s="21"/>
      <c r="TP30" s="21"/>
      <c r="TQ30" s="21"/>
      <c r="TR30" s="21"/>
      <c r="TS30" s="21"/>
      <c r="TT30" s="21"/>
      <c r="TU30" s="21"/>
      <c r="TV30" s="21"/>
      <c r="TW30" s="21"/>
      <c r="TX30" s="21"/>
      <c r="TY30" s="21"/>
      <c r="TZ30" s="21"/>
      <c r="UA30" s="21"/>
      <c r="UB30" s="21"/>
      <c r="UC30" s="21"/>
      <c r="UD30" s="21"/>
      <c r="UE30" s="21"/>
      <c r="UF30" s="21"/>
      <c r="UG30" s="21"/>
      <c r="UH30" s="21"/>
      <c r="UI30" s="21"/>
      <c r="UJ30" s="21"/>
      <c r="UK30" s="21"/>
      <c r="UL30" s="21"/>
      <c r="UM30" s="21"/>
      <c r="UN30" s="21"/>
      <c r="UO30" s="21"/>
      <c r="UP30" s="21"/>
      <c r="UQ30" s="21"/>
      <c r="UR30" s="21"/>
      <c r="US30" s="21"/>
      <c r="UT30" s="21"/>
      <c r="UU30" s="21"/>
      <c r="UV30" s="21"/>
      <c r="UW30" s="21"/>
      <c r="UX30" s="21"/>
      <c r="UY30" s="21"/>
      <c r="UZ30" s="21"/>
      <c r="VA30" s="21"/>
      <c r="VB30" s="21"/>
      <c r="VC30" s="21"/>
      <c r="VD30" s="21"/>
      <c r="VE30" s="21"/>
      <c r="VF30" s="21"/>
      <c r="VG30" s="21"/>
      <c r="VH30" s="21"/>
      <c r="VI30" s="21"/>
      <c r="VJ30" s="21"/>
      <c r="VK30" s="21"/>
      <c r="VL30" s="21"/>
      <c r="VM30" s="21"/>
      <c r="VN30" s="21"/>
      <c r="VO30" s="21"/>
      <c r="VP30" s="21"/>
      <c r="VQ30" s="21"/>
      <c r="VR30" s="21"/>
      <c r="VS30" s="21"/>
      <c r="VT30" s="21"/>
      <c r="VU30" s="21"/>
      <c r="VV30" s="21"/>
      <c r="VW30" s="21"/>
      <c r="VX30" s="21"/>
      <c r="VY30" s="21"/>
      <c r="VZ30" s="21"/>
      <c r="WA30" s="21"/>
      <c r="WB30" s="21"/>
      <c r="WC30" s="21"/>
      <c r="WD30" s="21"/>
      <c r="WE30" s="21"/>
      <c r="WF30" s="21"/>
      <c r="WG30" s="21"/>
      <c r="WH30" s="21"/>
      <c r="WI30" s="21"/>
      <c r="WJ30" s="21"/>
      <c r="WK30" s="21"/>
      <c r="WL30" s="21"/>
      <c r="WM30" s="21"/>
      <c r="WN30" s="21"/>
      <c r="WO30" s="21"/>
      <c r="WP30" s="21"/>
      <c r="WQ30" s="21"/>
      <c r="WR30" s="21"/>
      <c r="WS30" s="21"/>
      <c r="WT30" s="21"/>
      <c r="WU30" s="21"/>
      <c r="WV30" s="21"/>
      <c r="WW30" s="21"/>
      <c r="WX30" s="21"/>
      <c r="WY30" s="21"/>
      <c r="WZ30" s="21"/>
      <c r="XA30" s="21"/>
      <c r="XB30" s="21"/>
      <c r="XC30" s="21"/>
      <c r="XD30" s="21"/>
      <c r="XE30" s="21"/>
      <c r="XF30" s="21"/>
      <c r="XG30" s="21"/>
      <c r="XH30" s="21"/>
      <c r="XI30" s="21"/>
      <c r="XJ30" s="21"/>
      <c r="XK30" s="21"/>
      <c r="XL30" s="21"/>
      <c r="XM30" s="21"/>
      <c r="XN30" s="21"/>
      <c r="XO30" s="21"/>
      <c r="XP30" s="21"/>
      <c r="XQ30" s="21"/>
      <c r="XR30" s="21"/>
      <c r="XS30" s="21"/>
      <c r="XT30" s="21"/>
      <c r="XU30" s="21"/>
      <c r="XV30" s="21"/>
      <c r="XW30" s="21"/>
      <c r="XX30" s="21"/>
      <c r="XY30" s="21"/>
      <c r="XZ30" s="21"/>
      <c r="YA30" s="21"/>
      <c r="YB30" s="21"/>
      <c r="YC30" s="21"/>
      <c r="YD30" s="21"/>
      <c r="YE30" s="21"/>
      <c r="YF30" s="21"/>
      <c r="YG30" s="21"/>
      <c r="YH30" s="21"/>
      <c r="YI30" s="21"/>
      <c r="YJ30" s="21"/>
      <c r="YK30" s="21"/>
      <c r="YL30" s="21"/>
      <c r="YM30" s="21"/>
      <c r="YN30" s="21"/>
      <c r="YO30" s="21"/>
      <c r="YP30" s="21"/>
      <c r="YQ30" s="21"/>
      <c r="YR30" s="21"/>
      <c r="YS30" s="21"/>
      <c r="YT30" s="21"/>
      <c r="YU30" s="21"/>
      <c r="YV30" s="21"/>
      <c r="YW30" s="21"/>
      <c r="YX30" s="21"/>
      <c r="YY30" s="21"/>
      <c r="YZ30" s="21"/>
      <c r="ZA30" s="21"/>
      <c r="ZB30" s="21"/>
      <c r="ZC30" s="21"/>
      <c r="ZD30" s="21"/>
      <c r="ZE30" s="21"/>
      <c r="ZF30" s="21"/>
      <c r="ZG30" s="21"/>
      <c r="ZH30" s="21"/>
      <c r="ZI30" s="21"/>
      <c r="ZJ30" s="21"/>
      <c r="ZK30" s="21"/>
      <c r="ZL30" s="21"/>
      <c r="ZM30" s="21"/>
      <c r="ZN30" s="21"/>
      <c r="ZO30" s="21"/>
      <c r="ZP30" s="21"/>
      <c r="ZQ30" s="21"/>
      <c r="ZR30" s="21"/>
      <c r="ZS30" s="21"/>
      <c r="ZT30" s="21"/>
      <c r="ZU30" s="21"/>
      <c r="ZV30" s="21"/>
      <c r="ZW30" s="21"/>
      <c r="ZX30" s="21"/>
      <c r="ZY30" s="21"/>
      <c r="ZZ30" s="21"/>
      <c r="AAA30" s="21"/>
      <c r="AAB30" s="21"/>
      <c r="AAC30" s="21"/>
      <c r="AAD30" s="21"/>
      <c r="AAE30" s="21"/>
      <c r="AAF30" s="21"/>
      <c r="AAG30" s="21"/>
      <c r="AAH30" s="21"/>
      <c r="AAI30" s="21"/>
      <c r="AAJ30" s="21"/>
      <c r="AAK30" s="21"/>
      <c r="AAL30" s="21"/>
      <c r="AAM30" s="21"/>
      <c r="AAN30" s="21"/>
      <c r="AAO30" s="21"/>
      <c r="AAP30" s="21"/>
      <c r="AAQ30" s="21"/>
      <c r="AAR30" s="21"/>
      <c r="AAS30" s="21"/>
      <c r="AAT30" s="21"/>
      <c r="AAU30" s="21"/>
      <c r="AAV30" s="21"/>
      <c r="AAW30" s="21"/>
      <c r="AAX30" s="21"/>
      <c r="AAY30" s="21"/>
      <c r="AAZ30" s="21"/>
      <c r="ABA30" s="21"/>
      <c r="ABB30" s="21"/>
      <c r="ABC30" s="21"/>
      <c r="ABD30" s="21"/>
      <c r="ABE30" s="21"/>
      <c r="ABF30" s="21"/>
      <c r="ABG30" s="21"/>
      <c r="ABH30" s="21"/>
      <c r="ABI30" s="21"/>
      <c r="ABJ30" s="21"/>
      <c r="ABK30" s="21"/>
      <c r="ABL30" s="21"/>
      <c r="ABM30" s="21"/>
      <c r="ABN30" s="21"/>
      <c r="ABO30" s="21"/>
      <c r="ABP30" s="21"/>
      <c r="ABQ30" s="21"/>
      <c r="ABR30" s="21"/>
      <c r="ABS30" s="21"/>
      <c r="ABT30" s="21"/>
      <c r="ABU30" s="21"/>
      <c r="ABV30" s="21"/>
      <c r="ABW30" s="21"/>
      <c r="ABX30" s="21"/>
      <c r="ABY30" s="21"/>
      <c r="ABZ30" s="21"/>
      <c r="ACA30" s="21"/>
      <c r="ACB30" s="21"/>
      <c r="ACC30" s="21"/>
      <c r="ACD30" s="21"/>
      <c r="ACE30" s="21"/>
      <c r="ACF30" s="21"/>
      <c r="ACG30" s="21"/>
      <c r="ACH30" s="21"/>
      <c r="ACI30" s="21"/>
      <c r="ACJ30" s="21"/>
      <c r="ACK30" s="21"/>
      <c r="ACL30" s="21"/>
      <c r="ACM30" s="21"/>
      <c r="ACN30" s="21"/>
      <c r="ACO30" s="21"/>
      <c r="ACP30" s="21"/>
      <c r="ACQ30" s="21"/>
      <c r="ACR30" s="21"/>
      <c r="ACS30" s="21"/>
      <c r="ACT30" s="21"/>
      <c r="ACU30" s="21"/>
      <c r="ACV30" s="21"/>
      <c r="ACW30" s="21"/>
      <c r="ACX30" s="21"/>
      <c r="ACY30" s="21"/>
      <c r="ACZ30" s="21"/>
      <c r="ADA30" s="21"/>
      <c r="ADB30" s="21"/>
      <c r="ADC30" s="21"/>
      <c r="ADD30" s="21"/>
      <c r="ADE30" s="21"/>
      <c r="ADF30" s="21"/>
      <c r="ADG30" s="21"/>
      <c r="ADH30" s="21"/>
      <c r="ADI30" s="21"/>
      <c r="ADJ30" s="21"/>
      <c r="ADK30" s="21"/>
      <c r="ADL30" s="21"/>
      <c r="ADM30" s="21"/>
      <c r="ADN30" s="21"/>
      <c r="ADO30" s="21"/>
      <c r="ADP30" s="21"/>
      <c r="ADQ30" s="21"/>
      <c r="ADR30" s="21"/>
      <c r="ADS30" s="21"/>
      <c r="ADT30" s="21"/>
      <c r="ADU30" s="21"/>
      <c r="ADV30" s="21"/>
      <c r="ADW30" s="21"/>
      <c r="ADX30" s="21"/>
      <c r="ADY30" s="21"/>
      <c r="ADZ30" s="21"/>
      <c r="AEA30" s="21"/>
      <c r="AEB30" s="21"/>
      <c r="AEC30" s="21"/>
      <c r="AED30" s="21"/>
      <c r="AEE30" s="21"/>
      <c r="AEF30" s="21"/>
      <c r="AEG30" s="21"/>
      <c r="AEH30" s="21"/>
      <c r="AEI30" s="21"/>
      <c r="AEJ30" s="21"/>
      <c r="AEK30" s="21"/>
      <c r="AEL30" s="21"/>
      <c r="AEM30" s="21"/>
      <c r="AEN30" s="21"/>
      <c r="AEO30" s="21"/>
      <c r="AEP30" s="21"/>
      <c r="AEQ30" s="21"/>
      <c r="AER30" s="21"/>
      <c r="AES30" s="21"/>
      <c r="AET30" s="21"/>
      <c r="AEU30" s="21"/>
      <c r="AEV30" s="21"/>
      <c r="AEW30" s="21"/>
      <c r="AEX30" s="21"/>
      <c r="AEY30" s="21"/>
      <c r="AEZ30" s="21"/>
      <c r="AFA30" s="21"/>
      <c r="AFB30" s="21"/>
      <c r="AFC30" s="21"/>
      <c r="AFD30" s="21"/>
      <c r="AFE30" s="21"/>
      <c r="AFF30" s="21"/>
      <c r="AFG30" s="21"/>
      <c r="AFH30" s="21"/>
      <c r="AFI30" s="21"/>
      <c r="AFJ30" s="21"/>
      <c r="AFK30" s="21"/>
      <c r="AFL30" s="21"/>
      <c r="AFM30" s="21"/>
      <c r="AFN30" s="21"/>
      <c r="AFO30" s="21"/>
      <c r="AFP30" s="21"/>
      <c r="AFQ30" s="21"/>
      <c r="AFR30" s="21"/>
      <c r="AFS30" s="21"/>
      <c r="AFT30" s="21"/>
      <c r="AFU30" s="21"/>
      <c r="AFV30" s="21"/>
      <c r="AFW30" s="21"/>
      <c r="AFX30" s="21"/>
      <c r="AFY30" s="21"/>
      <c r="AFZ30" s="21"/>
      <c r="AGA30" s="21"/>
      <c r="AGB30" s="21"/>
      <c r="AGC30" s="21"/>
      <c r="AGD30" s="21"/>
      <c r="AGE30" s="21"/>
      <c r="AGF30" s="21"/>
      <c r="AGG30" s="21"/>
      <c r="AGH30" s="21"/>
      <c r="AGI30" s="21"/>
      <c r="AGJ30" s="21"/>
      <c r="AGK30" s="21"/>
      <c r="AGL30" s="21"/>
      <c r="AGM30" s="21"/>
      <c r="AGN30" s="21"/>
      <c r="AGO30" s="21"/>
      <c r="AGP30" s="21"/>
      <c r="AGQ30" s="21"/>
      <c r="AGR30" s="21"/>
      <c r="AGS30" s="21"/>
      <c r="AGT30" s="21"/>
      <c r="AGU30" s="21"/>
      <c r="AGV30" s="21"/>
      <c r="AGW30" s="21"/>
      <c r="AGX30" s="21"/>
      <c r="AGY30" s="21"/>
      <c r="AGZ30" s="21"/>
      <c r="AHA30" s="21"/>
      <c r="AHB30" s="21"/>
      <c r="AHC30" s="21"/>
      <c r="AHD30" s="21"/>
      <c r="AHE30" s="21"/>
      <c r="AHF30" s="21"/>
      <c r="AHG30" s="21"/>
      <c r="AHH30" s="21"/>
      <c r="AHI30" s="21"/>
      <c r="AHJ30" s="21"/>
      <c r="AHK30" s="21"/>
      <c r="AHL30" s="21"/>
      <c r="AHM30" s="21"/>
      <c r="AHN30" s="21"/>
      <c r="AHO30" s="21"/>
      <c r="AHP30" s="21"/>
      <c r="AHQ30" s="21"/>
      <c r="AHR30" s="21"/>
      <c r="AHS30" s="21"/>
      <c r="AHT30" s="21"/>
      <c r="AHU30" s="21"/>
      <c r="AHV30" s="21"/>
      <c r="AHW30" s="21"/>
      <c r="AHX30" s="21"/>
      <c r="AHY30" s="21"/>
      <c r="AHZ30" s="21"/>
      <c r="AIA30" s="21"/>
      <c r="AIB30" s="21"/>
      <c r="AIC30" s="21"/>
      <c r="AID30" s="21"/>
      <c r="AIE30" s="21"/>
      <c r="AIF30" s="21"/>
      <c r="AIG30" s="21"/>
      <c r="AIH30" s="21"/>
      <c r="AII30" s="21"/>
      <c r="AIJ30" s="21"/>
      <c r="AIK30" s="21"/>
      <c r="AIL30" s="21"/>
      <c r="AIM30" s="21"/>
      <c r="AIN30" s="21"/>
      <c r="AIO30" s="21"/>
      <c r="AIP30" s="21"/>
      <c r="AIQ30" s="21"/>
      <c r="AIR30" s="21"/>
      <c r="AIS30" s="21"/>
      <c r="AIT30" s="21"/>
      <c r="AIU30" s="21"/>
      <c r="AIV30" s="21"/>
      <c r="AIW30" s="21"/>
      <c r="AIX30" s="21"/>
      <c r="AIY30" s="21"/>
      <c r="AIZ30" s="21"/>
      <c r="AJA30" s="21"/>
      <c r="AJB30" s="21"/>
      <c r="AJC30" s="21"/>
      <c r="AJD30" s="21"/>
      <c r="AJE30" s="21"/>
      <c r="AJF30" s="21"/>
      <c r="AJG30" s="21"/>
      <c r="AJH30" s="21"/>
      <c r="AJI30" s="21"/>
      <c r="AJJ30" s="21"/>
      <c r="AJK30" s="21"/>
      <c r="AJL30" s="21"/>
      <c r="AJM30" s="21"/>
      <c r="AJN30" s="21"/>
      <c r="AJO30" s="21"/>
      <c r="AJP30" s="21"/>
      <c r="AJQ30" s="21"/>
      <c r="AJR30" s="21"/>
      <c r="AJS30" s="21"/>
      <c r="AJT30" s="21"/>
      <c r="AJU30" s="21"/>
      <c r="AJV30" s="21"/>
      <c r="AJW30" s="21"/>
      <c r="AJX30" s="21"/>
      <c r="AJY30" s="21"/>
      <c r="AJZ30" s="21"/>
      <c r="AKA30" s="21"/>
      <c r="AKB30" s="21"/>
      <c r="AKC30" s="21"/>
      <c r="AKD30" s="21"/>
      <c r="AKE30" s="21"/>
      <c r="AKF30" s="21"/>
      <c r="AKG30" s="21"/>
      <c r="AKH30" s="21"/>
      <c r="AKI30" s="21"/>
      <c r="AKJ30" s="21"/>
      <c r="AKK30" s="21"/>
      <c r="AKL30" s="21"/>
      <c r="AKM30" s="21"/>
      <c r="AKN30" s="21"/>
      <c r="AKO30" s="21"/>
      <c r="AKP30" s="21"/>
      <c r="AKQ30" s="21"/>
      <c r="AKR30" s="21"/>
      <c r="AKS30" s="21"/>
      <c r="AKT30" s="21"/>
      <c r="AKU30" s="21"/>
      <c r="AKV30" s="21"/>
      <c r="AKW30" s="21"/>
      <c r="AKX30" s="21"/>
      <c r="AKY30" s="21"/>
      <c r="AKZ30" s="21"/>
      <c r="ALA30" s="21"/>
      <c r="ALB30" s="21"/>
      <c r="ALC30" s="21"/>
      <c r="ALD30" s="21"/>
      <c r="ALE30" s="21"/>
      <c r="ALF30" s="21"/>
      <c r="ALG30" s="21"/>
      <c r="ALH30" s="21"/>
      <c r="ALI30" s="21"/>
      <c r="ALJ30" s="21"/>
      <c r="ALK30" s="21"/>
      <c r="ALL30" s="21"/>
      <c r="ALM30" s="21"/>
      <c r="ALN30" s="21"/>
      <c r="ALO30" s="21"/>
      <c r="ALP30" s="21"/>
      <c r="ALQ30" s="21"/>
      <c r="ALR30" s="21"/>
      <c r="ALS30" s="21"/>
      <c r="ALT30" s="21"/>
      <c r="ALU30" s="21"/>
      <c r="ALV30" s="21"/>
      <c r="ALW30" s="21"/>
      <c r="ALX30" s="21"/>
      <c r="ALY30" s="21"/>
      <c r="ALZ30" s="21"/>
      <c r="AMA30" s="21"/>
      <c r="AMB30" s="21"/>
      <c r="AMC30" s="21"/>
      <c r="AMD30" s="21"/>
      <c r="AME30" s="21"/>
      <c r="AMF30" s="21"/>
      <c r="AMG30" s="21"/>
      <c r="AMH30" s="21"/>
    </row>
    <row r="31" spans="1:1022">
      <c r="A31" s="58" t="s">
        <v>39</v>
      </c>
      <c r="B31" s="40" t="s">
        <v>40</v>
      </c>
      <c r="C31" s="61">
        <v>656</v>
      </c>
      <c r="D31" s="50">
        <v>656</v>
      </c>
      <c r="E31" s="458">
        <v>656</v>
      </c>
      <c r="F31" s="357">
        <v>656</v>
      </c>
      <c r="G31" s="585">
        <v>656</v>
      </c>
      <c r="H31" s="613">
        <v>656</v>
      </c>
      <c r="I31" s="613">
        <v>656</v>
      </c>
      <c r="J31" s="21"/>
      <c r="K31" s="21"/>
      <c r="L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  <c r="IU31" s="21"/>
      <c r="IV31" s="21"/>
      <c r="IW31" s="21"/>
      <c r="IX31" s="21"/>
      <c r="IY31" s="21"/>
      <c r="IZ31" s="21"/>
      <c r="JA31" s="21"/>
      <c r="JB31" s="21"/>
      <c r="JC31" s="21"/>
      <c r="JD31" s="21"/>
      <c r="JE31" s="21"/>
      <c r="JF31" s="21"/>
      <c r="JG31" s="21"/>
      <c r="JH31" s="21"/>
      <c r="JI31" s="21"/>
      <c r="JJ31" s="21"/>
      <c r="JK31" s="21"/>
      <c r="JL31" s="21"/>
      <c r="JM31" s="21"/>
      <c r="JN31" s="21"/>
      <c r="JO31" s="21"/>
      <c r="JP31" s="21"/>
      <c r="JQ31" s="21"/>
      <c r="JR31" s="21"/>
      <c r="JS31" s="21"/>
      <c r="JT31" s="21"/>
      <c r="JU31" s="21"/>
      <c r="JV31" s="21"/>
      <c r="JW31" s="21"/>
      <c r="JX31" s="21"/>
      <c r="JY31" s="21"/>
      <c r="JZ31" s="21"/>
      <c r="KA31" s="21"/>
      <c r="KB31" s="21"/>
      <c r="KC31" s="21"/>
      <c r="KD31" s="21"/>
      <c r="KE31" s="21"/>
      <c r="KF31" s="21"/>
      <c r="KG31" s="21"/>
      <c r="KH31" s="21"/>
      <c r="KI31" s="21"/>
      <c r="KJ31" s="21"/>
      <c r="KK31" s="21"/>
      <c r="KL31" s="21"/>
      <c r="KM31" s="21"/>
      <c r="KN31" s="21"/>
      <c r="KO31" s="21"/>
      <c r="KP31" s="21"/>
      <c r="KQ31" s="21"/>
      <c r="KR31" s="21"/>
      <c r="KS31" s="21"/>
      <c r="KT31" s="21"/>
      <c r="KU31" s="21"/>
      <c r="KV31" s="21"/>
      <c r="KW31" s="21"/>
      <c r="KX31" s="21"/>
      <c r="KY31" s="21"/>
      <c r="KZ31" s="21"/>
      <c r="LA31" s="21"/>
      <c r="LB31" s="21"/>
      <c r="LC31" s="21"/>
      <c r="LD31" s="21"/>
      <c r="LE31" s="21"/>
      <c r="LF31" s="21"/>
      <c r="LG31" s="21"/>
      <c r="LH31" s="21"/>
      <c r="LI31" s="21"/>
      <c r="LJ31" s="21"/>
      <c r="LK31" s="21"/>
      <c r="LL31" s="21"/>
      <c r="LM31" s="21"/>
      <c r="LN31" s="21"/>
      <c r="LO31" s="21"/>
      <c r="LP31" s="21"/>
      <c r="LQ31" s="21"/>
      <c r="LR31" s="21"/>
      <c r="LS31" s="21"/>
      <c r="LT31" s="21"/>
      <c r="LU31" s="21"/>
      <c r="LV31" s="21"/>
      <c r="LW31" s="21"/>
      <c r="LX31" s="21"/>
      <c r="LY31" s="21"/>
      <c r="LZ31" s="21"/>
      <c r="MA31" s="21"/>
      <c r="MB31" s="21"/>
      <c r="MC31" s="21"/>
      <c r="MD31" s="21"/>
      <c r="ME31" s="21"/>
      <c r="MF31" s="21"/>
      <c r="MG31" s="21"/>
      <c r="MH31" s="21"/>
      <c r="MI31" s="21"/>
      <c r="MJ31" s="21"/>
      <c r="MK31" s="21"/>
      <c r="ML31" s="21"/>
      <c r="MM31" s="21"/>
      <c r="MN31" s="21"/>
      <c r="MO31" s="21"/>
      <c r="MP31" s="21"/>
      <c r="MQ31" s="21"/>
      <c r="MR31" s="21"/>
      <c r="MS31" s="21"/>
      <c r="MT31" s="21"/>
      <c r="MU31" s="21"/>
      <c r="MV31" s="21"/>
      <c r="MW31" s="21"/>
      <c r="MX31" s="21"/>
      <c r="MY31" s="21"/>
      <c r="MZ31" s="21"/>
      <c r="NA31" s="21"/>
      <c r="NB31" s="21"/>
      <c r="NC31" s="21"/>
      <c r="ND31" s="21"/>
      <c r="NE31" s="21"/>
      <c r="NF31" s="21"/>
      <c r="NG31" s="21"/>
      <c r="NH31" s="21"/>
      <c r="NI31" s="21"/>
      <c r="NJ31" s="21"/>
      <c r="NK31" s="21"/>
      <c r="NL31" s="21"/>
      <c r="NM31" s="21"/>
      <c r="NN31" s="21"/>
      <c r="NO31" s="21"/>
      <c r="NP31" s="21"/>
      <c r="NQ31" s="21"/>
      <c r="NR31" s="21"/>
      <c r="NS31" s="21"/>
      <c r="NT31" s="21"/>
      <c r="NU31" s="21"/>
      <c r="NV31" s="21"/>
      <c r="NW31" s="21"/>
      <c r="NX31" s="21"/>
      <c r="NY31" s="21"/>
      <c r="NZ31" s="21"/>
      <c r="OA31" s="21"/>
      <c r="OB31" s="21"/>
      <c r="OC31" s="21"/>
      <c r="OD31" s="21"/>
      <c r="OE31" s="21"/>
      <c r="OF31" s="21"/>
      <c r="OG31" s="21"/>
      <c r="OH31" s="21"/>
      <c r="OI31" s="21"/>
      <c r="OJ31" s="21"/>
      <c r="OK31" s="21"/>
      <c r="OL31" s="21"/>
      <c r="OM31" s="21"/>
      <c r="ON31" s="21"/>
      <c r="OO31" s="21"/>
      <c r="OP31" s="21"/>
      <c r="OQ31" s="21"/>
      <c r="OR31" s="21"/>
      <c r="OS31" s="21"/>
      <c r="OT31" s="21"/>
      <c r="OU31" s="21"/>
      <c r="OV31" s="21"/>
      <c r="OW31" s="21"/>
      <c r="OX31" s="21"/>
      <c r="OY31" s="21"/>
      <c r="OZ31" s="21"/>
      <c r="PA31" s="21"/>
      <c r="PB31" s="21"/>
      <c r="PC31" s="21"/>
      <c r="PD31" s="21"/>
      <c r="PE31" s="21"/>
      <c r="PF31" s="21"/>
      <c r="PG31" s="21"/>
      <c r="PH31" s="21"/>
      <c r="PI31" s="21"/>
      <c r="PJ31" s="21"/>
      <c r="PK31" s="21"/>
      <c r="PL31" s="21"/>
      <c r="PM31" s="21"/>
      <c r="PN31" s="21"/>
      <c r="PO31" s="21"/>
      <c r="PP31" s="21"/>
      <c r="PQ31" s="21"/>
      <c r="PR31" s="21"/>
      <c r="PS31" s="21"/>
      <c r="PT31" s="21"/>
      <c r="PU31" s="21"/>
      <c r="PV31" s="21"/>
      <c r="PW31" s="21"/>
      <c r="PX31" s="21"/>
      <c r="PY31" s="21"/>
      <c r="PZ31" s="21"/>
      <c r="QA31" s="21"/>
      <c r="QB31" s="21"/>
      <c r="QC31" s="21"/>
      <c r="QD31" s="21"/>
      <c r="QE31" s="21"/>
      <c r="QF31" s="21"/>
      <c r="QG31" s="21"/>
      <c r="QH31" s="21"/>
      <c r="QI31" s="21"/>
      <c r="QJ31" s="21"/>
      <c r="QK31" s="21"/>
      <c r="QL31" s="21"/>
      <c r="QM31" s="21"/>
      <c r="QN31" s="21"/>
      <c r="QO31" s="21"/>
      <c r="QP31" s="21"/>
      <c r="QQ31" s="21"/>
      <c r="QR31" s="21"/>
      <c r="QS31" s="21"/>
      <c r="QT31" s="21"/>
      <c r="QU31" s="21"/>
      <c r="QV31" s="21"/>
      <c r="QW31" s="21"/>
      <c r="QX31" s="21"/>
      <c r="QY31" s="21"/>
      <c r="QZ31" s="21"/>
      <c r="RA31" s="21"/>
      <c r="RB31" s="21"/>
      <c r="RC31" s="21"/>
      <c r="RD31" s="21"/>
      <c r="RE31" s="21"/>
      <c r="RF31" s="21"/>
      <c r="RG31" s="21"/>
      <c r="RH31" s="21"/>
      <c r="RI31" s="21"/>
      <c r="RJ31" s="21"/>
      <c r="RK31" s="21"/>
      <c r="RL31" s="21"/>
      <c r="RM31" s="21"/>
      <c r="RN31" s="21"/>
      <c r="RO31" s="21"/>
      <c r="RP31" s="21"/>
      <c r="RQ31" s="21"/>
      <c r="RR31" s="21"/>
      <c r="RS31" s="21"/>
      <c r="RT31" s="21"/>
      <c r="RU31" s="21"/>
      <c r="RV31" s="21"/>
      <c r="RW31" s="21"/>
      <c r="RX31" s="21"/>
      <c r="RY31" s="21"/>
      <c r="RZ31" s="21"/>
      <c r="SA31" s="21"/>
      <c r="SB31" s="21"/>
      <c r="SC31" s="21"/>
      <c r="SD31" s="21"/>
      <c r="SE31" s="21"/>
      <c r="SF31" s="21"/>
      <c r="SG31" s="21"/>
      <c r="SH31" s="21"/>
      <c r="SI31" s="21"/>
      <c r="SJ31" s="21"/>
      <c r="SK31" s="21"/>
      <c r="SL31" s="21"/>
      <c r="SM31" s="21"/>
      <c r="SN31" s="21"/>
      <c r="SO31" s="21"/>
      <c r="SP31" s="21"/>
      <c r="SQ31" s="21"/>
      <c r="SR31" s="21"/>
      <c r="SS31" s="21"/>
      <c r="ST31" s="21"/>
      <c r="SU31" s="21"/>
      <c r="SV31" s="21"/>
      <c r="SW31" s="21"/>
      <c r="SX31" s="21"/>
      <c r="SY31" s="21"/>
      <c r="SZ31" s="21"/>
      <c r="TA31" s="21"/>
      <c r="TB31" s="21"/>
      <c r="TC31" s="21"/>
      <c r="TD31" s="21"/>
      <c r="TE31" s="21"/>
      <c r="TF31" s="21"/>
      <c r="TG31" s="21"/>
      <c r="TH31" s="21"/>
      <c r="TI31" s="21"/>
      <c r="TJ31" s="21"/>
      <c r="TK31" s="21"/>
      <c r="TL31" s="21"/>
      <c r="TM31" s="21"/>
      <c r="TN31" s="21"/>
      <c r="TO31" s="21"/>
      <c r="TP31" s="21"/>
      <c r="TQ31" s="21"/>
      <c r="TR31" s="21"/>
      <c r="TS31" s="21"/>
      <c r="TT31" s="21"/>
      <c r="TU31" s="21"/>
      <c r="TV31" s="21"/>
      <c r="TW31" s="21"/>
      <c r="TX31" s="21"/>
      <c r="TY31" s="21"/>
      <c r="TZ31" s="21"/>
      <c r="UA31" s="21"/>
      <c r="UB31" s="21"/>
      <c r="UC31" s="21"/>
      <c r="UD31" s="21"/>
      <c r="UE31" s="21"/>
      <c r="UF31" s="21"/>
      <c r="UG31" s="21"/>
      <c r="UH31" s="21"/>
      <c r="UI31" s="21"/>
      <c r="UJ31" s="21"/>
      <c r="UK31" s="21"/>
      <c r="UL31" s="21"/>
      <c r="UM31" s="21"/>
      <c r="UN31" s="21"/>
      <c r="UO31" s="21"/>
      <c r="UP31" s="21"/>
      <c r="UQ31" s="21"/>
      <c r="UR31" s="21"/>
      <c r="US31" s="21"/>
      <c r="UT31" s="21"/>
      <c r="UU31" s="21"/>
      <c r="UV31" s="21"/>
      <c r="UW31" s="21"/>
      <c r="UX31" s="21"/>
      <c r="UY31" s="21"/>
      <c r="UZ31" s="21"/>
      <c r="VA31" s="21"/>
      <c r="VB31" s="21"/>
      <c r="VC31" s="21"/>
      <c r="VD31" s="21"/>
      <c r="VE31" s="21"/>
      <c r="VF31" s="21"/>
      <c r="VG31" s="21"/>
      <c r="VH31" s="21"/>
      <c r="VI31" s="21"/>
      <c r="VJ31" s="21"/>
      <c r="VK31" s="21"/>
      <c r="VL31" s="21"/>
      <c r="VM31" s="21"/>
      <c r="VN31" s="21"/>
      <c r="VO31" s="21"/>
      <c r="VP31" s="21"/>
      <c r="VQ31" s="21"/>
      <c r="VR31" s="21"/>
      <c r="VS31" s="21"/>
      <c r="VT31" s="21"/>
      <c r="VU31" s="21"/>
      <c r="VV31" s="21"/>
      <c r="VW31" s="21"/>
      <c r="VX31" s="21"/>
      <c r="VY31" s="21"/>
      <c r="VZ31" s="21"/>
      <c r="WA31" s="21"/>
      <c r="WB31" s="21"/>
      <c r="WC31" s="21"/>
      <c r="WD31" s="21"/>
      <c r="WE31" s="21"/>
      <c r="WF31" s="21"/>
      <c r="WG31" s="21"/>
      <c r="WH31" s="21"/>
      <c r="WI31" s="21"/>
      <c r="WJ31" s="21"/>
      <c r="WK31" s="21"/>
      <c r="WL31" s="21"/>
      <c r="WM31" s="21"/>
      <c r="WN31" s="21"/>
      <c r="WO31" s="21"/>
      <c r="WP31" s="21"/>
      <c r="WQ31" s="21"/>
      <c r="WR31" s="21"/>
      <c r="WS31" s="21"/>
      <c r="WT31" s="21"/>
      <c r="WU31" s="21"/>
      <c r="WV31" s="21"/>
      <c r="WW31" s="21"/>
      <c r="WX31" s="21"/>
      <c r="WY31" s="21"/>
      <c r="WZ31" s="21"/>
      <c r="XA31" s="21"/>
      <c r="XB31" s="21"/>
      <c r="XC31" s="21"/>
      <c r="XD31" s="21"/>
      <c r="XE31" s="21"/>
      <c r="XF31" s="21"/>
      <c r="XG31" s="21"/>
      <c r="XH31" s="21"/>
      <c r="XI31" s="21"/>
      <c r="XJ31" s="21"/>
      <c r="XK31" s="21"/>
      <c r="XL31" s="21"/>
      <c r="XM31" s="21"/>
      <c r="XN31" s="21"/>
      <c r="XO31" s="21"/>
      <c r="XP31" s="21"/>
      <c r="XQ31" s="21"/>
      <c r="XR31" s="21"/>
      <c r="XS31" s="21"/>
      <c r="XT31" s="21"/>
      <c r="XU31" s="21"/>
      <c r="XV31" s="21"/>
      <c r="XW31" s="21"/>
      <c r="XX31" s="21"/>
      <c r="XY31" s="21"/>
      <c r="XZ31" s="21"/>
      <c r="YA31" s="21"/>
      <c r="YB31" s="21"/>
      <c r="YC31" s="21"/>
      <c r="YD31" s="21"/>
      <c r="YE31" s="21"/>
      <c r="YF31" s="21"/>
      <c r="YG31" s="21"/>
      <c r="YH31" s="21"/>
      <c r="YI31" s="21"/>
      <c r="YJ31" s="21"/>
      <c r="YK31" s="21"/>
      <c r="YL31" s="21"/>
      <c r="YM31" s="21"/>
      <c r="YN31" s="21"/>
      <c r="YO31" s="21"/>
      <c r="YP31" s="21"/>
      <c r="YQ31" s="21"/>
      <c r="YR31" s="21"/>
      <c r="YS31" s="21"/>
      <c r="YT31" s="21"/>
      <c r="YU31" s="21"/>
      <c r="YV31" s="21"/>
      <c r="YW31" s="21"/>
      <c r="YX31" s="21"/>
      <c r="YY31" s="21"/>
      <c r="YZ31" s="21"/>
      <c r="ZA31" s="21"/>
      <c r="ZB31" s="21"/>
      <c r="ZC31" s="21"/>
      <c r="ZD31" s="21"/>
      <c r="ZE31" s="21"/>
      <c r="ZF31" s="21"/>
      <c r="ZG31" s="21"/>
      <c r="ZH31" s="21"/>
      <c r="ZI31" s="21"/>
      <c r="ZJ31" s="21"/>
      <c r="ZK31" s="21"/>
      <c r="ZL31" s="21"/>
      <c r="ZM31" s="21"/>
      <c r="ZN31" s="21"/>
      <c r="ZO31" s="21"/>
      <c r="ZP31" s="21"/>
      <c r="ZQ31" s="21"/>
      <c r="ZR31" s="21"/>
      <c r="ZS31" s="21"/>
      <c r="ZT31" s="21"/>
      <c r="ZU31" s="21"/>
      <c r="ZV31" s="21"/>
      <c r="ZW31" s="21"/>
      <c r="ZX31" s="21"/>
      <c r="ZY31" s="21"/>
      <c r="ZZ31" s="21"/>
      <c r="AAA31" s="21"/>
      <c r="AAB31" s="21"/>
      <c r="AAC31" s="21"/>
      <c r="AAD31" s="21"/>
      <c r="AAE31" s="21"/>
      <c r="AAF31" s="21"/>
      <c r="AAG31" s="21"/>
      <c r="AAH31" s="21"/>
      <c r="AAI31" s="21"/>
      <c r="AAJ31" s="21"/>
      <c r="AAK31" s="21"/>
      <c r="AAL31" s="21"/>
      <c r="AAM31" s="21"/>
      <c r="AAN31" s="21"/>
      <c r="AAO31" s="21"/>
      <c r="AAP31" s="21"/>
      <c r="AAQ31" s="21"/>
      <c r="AAR31" s="21"/>
      <c r="AAS31" s="21"/>
      <c r="AAT31" s="21"/>
      <c r="AAU31" s="21"/>
      <c r="AAV31" s="21"/>
      <c r="AAW31" s="21"/>
      <c r="AAX31" s="21"/>
      <c r="AAY31" s="21"/>
      <c r="AAZ31" s="21"/>
      <c r="ABA31" s="21"/>
      <c r="ABB31" s="21"/>
      <c r="ABC31" s="21"/>
      <c r="ABD31" s="21"/>
      <c r="ABE31" s="21"/>
      <c r="ABF31" s="21"/>
      <c r="ABG31" s="21"/>
      <c r="ABH31" s="21"/>
      <c r="ABI31" s="21"/>
      <c r="ABJ31" s="21"/>
      <c r="ABK31" s="21"/>
      <c r="ABL31" s="21"/>
      <c r="ABM31" s="21"/>
      <c r="ABN31" s="21"/>
      <c r="ABO31" s="21"/>
      <c r="ABP31" s="21"/>
      <c r="ABQ31" s="21"/>
      <c r="ABR31" s="21"/>
      <c r="ABS31" s="21"/>
      <c r="ABT31" s="21"/>
      <c r="ABU31" s="21"/>
      <c r="ABV31" s="21"/>
      <c r="ABW31" s="21"/>
      <c r="ABX31" s="21"/>
      <c r="ABY31" s="21"/>
      <c r="ABZ31" s="21"/>
      <c r="ACA31" s="21"/>
      <c r="ACB31" s="21"/>
      <c r="ACC31" s="21"/>
      <c r="ACD31" s="21"/>
      <c r="ACE31" s="21"/>
      <c r="ACF31" s="21"/>
      <c r="ACG31" s="21"/>
      <c r="ACH31" s="21"/>
      <c r="ACI31" s="21"/>
      <c r="ACJ31" s="21"/>
      <c r="ACK31" s="21"/>
      <c r="ACL31" s="21"/>
      <c r="ACM31" s="21"/>
      <c r="ACN31" s="21"/>
      <c r="ACO31" s="21"/>
      <c r="ACP31" s="21"/>
      <c r="ACQ31" s="21"/>
      <c r="ACR31" s="21"/>
      <c r="ACS31" s="21"/>
      <c r="ACT31" s="21"/>
      <c r="ACU31" s="21"/>
      <c r="ACV31" s="21"/>
      <c r="ACW31" s="21"/>
      <c r="ACX31" s="21"/>
      <c r="ACY31" s="21"/>
      <c r="ACZ31" s="21"/>
      <c r="ADA31" s="21"/>
      <c r="ADB31" s="21"/>
      <c r="ADC31" s="21"/>
      <c r="ADD31" s="21"/>
      <c r="ADE31" s="21"/>
      <c r="ADF31" s="21"/>
      <c r="ADG31" s="21"/>
      <c r="ADH31" s="21"/>
      <c r="ADI31" s="21"/>
      <c r="ADJ31" s="21"/>
      <c r="ADK31" s="21"/>
      <c r="ADL31" s="21"/>
      <c r="ADM31" s="21"/>
      <c r="ADN31" s="21"/>
      <c r="ADO31" s="21"/>
      <c r="ADP31" s="21"/>
      <c r="ADQ31" s="21"/>
      <c r="ADR31" s="21"/>
      <c r="ADS31" s="21"/>
      <c r="ADT31" s="21"/>
      <c r="ADU31" s="21"/>
      <c r="ADV31" s="21"/>
      <c r="ADW31" s="21"/>
      <c r="ADX31" s="21"/>
      <c r="ADY31" s="21"/>
      <c r="ADZ31" s="21"/>
      <c r="AEA31" s="21"/>
      <c r="AEB31" s="21"/>
      <c r="AEC31" s="21"/>
      <c r="AED31" s="21"/>
      <c r="AEE31" s="21"/>
      <c r="AEF31" s="21"/>
      <c r="AEG31" s="21"/>
      <c r="AEH31" s="21"/>
      <c r="AEI31" s="21"/>
      <c r="AEJ31" s="21"/>
      <c r="AEK31" s="21"/>
      <c r="AEL31" s="21"/>
      <c r="AEM31" s="21"/>
      <c r="AEN31" s="21"/>
      <c r="AEO31" s="21"/>
      <c r="AEP31" s="21"/>
      <c r="AEQ31" s="21"/>
      <c r="AER31" s="21"/>
      <c r="AES31" s="21"/>
      <c r="AET31" s="21"/>
      <c r="AEU31" s="21"/>
      <c r="AEV31" s="21"/>
      <c r="AEW31" s="21"/>
      <c r="AEX31" s="21"/>
      <c r="AEY31" s="21"/>
      <c r="AEZ31" s="21"/>
      <c r="AFA31" s="21"/>
      <c r="AFB31" s="21"/>
      <c r="AFC31" s="21"/>
      <c r="AFD31" s="21"/>
      <c r="AFE31" s="21"/>
      <c r="AFF31" s="21"/>
      <c r="AFG31" s="21"/>
      <c r="AFH31" s="21"/>
      <c r="AFI31" s="21"/>
      <c r="AFJ31" s="21"/>
      <c r="AFK31" s="21"/>
      <c r="AFL31" s="21"/>
      <c r="AFM31" s="21"/>
      <c r="AFN31" s="21"/>
      <c r="AFO31" s="21"/>
      <c r="AFP31" s="21"/>
      <c r="AFQ31" s="21"/>
      <c r="AFR31" s="21"/>
      <c r="AFS31" s="21"/>
      <c r="AFT31" s="21"/>
      <c r="AFU31" s="21"/>
      <c r="AFV31" s="21"/>
      <c r="AFW31" s="21"/>
      <c r="AFX31" s="21"/>
      <c r="AFY31" s="21"/>
      <c r="AFZ31" s="21"/>
      <c r="AGA31" s="21"/>
      <c r="AGB31" s="21"/>
      <c r="AGC31" s="21"/>
      <c r="AGD31" s="21"/>
      <c r="AGE31" s="21"/>
      <c r="AGF31" s="21"/>
      <c r="AGG31" s="21"/>
      <c r="AGH31" s="21"/>
      <c r="AGI31" s="21"/>
      <c r="AGJ31" s="21"/>
      <c r="AGK31" s="21"/>
      <c r="AGL31" s="21"/>
      <c r="AGM31" s="21"/>
      <c r="AGN31" s="21"/>
      <c r="AGO31" s="21"/>
      <c r="AGP31" s="21"/>
      <c r="AGQ31" s="21"/>
      <c r="AGR31" s="21"/>
      <c r="AGS31" s="21"/>
      <c r="AGT31" s="21"/>
      <c r="AGU31" s="21"/>
      <c r="AGV31" s="21"/>
      <c r="AGW31" s="21"/>
      <c r="AGX31" s="21"/>
      <c r="AGY31" s="21"/>
      <c r="AGZ31" s="21"/>
      <c r="AHA31" s="21"/>
      <c r="AHB31" s="21"/>
      <c r="AHC31" s="21"/>
      <c r="AHD31" s="21"/>
      <c r="AHE31" s="21"/>
      <c r="AHF31" s="21"/>
      <c r="AHG31" s="21"/>
      <c r="AHH31" s="21"/>
      <c r="AHI31" s="21"/>
      <c r="AHJ31" s="21"/>
      <c r="AHK31" s="21"/>
      <c r="AHL31" s="21"/>
      <c r="AHM31" s="21"/>
      <c r="AHN31" s="21"/>
      <c r="AHO31" s="21"/>
      <c r="AHP31" s="21"/>
      <c r="AHQ31" s="21"/>
      <c r="AHR31" s="21"/>
      <c r="AHS31" s="21"/>
      <c r="AHT31" s="21"/>
      <c r="AHU31" s="21"/>
      <c r="AHV31" s="21"/>
      <c r="AHW31" s="21"/>
      <c r="AHX31" s="21"/>
      <c r="AHY31" s="21"/>
      <c r="AHZ31" s="21"/>
      <c r="AIA31" s="21"/>
      <c r="AIB31" s="21"/>
      <c r="AIC31" s="21"/>
      <c r="AID31" s="21"/>
      <c r="AIE31" s="21"/>
      <c r="AIF31" s="21"/>
      <c r="AIG31" s="21"/>
      <c r="AIH31" s="21"/>
      <c r="AII31" s="21"/>
      <c r="AIJ31" s="21"/>
      <c r="AIK31" s="21"/>
      <c r="AIL31" s="21"/>
      <c r="AIM31" s="21"/>
      <c r="AIN31" s="21"/>
      <c r="AIO31" s="21"/>
      <c r="AIP31" s="21"/>
      <c r="AIQ31" s="21"/>
      <c r="AIR31" s="21"/>
      <c r="AIS31" s="21"/>
      <c r="AIT31" s="21"/>
      <c r="AIU31" s="21"/>
      <c r="AIV31" s="21"/>
      <c r="AIW31" s="21"/>
      <c r="AIX31" s="21"/>
      <c r="AIY31" s="21"/>
      <c r="AIZ31" s="21"/>
      <c r="AJA31" s="21"/>
      <c r="AJB31" s="21"/>
      <c r="AJC31" s="21"/>
      <c r="AJD31" s="21"/>
      <c r="AJE31" s="21"/>
      <c r="AJF31" s="21"/>
      <c r="AJG31" s="21"/>
      <c r="AJH31" s="21"/>
      <c r="AJI31" s="21"/>
      <c r="AJJ31" s="21"/>
      <c r="AJK31" s="21"/>
      <c r="AJL31" s="21"/>
      <c r="AJM31" s="21"/>
      <c r="AJN31" s="21"/>
      <c r="AJO31" s="21"/>
      <c r="AJP31" s="21"/>
      <c r="AJQ31" s="21"/>
      <c r="AJR31" s="21"/>
      <c r="AJS31" s="21"/>
      <c r="AJT31" s="21"/>
      <c r="AJU31" s="21"/>
      <c r="AJV31" s="21"/>
      <c r="AJW31" s="21"/>
      <c r="AJX31" s="21"/>
      <c r="AJY31" s="21"/>
      <c r="AJZ31" s="21"/>
      <c r="AKA31" s="21"/>
      <c r="AKB31" s="21"/>
      <c r="AKC31" s="21"/>
      <c r="AKD31" s="21"/>
      <c r="AKE31" s="21"/>
      <c r="AKF31" s="21"/>
      <c r="AKG31" s="21"/>
      <c r="AKH31" s="21"/>
      <c r="AKI31" s="21"/>
      <c r="AKJ31" s="21"/>
      <c r="AKK31" s="21"/>
      <c r="AKL31" s="21"/>
      <c r="AKM31" s="21"/>
      <c r="AKN31" s="21"/>
      <c r="AKO31" s="21"/>
      <c r="AKP31" s="21"/>
      <c r="AKQ31" s="21"/>
      <c r="AKR31" s="21"/>
      <c r="AKS31" s="21"/>
      <c r="AKT31" s="21"/>
      <c r="AKU31" s="21"/>
      <c r="AKV31" s="21"/>
      <c r="AKW31" s="21"/>
      <c r="AKX31" s="21"/>
      <c r="AKY31" s="21"/>
      <c r="AKZ31" s="21"/>
      <c r="ALA31" s="21"/>
      <c r="ALB31" s="21"/>
      <c r="ALC31" s="21"/>
      <c r="ALD31" s="21"/>
      <c r="ALE31" s="21"/>
      <c r="ALF31" s="21"/>
      <c r="ALG31" s="21"/>
      <c r="ALH31" s="21"/>
      <c r="ALI31" s="21"/>
      <c r="ALJ31" s="21"/>
      <c r="ALK31" s="21"/>
      <c r="ALL31" s="21"/>
      <c r="ALM31" s="21"/>
      <c r="ALN31" s="21"/>
      <c r="ALO31" s="21"/>
      <c r="ALP31" s="21"/>
      <c r="ALQ31" s="21"/>
      <c r="ALR31" s="21"/>
      <c r="ALS31" s="21"/>
      <c r="ALT31" s="21"/>
      <c r="ALU31" s="21"/>
      <c r="ALV31" s="21"/>
      <c r="ALW31" s="21"/>
      <c r="ALX31" s="21"/>
      <c r="ALY31" s="21"/>
      <c r="ALZ31" s="21"/>
      <c r="AMA31" s="21"/>
      <c r="AMB31" s="21"/>
      <c r="AMC31" s="21"/>
      <c r="AMD31" s="21"/>
      <c r="AME31" s="21"/>
      <c r="AMF31" s="21"/>
      <c r="AMG31" s="21"/>
      <c r="AMH31" s="21"/>
    </row>
    <row r="32" spans="1:1022">
      <c r="A32" s="59">
        <v>223001</v>
      </c>
      <c r="B32" s="40" t="s">
        <v>41</v>
      </c>
      <c r="C32" s="61">
        <v>1500</v>
      </c>
      <c r="D32" s="50">
        <v>1500</v>
      </c>
      <c r="E32" s="458">
        <v>2000</v>
      </c>
      <c r="F32" s="357">
        <v>2161</v>
      </c>
      <c r="G32" s="585">
        <v>2000</v>
      </c>
      <c r="H32" s="613">
        <v>2000</v>
      </c>
      <c r="I32" s="613">
        <v>2000</v>
      </c>
      <c r="J32" s="21"/>
      <c r="K32" s="21"/>
      <c r="L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  <c r="IU32" s="21"/>
      <c r="IV32" s="21"/>
      <c r="IW32" s="21"/>
      <c r="IX32" s="21"/>
      <c r="IY32" s="21"/>
      <c r="IZ32" s="21"/>
      <c r="JA32" s="21"/>
      <c r="JB32" s="21"/>
      <c r="JC32" s="21"/>
      <c r="JD32" s="21"/>
      <c r="JE32" s="21"/>
      <c r="JF32" s="21"/>
      <c r="JG32" s="21"/>
      <c r="JH32" s="21"/>
      <c r="JI32" s="21"/>
      <c r="JJ32" s="21"/>
      <c r="JK32" s="21"/>
      <c r="JL32" s="21"/>
      <c r="JM32" s="21"/>
      <c r="JN32" s="21"/>
      <c r="JO32" s="21"/>
      <c r="JP32" s="21"/>
      <c r="JQ32" s="21"/>
      <c r="JR32" s="21"/>
      <c r="JS32" s="21"/>
      <c r="JT32" s="21"/>
      <c r="JU32" s="21"/>
      <c r="JV32" s="21"/>
      <c r="JW32" s="21"/>
      <c r="JX32" s="21"/>
      <c r="JY32" s="21"/>
      <c r="JZ32" s="21"/>
      <c r="KA32" s="21"/>
      <c r="KB32" s="21"/>
      <c r="KC32" s="21"/>
      <c r="KD32" s="21"/>
      <c r="KE32" s="21"/>
      <c r="KF32" s="21"/>
      <c r="KG32" s="21"/>
      <c r="KH32" s="21"/>
      <c r="KI32" s="21"/>
      <c r="KJ32" s="21"/>
      <c r="KK32" s="21"/>
      <c r="KL32" s="21"/>
      <c r="KM32" s="21"/>
      <c r="KN32" s="21"/>
      <c r="KO32" s="21"/>
      <c r="KP32" s="21"/>
      <c r="KQ32" s="21"/>
      <c r="KR32" s="21"/>
      <c r="KS32" s="21"/>
      <c r="KT32" s="21"/>
      <c r="KU32" s="21"/>
      <c r="KV32" s="21"/>
      <c r="KW32" s="21"/>
      <c r="KX32" s="21"/>
      <c r="KY32" s="21"/>
      <c r="KZ32" s="21"/>
      <c r="LA32" s="21"/>
      <c r="LB32" s="21"/>
      <c r="LC32" s="21"/>
      <c r="LD32" s="21"/>
      <c r="LE32" s="21"/>
      <c r="LF32" s="21"/>
      <c r="LG32" s="21"/>
      <c r="LH32" s="21"/>
      <c r="LI32" s="21"/>
      <c r="LJ32" s="21"/>
      <c r="LK32" s="21"/>
      <c r="LL32" s="21"/>
      <c r="LM32" s="21"/>
      <c r="LN32" s="21"/>
      <c r="LO32" s="21"/>
      <c r="LP32" s="21"/>
      <c r="LQ32" s="21"/>
      <c r="LR32" s="21"/>
      <c r="LS32" s="21"/>
      <c r="LT32" s="21"/>
      <c r="LU32" s="21"/>
      <c r="LV32" s="21"/>
      <c r="LW32" s="21"/>
      <c r="LX32" s="21"/>
      <c r="LY32" s="21"/>
      <c r="LZ32" s="21"/>
      <c r="MA32" s="21"/>
      <c r="MB32" s="21"/>
      <c r="MC32" s="21"/>
      <c r="MD32" s="21"/>
      <c r="ME32" s="21"/>
      <c r="MF32" s="21"/>
      <c r="MG32" s="21"/>
      <c r="MH32" s="21"/>
      <c r="MI32" s="21"/>
      <c r="MJ32" s="21"/>
      <c r="MK32" s="21"/>
      <c r="ML32" s="21"/>
      <c r="MM32" s="21"/>
      <c r="MN32" s="21"/>
      <c r="MO32" s="21"/>
      <c r="MP32" s="21"/>
      <c r="MQ32" s="21"/>
      <c r="MR32" s="21"/>
      <c r="MS32" s="21"/>
      <c r="MT32" s="21"/>
      <c r="MU32" s="21"/>
      <c r="MV32" s="21"/>
      <c r="MW32" s="21"/>
      <c r="MX32" s="21"/>
      <c r="MY32" s="21"/>
      <c r="MZ32" s="21"/>
      <c r="NA32" s="21"/>
      <c r="NB32" s="21"/>
      <c r="NC32" s="21"/>
      <c r="ND32" s="21"/>
      <c r="NE32" s="21"/>
      <c r="NF32" s="21"/>
      <c r="NG32" s="21"/>
      <c r="NH32" s="21"/>
      <c r="NI32" s="21"/>
      <c r="NJ32" s="21"/>
      <c r="NK32" s="21"/>
      <c r="NL32" s="21"/>
      <c r="NM32" s="21"/>
      <c r="NN32" s="21"/>
      <c r="NO32" s="21"/>
      <c r="NP32" s="21"/>
      <c r="NQ32" s="21"/>
      <c r="NR32" s="21"/>
      <c r="NS32" s="21"/>
      <c r="NT32" s="21"/>
      <c r="NU32" s="21"/>
      <c r="NV32" s="21"/>
      <c r="NW32" s="21"/>
      <c r="NX32" s="21"/>
      <c r="NY32" s="21"/>
      <c r="NZ32" s="21"/>
      <c r="OA32" s="21"/>
      <c r="OB32" s="21"/>
      <c r="OC32" s="21"/>
      <c r="OD32" s="21"/>
      <c r="OE32" s="21"/>
      <c r="OF32" s="21"/>
      <c r="OG32" s="21"/>
      <c r="OH32" s="21"/>
      <c r="OI32" s="21"/>
      <c r="OJ32" s="21"/>
      <c r="OK32" s="21"/>
      <c r="OL32" s="21"/>
      <c r="OM32" s="21"/>
      <c r="ON32" s="21"/>
      <c r="OO32" s="21"/>
      <c r="OP32" s="21"/>
      <c r="OQ32" s="21"/>
      <c r="OR32" s="21"/>
      <c r="OS32" s="21"/>
      <c r="OT32" s="21"/>
      <c r="OU32" s="21"/>
      <c r="OV32" s="21"/>
      <c r="OW32" s="21"/>
      <c r="OX32" s="21"/>
      <c r="OY32" s="21"/>
      <c r="OZ32" s="21"/>
      <c r="PA32" s="21"/>
      <c r="PB32" s="21"/>
      <c r="PC32" s="21"/>
      <c r="PD32" s="21"/>
      <c r="PE32" s="21"/>
      <c r="PF32" s="21"/>
      <c r="PG32" s="21"/>
      <c r="PH32" s="21"/>
      <c r="PI32" s="21"/>
      <c r="PJ32" s="21"/>
      <c r="PK32" s="21"/>
      <c r="PL32" s="21"/>
      <c r="PM32" s="21"/>
      <c r="PN32" s="21"/>
      <c r="PO32" s="21"/>
      <c r="PP32" s="21"/>
      <c r="PQ32" s="21"/>
      <c r="PR32" s="21"/>
      <c r="PS32" s="21"/>
      <c r="PT32" s="21"/>
      <c r="PU32" s="21"/>
      <c r="PV32" s="21"/>
      <c r="PW32" s="21"/>
      <c r="PX32" s="21"/>
      <c r="PY32" s="21"/>
      <c r="PZ32" s="21"/>
      <c r="QA32" s="21"/>
      <c r="QB32" s="21"/>
      <c r="QC32" s="21"/>
      <c r="QD32" s="21"/>
      <c r="QE32" s="21"/>
      <c r="QF32" s="21"/>
      <c r="QG32" s="21"/>
      <c r="QH32" s="21"/>
      <c r="QI32" s="21"/>
      <c r="QJ32" s="21"/>
      <c r="QK32" s="21"/>
      <c r="QL32" s="21"/>
      <c r="QM32" s="21"/>
      <c r="QN32" s="21"/>
      <c r="QO32" s="21"/>
      <c r="QP32" s="21"/>
      <c r="QQ32" s="21"/>
      <c r="QR32" s="21"/>
      <c r="QS32" s="21"/>
      <c r="QT32" s="21"/>
      <c r="QU32" s="21"/>
      <c r="QV32" s="21"/>
      <c r="QW32" s="21"/>
      <c r="QX32" s="21"/>
      <c r="QY32" s="21"/>
      <c r="QZ32" s="21"/>
      <c r="RA32" s="21"/>
      <c r="RB32" s="21"/>
      <c r="RC32" s="21"/>
      <c r="RD32" s="21"/>
      <c r="RE32" s="21"/>
      <c r="RF32" s="21"/>
      <c r="RG32" s="21"/>
      <c r="RH32" s="21"/>
      <c r="RI32" s="21"/>
      <c r="RJ32" s="21"/>
      <c r="RK32" s="21"/>
      <c r="RL32" s="21"/>
      <c r="RM32" s="21"/>
      <c r="RN32" s="21"/>
      <c r="RO32" s="21"/>
      <c r="RP32" s="21"/>
      <c r="RQ32" s="21"/>
      <c r="RR32" s="21"/>
      <c r="RS32" s="21"/>
      <c r="RT32" s="21"/>
      <c r="RU32" s="21"/>
      <c r="RV32" s="21"/>
      <c r="RW32" s="21"/>
      <c r="RX32" s="21"/>
      <c r="RY32" s="21"/>
      <c r="RZ32" s="21"/>
      <c r="SA32" s="21"/>
      <c r="SB32" s="21"/>
      <c r="SC32" s="21"/>
      <c r="SD32" s="21"/>
      <c r="SE32" s="21"/>
      <c r="SF32" s="21"/>
      <c r="SG32" s="21"/>
      <c r="SH32" s="21"/>
      <c r="SI32" s="21"/>
      <c r="SJ32" s="21"/>
      <c r="SK32" s="21"/>
      <c r="SL32" s="21"/>
      <c r="SM32" s="21"/>
      <c r="SN32" s="21"/>
      <c r="SO32" s="21"/>
      <c r="SP32" s="21"/>
      <c r="SQ32" s="21"/>
      <c r="SR32" s="21"/>
      <c r="SS32" s="21"/>
      <c r="ST32" s="21"/>
      <c r="SU32" s="21"/>
      <c r="SV32" s="21"/>
      <c r="SW32" s="21"/>
      <c r="SX32" s="21"/>
      <c r="SY32" s="21"/>
      <c r="SZ32" s="21"/>
      <c r="TA32" s="21"/>
      <c r="TB32" s="21"/>
      <c r="TC32" s="21"/>
      <c r="TD32" s="21"/>
      <c r="TE32" s="21"/>
      <c r="TF32" s="21"/>
      <c r="TG32" s="21"/>
      <c r="TH32" s="21"/>
      <c r="TI32" s="21"/>
      <c r="TJ32" s="21"/>
      <c r="TK32" s="21"/>
      <c r="TL32" s="21"/>
      <c r="TM32" s="21"/>
      <c r="TN32" s="21"/>
      <c r="TO32" s="21"/>
      <c r="TP32" s="21"/>
      <c r="TQ32" s="21"/>
      <c r="TR32" s="21"/>
      <c r="TS32" s="21"/>
      <c r="TT32" s="21"/>
      <c r="TU32" s="21"/>
      <c r="TV32" s="21"/>
      <c r="TW32" s="21"/>
      <c r="TX32" s="21"/>
      <c r="TY32" s="21"/>
      <c r="TZ32" s="21"/>
      <c r="UA32" s="21"/>
      <c r="UB32" s="21"/>
      <c r="UC32" s="21"/>
      <c r="UD32" s="21"/>
      <c r="UE32" s="21"/>
      <c r="UF32" s="21"/>
      <c r="UG32" s="21"/>
      <c r="UH32" s="21"/>
      <c r="UI32" s="21"/>
      <c r="UJ32" s="21"/>
      <c r="UK32" s="21"/>
      <c r="UL32" s="21"/>
      <c r="UM32" s="21"/>
      <c r="UN32" s="21"/>
      <c r="UO32" s="21"/>
      <c r="UP32" s="21"/>
      <c r="UQ32" s="21"/>
      <c r="UR32" s="21"/>
      <c r="US32" s="21"/>
      <c r="UT32" s="21"/>
      <c r="UU32" s="21"/>
      <c r="UV32" s="21"/>
      <c r="UW32" s="21"/>
      <c r="UX32" s="21"/>
      <c r="UY32" s="21"/>
      <c r="UZ32" s="21"/>
      <c r="VA32" s="21"/>
      <c r="VB32" s="21"/>
      <c r="VC32" s="21"/>
      <c r="VD32" s="21"/>
      <c r="VE32" s="21"/>
      <c r="VF32" s="21"/>
      <c r="VG32" s="21"/>
      <c r="VH32" s="21"/>
      <c r="VI32" s="21"/>
      <c r="VJ32" s="21"/>
      <c r="VK32" s="21"/>
      <c r="VL32" s="21"/>
      <c r="VM32" s="21"/>
      <c r="VN32" s="21"/>
      <c r="VO32" s="21"/>
      <c r="VP32" s="21"/>
      <c r="VQ32" s="21"/>
      <c r="VR32" s="21"/>
      <c r="VS32" s="21"/>
      <c r="VT32" s="21"/>
      <c r="VU32" s="21"/>
      <c r="VV32" s="21"/>
      <c r="VW32" s="21"/>
      <c r="VX32" s="21"/>
      <c r="VY32" s="21"/>
      <c r="VZ32" s="21"/>
      <c r="WA32" s="21"/>
      <c r="WB32" s="21"/>
      <c r="WC32" s="21"/>
      <c r="WD32" s="21"/>
      <c r="WE32" s="21"/>
      <c r="WF32" s="21"/>
      <c r="WG32" s="21"/>
      <c r="WH32" s="21"/>
      <c r="WI32" s="21"/>
      <c r="WJ32" s="21"/>
      <c r="WK32" s="21"/>
      <c r="WL32" s="21"/>
      <c r="WM32" s="21"/>
      <c r="WN32" s="21"/>
      <c r="WO32" s="21"/>
      <c r="WP32" s="21"/>
      <c r="WQ32" s="21"/>
      <c r="WR32" s="21"/>
      <c r="WS32" s="21"/>
      <c r="WT32" s="21"/>
      <c r="WU32" s="21"/>
      <c r="WV32" s="21"/>
      <c r="WW32" s="21"/>
      <c r="WX32" s="21"/>
      <c r="WY32" s="21"/>
      <c r="WZ32" s="21"/>
      <c r="XA32" s="21"/>
      <c r="XB32" s="21"/>
      <c r="XC32" s="21"/>
      <c r="XD32" s="21"/>
      <c r="XE32" s="21"/>
      <c r="XF32" s="21"/>
      <c r="XG32" s="21"/>
      <c r="XH32" s="21"/>
      <c r="XI32" s="21"/>
      <c r="XJ32" s="21"/>
      <c r="XK32" s="21"/>
      <c r="XL32" s="21"/>
      <c r="XM32" s="21"/>
      <c r="XN32" s="21"/>
      <c r="XO32" s="21"/>
      <c r="XP32" s="21"/>
      <c r="XQ32" s="21"/>
      <c r="XR32" s="21"/>
      <c r="XS32" s="21"/>
      <c r="XT32" s="21"/>
      <c r="XU32" s="21"/>
      <c r="XV32" s="21"/>
      <c r="XW32" s="21"/>
      <c r="XX32" s="21"/>
      <c r="XY32" s="21"/>
      <c r="XZ32" s="21"/>
      <c r="YA32" s="21"/>
      <c r="YB32" s="21"/>
      <c r="YC32" s="21"/>
      <c r="YD32" s="21"/>
      <c r="YE32" s="21"/>
      <c r="YF32" s="21"/>
      <c r="YG32" s="21"/>
      <c r="YH32" s="21"/>
      <c r="YI32" s="21"/>
      <c r="YJ32" s="21"/>
      <c r="YK32" s="21"/>
      <c r="YL32" s="21"/>
      <c r="YM32" s="21"/>
      <c r="YN32" s="21"/>
      <c r="YO32" s="21"/>
      <c r="YP32" s="21"/>
      <c r="YQ32" s="21"/>
      <c r="YR32" s="21"/>
      <c r="YS32" s="21"/>
      <c r="YT32" s="21"/>
      <c r="YU32" s="21"/>
      <c r="YV32" s="21"/>
      <c r="YW32" s="21"/>
      <c r="YX32" s="21"/>
      <c r="YY32" s="21"/>
      <c r="YZ32" s="21"/>
      <c r="ZA32" s="21"/>
      <c r="ZB32" s="21"/>
      <c r="ZC32" s="21"/>
      <c r="ZD32" s="21"/>
      <c r="ZE32" s="21"/>
      <c r="ZF32" s="21"/>
      <c r="ZG32" s="21"/>
      <c r="ZH32" s="21"/>
      <c r="ZI32" s="21"/>
      <c r="ZJ32" s="21"/>
      <c r="ZK32" s="21"/>
      <c r="ZL32" s="21"/>
      <c r="ZM32" s="21"/>
      <c r="ZN32" s="21"/>
      <c r="ZO32" s="21"/>
      <c r="ZP32" s="21"/>
      <c r="ZQ32" s="21"/>
      <c r="ZR32" s="21"/>
      <c r="ZS32" s="21"/>
      <c r="ZT32" s="21"/>
      <c r="ZU32" s="21"/>
      <c r="ZV32" s="21"/>
      <c r="ZW32" s="21"/>
      <c r="ZX32" s="21"/>
      <c r="ZY32" s="21"/>
      <c r="ZZ32" s="21"/>
      <c r="AAA32" s="21"/>
      <c r="AAB32" s="21"/>
      <c r="AAC32" s="21"/>
      <c r="AAD32" s="21"/>
      <c r="AAE32" s="21"/>
      <c r="AAF32" s="21"/>
      <c r="AAG32" s="21"/>
      <c r="AAH32" s="21"/>
      <c r="AAI32" s="21"/>
      <c r="AAJ32" s="21"/>
      <c r="AAK32" s="21"/>
      <c r="AAL32" s="21"/>
      <c r="AAM32" s="21"/>
      <c r="AAN32" s="21"/>
      <c r="AAO32" s="21"/>
      <c r="AAP32" s="21"/>
      <c r="AAQ32" s="21"/>
      <c r="AAR32" s="21"/>
      <c r="AAS32" s="21"/>
      <c r="AAT32" s="21"/>
      <c r="AAU32" s="21"/>
      <c r="AAV32" s="21"/>
      <c r="AAW32" s="21"/>
      <c r="AAX32" s="21"/>
      <c r="AAY32" s="21"/>
      <c r="AAZ32" s="21"/>
      <c r="ABA32" s="21"/>
      <c r="ABB32" s="21"/>
      <c r="ABC32" s="21"/>
      <c r="ABD32" s="21"/>
      <c r="ABE32" s="21"/>
      <c r="ABF32" s="21"/>
      <c r="ABG32" s="21"/>
      <c r="ABH32" s="21"/>
      <c r="ABI32" s="21"/>
      <c r="ABJ32" s="21"/>
      <c r="ABK32" s="21"/>
      <c r="ABL32" s="21"/>
      <c r="ABM32" s="21"/>
      <c r="ABN32" s="21"/>
      <c r="ABO32" s="21"/>
      <c r="ABP32" s="21"/>
      <c r="ABQ32" s="21"/>
      <c r="ABR32" s="21"/>
      <c r="ABS32" s="21"/>
      <c r="ABT32" s="21"/>
      <c r="ABU32" s="21"/>
      <c r="ABV32" s="21"/>
      <c r="ABW32" s="21"/>
      <c r="ABX32" s="21"/>
      <c r="ABY32" s="21"/>
      <c r="ABZ32" s="21"/>
      <c r="ACA32" s="21"/>
      <c r="ACB32" s="21"/>
      <c r="ACC32" s="21"/>
      <c r="ACD32" s="21"/>
      <c r="ACE32" s="21"/>
      <c r="ACF32" s="21"/>
      <c r="ACG32" s="21"/>
      <c r="ACH32" s="21"/>
      <c r="ACI32" s="21"/>
      <c r="ACJ32" s="21"/>
      <c r="ACK32" s="21"/>
      <c r="ACL32" s="21"/>
      <c r="ACM32" s="21"/>
      <c r="ACN32" s="21"/>
      <c r="ACO32" s="21"/>
      <c r="ACP32" s="21"/>
      <c r="ACQ32" s="21"/>
      <c r="ACR32" s="21"/>
      <c r="ACS32" s="21"/>
      <c r="ACT32" s="21"/>
      <c r="ACU32" s="21"/>
      <c r="ACV32" s="21"/>
      <c r="ACW32" s="21"/>
      <c r="ACX32" s="21"/>
      <c r="ACY32" s="21"/>
      <c r="ACZ32" s="21"/>
      <c r="ADA32" s="21"/>
      <c r="ADB32" s="21"/>
      <c r="ADC32" s="21"/>
      <c r="ADD32" s="21"/>
      <c r="ADE32" s="21"/>
      <c r="ADF32" s="21"/>
      <c r="ADG32" s="21"/>
      <c r="ADH32" s="21"/>
      <c r="ADI32" s="21"/>
      <c r="ADJ32" s="21"/>
      <c r="ADK32" s="21"/>
      <c r="ADL32" s="21"/>
      <c r="ADM32" s="21"/>
      <c r="ADN32" s="21"/>
      <c r="ADO32" s="21"/>
      <c r="ADP32" s="21"/>
      <c r="ADQ32" s="21"/>
      <c r="ADR32" s="21"/>
      <c r="ADS32" s="21"/>
      <c r="ADT32" s="21"/>
      <c r="ADU32" s="21"/>
      <c r="ADV32" s="21"/>
      <c r="ADW32" s="21"/>
      <c r="ADX32" s="21"/>
      <c r="ADY32" s="21"/>
      <c r="ADZ32" s="21"/>
      <c r="AEA32" s="21"/>
      <c r="AEB32" s="21"/>
      <c r="AEC32" s="21"/>
      <c r="AED32" s="21"/>
      <c r="AEE32" s="21"/>
      <c r="AEF32" s="21"/>
      <c r="AEG32" s="21"/>
      <c r="AEH32" s="21"/>
      <c r="AEI32" s="21"/>
      <c r="AEJ32" s="21"/>
      <c r="AEK32" s="21"/>
      <c r="AEL32" s="21"/>
      <c r="AEM32" s="21"/>
      <c r="AEN32" s="21"/>
      <c r="AEO32" s="21"/>
      <c r="AEP32" s="21"/>
      <c r="AEQ32" s="21"/>
      <c r="AER32" s="21"/>
      <c r="AES32" s="21"/>
      <c r="AET32" s="21"/>
      <c r="AEU32" s="21"/>
      <c r="AEV32" s="21"/>
      <c r="AEW32" s="21"/>
      <c r="AEX32" s="21"/>
      <c r="AEY32" s="21"/>
      <c r="AEZ32" s="21"/>
      <c r="AFA32" s="21"/>
      <c r="AFB32" s="21"/>
      <c r="AFC32" s="21"/>
      <c r="AFD32" s="21"/>
      <c r="AFE32" s="21"/>
      <c r="AFF32" s="21"/>
      <c r="AFG32" s="21"/>
      <c r="AFH32" s="21"/>
      <c r="AFI32" s="21"/>
      <c r="AFJ32" s="21"/>
      <c r="AFK32" s="21"/>
      <c r="AFL32" s="21"/>
      <c r="AFM32" s="21"/>
      <c r="AFN32" s="21"/>
      <c r="AFO32" s="21"/>
      <c r="AFP32" s="21"/>
      <c r="AFQ32" s="21"/>
      <c r="AFR32" s="21"/>
      <c r="AFS32" s="21"/>
      <c r="AFT32" s="21"/>
      <c r="AFU32" s="21"/>
      <c r="AFV32" s="21"/>
      <c r="AFW32" s="21"/>
      <c r="AFX32" s="21"/>
      <c r="AFY32" s="21"/>
      <c r="AFZ32" s="21"/>
      <c r="AGA32" s="21"/>
      <c r="AGB32" s="21"/>
      <c r="AGC32" s="21"/>
      <c r="AGD32" s="21"/>
      <c r="AGE32" s="21"/>
      <c r="AGF32" s="21"/>
      <c r="AGG32" s="21"/>
      <c r="AGH32" s="21"/>
      <c r="AGI32" s="21"/>
      <c r="AGJ32" s="21"/>
      <c r="AGK32" s="21"/>
      <c r="AGL32" s="21"/>
      <c r="AGM32" s="21"/>
      <c r="AGN32" s="21"/>
      <c r="AGO32" s="21"/>
      <c r="AGP32" s="21"/>
      <c r="AGQ32" s="21"/>
      <c r="AGR32" s="21"/>
      <c r="AGS32" s="21"/>
      <c r="AGT32" s="21"/>
      <c r="AGU32" s="21"/>
      <c r="AGV32" s="21"/>
      <c r="AGW32" s="21"/>
      <c r="AGX32" s="21"/>
      <c r="AGY32" s="21"/>
      <c r="AGZ32" s="21"/>
      <c r="AHA32" s="21"/>
      <c r="AHB32" s="21"/>
      <c r="AHC32" s="21"/>
      <c r="AHD32" s="21"/>
      <c r="AHE32" s="21"/>
      <c r="AHF32" s="21"/>
      <c r="AHG32" s="21"/>
      <c r="AHH32" s="21"/>
      <c r="AHI32" s="21"/>
      <c r="AHJ32" s="21"/>
      <c r="AHK32" s="21"/>
      <c r="AHL32" s="21"/>
      <c r="AHM32" s="21"/>
      <c r="AHN32" s="21"/>
      <c r="AHO32" s="21"/>
      <c r="AHP32" s="21"/>
      <c r="AHQ32" s="21"/>
      <c r="AHR32" s="21"/>
      <c r="AHS32" s="21"/>
      <c r="AHT32" s="21"/>
      <c r="AHU32" s="21"/>
      <c r="AHV32" s="21"/>
      <c r="AHW32" s="21"/>
      <c r="AHX32" s="21"/>
      <c r="AHY32" s="21"/>
      <c r="AHZ32" s="21"/>
      <c r="AIA32" s="21"/>
      <c r="AIB32" s="21"/>
      <c r="AIC32" s="21"/>
      <c r="AID32" s="21"/>
      <c r="AIE32" s="21"/>
      <c r="AIF32" s="21"/>
      <c r="AIG32" s="21"/>
      <c r="AIH32" s="21"/>
      <c r="AII32" s="21"/>
      <c r="AIJ32" s="21"/>
      <c r="AIK32" s="21"/>
      <c r="AIL32" s="21"/>
      <c r="AIM32" s="21"/>
      <c r="AIN32" s="21"/>
      <c r="AIO32" s="21"/>
      <c r="AIP32" s="21"/>
      <c r="AIQ32" s="21"/>
      <c r="AIR32" s="21"/>
      <c r="AIS32" s="21"/>
      <c r="AIT32" s="21"/>
      <c r="AIU32" s="21"/>
      <c r="AIV32" s="21"/>
      <c r="AIW32" s="21"/>
      <c r="AIX32" s="21"/>
      <c r="AIY32" s="21"/>
      <c r="AIZ32" s="21"/>
      <c r="AJA32" s="21"/>
      <c r="AJB32" s="21"/>
      <c r="AJC32" s="21"/>
      <c r="AJD32" s="21"/>
      <c r="AJE32" s="21"/>
      <c r="AJF32" s="21"/>
      <c r="AJG32" s="21"/>
      <c r="AJH32" s="21"/>
      <c r="AJI32" s="21"/>
      <c r="AJJ32" s="21"/>
      <c r="AJK32" s="21"/>
      <c r="AJL32" s="21"/>
      <c r="AJM32" s="21"/>
      <c r="AJN32" s="21"/>
      <c r="AJO32" s="21"/>
      <c r="AJP32" s="21"/>
      <c r="AJQ32" s="21"/>
      <c r="AJR32" s="21"/>
      <c r="AJS32" s="21"/>
      <c r="AJT32" s="21"/>
      <c r="AJU32" s="21"/>
      <c r="AJV32" s="21"/>
      <c r="AJW32" s="21"/>
      <c r="AJX32" s="21"/>
      <c r="AJY32" s="21"/>
      <c r="AJZ32" s="21"/>
      <c r="AKA32" s="21"/>
      <c r="AKB32" s="21"/>
      <c r="AKC32" s="21"/>
      <c r="AKD32" s="21"/>
      <c r="AKE32" s="21"/>
      <c r="AKF32" s="21"/>
      <c r="AKG32" s="21"/>
      <c r="AKH32" s="21"/>
      <c r="AKI32" s="21"/>
      <c r="AKJ32" s="21"/>
      <c r="AKK32" s="21"/>
      <c r="AKL32" s="21"/>
      <c r="AKM32" s="21"/>
      <c r="AKN32" s="21"/>
      <c r="AKO32" s="21"/>
      <c r="AKP32" s="21"/>
      <c r="AKQ32" s="21"/>
      <c r="AKR32" s="21"/>
      <c r="AKS32" s="21"/>
      <c r="AKT32" s="21"/>
      <c r="AKU32" s="21"/>
      <c r="AKV32" s="21"/>
      <c r="AKW32" s="21"/>
      <c r="AKX32" s="21"/>
      <c r="AKY32" s="21"/>
      <c r="AKZ32" s="21"/>
      <c r="ALA32" s="21"/>
      <c r="ALB32" s="21"/>
      <c r="ALC32" s="21"/>
      <c r="ALD32" s="21"/>
      <c r="ALE32" s="21"/>
      <c r="ALF32" s="21"/>
      <c r="ALG32" s="21"/>
      <c r="ALH32" s="21"/>
      <c r="ALI32" s="21"/>
      <c r="ALJ32" s="21"/>
      <c r="ALK32" s="21"/>
      <c r="ALL32" s="21"/>
      <c r="ALM32" s="21"/>
      <c r="ALN32" s="21"/>
      <c r="ALO32" s="21"/>
      <c r="ALP32" s="21"/>
      <c r="ALQ32" s="21"/>
      <c r="ALR32" s="21"/>
      <c r="ALS32" s="21"/>
      <c r="ALT32" s="21"/>
      <c r="ALU32" s="21"/>
      <c r="ALV32" s="21"/>
      <c r="ALW32" s="21"/>
      <c r="ALX32" s="21"/>
      <c r="ALY32" s="21"/>
      <c r="ALZ32" s="21"/>
      <c r="AMA32" s="21"/>
      <c r="AMB32" s="21"/>
      <c r="AMC32" s="21"/>
      <c r="AMD32" s="21"/>
      <c r="AME32" s="21"/>
      <c r="AMF32" s="21"/>
      <c r="AMG32" s="21"/>
      <c r="AMH32" s="21"/>
    </row>
    <row r="33" spans="1:1022">
      <c r="A33" s="59">
        <v>223001</v>
      </c>
      <c r="B33" s="40" t="s">
        <v>587</v>
      </c>
      <c r="C33" s="61"/>
      <c r="D33" s="50"/>
      <c r="E33" s="458">
        <v>25000</v>
      </c>
      <c r="F33" s="357">
        <v>60000</v>
      </c>
      <c r="G33" s="585">
        <v>60000</v>
      </c>
      <c r="H33" s="613">
        <v>60000</v>
      </c>
      <c r="I33" s="613">
        <v>60000</v>
      </c>
      <c r="J33" s="21"/>
      <c r="K33" s="21"/>
      <c r="L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  <c r="JG33" s="21"/>
      <c r="JH33" s="21"/>
      <c r="JI33" s="21"/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/>
      <c r="JV33" s="21"/>
      <c r="JW33" s="21"/>
      <c r="JX33" s="21"/>
      <c r="JY33" s="21"/>
      <c r="JZ33" s="21"/>
      <c r="KA33" s="21"/>
      <c r="KB33" s="21"/>
      <c r="KC33" s="21"/>
      <c r="KD33" s="21"/>
      <c r="KE33" s="21"/>
      <c r="KF33" s="21"/>
      <c r="KG33" s="21"/>
      <c r="KH33" s="21"/>
      <c r="KI33" s="21"/>
      <c r="KJ33" s="21"/>
      <c r="KK33" s="21"/>
      <c r="KL33" s="21"/>
      <c r="KM33" s="21"/>
      <c r="KN33" s="21"/>
      <c r="KO33" s="21"/>
      <c r="KP33" s="21"/>
      <c r="KQ33" s="21"/>
      <c r="KR33" s="21"/>
      <c r="KS33" s="21"/>
      <c r="KT33" s="21"/>
      <c r="KU33" s="21"/>
      <c r="KV33" s="21"/>
      <c r="KW33" s="21"/>
      <c r="KX33" s="21"/>
      <c r="KY33" s="21"/>
      <c r="KZ33" s="21"/>
      <c r="LA33" s="21"/>
      <c r="LB33" s="21"/>
      <c r="LC33" s="21"/>
      <c r="LD33" s="21"/>
      <c r="LE33" s="21"/>
      <c r="LF33" s="21"/>
      <c r="LG33" s="21"/>
      <c r="LH33" s="21"/>
      <c r="LI33" s="21"/>
      <c r="LJ33" s="21"/>
      <c r="LK33" s="21"/>
      <c r="LL33" s="21"/>
      <c r="LM33" s="21"/>
      <c r="LN33" s="21"/>
      <c r="LO33" s="21"/>
      <c r="LP33" s="21"/>
      <c r="LQ33" s="21"/>
      <c r="LR33" s="21"/>
      <c r="LS33" s="21"/>
      <c r="LT33" s="21"/>
      <c r="LU33" s="21"/>
      <c r="LV33" s="21"/>
      <c r="LW33" s="21"/>
      <c r="LX33" s="21"/>
      <c r="LY33" s="21"/>
      <c r="LZ33" s="21"/>
      <c r="MA33" s="21"/>
      <c r="MB33" s="21"/>
      <c r="MC33" s="21"/>
      <c r="MD33" s="21"/>
      <c r="ME33" s="21"/>
      <c r="MF33" s="21"/>
      <c r="MG33" s="21"/>
      <c r="MH33" s="21"/>
      <c r="MI33" s="21"/>
      <c r="MJ33" s="21"/>
      <c r="MK33" s="21"/>
      <c r="ML33" s="21"/>
      <c r="MM33" s="21"/>
      <c r="MN33" s="21"/>
      <c r="MO33" s="21"/>
      <c r="MP33" s="21"/>
      <c r="MQ33" s="21"/>
      <c r="MR33" s="21"/>
      <c r="MS33" s="21"/>
      <c r="MT33" s="21"/>
      <c r="MU33" s="21"/>
      <c r="MV33" s="21"/>
      <c r="MW33" s="21"/>
      <c r="MX33" s="21"/>
      <c r="MY33" s="21"/>
      <c r="MZ33" s="21"/>
      <c r="NA33" s="21"/>
      <c r="NB33" s="21"/>
      <c r="NC33" s="21"/>
      <c r="ND33" s="21"/>
      <c r="NE33" s="21"/>
      <c r="NF33" s="21"/>
      <c r="NG33" s="21"/>
      <c r="NH33" s="21"/>
      <c r="NI33" s="21"/>
      <c r="NJ33" s="21"/>
      <c r="NK33" s="21"/>
      <c r="NL33" s="21"/>
      <c r="NM33" s="21"/>
      <c r="NN33" s="21"/>
      <c r="NO33" s="21"/>
      <c r="NP33" s="21"/>
      <c r="NQ33" s="21"/>
      <c r="NR33" s="21"/>
      <c r="NS33" s="21"/>
      <c r="NT33" s="21"/>
      <c r="NU33" s="21"/>
      <c r="NV33" s="21"/>
      <c r="NW33" s="21"/>
      <c r="NX33" s="21"/>
      <c r="NY33" s="21"/>
      <c r="NZ33" s="21"/>
      <c r="OA33" s="21"/>
      <c r="OB33" s="21"/>
      <c r="OC33" s="21"/>
      <c r="OD33" s="21"/>
      <c r="OE33" s="21"/>
      <c r="OF33" s="21"/>
      <c r="OG33" s="21"/>
      <c r="OH33" s="21"/>
      <c r="OI33" s="21"/>
      <c r="OJ33" s="21"/>
      <c r="OK33" s="21"/>
      <c r="OL33" s="21"/>
      <c r="OM33" s="21"/>
      <c r="ON33" s="21"/>
      <c r="OO33" s="21"/>
      <c r="OP33" s="21"/>
      <c r="OQ33" s="21"/>
      <c r="OR33" s="21"/>
      <c r="OS33" s="21"/>
      <c r="OT33" s="21"/>
      <c r="OU33" s="21"/>
      <c r="OV33" s="21"/>
      <c r="OW33" s="21"/>
      <c r="OX33" s="21"/>
      <c r="OY33" s="21"/>
      <c r="OZ33" s="21"/>
      <c r="PA33" s="21"/>
      <c r="PB33" s="21"/>
      <c r="PC33" s="21"/>
      <c r="PD33" s="21"/>
      <c r="PE33" s="21"/>
      <c r="PF33" s="21"/>
      <c r="PG33" s="21"/>
      <c r="PH33" s="21"/>
      <c r="PI33" s="21"/>
      <c r="PJ33" s="21"/>
      <c r="PK33" s="21"/>
      <c r="PL33" s="21"/>
      <c r="PM33" s="21"/>
      <c r="PN33" s="21"/>
      <c r="PO33" s="21"/>
      <c r="PP33" s="21"/>
      <c r="PQ33" s="21"/>
      <c r="PR33" s="21"/>
      <c r="PS33" s="21"/>
      <c r="PT33" s="21"/>
      <c r="PU33" s="21"/>
      <c r="PV33" s="21"/>
      <c r="PW33" s="21"/>
      <c r="PX33" s="21"/>
      <c r="PY33" s="21"/>
      <c r="PZ33" s="21"/>
      <c r="QA33" s="21"/>
      <c r="QB33" s="21"/>
      <c r="QC33" s="21"/>
      <c r="QD33" s="21"/>
      <c r="QE33" s="21"/>
      <c r="QF33" s="21"/>
      <c r="QG33" s="21"/>
      <c r="QH33" s="21"/>
      <c r="QI33" s="21"/>
      <c r="QJ33" s="21"/>
      <c r="QK33" s="21"/>
      <c r="QL33" s="21"/>
      <c r="QM33" s="21"/>
      <c r="QN33" s="21"/>
      <c r="QO33" s="21"/>
      <c r="QP33" s="21"/>
      <c r="QQ33" s="21"/>
      <c r="QR33" s="21"/>
      <c r="QS33" s="21"/>
      <c r="QT33" s="21"/>
      <c r="QU33" s="21"/>
      <c r="QV33" s="21"/>
      <c r="QW33" s="21"/>
      <c r="QX33" s="21"/>
      <c r="QY33" s="21"/>
      <c r="QZ33" s="21"/>
      <c r="RA33" s="21"/>
      <c r="RB33" s="21"/>
      <c r="RC33" s="21"/>
      <c r="RD33" s="21"/>
      <c r="RE33" s="21"/>
      <c r="RF33" s="21"/>
      <c r="RG33" s="21"/>
      <c r="RH33" s="21"/>
      <c r="RI33" s="21"/>
      <c r="RJ33" s="21"/>
      <c r="RK33" s="21"/>
      <c r="RL33" s="21"/>
      <c r="RM33" s="21"/>
      <c r="RN33" s="21"/>
      <c r="RO33" s="21"/>
      <c r="RP33" s="21"/>
      <c r="RQ33" s="21"/>
      <c r="RR33" s="21"/>
      <c r="RS33" s="21"/>
      <c r="RT33" s="21"/>
      <c r="RU33" s="21"/>
      <c r="RV33" s="21"/>
      <c r="RW33" s="21"/>
      <c r="RX33" s="21"/>
      <c r="RY33" s="21"/>
      <c r="RZ33" s="21"/>
      <c r="SA33" s="21"/>
      <c r="SB33" s="21"/>
      <c r="SC33" s="21"/>
      <c r="SD33" s="21"/>
      <c r="SE33" s="21"/>
      <c r="SF33" s="21"/>
      <c r="SG33" s="21"/>
      <c r="SH33" s="21"/>
      <c r="SI33" s="21"/>
      <c r="SJ33" s="21"/>
      <c r="SK33" s="21"/>
      <c r="SL33" s="21"/>
      <c r="SM33" s="21"/>
      <c r="SN33" s="21"/>
      <c r="SO33" s="21"/>
      <c r="SP33" s="21"/>
      <c r="SQ33" s="21"/>
      <c r="SR33" s="21"/>
      <c r="SS33" s="21"/>
      <c r="ST33" s="21"/>
      <c r="SU33" s="21"/>
      <c r="SV33" s="21"/>
      <c r="SW33" s="21"/>
      <c r="SX33" s="21"/>
      <c r="SY33" s="21"/>
      <c r="SZ33" s="21"/>
      <c r="TA33" s="21"/>
      <c r="TB33" s="21"/>
      <c r="TC33" s="21"/>
      <c r="TD33" s="21"/>
      <c r="TE33" s="21"/>
      <c r="TF33" s="21"/>
      <c r="TG33" s="21"/>
      <c r="TH33" s="21"/>
      <c r="TI33" s="21"/>
      <c r="TJ33" s="21"/>
      <c r="TK33" s="21"/>
      <c r="TL33" s="21"/>
      <c r="TM33" s="21"/>
      <c r="TN33" s="21"/>
      <c r="TO33" s="21"/>
      <c r="TP33" s="21"/>
      <c r="TQ33" s="21"/>
      <c r="TR33" s="21"/>
      <c r="TS33" s="21"/>
      <c r="TT33" s="21"/>
      <c r="TU33" s="21"/>
      <c r="TV33" s="21"/>
      <c r="TW33" s="21"/>
      <c r="TX33" s="21"/>
      <c r="TY33" s="21"/>
      <c r="TZ33" s="21"/>
      <c r="UA33" s="21"/>
      <c r="UB33" s="21"/>
      <c r="UC33" s="21"/>
      <c r="UD33" s="21"/>
      <c r="UE33" s="21"/>
      <c r="UF33" s="21"/>
      <c r="UG33" s="21"/>
      <c r="UH33" s="21"/>
      <c r="UI33" s="21"/>
      <c r="UJ33" s="21"/>
      <c r="UK33" s="21"/>
      <c r="UL33" s="21"/>
      <c r="UM33" s="21"/>
      <c r="UN33" s="21"/>
      <c r="UO33" s="21"/>
      <c r="UP33" s="21"/>
      <c r="UQ33" s="21"/>
      <c r="UR33" s="21"/>
      <c r="US33" s="21"/>
      <c r="UT33" s="21"/>
      <c r="UU33" s="21"/>
      <c r="UV33" s="21"/>
      <c r="UW33" s="21"/>
      <c r="UX33" s="21"/>
      <c r="UY33" s="21"/>
      <c r="UZ33" s="21"/>
      <c r="VA33" s="21"/>
      <c r="VB33" s="21"/>
      <c r="VC33" s="21"/>
      <c r="VD33" s="21"/>
      <c r="VE33" s="21"/>
      <c r="VF33" s="21"/>
      <c r="VG33" s="21"/>
      <c r="VH33" s="21"/>
      <c r="VI33" s="21"/>
      <c r="VJ33" s="21"/>
      <c r="VK33" s="21"/>
      <c r="VL33" s="21"/>
      <c r="VM33" s="21"/>
      <c r="VN33" s="21"/>
      <c r="VO33" s="21"/>
      <c r="VP33" s="21"/>
      <c r="VQ33" s="21"/>
      <c r="VR33" s="21"/>
      <c r="VS33" s="21"/>
      <c r="VT33" s="21"/>
      <c r="VU33" s="21"/>
      <c r="VV33" s="21"/>
      <c r="VW33" s="21"/>
      <c r="VX33" s="21"/>
      <c r="VY33" s="21"/>
      <c r="VZ33" s="21"/>
      <c r="WA33" s="21"/>
      <c r="WB33" s="21"/>
      <c r="WC33" s="21"/>
      <c r="WD33" s="21"/>
      <c r="WE33" s="21"/>
      <c r="WF33" s="21"/>
      <c r="WG33" s="21"/>
      <c r="WH33" s="21"/>
      <c r="WI33" s="21"/>
      <c r="WJ33" s="21"/>
      <c r="WK33" s="21"/>
      <c r="WL33" s="21"/>
      <c r="WM33" s="21"/>
      <c r="WN33" s="21"/>
      <c r="WO33" s="21"/>
      <c r="WP33" s="21"/>
      <c r="WQ33" s="21"/>
      <c r="WR33" s="21"/>
      <c r="WS33" s="21"/>
      <c r="WT33" s="21"/>
      <c r="WU33" s="21"/>
      <c r="WV33" s="21"/>
      <c r="WW33" s="21"/>
      <c r="WX33" s="21"/>
      <c r="WY33" s="21"/>
      <c r="WZ33" s="21"/>
      <c r="XA33" s="21"/>
      <c r="XB33" s="21"/>
      <c r="XC33" s="21"/>
      <c r="XD33" s="21"/>
      <c r="XE33" s="21"/>
      <c r="XF33" s="21"/>
      <c r="XG33" s="21"/>
      <c r="XH33" s="21"/>
      <c r="XI33" s="21"/>
      <c r="XJ33" s="21"/>
      <c r="XK33" s="21"/>
      <c r="XL33" s="21"/>
      <c r="XM33" s="21"/>
      <c r="XN33" s="21"/>
      <c r="XO33" s="21"/>
      <c r="XP33" s="21"/>
      <c r="XQ33" s="21"/>
      <c r="XR33" s="21"/>
      <c r="XS33" s="21"/>
      <c r="XT33" s="21"/>
      <c r="XU33" s="21"/>
      <c r="XV33" s="21"/>
      <c r="XW33" s="21"/>
      <c r="XX33" s="21"/>
      <c r="XY33" s="21"/>
      <c r="XZ33" s="21"/>
      <c r="YA33" s="21"/>
      <c r="YB33" s="21"/>
      <c r="YC33" s="21"/>
      <c r="YD33" s="21"/>
      <c r="YE33" s="21"/>
      <c r="YF33" s="21"/>
      <c r="YG33" s="21"/>
      <c r="YH33" s="21"/>
      <c r="YI33" s="21"/>
      <c r="YJ33" s="21"/>
      <c r="YK33" s="21"/>
      <c r="YL33" s="21"/>
      <c r="YM33" s="21"/>
      <c r="YN33" s="21"/>
      <c r="YO33" s="21"/>
      <c r="YP33" s="21"/>
      <c r="YQ33" s="21"/>
      <c r="YR33" s="21"/>
      <c r="YS33" s="21"/>
      <c r="YT33" s="21"/>
      <c r="YU33" s="21"/>
      <c r="YV33" s="21"/>
      <c r="YW33" s="21"/>
      <c r="YX33" s="21"/>
      <c r="YY33" s="21"/>
      <c r="YZ33" s="21"/>
      <c r="ZA33" s="21"/>
      <c r="ZB33" s="21"/>
      <c r="ZC33" s="21"/>
      <c r="ZD33" s="21"/>
      <c r="ZE33" s="21"/>
      <c r="ZF33" s="21"/>
      <c r="ZG33" s="21"/>
      <c r="ZH33" s="21"/>
      <c r="ZI33" s="21"/>
      <c r="ZJ33" s="21"/>
      <c r="ZK33" s="21"/>
      <c r="ZL33" s="21"/>
      <c r="ZM33" s="21"/>
      <c r="ZN33" s="21"/>
      <c r="ZO33" s="21"/>
      <c r="ZP33" s="21"/>
      <c r="ZQ33" s="21"/>
      <c r="ZR33" s="21"/>
      <c r="ZS33" s="21"/>
      <c r="ZT33" s="21"/>
      <c r="ZU33" s="21"/>
      <c r="ZV33" s="21"/>
      <c r="ZW33" s="21"/>
      <c r="ZX33" s="21"/>
      <c r="ZY33" s="21"/>
      <c r="ZZ33" s="21"/>
      <c r="AAA33" s="21"/>
      <c r="AAB33" s="21"/>
      <c r="AAC33" s="21"/>
      <c r="AAD33" s="21"/>
      <c r="AAE33" s="21"/>
      <c r="AAF33" s="21"/>
      <c r="AAG33" s="21"/>
      <c r="AAH33" s="21"/>
      <c r="AAI33" s="21"/>
      <c r="AAJ33" s="21"/>
      <c r="AAK33" s="21"/>
      <c r="AAL33" s="21"/>
      <c r="AAM33" s="21"/>
      <c r="AAN33" s="21"/>
      <c r="AAO33" s="21"/>
      <c r="AAP33" s="21"/>
      <c r="AAQ33" s="21"/>
      <c r="AAR33" s="21"/>
      <c r="AAS33" s="21"/>
      <c r="AAT33" s="21"/>
      <c r="AAU33" s="21"/>
      <c r="AAV33" s="21"/>
      <c r="AAW33" s="21"/>
      <c r="AAX33" s="21"/>
      <c r="AAY33" s="21"/>
      <c r="AAZ33" s="21"/>
      <c r="ABA33" s="21"/>
      <c r="ABB33" s="21"/>
      <c r="ABC33" s="21"/>
      <c r="ABD33" s="21"/>
      <c r="ABE33" s="21"/>
      <c r="ABF33" s="21"/>
      <c r="ABG33" s="21"/>
      <c r="ABH33" s="21"/>
      <c r="ABI33" s="21"/>
      <c r="ABJ33" s="21"/>
      <c r="ABK33" s="21"/>
      <c r="ABL33" s="21"/>
      <c r="ABM33" s="21"/>
      <c r="ABN33" s="21"/>
      <c r="ABO33" s="21"/>
      <c r="ABP33" s="21"/>
      <c r="ABQ33" s="21"/>
      <c r="ABR33" s="21"/>
      <c r="ABS33" s="21"/>
      <c r="ABT33" s="21"/>
      <c r="ABU33" s="21"/>
      <c r="ABV33" s="21"/>
      <c r="ABW33" s="21"/>
      <c r="ABX33" s="21"/>
      <c r="ABY33" s="21"/>
      <c r="ABZ33" s="21"/>
      <c r="ACA33" s="21"/>
      <c r="ACB33" s="21"/>
      <c r="ACC33" s="21"/>
      <c r="ACD33" s="21"/>
      <c r="ACE33" s="21"/>
      <c r="ACF33" s="21"/>
      <c r="ACG33" s="21"/>
      <c r="ACH33" s="21"/>
      <c r="ACI33" s="21"/>
      <c r="ACJ33" s="21"/>
      <c r="ACK33" s="21"/>
      <c r="ACL33" s="21"/>
      <c r="ACM33" s="21"/>
      <c r="ACN33" s="21"/>
      <c r="ACO33" s="21"/>
      <c r="ACP33" s="21"/>
      <c r="ACQ33" s="21"/>
      <c r="ACR33" s="21"/>
      <c r="ACS33" s="21"/>
      <c r="ACT33" s="21"/>
      <c r="ACU33" s="21"/>
      <c r="ACV33" s="21"/>
      <c r="ACW33" s="21"/>
      <c r="ACX33" s="21"/>
      <c r="ACY33" s="21"/>
      <c r="ACZ33" s="21"/>
      <c r="ADA33" s="21"/>
      <c r="ADB33" s="21"/>
      <c r="ADC33" s="21"/>
      <c r="ADD33" s="21"/>
      <c r="ADE33" s="21"/>
      <c r="ADF33" s="21"/>
      <c r="ADG33" s="21"/>
      <c r="ADH33" s="21"/>
      <c r="ADI33" s="21"/>
      <c r="ADJ33" s="21"/>
      <c r="ADK33" s="21"/>
      <c r="ADL33" s="21"/>
      <c r="ADM33" s="21"/>
      <c r="ADN33" s="21"/>
      <c r="ADO33" s="21"/>
      <c r="ADP33" s="21"/>
      <c r="ADQ33" s="21"/>
      <c r="ADR33" s="21"/>
      <c r="ADS33" s="21"/>
      <c r="ADT33" s="21"/>
      <c r="ADU33" s="21"/>
      <c r="ADV33" s="21"/>
      <c r="ADW33" s="21"/>
      <c r="ADX33" s="21"/>
      <c r="ADY33" s="21"/>
      <c r="ADZ33" s="21"/>
      <c r="AEA33" s="21"/>
      <c r="AEB33" s="21"/>
      <c r="AEC33" s="21"/>
      <c r="AED33" s="21"/>
      <c r="AEE33" s="21"/>
      <c r="AEF33" s="21"/>
      <c r="AEG33" s="21"/>
      <c r="AEH33" s="21"/>
      <c r="AEI33" s="21"/>
      <c r="AEJ33" s="21"/>
      <c r="AEK33" s="21"/>
      <c r="AEL33" s="21"/>
      <c r="AEM33" s="21"/>
      <c r="AEN33" s="21"/>
      <c r="AEO33" s="21"/>
      <c r="AEP33" s="21"/>
      <c r="AEQ33" s="21"/>
      <c r="AER33" s="21"/>
      <c r="AES33" s="21"/>
      <c r="AET33" s="21"/>
      <c r="AEU33" s="21"/>
      <c r="AEV33" s="21"/>
      <c r="AEW33" s="21"/>
      <c r="AEX33" s="21"/>
      <c r="AEY33" s="21"/>
      <c r="AEZ33" s="21"/>
      <c r="AFA33" s="21"/>
      <c r="AFB33" s="21"/>
      <c r="AFC33" s="21"/>
      <c r="AFD33" s="21"/>
      <c r="AFE33" s="21"/>
      <c r="AFF33" s="21"/>
      <c r="AFG33" s="21"/>
      <c r="AFH33" s="21"/>
      <c r="AFI33" s="21"/>
      <c r="AFJ33" s="21"/>
      <c r="AFK33" s="21"/>
      <c r="AFL33" s="21"/>
      <c r="AFM33" s="21"/>
      <c r="AFN33" s="21"/>
      <c r="AFO33" s="21"/>
      <c r="AFP33" s="21"/>
      <c r="AFQ33" s="21"/>
      <c r="AFR33" s="21"/>
      <c r="AFS33" s="21"/>
      <c r="AFT33" s="21"/>
      <c r="AFU33" s="21"/>
      <c r="AFV33" s="21"/>
      <c r="AFW33" s="21"/>
      <c r="AFX33" s="21"/>
      <c r="AFY33" s="21"/>
      <c r="AFZ33" s="21"/>
      <c r="AGA33" s="21"/>
      <c r="AGB33" s="21"/>
      <c r="AGC33" s="21"/>
      <c r="AGD33" s="21"/>
      <c r="AGE33" s="21"/>
      <c r="AGF33" s="21"/>
      <c r="AGG33" s="21"/>
      <c r="AGH33" s="21"/>
      <c r="AGI33" s="21"/>
      <c r="AGJ33" s="21"/>
      <c r="AGK33" s="21"/>
      <c r="AGL33" s="21"/>
      <c r="AGM33" s="21"/>
      <c r="AGN33" s="21"/>
      <c r="AGO33" s="21"/>
      <c r="AGP33" s="21"/>
      <c r="AGQ33" s="21"/>
      <c r="AGR33" s="21"/>
      <c r="AGS33" s="21"/>
      <c r="AGT33" s="21"/>
      <c r="AGU33" s="21"/>
      <c r="AGV33" s="21"/>
      <c r="AGW33" s="21"/>
      <c r="AGX33" s="21"/>
      <c r="AGY33" s="21"/>
      <c r="AGZ33" s="21"/>
      <c r="AHA33" s="21"/>
      <c r="AHB33" s="21"/>
      <c r="AHC33" s="21"/>
      <c r="AHD33" s="21"/>
      <c r="AHE33" s="21"/>
      <c r="AHF33" s="21"/>
      <c r="AHG33" s="21"/>
      <c r="AHH33" s="21"/>
      <c r="AHI33" s="21"/>
      <c r="AHJ33" s="21"/>
      <c r="AHK33" s="21"/>
      <c r="AHL33" s="21"/>
      <c r="AHM33" s="21"/>
      <c r="AHN33" s="21"/>
      <c r="AHO33" s="21"/>
      <c r="AHP33" s="21"/>
      <c r="AHQ33" s="21"/>
      <c r="AHR33" s="21"/>
      <c r="AHS33" s="21"/>
      <c r="AHT33" s="21"/>
      <c r="AHU33" s="21"/>
      <c r="AHV33" s="21"/>
      <c r="AHW33" s="21"/>
      <c r="AHX33" s="21"/>
      <c r="AHY33" s="21"/>
      <c r="AHZ33" s="21"/>
      <c r="AIA33" s="21"/>
      <c r="AIB33" s="21"/>
      <c r="AIC33" s="21"/>
      <c r="AID33" s="21"/>
      <c r="AIE33" s="21"/>
      <c r="AIF33" s="21"/>
      <c r="AIG33" s="21"/>
      <c r="AIH33" s="21"/>
      <c r="AII33" s="21"/>
      <c r="AIJ33" s="21"/>
      <c r="AIK33" s="21"/>
      <c r="AIL33" s="21"/>
      <c r="AIM33" s="21"/>
      <c r="AIN33" s="21"/>
      <c r="AIO33" s="21"/>
      <c r="AIP33" s="21"/>
      <c r="AIQ33" s="21"/>
      <c r="AIR33" s="21"/>
      <c r="AIS33" s="21"/>
      <c r="AIT33" s="21"/>
      <c r="AIU33" s="21"/>
      <c r="AIV33" s="21"/>
      <c r="AIW33" s="21"/>
      <c r="AIX33" s="21"/>
      <c r="AIY33" s="21"/>
      <c r="AIZ33" s="21"/>
      <c r="AJA33" s="21"/>
      <c r="AJB33" s="21"/>
      <c r="AJC33" s="21"/>
      <c r="AJD33" s="21"/>
      <c r="AJE33" s="21"/>
      <c r="AJF33" s="21"/>
      <c r="AJG33" s="21"/>
      <c r="AJH33" s="21"/>
      <c r="AJI33" s="21"/>
      <c r="AJJ33" s="21"/>
      <c r="AJK33" s="21"/>
      <c r="AJL33" s="21"/>
      <c r="AJM33" s="21"/>
      <c r="AJN33" s="21"/>
      <c r="AJO33" s="21"/>
      <c r="AJP33" s="21"/>
      <c r="AJQ33" s="21"/>
      <c r="AJR33" s="21"/>
      <c r="AJS33" s="21"/>
      <c r="AJT33" s="21"/>
      <c r="AJU33" s="21"/>
      <c r="AJV33" s="21"/>
      <c r="AJW33" s="21"/>
      <c r="AJX33" s="21"/>
      <c r="AJY33" s="21"/>
      <c r="AJZ33" s="21"/>
      <c r="AKA33" s="21"/>
      <c r="AKB33" s="21"/>
      <c r="AKC33" s="21"/>
      <c r="AKD33" s="21"/>
      <c r="AKE33" s="21"/>
      <c r="AKF33" s="21"/>
      <c r="AKG33" s="21"/>
      <c r="AKH33" s="21"/>
      <c r="AKI33" s="21"/>
      <c r="AKJ33" s="21"/>
      <c r="AKK33" s="21"/>
      <c r="AKL33" s="21"/>
      <c r="AKM33" s="21"/>
      <c r="AKN33" s="21"/>
      <c r="AKO33" s="21"/>
      <c r="AKP33" s="21"/>
      <c r="AKQ33" s="21"/>
      <c r="AKR33" s="21"/>
      <c r="AKS33" s="21"/>
      <c r="AKT33" s="21"/>
      <c r="AKU33" s="21"/>
      <c r="AKV33" s="21"/>
      <c r="AKW33" s="21"/>
      <c r="AKX33" s="21"/>
      <c r="AKY33" s="21"/>
      <c r="AKZ33" s="21"/>
      <c r="ALA33" s="21"/>
      <c r="ALB33" s="21"/>
      <c r="ALC33" s="21"/>
      <c r="ALD33" s="21"/>
      <c r="ALE33" s="21"/>
      <c r="ALF33" s="21"/>
      <c r="ALG33" s="21"/>
      <c r="ALH33" s="21"/>
      <c r="ALI33" s="21"/>
      <c r="ALJ33" s="21"/>
      <c r="ALK33" s="21"/>
      <c r="ALL33" s="21"/>
      <c r="ALM33" s="21"/>
      <c r="ALN33" s="21"/>
      <c r="ALO33" s="21"/>
      <c r="ALP33" s="21"/>
      <c r="ALQ33" s="21"/>
      <c r="ALR33" s="21"/>
      <c r="ALS33" s="21"/>
      <c r="ALT33" s="21"/>
      <c r="ALU33" s="21"/>
      <c r="ALV33" s="21"/>
      <c r="ALW33" s="21"/>
      <c r="ALX33" s="21"/>
      <c r="ALY33" s="21"/>
      <c r="ALZ33" s="21"/>
      <c r="AMA33" s="21"/>
      <c r="AMB33" s="21"/>
      <c r="AMC33" s="21"/>
      <c r="AMD33" s="21"/>
      <c r="AME33" s="21"/>
      <c r="AMF33" s="21"/>
      <c r="AMG33" s="21"/>
      <c r="AMH33" s="21"/>
    </row>
    <row r="34" spans="1:1022">
      <c r="A34" s="58" t="s">
        <v>42</v>
      </c>
      <c r="B34" s="40" t="s">
        <v>43</v>
      </c>
      <c r="C34" s="61">
        <v>12000</v>
      </c>
      <c r="D34" s="50">
        <v>12000</v>
      </c>
      <c r="E34" s="458">
        <v>24000</v>
      </c>
      <c r="F34" s="357">
        <v>24000</v>
      </c>
      <c r="G34" s="585">
        <v>24000</v>
      </c>
      <c r="H34" s="613">
        <v>24000</v>
      </c>
      <c r="I34" s="613">
        <v>24000</v>
      </c>
      <c r="J34" s="21"/>
      <c r="K34" s="21"/>
      <c r="L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  <c r="IV34" s="21"/>
      <c r="IW34" s="21"/>
      <c r="IX34" s="21"/>
      <c r="IY34" s="21"/>
      <c r="IZ34" s="21"/>
      <c r="JA34" s="21"/>
      <c r="JB34" s="21"/>
      <c r="JC34" s="21"/>
      <c r="JD34" s="21"/>
      <c r="JE34" s="21"/>
      <c r="JF34" s="21"/>
      <c r="JG34" s="21"/>
      <c r="JH34" s="21"/>
      <c r="JI34" s="21"/>
      <c r="JJ34" s="21"/>
      <c r="JK34" s="21"/>
      <c r="JL34" s="21"/>
      <c r="JM34" s="21"/>
      <c r="JN34" s="21"/>
      <c r="JO34" s="21"/>
      <c r="JP34" s="21"/>
      <c r="JQ34" s="21"/>
      <c r="JR34" s="21"/>
      <c r="JS34" s="21"/>
      <c r="JT34" s="21"/>
      <c r="JU34" s="21"/>
      <c r="JV34" s="21"/>
      <c r="JW34" s="21"/>
      <c r="JX34" s="21"/>
      <c r="JY34" s="21"/>
      <c r="JZ34" s="21"/>
      <c r="KA34" s="21"/>
      <c r="KB34" s="21"/>
      <c r="KC34" s="21"/>
      <c r="KD34" s="21"/>
      <c r="KE34" s="21"/>
      <c r="KF34" s="21"/>
      <c r="KG34" s="21"/>
      <c r="KH34" s="21"/>
      <c r="KI34" s="21"/>
      <c r="KJ34" s="21"/>
      <c r="KK34" s="21"/>
      <c r="KL34" s="21"/>
      <c r="KM34" s="21"/>
      <c r="KN34" s="21"/>
      <c r="KO34" s="21"/>
      <c r="KP34" s="21"/>
      <c r="KQ34" s="21"/>
      <c r="KR34" s="21"/>
      <c r="KS34" s="21"/>
      <c r="KT34" s="21"/>
      <c r="KU34" s="21"/>
      <c r="KV34" s="21"/>
      <c r="KW34" s="21"/>
      <c r="KX34" s="21"/>
      <c r="KY34" s="21"/>
      <c r="KZ34" s="21"/>
      <c r="LA34" s="21"/>
      <c r="LB34" s="21"/>
      <c r="LC34" s="21"/>
      <c r="LD34" s="21"/>
      <c r="LE34" s="21"/>
      <c r="LF34" s="21"/>
      <c r="LG34" s="21"/>
      <c r="LH34" s="21"/>
      <c r="LI34" s="21"/>
      <c r="LJ34" s="21"/>
      <c r="LK34" s="21"/>
      <c r="LL34" s="21"/>
      <c r="LM34" s="21"/>
      <c r="LN34" s="21"/>
      <c r="LO34" s="21"/>
      <c r="LP34" s="21"/>
      <c r="LQ34" s="21"/>
      <c r="LR34" s="21"/>
      <c r="LS34" s="21"/>
      <c r="LT34" s="21"/>
      <c r="LU34" s="21"/>
      <c r="LV34" s="21"/>
      <c r="LW34" s="21"/>
      <c r="LX34" s="21"/>
      <c r="LY34" s="21"/>
      <c r="LZ34" s="21"/>
      <c r="MA34" s="21"/>
      <c r="MB34" s="21"/>
      <c r="MC34" s="21"/>
      <c r="MD34" s="21"/>
      <c r="ME34" s="21"/>
      <c r="MF34" s="21"/>
      <c r="MG34" s="21"/>
      <c r="MH34" s="21"/>
      <c r="MI34" s="21"/>
      <c r="MJ34" s="21"/>
      <c r="MK34" s="21"/>
      <c r="ML34" s="21"/>
      <c r="MM34" s="21"/>
      <c r="MN34" s="21"/>
      <c r="MO34" s="21"/>
      <c r="MP34" s="21"/>
      <c r="MQ34" s="21"/>
      <c r="MR34" s="21"/>
      <c r="MS34" s="21"/>
      <c r="MT34" s="21"/>
      <c r="MU34" s="21"/>
      <c r="MV34" s="21"/>
      <c r="MW34" s="21"/>
      <c r="MX34" s="21"/>
      <c r="MY34" s="21"/>
      <c r="MZ34" s="21"/>
      <c r="NA34" s="21"/>
      <c r="NB34" s="21"/>
      <c r="NC34" s="21"/>
      <c r="ND34" s="21"/>
      <c r="NE34" s="21"/>
      <c r="NF34" s="21"/>
      <c r="NG34" s="21"/>
      <c r="NH34" s="21"/>
      <c r="NI34" s="21"/>
      <c r="NJ34" s="21"/>
      <c r="NK34" s="21"/>
      <c r="NL34" s="21"/>
      <c r="NM34" s="21"/>
      <c r="NN34" s="21"/>
      <c r="NO34" s="21"/>
      <c r="NP34" s="21"/>
      <c r="NQ34" s="21"/>
      <c r="NR34" s="21"/>
      <c r="NS34" s="21"/>
      <c r="NT34" s="21"/>
      <c r="NU34" s="21"/>
      <c r="NV34" s="21"/>
      <c r="NW34" s="21"/>
      <c r="NX34" s="21"/>
      <c r="NY34" s="21"/>
      <c r="NZ34" s="21"/>
      <c r="OA34" s="21"/>
      <c r="OB34" s="21"/>
      <c r="OC34" s="21"/>
      <c r="OD34" s="21"/>
      <c r="OE34" s="21"/>
      <c r="OF34" s="21"/>
      <c r="OG34" s="21"/>
      <c r="OH34" s="21"/>
      <c r="OI34" s="21"/>
      <c r="OJ34" s="21"/>
      <c r="OK34" s="21"/>
      <c r="OL34" s="21"/>
      <c r="OM34" s="21"/>
      <c r="ON34" s="21"/>
      <c r="OO34" s="21"/>
      <c r="OP34" s="21"/>
      <c r="OQ34" s="21"/>
      <c r="OR34" s="21"/>
      <c r="OS34" s="21"/>
      <c r="OT34" s="21"/>
      <c r="OU34" s="21"/>
      <c r="OV34" s="21"/>
      <c r="OW34" s="21"/>
      <c r="OX34" s="21"/>
      <c r="OY34" s="21"/>
      <c r="OZ34" s="21"/>
      <c r="PA34" s="21"/>
      <c r="PB34" s="21"/>
      <c r="PC34" s="21"/>
      <c r="PD34" s="21"/>
      <c r="PE34" s="21"/>
      <c r="PF34" s="21"/>
      <c r="PG34" s="21"/>
      <c r="PH34" s="21"/>
      <c r="PI34" s="21"/>
      <c r="PJ34" s="21"/>
      <c r="PK34" s="21"/>
      <c r="PL34" s="21"/>
      <c r="PM34" s="21"/>
      <c r="PN34" s="21"/>
      <c r="PO34" s="21"/>
      <c r="PP34" s="21"/>
      <c r="PQ34" s="21"/>
      <c r="PR34" s="21"/>
      <c r="PS34" s="21"/>
      <c r="PT34" s="21"/>
      <c r="PU34" s="21"/>
      <c r="PV34" s="21"/>
      <c r="PW34" s="21"/>
      <c r="PX34" s="21"/>
      <c r="PY34" s="21"/>
      <c r="PZ34" s="21"/>
      <c r="QA34" s="21"/>
      <c r="QB34" s="21"/>
      <c r="QC34" s="21"/>
      <c r="QD34" s="21"/>
      <c r="QE34" s="21"/>
      <c r="QF34" s="21"/>
      <c r="QG34" s="21"/>
      <c r="QH34" s="21"/>
      <c r="QI34" s="21"/>
      <c r="QJ34" s="21"/>
      <c r="QK34" s="21"/>
      <c r="QL34" s="21"/>
      <c r="QM34" s="21"/>
      <c r="QN34" s="21"/>
      <c r="QO34" s="21"/>
      <c r="QP34" s="21"/>
      <c r="QQ34" s="21"/>
      <c r="QR34" s="21"/>
      <c r="QS34" s="21"/>
      <c r="QT34" s="21"/>
      <c r="QU34" s="21"/>
      <c r="QV34" s="21"/>
      <c r="QW34" s="21"/>
      <c r="QX34" s="21"/>
      <c r="QY34" s="21"/>
      <c r="QZ34" s="21"/>
      <c r="RA34" s="21"/>
      <c r="RB34" s="21"/>
      <c r="RC34" s="21"/>
      <c r="RD34" s="21"/>
      <c r="RE34" s="21"/>
      <c r="RF34" s="21"/>
      <c r="RG34" s="21"/>
      <c r="RH34" s="21"/>
      <c r="RI34" s="21"/>
      <c r="RJ34" s="21"/>
      <c r="RK34" s="21"/>
      <c r="RL34" s="21"/>
      <c r="RM34" s="21"/>
      <c r="RN34" s="21"/>
      <c r="RO34" s="21"/>
      <c r="RP34" s="21"/>
      <c r="RQ34" s="21"/>
      <c r="RR34" s="21"/>
      <c r="RS34" s="21"/>
      <c r="RT34" s="21"/>
      <c r="RU34" s="21"/>
      <c r="RV34" s="21"/>
      <c r="RW34" s="21"/>
      <c r="RX34" s="21"/>
      <c r="RY34" s="21"/>
      <c r="RZ34" s="21"/>
      <c r="SA34" s="21"/>
      <c r="SB34" s="21"/>
      <c r="SC34" s="21"/>
      <c r="SD34" s="21"/>
      <c r="SE34" s="21"/>
      <c r="SF34" s="21"/>
      <c r="SG34" s="21"/>
      <c r="SH34" s="21"/>
      <c r="SI34" s="21"/>
      <c r="SJ34" s="21"/>
      <c r="SK34" s="21"/>
      <c r="SL34" s="21"/>
      <c r="SM34" s="21"/>
      <c r="SN34" s="21"/>
      <c r="SO34" s="21"/>
      <c r="SP34" s="21"/>
      <c r="SQ34" s="21"/>
      <c r="SR34" s="21"/>
      <c r="SS34" s="21"/>
      <c r="ST34" s="21"/>
      <c r="SU34" s="21"/>
      <c r="SV34" s="21"/>
      <c r="SW34" s="21"/>
      <c r="SX34" s="21"/>
      <c r="SY34" s="21"/>
      <c r="SZ34" s="21"/>
      <c r="TA34" s="21"/>
      <c r="TB34" s="21"/>
      <c r="TC34" s="21"/>
      <c r="TD34" s="21"/>
      <c r="TE34" s="21"/>
      <c r="TF34" s="21"/>
      <c r="TG34" s="21"/>
      <c r="TH34" s="21"/>
      <c r="TI34" s="21"/>
      <c r="TJ34" s="21"/>
      <c r="TK34" s="21"/>
      <c r="TL34" s="21"/>
      <c r="TM34" s="21"/>
      <c r="TN34" s="21"/>
      <c r="TO34" s="21"/>
      <c r="TP34" s="21"/>
      <c r="TQ34" s="21"/>
      <c r="TR34" s="21"/>
      <c r="TS34" s="21"/>
      <c r="TT34" s="21"/>
      <c r="TU34" s="21"/>
      <c r="TV34" s="21"/>
      <c r="TW34" s="21"/>
      <c r="TX34" s="21"/>
      <c r="TY34" s="21"/>
      <c r="TZ34" s="21"/>
      <c r="UA34" s="21"/>
      <c r="UB34" s="21"/>
      <c r="UC34" s="21"/>
      <c r="UD34" s="21"/>
      <c r="UE34" s="21"/>
      <c r="UF34" s="21"/>
      <c r="UG34" s="21"/>
      <c r="UH34" s="21"/>
      <c r="UI34" s="21"/>
      <c r="UJ34" s="21"/>
      <c r="UK34" s="21"/>
      <c r="UL34" s="21"/>
      <c r="UM34" s="21"/>
      <c r="UN34" s="21"/>
      <c r="UO34" s="21"/>
      <c r="UP34" s="21"/>
      <c r="UQ34" s="21"/>
      <c r="UR34" s="21"/>
      <c r="US34" s="21"/>
      <c r="UT34" s="21"/>
      <c r="UU34" s="21"/>
      <c r="UV34" s="21"/>
      <c r="UW34" s="21"/>
      <c r="UX34" s="21"/>
      <c r="UY34" s="21"/>
      <c r="UZ34" s="21"/>
      <c r="VA34" s="21"/>
      <c r="VB34" s="21"/>
      <c r="VC34" s="21"/>
      <c r="VD34" s="21"/>
      <c r="VE34" s="21"/>
      <c r="VF34" s="21"/>
      <c r="VG34" s="21"/>
      <c r="VH34" s="21"/>
      <c r="VI34" s="21"/>
      <c r="VJ34" s="21"/>
      <c r="VK34" s="21"/>
      <c r="VL34" s="21"/>
      <c r="VM34" s="21"/>
      <c r="VN34" s="21"/>
      <c r="VO34" s="21"/>
      <c r="VP34" s="21"/>
      <c r="VQ34" s="21"/>
      <c r="VR34" s="21"/>
      <c r="VS34" s="21"/>
      <c r="VT34" s="21"/>
      <c r="VU34" s="21"/>
      <c r="VV34" s="21"/>
      <c r="VW34" s="21"/>
      <c r="VX34" s="21"/>
      <c r="VY34" s="21"/>
      <c r="VZ34" s="21"/>
      <c r="WA34" s="21"/>
      <c r="WB34" s="21"/>
      <c r="WC34" s="21"/>
      <c r="WD34" s="21"/>
      <c r="WE34" s="21"/>
      <c r="WF34" s="21"/>
      <c r="WG34" s="21"/>
      <c r="WH34" s="21"/>
      <c r="WI34" s="21"/>
      <c r="WJ34" s="21"/>
      <c r="WK34" s="21"/>
      <c r="WL34" s="21"/>
      <c r="WM34" s="21"/>
      <c r="WN34" s="21"/>
      <c r="WO34" s="21"/>
      <c r="WP34" s="21"/>
      <c r="WQ34" s="21"/>
      <c r="WR34" s="21"/>
      <c r="WS34" s="21"/>
      <c r="WT34" s="21"/>
      <c r="WU34" s="21"/>
      <c r="WV34" s="21"/>
      <c r="WW34" s="21"/>
      <c r="WX34" s="21"/>
      <c r="WY34" s="21"/>
      <c r="WZ34" s="21"/>
      <c r="XA34" s="21"/>
      <c r="XB34" s="21"/>
      <c r="XC34" s="21"/>
      <c r="XD34" s="21"/>
      <c r="XE34" s="21"/>
      <c r="XF34" s="21"/>
      <c r="XG34" s="21"/>
      <c r="XH34" s="21"/>
      <c r="XI34" s="21"/>
      <c r="XJ34" s="21"/>
      <c r="XK34" s="21"/>
      <c r="XL34" s="21"/>
      <c r="XM34" s="21"/>
      <c r="XN34" s="21"/>
      <c r="XO34" s="21"/>
      <c r="XP34" s="21"/>
      <c r="XQ34" s="21"/>
      <c r="XR34" s="21"/>
      <c r="XS34" s="21"/>
      <c r="XT34" s="21"/>
      <c r="XU34" s="21"/>
      <c r="XV34" s="21"/>
      <c r="XW34" s="21"/>
      <c r="XX34" s="21"/>
      <c r="XY34" s="21"/>
      <c r="XZ34" s="21"/>
      <c r="YA34" s="21"/>
      <c r="YB34" s="21"/>
      <c r="YC34" s="21"/>
      <c r="YD34" s="21"/>
      <c r="YE34" s="21"/>
      <c r="YF34" s="21"/>
      <c r="YG34" s="21"/>
      <c r="YH34" s="21"/>
      <c r="YI34" s="21"/>
      <c r="YJ34" s="21"/>
      <c r="YK34" s="21"/>
      <c r="YL34" s="21"/>
      <c r="YM34" s="21"/>
      <c r="YN34" s="21"/>
      <c r="YO34" s="21"/>
      <c r="YP34" s="21"/>
      <c r="YQ34" s="21"/>
      <c r="YR34" s="21"/>
      <c r="YS34" s="21"/>
      <c r="YT34" s="21"/>
      <c r="YU34" s="21"/>
      <c r="YV34" s="21"/>
      <c r="YW34" s="21"/>
      <c r="YX34" s="21"/>
      <c r="YY34" s="21"/>
      <c r="YZ34" s="21"/>
      <c r="ZA34" s="21"/>
      <c r="ZB34" s="21"/>
      <c r="ZC34" s="21"/>
      <c r="ZD34" s="21"/>
      <c r="ZE34" s="21"/>
      <c r="ZF34" s="21"/>
      <c r="ZG34" s="21"/>
      <c r="ZH34" s="21"/>
      <c r="ZI34" s="21"/>
      <c r="ZJ34" s="21"/>
      <c r="ZK34" s="21"/>
      <c r="ZL34" s="21"/>
      <c r="ZM34" s="21"/>
      <c r="ZN34" s="21"/>
      <c r="ZO34" s="21"/>
      <c r="ZP34" s="21"/>
      <c r="ZQ34" s="21"/>
      <c r="ZR34" s="21"/>
      <c r="ZS34" s="21"/>
      <c r="ZT34" s="21"/>
      <c r="ZU34" s="21"/>
      <c r="ZV34" s="21"/>
      <c r="ZW34" s="21"/>
      <c r="ZX34" s="21"/>
      <c r="ZY34" s="21"/>
      <c r="ZZ34" s="21"/>
      <c r="AAA34" s="21"/>
      <c r="AAB34" s="21"/>
      <c r="AAC34" s="21"/>
      <c r="AAD34" s="21"/>
      <c r="AAE34" s="21"/>
      <c r="AAF34" s="21"/>
      <c r="AAG34" s="21"/>
      <c r="AAH34" s="21"/>
      <c r="AAI34" s="21"/>
      <c r="AAJ34" s="21"/>
      <c r="AAK34" s="21"/>
      <c r="AAL34" s="21"/>
      <c r="AAM34" s="21"/>
      <c r="AAN34" s="21"/>
      <c r="AAO34" s="21"/>
      <c r="AAP34" s="21"/>
      <c r="AAQ34" s="21"/>
      <c r="AAR34" s="21"/>
      <c r="AAS34" s="21"/>
      <c r="AAT34" s="21"/>
      <c r="AAU34" s="21"/>
      <c r="AAV34" s="21"/>
      <c r="AAW34" s="21"/>
      <c r="AAX34" s="21"/>
      <c r="AAY34" s="21"/>
      <c r="AAZ34" s="21"/>
      <c r="ABA34" s="21"/>
      <c r="ABB34" s="21"/>
      <c r="ABC34" s="21"/>
      <c r="ABD34" s="21"/>
      <c r="ABE34" s="21"/>
      <c r="ABF34" s="21"/>
      <c r="ABG34" s="21"/>
      <c r="ABH34" s="21"/>
      <c r="ABI34" s="21"/>
      <c r="ABJ34" s="21"/>
      <c r="ABK34" s="21"/>
      <c r="ABL34" s="21"/>
      <c r="ABM34" s="21"/>
      <c r="ABN34" s="21"/>
      <c r="ABO34" s="21"/>
      <c r="ABP34" s="21"/>
      <c r="ABQ34" s="21"/>
      <c r="ABR34" s="21"/>
      <c r="ABS34" s="21"/>
      <c r="ABT34" s="21"/>
      <c r="ABU34" s="21"/>
      <c r="ABV34" s="21"/>
      <c r="ABW34" s="21"/>
      <c r="ABX34" s="21"/>
      <c r="ABY34" s="21"/>
      <c r="ABZ34" s="21"/>
      <c r="ACA34" s="21"/>
      <c r="ACB34" s="21"/>
      <c r="ACC34" s="21"/>
      <c r="ACD34" s="21"/>
      <c r="ACE34" s="21"/>
      <c r="ACF34" s="21"/>
      <c r="ACG34" s="21"/>
      <c r="ACH34" s="21"/>
      <c r="ACI34" s="21"/>
      <c r="ACJ34" s="21"/>
      <c r="ACK34" s="21"/>
      <c r="ACL34" s="21"/>
      <c r="ACM34" s="21"/>
      <c r="ACN34" s="21"/>
      <c r="ACO34" s="21"/>
      <c r="ACP34" s="21"/>
      <c r="ACQ34" s="21"/>
      <c r="ACR34" s="21"/>
      <c r="ACS34" s="21"/>
      <c r="ACT34" s="21"/>
      <c r="ACU34" s="21"/>
      <c r="ACV34" s="21"/>
      <c r="ACW34" s="21"/>
      <c r="ACX34" s="21"/>
      <c r="ACY34" s="21"/>
      <c r="ACZ34" s="21"/>
      <c r="ADA34" s="21"/>
      <c r="ADB34" s="21"/>
      <c r="ADC34" s="21"/>
      <c r="ADD34" s="21"/>
      <c r="ADE34" s="21"/>
      <c r="ADF34" s="21"/>
      <c r="ADG34" s="21"/>
      <c r="ADH34" s="21"/>
      <c r="ADI34" s="21"/>
      <c r="ADJ34" s="21"/>
      <c r="ADK34" s="21"/>
      <c r="ADL34" s="21"/>
      <c r="ADM34" s="21"/>
      <c r="ADN34" s="21"/>
      <c r="ADO34" s="21"/>
      <c r="ADP34" s="21"/>
      <c r="ADQ34" s="21"/>
      <c r="ADR34" s="21"/>
      <c r="ADS34" s="21"/>
      <c r="ADT34" s="21"/>
      <c r="ADU34" s="21"/>
      <c r="ADV34" s="21"/>
      <c r="ADW34" s="21"/>
      <c r="ADX34" s="21"/>
      <c r="ADY34" s="21"/>
      <c r="ADZ34" s="21"/>
      <c r="AEA34" s="21"/>
      <c r="AEB34" s="21"/>
      <c r="AEC34" s="21"/>
      <c r="AED34" s="21"/>
      <c r="AEE34" s="21"/>
      <c r="AEF34" s="21"/>
      <c r="AEG34" s="21"/>
      <c r="AEH34" s="21"/>
      <c r="AEI34" s="21"/>
      <c r="AEJ34" s="21"/>
      <c r="AEK34" s="21"/>
      <c r="AEL34" s="21"/>
      <c r="AEM34" s="21"/>
      <c r="AEN34" s="21"/>
      <c r="AEO34" s="21"/>
      <c r="AEP34" s="21"/>
      <c r="AEQ34" s="21"/>
      <c r="AER34" s="21"/>
      <c r="AES34" s="21"/>
      <c r="AET34" s="21"/>
      <c r="AEU34" s="21"/>
      <c r="AEV34" s="21"/>
      <c r="AEW34" s="21"/>
      <c r="AEX34" s="21"/>
      <c r="AEY34" s="21"/>
      <c r="AEZ34" s="21"/>
      <c r="AFA34" s="21"/>
      <c r="AFB34" s="21"/>
      <c r="AFC34" s="21"/>
      <c r="AFD34" s="21"/>
      <c r="AFE34" s="21"/>
      <c r="AFF34" s="21"/>
      <c r="AFG34" s="21"/>
      <c r="AFH34" s="21"/>
      <c r="AFI34" s="21"/>
      <c r="AFJ34" s="21"/>
      <c r="AFK34" s="21"/>
      <c r="AFL34" s="21"/>
      <c r="AFM34" s="21"/>
      <c r="AFN34" s="21"/>
      <c r="AFO34" s="21"/>
      <c r="AFP34" s="21"/>
      <c r="AFQ34" s="21"/>
      <c r="AFR34" s="21"/>
      <c r="AFS34" s="21"/>
      <c r="AFT34" s="21"/>
      <c r="AFU34" s="21"/>
      <c r="AFV34" s="21"/>
      <c r="AFW34" s="21"/>
      <c r="AFX34" s="21"/>
      <c r="AFY34" s="21"/>
      <c r="AFZ34" s="21"/>
      <c r="AGA34" s="21"/>
      <c r="AGB34" s="21"/>
      <c r="AGC34" s="21"/>
      <c r="AGD34" s="21"/>
      <c r="AGE34" s="21"/>
      <c r="AGF34" s="21"/>
      <c r="AGG34" s="21"/>
      <c r="AGH34" s="21"/>
      <c r="AGI34" s="21"/>
      <c r="AGJ34" s="21"/>
      <c r="AGK34" s="21"/>
      <c r="AGL34" s="21"/>
      <c r="AGM34" s="21"/>
      <c r="AGN34" s="21"/>
      <c r="AGO34" s="21"/>
      <c r="AGP34" s="21"/>
      <c r="AGQ34" s="21"/>
      <c r="AGR34" s="21"/>
      <c r="AGS34" s="21"/>
      <c r="AGT34" s="21"/>
      <c r="AGU34" s="21"/>
      <c r="AGV34" s="21"/>
      <c r="AGW34" s="21"/>
      <c r="AGX34" s="21"/>
      <c r="AGY34" s="21"/>
      <c r="AGZ34" s="21"/>
      <c r="AHA34" s="21"/>
      <c r="AHB34" s="21"/>
      <c r="AHC34" s="21"/>
      <c r="AHD34" s="21"/>
      <c r="AHE34" s="21"/>
      <c r="AHF34" s="21"/>
      <c r="AHG34" s="21"/>
      <c r="AHH34" s="21"/>
      <c r="AHI34" s="21"/>
      <c r="AHJ34" s="21"/>
      <c r="AHK34" s="21"/>
      <c r="AHL34" s="21"/>
      <c r="AHM34" s="21"/>
      <c r="AHN34" s="21"/>
      <c r="AHO34" s="21"/>
      <c r="AHP34" s="21"/>
      <c r="AHQ34" s="21"/>
      <c r="AHR34" s="21"/>
      <c r="AHS34" s="21"/>
      <c r="AHT34" s="21"/>
      <c r="AHU34" s="21"/>
      <c r="AHV34" s="21"/>
      <c r="AHW34" s="21"/>
      <c r="AHX34" s="21"/>
      <c r="AHY34" s="21"/>
      <c r="AHZ34" s="21"/>
      <c r="AIA34" s="21"/>
      <c r="AIB34" s="21"/>
      <c r="AIC34" s="21"/>
      <c r="AID34" s="21"/>
      <c r="AIE34" s="21"/>
      <c r="AIF34" s="21"/>
      <c r="AIG34" s="21"/>
      <c r="AIH34" s="21"/>
      <c r="AII34" s="21"/>
      <c r="AIJ34" s="21"/>
      <c r="AIK34" s="21"/>
      <c r="AIL34" s="21"/>
      <c r="AIM34" s="21"/>
      <c r="AIN34" s="21"/>
      <c r="AIO34" s="21"/>
      <c r="AIP34" s="21"/>
      <c r="AIQ34" s="21"/>
      <c r="AIR34" s="21"/>
      <c r="AIS34" s="21"/>
      <c r="AIT34" s="21"/>
      <c r="AIU34" s="21"/>
      <c r="AIV34" s="21"/>
      <c r="AIW34" s="21"/>
      <c r="AIX34" s="21"/>
      <c r="AIY34" s="21"/>
      <c r="AIZ34" s="21"/>
      <c r="AJA34" s="21"/>
      <c r="AJB34" s="21"/>
      <c r="AJC34" s="21"/>
      <c r="AJD34" s="21"/>
      <c r="AJE34" s="21"/>
      <c r="AJF34" s="21"/>
      <c r="AJG34" s="21"/>
      <c r="AJH34" s="21"/>
      <c r="AJI34" s="21"/>
      <c r="AJJ34" s="21"/>
      <c r="AJK34" s="21"/>
      <c r="AJL34" s="21"/>
      <c r="AJM34" s="21"/>
      <c r="AJN34" s="21"/>
      <c r="AJO34" s="21"/>
      <c r="AJP34" s="21"/>
      <c r="AJQ34" s="21"/>
      <c r="AJR34" s="21"/>
      <c r="AJS34" s="21"/>
      <c r="AJT34" s="21"/>
      <c r="AJU34" s="21"/>
      <c r="AJV34" s="21"/>
      <c r="AJW34" s="21"/>
      <c r="AJX34" s="21"/>
      <c r="AJY34" s="21"/>
      <c r="AJZ34" s="21"/>
      <c r="AKA34" s="21"/>
      <c r="AKB34" s="21"/>
      <c r="AKC34" s="21"/>
      <c r="AKD34" s="21"/>
      <c r="AKE34" s="21"/>
      <c r="AKF34" s="21"/>
      <c r="AKG34" s="21"/>
      <c r="AKH34" s="21"/>
      <c r="AKI34" s="21"/>
      <c r="AKJ34" s="21"/>
      <c r="AKK34" s="21"/>
      <c r="AKL34" s="21"/>
      <c r="AKM34" s="21"/>
      <c r="AKN34" s="21"/>
      <c r="AKO34" s="21"/>
      <c r="AKP34" s="21"/>
      <c r="AKQ34" s="21"/>
      <c r="AKR34" s="21"/>
      <c r="AKS34" s="21"/>
      <c r="AKT34" s="21"/>
      <c r="AKU34" s="21"/>
      <c r="AKV34" s="21"/>
      <c r="AKW34" s="21"/>
      <c r="AKX34" s="21"/>
      <c r="AKY34" s="21"/>
      <c r="AKZ34" s="21"/>
      <c r="ALA34" s="21"/>
      <c r="ALB34" s="21"/>
      <c r="ALC34" s="21"/>
      <c r="ALD34" s="21"/>
      <c r="ALE34" s="21"/>
      <c r="ALF34" s="21"/>
      <c r="ALG34" s="21"/>
      <c r="ALH34" s="21"/>
      <c r="ALI34" s="21"/>
      <c r="ALJ34" s="21"/>
      <c r="ALK34" s="21"/>
      <c r="ALL34" s="21"/>
      <c r="ALM34" s="21"/>
      <c r="ALN34" s="21"/>
      <c r="ALO34" s="21"/>
      <c r="ALP34" s="21"/>
      <c r="ALQ34" s="21"/>
      <c r="ALR34" s="21"/>
      <c r="ALS34" s="21"/>
      <c r="ALT34" s="21"/>
      <c r="ALU34" s="21"/>
      <c r="ALV34" s="21"/>
      <c r="ALW34" s="21"/>
      <c r="ALX34" s="21"/>
      <c r="ALY34" s="21"/>
      <c r="ALZ34" s="21"/>
      <c r="AMA34" s="21"/>
      <c r="AMB34" s="21"/>
      <c r="AMC34" s="21"/>
      <c r="AMD34" s="21"/>
      <c r="AME34" s="21"/>
      <c r="AMF34" s="21"/>
      <c r="AMG34" s="21"/>
      <c r="AMH34" s="21"/>
    </row>
    <row r="35" spans="1:1022">
      <c r="A35" s="58" t="s">
        <v>44</v>
      </c>
      <c r="B35" s="40" t="s">
        <v>45</v>
      </c>
      <c r="C35" s="61">
        <v>1500</v>
      </c>
      <c r="D35" s="50">
        <v>1500</v>
      </c>
      <c r="E35" s="458">
        <v>1000</v>
      </c>
      <c r="F35" s="357">
        <v>1000</v>
      </c>
      <c r="G35" s="585">
        <v>1000</v>
      </c>
      <c r="H35" s="613">
        <v>1000</v>
      </c>
      <c r="I35" s="613">
        <v>1000</v>
      </c>
      <c r="J35" s="21"/>
      <c r="K35" s="21"/>
      <c r="L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  <c r="IU35" s="21"/>
      <c r="IV35" s="21"/>
      <c r="IW35" s="21"/>
      <c r="IX35" s="21"/>
      <c r="IY35" s="21"/>
      <c r="IZ35" s="21"/>
      <c r="JA35" s="21"/>
      <c r="JB35" s="21"/>
      <c r="JC35" s="21"/>
      <c r="JD35" s="21"/>
      <c r="JE35" s="21"/>
      <c r="JF35" s="21"/>
      <c r="JG35" s="21"/>
      <c r="JH35" s="21"/>
      <c r="JI35" s="21"/>
      <c r="JJ35" s="21"/>
      <c r="JK35" s="21"/>
      <c r="JL35" s="21"/>
      <c r="JM35" s="21"/>
      <c r="JN35" s="21"/>
      <c r="JO35" s="21"/>
      <c r="JP35" s="21"/>
      <c r="JQ35" s="21"/>
      <c r="JR35" s="21"/>
      <c r="JS35" s="21"/>
      <c r="JT35" s="21"/>
      <c r="JU35" s="21"/>
      <c r="JV35" s="21"/>
      <c r="JW35" s="21"/>
      <c r="JX35" s="21"/>
      <c r="JY35" s="21"/>
      <c r="JZ35" s="21"/>
      <c r="KA35" s="21"/>
      <c r="KB35" s="21"/>
      <c r="KC35" s="21"/>
      <c r="KD35" s="21"/>
      <c r="KE35" s="21"/>
      <c r="KF35" s="21"/>
      <c r="KG35" s="21"/>
      <c r="KH35" s="21"/>
      <c r="KI35" s="21"/>
      <c r="KJ35" s="21"/>
      <c r="KK35" s="21"/>
      <c r="KL35" s="21"/>
      <c r="KM35" s="21"/>
      <c r="KN35" s="21"/>
      <c r="KO35" s="21"/>
      <c r="KP35" s="21"/>
      <c r="KQ35" s="21"/>
      <c r="KR35" s="21"/>
      <c r="KS35" s="21"/>
      <c r="KT35" s="21"/>
      <c r="KU35" s="21"/>
      <c r="KV35" s="21"/>
      <c r="KW35" s="21"/>
      <c r="KX35" s="21"/>
      <c r="KY35" s="21"/>
      <c r="KZ35" s="21"/>
      <c r="LA35" s="21"/>
      <c r="LB35" s="21"/>
      <c r="LC35" s="21"/>
      <c r="LD35" s="21"/>
      <c r="LE35" s="21"/>
      <c r="LF35" s="21"/>
      <c r="LG35" s="21"/>
      <c r="LH35" s="21"/>
      <c r="LI35" s="21"/>
      <c r="LJ35" s="21"/>
      <c r="LK35" s="21"/>
      <c r="LL35" s="21"/>
      <c r="LM35" s="21"/>
      <c r="LN35" s="21"/>
      <c r="LO35" s="21"/>
      <c r="LP35" s="21"/>
      <c r="LQ35" s="21"/>
      <c r="LR35" s="21"/>
      <c r="LS35" s="21"/>
      <c r="LT35" s="21"/>
      <c r="LU35" s="21"/>
      <c r="LV35" s="21"/>
      <c r="LW35" s="21"/>
      <c r="LX35" s="21"/>
      <c r="LY35" s="21"/>
      <c r="LZ35" s="21"/>
      <c r="MA35" s="21"/>
      <c r="MB35" s="21"/>
      <c r="MC35" s="21"/>
      <c r="MD35" s="21"/>
      <c r="ME35" s="21"/>
      <c r="MF35" s="21"/>
      <c r="MG35" s="21"/>
      <c r="MH35" s="21"/>
      <c r="MI35" s="21"/>
      <c r="MJ35" s="21"/>
      <c r="MK35" s="21"/>
      <c r="ML35" s="21"/>
      <c r="MM35" s="21"/>
      <c r="MN35" s="21"/>
      <c r="MO35" s="21"/>
      <c r="MP35" s="21"/>
      <c r="MQ35" s="21"/>
      <c r="MR35" s="21"/>
      <c r="MS35" s="21"/>
      <c r="MT35" s="21"/>
      <c r="MU35" s="21"/>
      <c r="MV35" s="21"/>
      <c r="MW35" s="21"/>
      <c r="MX35" s="21"/>
      <c r="MY35" s="21"/>
      <c r="MZ35" s="21"/>
      <c r="NA35" s="21"/>
      <c r="NB35" s="21"/>
      <c r="NC35" s="21"/>
      <c r="ND35" s="21"/>
      <c r="NE35" s="21"/>
      <c r="NF35" s="21"/>
      <c r="NG35" s="21"/>
      <c r="NH35" s="21"/>
      <c r="NI35" s="21"/>
      <c r="NJ35" s="21"/>
      <c r="NK35" s="21"/>
      <c r="NL35" s="21"/>
      <c r="NM35" s="21"/>
      <c r="NN35" s="21"/>
      <c r="NO35" s="21"/>
      <c r="NP35" s="21"/>
      <c r="NQ35" s="21"/>
      <c r="NR35" s="21"/>
      <c r="NS35" s="21"/>
      <c r="NT35" s="21"/>
      <c r="NU35" s="21"/>
      <c r="NV35" s="21"/>
      <c r="NW35" s="21"/>
      <c r="NX35" s="21"/>
      <c r="NY35" s="21"/>
      <c r="NZ35" s="21"/>
      <c r="OA35" s="21"/>
      <c r="OB35" s="21"/>
      <c r="OC35" s="21"/>
      <c r="OD35" s="21"/>
      <c r="OE35" s="21"/>
      <c r="OF35" s="21"/>
      <c r="OG35" s="21"/>
      <c r="OH35" s="21"/>
      <c r="OI35" s="21"/>
      <c r="OJ35" s="21"/>
      <c r="OK35" s="21"/>
      <c r="OL35" s="21"/>
      <c r="OM35" s="21"/>
      <c r="ON35" s="21"/>
      <c r="OO35" s="21"/>
      <c r="OP35" s="21"/>
      <c r="OQ35" s="21"/>
      <c r="OR35" s="21"/>
      <c r="OS35" s="21"/>
      <c r="OT35" s="21"/>
      <c r="OU35" s="21"/>
      <c r="OV35" s="21"/>
      <c r="OW35" s="21"/>
      <c r="OX35" s="21"/>
      <c r="OY35" s="21"/>
      <c r="OZ35" s="21"/>
      <c r="PA35" s="21"/>
      <c r="PB35" s="21"/>
      <c r="PC35" s="21"/>
      <c r="PD35" s="21"/>
      <c r="PE35" s="21"/>
      <c r="PF35" s="21"/>
      <c r="PG35" s="21"/>
      <c r="PH35" s="21"/>
      <c r="PI35" s="21"/>
      <c r="PJ35" s="21"/>
      <c r="PK35" s="21"/>
      <c r="PL35" s="21"/>
      <c r="PM35" s="21"/>
      <c r="PN35" s="21"/>
      <c r="PO35" s="21"/>
      <c r="PP35" s="21"/>
      <c r="PQ35" s="21"/>
      <c r="PR35" s="21"/>
      <c r="PS35" s="21"/>
      <c r="PT35" s="21"/>
      <c r="PU35" s="21"/>
      <c r="PV35" s="21"/>
      <c r="PW35" s="21"/>
      <c r="PX35" s="21"/>
      <c r="PY35" s="21"/>
      <c r="PZ35" s="21"/>
      <c r="QA35" s="21"/>
      <c r="QB35" s="21"/>
      <c r="QC35" s="21"/>
      <c r="QD35" s="21"/>
      <c r="QE35" s="21"/>
      <c r="QF35" s="21"/>
      <c r="QG35" s="21"/>
      <c r="QH35" s="21"/>
      <c r="QI35" s="21"/>
      <c r="QJ35" s="21"/>
      <c r="QK35" s="21"/>
      <c r="QL35" s="21"/>
      <c r="QM35" s="21"/>
      <c r="QN35" s="21"/>
      <c r="QO35" s="21"/>
      <c r="QP35" s="21"/>
      <c r="QQ35" s="21"/>
      <c r="QR35" s="21"/>
      <c r="QS35" s="21"/>
      <c r="QT35" s="21"/>
      <c r="QU35" s="21"/>
      <c r="QV35" s="21"/>
      <c r="QW35" s="21"/>
      <c r="QX35" s="21"/>
      <c r="QY35" s="21"/>
      <c r="QZ35" s="21"/>
      <c r="RA35" s="21"/>
      <c r="RB35" s="21"/>
      <c r="RC35" s="21"/>
      <c r="RD35" s="21"/>
      <c r="RE35" s="21"/>
      <c r="RF35" s="21"/>
      <c r="RG35" s="21"/>
      <c r="RH35" s="21"/>
      <c r="RI35" s="21"/>
      <c r="RJ35" s="21"/>
      <c r="RK35" s="21"/>
      <c r="RL35" s="21"/>
      <c r="RM35" s="21"/>
      <c r="RN35" s="21"/>
      <c r="RO35" s="21"/>
      <c r="RP35" s="21"/>
      <c r="RQ35" s="21"/>
      <c r="RR35" s="21"/>
      <c r="RS35" s="21"/>
      <c r="RT35" s="21"/>
      <c r="RU35" s="21"/>
      <c r="RV35" s="21"/>
      <c r="RW35" s="21"/>
      <c r="RX35" s="21"/>
      <c r="RY35" s="21"/>
      <c r="RZ35" s="21"/>
      <c r="SA35" s="21"/>
      <c r="SB35" s="21"/>
      <c r="SC35" s="21"/>
      <c r="SD35" s="21"/>
      <c r="SE35" s="21"/>
      <c r="SF35" s="21"/>
      <c r="SG35" s="21"/>
      <c r="SH35" s="21"/>
      <c r="SI35" s="21"/>
      <c r="SJ35" s="21"/>
      <c r="SK35" s="21"/>
      <c r="SL35" s="21"/>
      <c r="SM35" s="21"/>
      <c r="SN35" s="21"/>
      <c r="SO35" s="21"/>
      <c r="SP35" s="21"/>
      <c r="SQ35" s="21"/>
      <c r="SR35" s="21"/>
      <c r="SS35" s="21"/>
      <c r="ST35" s="21"/>
      <c r="SU35" s="21"/>
      <c r="SV35" s="21"/>
      <c r="SW35" s="21"/>
      <c r="SX35" s="21"/>
      <c r="SY35" s="21"/>
      <c r="SZ35" s="21"/>
      <c r="TA35" s="21"/>
      <c r="TB35" s="21"/>
      <c r="TC35" s="21"/>
      <c r="TD35" s="21"/>
      <c r="TE35" s="21"/>
      <c r="TF35" s="21"/>
      <c r="TG35" s="21"/>
      <c r="TH35" s="21"/>
      <c r="TI35" s="21"/>
      <c r="TJ35" s="21"/>
      <c r="TK35" s="21"/>
      <c r="TL35" s="21"/>
      <c r="TM35" s="21"/>
      <c r="TN35" s="21"/>
      <c r="TO35" s="21"/>
      <c r="TP35" s="21"/>
      <c r="TQ35" s="21"/>
      <c r="TR35" s="21"/>
      <c r="TS35" s="21"/>
      <c r="TT35" s="21"/>
      <c r="TU35" s="21"/>
      <c r="TV35" s="21"/>
      <c r="TW35" s="21"/>
      <c r="TX35" s="21"/>
      <c r="TY35" s="21"/>
      <c r="TZ35" s="21"/>
      <c r="UA35" s="21"/>
      <c r="UB35" s="21"/>
      <c r="UC35" s="21"/>
      <c r="UD35" s="21"/>
      <c r="UE35" s="21"/>
      <c r="UF35" s="21"/>
      <c r="UG35" s="21"/>
      <c r="UH35" s="21"/>
      <c r="UI35" s="21"/>
      <c r="UJ35" s="21"/>
      <c r="UK35" s="21"/>
      <c r="UL35" s="21"/>
      <c r="UM35" s="21"/>
      <c r="UN35" s="21"/>
      <c r="UO35" s="21"/>
      <c r="UP35" s="21"/>
      <c r="UQ35" s="21"/>
      <c r="UR35" s="21"/>
      <c r="US35" s="21"/>
      <c r="UT35" s="21"/>
      <c r="UU35" s="21"/>
      <c r="UV35" s="21"/>
      <c r="UW35" s="21"/>
      <c r="UX35" s="21"/>
      <c r="UY35" s="21"/>
      <c r="UZ35" s="21"/>
      <c r="VA35" s="21"/>
      <c r="VB35" s="21"/>
      <c r="VC35" s="21"/>
      <c r="VD35" s="21"/>
      <c r="VE35" s="21"/>
      <c r="VF35" s="21"/>
      <c r="VG35" s="21"/>
      <c r="VH35" s="21"/>
      <c r="VI35" s="21"/>
      <c r="VJ35" s="21"/>
      <c r="VK35" s="21"/>
      <c r="VL35" s="21"/>
      <c r="VM35" s="21"/>
      <c r="VN35" s="21"/>
      <c r="VO35" s="21"/>
      <c r="VP35" s="21"/>
      <c r="VQ35" s="21"/>
      <c r="VR35" s="21"/>
      <c r="VS35" s="21"/>
      <c r="VT35" s="21"/>
      <c r="VU35" s="21"/>
      <c r="VV35" s="21"/>
      <c r="VW35" s="21"/>
      <c r="VX35" s="21"/>
      <c r="VY35" s="21"/>
      <c r="VZ35" s="21"/>
      <c r="WA35" s="21"/>
      <c r="WB35" s="21"/>
      <c r="WC35" s="21"/>
      <c r="WD35" s="21"/>
      <c r="WE35" s="21"/>
      <c r="WF35" s="21"/>
      <c r="WG35" s="21"/>
      <c r="WH35" s="21"/>
      <c r="WI35" s="21"/>
      <c r="WJ35" s="21"/>
      <c r="WK35" s="21"/>
      <c r="WL35" s="21"/>
      <c r="WM35" s="21"/>
      <c r="WN35" s="21"/>
      <c r="WO35" s="21"/>
      <c r="WP35" s="21"/>
      <c r="WQ35" s="21"/>
      <c r="WR35" s="21"/>
      <c r="WS35" s="21"/>
      <c r="WT35" s="21"/>
      <c r="WU35" s="21"/>
      <c r="WV35" s="21"/>
      <c r="WW35" s="21"/>
      <c r="WX35" s="21"/>
      <c r="WY35" s="21"/>
      <c r="WZ35" s="21"/>
      <c r="XA35" s="21"/>
      <c r="XB35" s="21"/>
      <c r="XC35" s="21"/>
      <c r="XD35" s="21"/>
      <c r="XE35" s="21"/>
      <c r="XF35" s="21"/>
      <c r="XG35" s="21"/>
      <c r="XH35" s="21"/>
      <c r="XI35" s="21"/>
      <c r="XJ35" s="21"/>
      <c r="XK35" s="21"/>
      <c r="XL35" s="21"/>
      <c r="XM35" s="21"/>
      <c r="XN35" s="21"/>
      <c r="XO35" s="21"/>
      <c r="XP35" s="21"/>
      <c r="XQ35" s="21"/>
      <c r="XR35" s="21"/>
      <c r="XS35" s="21"/>
      <c r="XT35" s="21"/>
      <c r="XU35" s="21"/>
      <c r="XV35" s="21"/>
      <c r="XW35" s="21"/>
      <c r="XX35" s="21"/>
      <c r="XY35" s="21"/>
      <c r="XZ35" s="21"/>
      <c r="YA35" s="21"/>
      <c r="YB35" s="21"/>
      <c r="YC35" s="21"/>
      <c r="YD35" s="21"/>
      <c r="YE35" s="21"/>
      <c r="YF35" s="21"/>
      <c r="YG35" s="21"/>
      <c r="YH35" s="21"/>
      <c r="YI35" s="21"/>
      <c r="YJ35" s="21"/>
      <c r="YK35" s="21"/>
      <c r="YL35" s="21"/>
      <c r="YM35" s="21"/>
      <c r="YN35" s="21"/>
      <c r="YO35" s="21"/>
      <c r="YP35" s="21"/>
      <c r="YQ35" s="21"/>
      <c r="YR35" s="21"/>
      <c r="YS35" s="21"/>
      <c r="YT35" s="21"/>
      <c r="YU35" s="21"/>
      <c r="YV35" s="21"/>
      <c r="YW35" s="21"/>
      <c r="YX35" s="21"/>
      <c r="YY35" s="21"/>
      <c r="YZ35" s="21"/>
      <c r="ZA35" s="21"/>
      <c r="ZB35" s="21"/>
      <c r="ZC35" s="21"/>
      <c r="ZD35" s="21"/>
      <c r="ZE35" s="21"/>
      <c r="ZF35" s="21"/>
      <c r="ZG35" s="21"/>
      <c r="ZH35" s="21"/>
      <c r="ZI35" s="21"/>
      <c r="ZJ35" s="21"/>
      <c r="ZK35" s="21"/>
      <c r="ZL35" s="21"/>
      <c r="ZM35" s="21"/>
      <c r="ZN35" s="21"/>
      <c r="ZO35" s="21"/>
      <c r="ZP35" s="21"/>
      <c r="ZQ35" s="21"/>
      <c r="ZR35" s="21"/>
      <c r="ZS35" s="21"/>
      <c r="ZT35" s="21"/>
      <c r="ZU35" s="21"/>
      <c r="ZV35" s="21"/>
      <c r="ZW35" s="21"/>
      <c r="ZX35" s="21"/>
      <c r="ZY35" s="21"/>
      <c r="ZZ35" s="21"/>
      <c r="AAA35" s="21"/>
      <c r="AAB35" s="21"/>
      <c r="AAC35" s="21"/>
      <c r="AAD35" s="21"/>
      <c r="AAE35" s="21"/>
      <c r="AAF35" s="21"/>
      <c r="AAG35" s="21"/>
      <c r="AAH35" s="21"/>
      <c r="AAI35" s="21"/>
      <c r="AAJ35" s="21"/>
      <c r="AAK35" s="21"/>
      <c r="AAL35" s="21"/>
      <c r="AAM35" s="21"/>
      <c r="AAN35" s="21"/>
      <c r="AAO35" s="21"/>
      <c r="AAP35" s="21"/>
      <c r="AAQ35" s="21"/>
      <c r="AAR35" s="21"/>
      <c r="AAS35" s="21"/>
      <c r="AAT35" s="21"/>
      <c r="AAU35" s="21"/>
      <c r="AAV35" s="21"/>
      <c r="AAW35" s="21"/>
      <c r="AAX35" s="21"/>
      <c r="AAY35" s="21"/>
      <c r="AAZ35" s="21"/>
      <c r="ABA35" s="21"/>
      <c r="ABB35" s="21"/>
      <c r="ABC35" s="21"/>
      <c r="ABD35" s="21"/>
      <c r="ABE35" s="21"/>
      <c r="ABF35" s="21"/>
      <c r="ABG35" s="21"/>
      <c r="ABH35" s="21"/>
      <c r="ABI35" s="21"/>
      <c r="ABJ35" s="21"/>
      <c r="ABK35" s="21"/>
      <c r="ABL35" s="21"/>
      <c r="ABM35" s="21"/>
      <c r="ABN35" s="21"/>
      <c r="ABO35" s="21"/>
      <c r="ABP35" s="21"/>
      <c r="ABQ35" s="21"/>
      <c r="ABR35" s="21"/>
      <c r="ABS35" s="21"/>
      <c r="ABT35" s="21"/>
      <c r="ABU35" s="21"/>
      <c r="ABV35" s="21"/>
      <c r="ABW35" s="21"/>
      <c r="ABX35" s="21"/>
      <c r="ABY35" s="21"/>
      <c r="ABZ35" s="21"/>
      <c r="ACA35" s="21"/>
      <c r="ACB35" s="21"/>
      <c r="ACC35" s="21"/>
      <c r="ACD35" s="21"/>
      <c r="ACE35" s="21"/>
      <c r="ACF35" s="21"/>
      <c r="ACG35" s="21"/>
      <c r="ACH35" s="21"/>
      <c r="ACI35" s="21"/>
      <c r="ACJ35" s="21"/>
      <c r="ACK35" s="21"/>
      <c r="ACL35" s="21"/>
      <c r="ACM35" s="21"/>
      <c r="ACN35" s="21"/>
      <c r="ACO35" s="21"/>
      <c r="ACP35" s="21"/>
      <c r="ACQ35" s="21"/>
      <c r="ACR35" s="21"/>
      <c r="ACS35" s="21"/>
      <c r="ACT35" s="21"/>
      <c r="ACU35" s="21"/>
      <c r="ACV35" s="21"/>
      <c r="ACW35" s="21"/>
      <c r="ACX35" s="21"/>
      <c r="ACY35" s="21"/>
      <c r="ACZ35" s="21"/>
      <c r="ADA35" s="21"/>
      <c r="ADB35" s="21"/>
      <c r="ADC35" s="21"/>
      <c r="ADD35" s="21"/>
      <c r="ADE35" s="21"/>
      <c r="ADF35" s="21"/>
      <c r="ADG35" s="21"/>
      <c r="ADH35" s="21"/>
      <c r="ADI35" s="21"/>
      <c r="ADJ35" s="21"/>
      <c r="ADK35" s="21"/>
      <c r="ADL35" s="21"/>
      <c r="ADM35" s="21"/>
      <c r="ADN35" s="21"/>
      <c r="ADO35" s="21"/>
      <c r="ADP35" s="21"/>
      <c r="ADQ35" s="21"/>
      <c r="ADR35" s="21"/>
      <c r="ADS35" s="21"/>
      <c r="ADT35" s="21"/>
      <c r="ADU35" s="21"/>
      <c r="ADV35" s="21"/>
      <c r="ADW35" s="21"/>
      <c r="ADX35" s="21"/>
      <c r="ADY35" s="21"/>
      <c r="ADZ35" s="21"/>
      <c r="AEA35" s="21"/>
      <c r="AEB35" s="21"/>
      <c r="AEC35" s="21"/>
      <c r="AED35" s="21"/>
      <c r="AEE35" s="21"/>
      <c r="AEF35" s="21"/>
      <c r="AEG35" s="21"/>
      <c r="AEH35" s="21"/>
      <c r="AEI35" s="21"/>
      <c r="AEJ35" s="21"/>
      <c r="AEK35" s="21"/>
      <c r="AEL35" s="21"/>
      <c r="AEM35" s="21"/>
      <c r="AEN35" s="21"/>
      <c r="AEO35" s="21"/>
      <c r="AEP35" s="21"/>
      <c r="AEQ35" s="21"/>
      <c r="AER35" s="21"/>
      <c r="AES35" s="21"/>
      <c r="AET35" s="21"/>
      <c r="AEU35" s="21"/>
      <c r="AEV35" s="21"/>
      <c r="AEW35" s="21"/>
      <c r="AEX35" s="21"/>
      <c r="AEY35" s="21"/>
      <c r="AEZ35" s="21"/>
      <c r="AFA35" s="21"/>
      <c r="AFB35" s="21"/>
      <c r="AFC35" s="21"/>
      <c r="AFD35" s="21"/>
      <c r="AFE35" s="21"/>
      <c r="AFF35" s="21"/>
      <c r="AFG35" s="21"/>
      <c r="AFH35" s="21"/>
      <c r="AFI35" s="21"/>
      <c r="AFJ35" s="21"/>
      <c r="AFK35" s="21"/>
      <c r="AFL35" s="21"/>
      <c r="AFM35" s="21"/>
      <c r="AFN35" s="21"/>
      <c r="AFO35" s="21"/>
      <c r="AFP35" s="21"/>
      <c r="AFQ35" s="21"/>
      <c r="AFR35" s="21"/>
      <c r="AFS35" s="21"/>
      <c r="AFT35" s="21"/>
      <c r="AFU35" s="21"/>
      <c r="AFV35" s="21"/>
      <c r="AFW35" s="21"/>
      <c r="AFX35" s="21"/>
      <c r="AFY35" s="21"/>
      <c r="AFZ35" s="21"/>
      <c r="AGA35" s="21"/>
      <c r="AGB35" s="21"/>
      <c r="AGC35" s="21"/>
      <c r="AGD35" s="21"/>
      <c r="AGE35" s="21"/>
      <c r="AGF35" s="21"/>
      <c r="AGG35" s="21"/>
      <c r="AGH35" s="21"/>
      <c r="AGI35" s="21"/>
      <c r="AGJ35" s="21"/>
      <c r="AGK35" s="21"/>
      <c r="AGL35" s="21"/>
      <c r="AGM35" s="21"/>
      <c r="AGN35" s="21"/>
      <c r="AGO35" s="21"/>
      <c r="AGP35" s="21"/>
      <c r="AGQ35" s="21"/>
      <c r="AGR35" s="21"/>
      <c r="AGS35" s="21"/>
      <c r="AGT35" s="21"/>
      <c r="AGU35" s="21"/>
      <c r="AGV35" s="21"/>
      <c r="AGW35" s="21"/>
      <c r="AGX35" s="21"/>
      <c r="AGY35" s="21"/>
      <c r="AGZ35" s="21"/>
      <c r="AHA35" s="21"/>
      <c r="AHB35" s="21"/>
      <c r="AHC35" s="21"/>
      <c r="AHD35" s="21"/>
      <c r="AHE35" s="21"/>
      <c r="AHF35" s="21"/>
      <c r="AHG35" s="21"/>
      <c r="AHH35" s="21"/>
      <c r="AHI35" s="21"/>
      <c r="AHJ35" s="21"/>
      <c r="AHK35" s="21"/>
      <c r="AHL35" s="21"/>
      <c r="AHM35" s="21"/>
      <c r="AHN35" s="21"/>
      <c r="AHO35" s="21"/>
      <c r="AHP35" s="21"/>
      <c r="AHQ35" s="21"/>
      <c r="AHR35" s="21"/>
      <c r="AHS35" s="21"/>
      <c r="AHT35" s="21"/>
      <c r="AHU35" s="21"/>
      <c r="AHV35" s="21"/>
      <c r="AHW35" s="21"/>
      <c r="AHX35" s="21"/>
      <c r="AHY35" s="21"/>
      <c r="AHZ35" s="21"/>
      <c r="AIA35" s="21"/>
      <c r="AIB35" s="21"/>
      <c r="AIC35" s="21"/>
      <c r="AID35" s="21"/>
      <c r="AIE35" s="21"/>
      <c r="AIF35" s="21"/>
      <c r="AIG35" s="21"/>
      <c r="AIH35" s="21"/>
      <c r="AII35" s="21"/>
      <c r="AIJ35" s="21"/>
      <c r="AIK35" s="21"/>
      <c r="AIL35" s="21"/>
      <c r="AIM35" s="21"/>
      <c r="AIN35" s="21"/>
      <c r="AIO35" s="21"/>
      <c r="AIP35" s="21"/>
      <c r="AIQ35" s="21"/>
      <c r="AIR35" s="21"/>
      <c r="AIS35" s="21"/>
      <c r="AIT35" s="21"/>
      <c r="AIU35" s="21"/>
      <c r="AIV35" s="21"/>
      <c r="AIW35" s="21"/>
      <c r="AIX35" s="21"/>
      <c r="AIY35" s="21"/>
      <c r="AIZ35" s="21"/>
      <c r="AJA35" s="21"/>
      <c r="AJB35" s="21"/>
      <c r="AJC35" s="21"/>
      <c r="AJD35" s="21"/>
      <c r="AJE35" s="21"/>
      <c r="AJF35" s="21"/>
      <c r="AJG35" s="21"/>
      <c r="AJH35" s="21"/>
      <c r="AJI35" s="21"/>
      <c r="AJJ35" s="21"/>
      <c r="AJK35" s="21"/>
      <c r="AJL35" s="21"/>
      <c r="AJM35" s="21"/>
      <c r="AJN35" s="21"/>
      <c r="AJO35" s="21"/>
      <c r="AJP35" s="21"/>
      <c r="AJQ35" s="21"/>
      <c r="AJR35" s="21"/>
      <c r="AJS35" s="21"/>
      <c r="AJT35" s="21"/>
      <c r="AJU35" s="21"/>
      <c r="AJV35" s="21"/>
      <c r="AJW35" s="21"/>
      <c r="AJX35" s="21"/>
      <c r="AJY35" s="21"/>
      <c r="AJZ35" s="21"/>
      <c r="AKA35" s="21"/>
      <c r="AKB35" s="21"/>
      <c r="AKC35" s="21"/>
      <c r="AKD35" s="21"/>
      <c r="AKE35" s="21"/>
      <c r="AKF35" s="21"/>
      <c r="AKG35" s="21"/>
      <c r="AKH35" s="21"/>
      <c r="AKI35" s="21"/>
      <c r="AKJ35" s="21"/>
      <c r="AKK35" s="21"/>
      <c r="AKL35" s="21"/>
      <c r="AKM35" s="21"/>
      <c r="AKN35" s="21"/>
      <c r="AKO35" s="21"/>
      <c r="AKP35" s="21"/>
      <c r="AKQ35" s="21"/>
      <c r="AKR35" s="21"/>
      <c r="AKS35" s="21"/>
      <c r="AKT35" s="21"/>
      <c r="AKU35" s="21"/>
      <c r="AKV35" s="21"/>
      <c r="AKW35" s="21"/>
      <c r="AKX35" s="21"/>
      <c r="AKY35" s="21"/>
      <c r="AKZ35" s="21"/>
      <c r="ALA35" s="21"/>
      <c r="ALB35" s="21"/>
      <c r="ALC35" s="21"/>
      <c r="ALD35" s="21"/>
      <c r="ALE35" s="21"/>
      <c r="ALF35" s="21"/>
      <c r="ALG35" s="21"/>
      <c r="ALH35" s="21"/>
      <c r="ALI35" s="21"/>
      <c r="ALJ35" s="21"/>
      <c r="ALK35" s="21"/>
      <c r="ALL35" s="21"/>
      <c r="ALM35" s="21"/>
      <c r="ALN35" s="21"/>
      <c r="ALO35" s="21"/>
      <c r="ALP35" s="21"/>
      <c r="ALQ35" s="21"/>
      <c r="ALR35" s="21"/>
      <c r="ALS35" s="21"/>
      <c r="ALT35" s="21"/>
      <c r="ALU35" s="21"/>
      <c r="ALV35" s="21"/>
      <c r="ALW35" s="21"/>
      <c r="ALX35" s="21"/>
      <c r="ALY35" s="21"/>
      <c r="ALZ35" s="21"/>
      <c r="AMA35" s="21"/>
      <c r="AMB35" s="21"/>
      <c r="AMC35" s="21"/>
      <c r="AMD35" s="21"/>
      <c r="AME35" s="21"/>
      <c r="AMF35" s="21"/>
      <c r="AMG35" s="21"/>
      <c r="AMH35" s="21"/>
    </row>
    <row r="36" spans="1:1022">
      <c r="A36" s="59" t="s">
        <v>46</v>
      </c>
      <c r="B36" s="40" t="s">
        <v>47</v>
      </c>
      <c r="C36" s="61">
        <v>500</v>
      </c>
      <c r="D36" s="50">
        <v>500</v>
      </c>
      <c r="E36" s="458">
        <v>1000</v>
      </c>
      <c r="F36" s="357">
        <v>1300</v>
      </c>
      <c r="G36" s="585">
        <v>1000</v>
      </c>
      <c r="H36" s="613">
        <v>1000</v>
      </c>
      <c r="I36" s="613">
        <v>1000</v>
      </c>
      <c r="J36" s="21"/>
      <c r="K36" s="21"/>
      <c r="L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  <c r="IV36" s="21"/>
      <c r="IW36" s="21"/>
      <c r="IX36" s="21"/>
      <c r="IY36" s="21"/>
      <c r="IZ36" s="21"/>
      <c r="JA36" s="21"/>
      <c r="JB36" s="21"/>
      <c r="JC36" s="21"/>
      <c r="JD36" s="21"/>
      <c r="JE36" s="21"/>
      <c r="JF36" s="21"/>
      <c r="JG36" s="21"/>
      <c r="JH36" s="21"/>
      <c r="JI36" s="21"/>
      <c r="JJ36" s="21"/>
      <c r="JK36" s="21"/>
      <c r="JL36" s="21"/>
      <c r="JM36" s="21"/>
      <c r="JN36" s="21"/>
      <c r="JO36" s="21"/>
      <c r="JP36" s="21"/>
      <c r="JQ36" s="21"/>
      <c r="JR36" s="21"/>
      <c r="JS36" s="21"/>
      <c r="JT36" s="21"/>
      <c r="JU36" s="21"/>
      <c r="JV36" s="21"/>
      <c r="JW36" s="21"/>
      <c r="JX36" s="21"/>
      <c r="JY36" s="21"/>
      <c r="JZ36" s="21"/>
      <c r="KA36" s="21"/>
      <c r="KB36" s="21"/>
      <c r="KC36" s="21"/>
      <c r="KD36" s="21"/>
      <c r="KE36" s="21"/>
      <c r="KF36" s="21"/>
      <c r="KG36" s="21"/>
      <c r="KH36" s="21"/>
      <c r="KI36" s="21"/>
      <c r="KJ36" s="21"/>
      <c r="KK36" s="21"/>
      <c r="KL36" s="21"/>
      <c r="KM36" s="21"/>
      <c r="KN36" s="21"/>
      <c r="KO36" s="21"/>
      <c r="KP36" s="21"/>
      <c r="KQ36" s="21"/>
      <c r="KR36" s="21"/>
      <c r="KS36" s="21"/>
      <c r="KT36" s="21"/>
      <c r="KU36" s="21"/>
      <c r="KV36" s="21"/>
      <c r="KW36" s="21"/>
      <c r="KX36" s="21"/>
      <c r="KY36" s="21"/>
      <c r="KZ36" s="21"/>
      <c r="LA36" s="21"/>
      <c r="LB36" s="21"/>
      <c r="LC36" s="21"/>
      <c r="LD36" s="21"/>
      <c r="LE36" s="21"/>
      <c r="LF36" s="21"/>
      <c r="LG36" s="21"/>
      <c r="LH36" s="21"/>
      <c r="LI36" s="21"/>
      <c r="LJ36" s="21"/>
      <c r="LK36" s="21"/>
      <c r="LL36" s="21"/>
      <c r="LM36" s="21"/>
      <c r="LN36" s="21"/>
      <c r="LO36" s="21"/>
      <c r="LP36" s="21"/>
      <c r="LQ36" s="21"/>
      <c r="LR36" s="21"/>
      <c r="LS36" s="21"/>
      <c r="LT36" s="21"/>
      <c r="LU36" s="21"/>
      <c r="LV36" s="21"/>
      <c r="LW36" s="21"/>
      <c r="LX36" s="21"/>
      <c r="LY36" s="21"/>
      <c r="LZ36" s="21"/>
      <c r="MA36" s="21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21"/>
      <c r="MM36" s="21"/>
      <c r="MN36" s="21"/>
      <c r="MO36" s="21"/>
      <c r="MP36" s="21"/>
      <c r="MQ36" s="21"/>
      <c r="MR36" s="21"/>
      <c r="MS36" s="21"/>
      <c r="MT36" s="21"/>
      <c r="MU36" s="21"/>
      <c r="MV36" s="21"/>
      <c r="MW36" s="21"/>
      <c r="MX36" s="21"/>
      <c r="MY36" s="21"/>
      <c r="MZ36" s="21"/>
      <c r="NA36" s="21"/>
      <c r="NB36" s="21"/>
      <c r="NC36" s="21"/>
      <c r="ND36" s="21"/>
      <c r="NE36" s="21"/>
      <c r="NF36" s="21"/>
      <c r="NG36" s="21"/>
      <c r="NH36" s="21"/>
      <c r="NI36" s="21"/>
      <c r="NJ36" s="21"/>
      <c r="NK36" s="21"/>
      <c r="NL36" s="21"/>
      <c r="NM36" s="21"/>
      <c r="NN36" s="21"/>
      <c r="NO36" s="21"/>
      <c r="NP36" s="21"/>
      <c r="NQ36" s="21"/>
      <c r="NR36" s="21"/>
      <c r="NS36" s="21"/>
      <c r="NT36" s="21"/>
      <c r="NU36" s="21"/>
      <c r="NV36" s="21"/>
      <c r="NW36" s="21"/>
      <c r="NX36" s="21"/>
      <c r="NY36" s="21"/>
      <c r="NZ36" s="21"/>
      <c r="OA36" s="21"/>
      <c r="OB36" s="21"/>
      <c r="OC36" s="21"/>
      <c r="OD36" s="21"/>
      <c r="OE36" s="21"/>
      <c r="OF36" s="21"/>
      <c r="OG36" s="21"/>
      <c r="OH36" s="21"/>
      <c r="OI36" s="21"/>
      <c r="OJ36" s="21"/>
      <c r="OK36" s="21"/>
      <c r="OL36" s="21"/>
      <c r="OM36" s="21"/>
      <c r="ON36" s="21"/>
      <c r="OO36" s="21"/>
      <c r="OP36" s="21"/>
      <c r="OQ36" s="21"/>
      <c r="OR36" s="21"/>
      <c r="OS36" s="21"/>
      <c r="OT36" s="21"/>
      <c r="OU36" s="21"/>
      <c r="OV36" s="21"/>
      <c r="OW36" s="21"/>
      <c r="OX36" s="21"/>
      <c r="OY36" s="21"/>
      <c r="OZ36" s="21"/>
      <c r="PA36" s="21"/>
      <c r="PB36" s="21"/>
      <c r="PC36" s="21"/>
      <c r="PD36" s="21"/>
      <c r="PE36" s="21"/>
      <c r="PF36" s="21"/>
      <c r="PG36" s="21"/>
      <c r="PH36" s="21"/>
      <c r="PI36" s="21"/>
      <c r="PJ36" s="21"/>
      <c r="PK36" s="21"/>
      <c r="PL36" s="21"/>
      <c r="PM36" s="21"/>
      <c r="PN36" s="21"/>
      <c r="PO36" s="21"/>
      <c r="PP36" s="21"/>
      <c r="PQ36" s="21"/>
      <c r="PR36" s="21"/>
      <c r="PS36" s="21"/>
      <c r="PT36" s="21"/>
      <c r="PU36" s="21"/>
      <c r="PV36" s="21"/>
      <c r="PW36" s="21"/>
      <c r="PX36" s="21"/>
      <c r="PY36" s="21"/>
      <c r="PZ36" s="21"/>
      <c r="QA36" s="21"/>
      <c r="QB36" s="21"/>
      <c r="QC36" s="21"/>
      <c r="QD36" s="21"/>
      <c r="QE36" s="21"/>
      <c r="QF36" s="21"/>
      <c r="QG36" s="21"/>
      <c r="QH36" s="21"/>
      <c r="QI36" s="21"/>
      <c r="QJ36" s="21"/>
      <c r="QK36" s="21"/>
      <c r="QL36" s="21"/>
      <c r="QM36" s="21"/>
      <c r="QN36" s="21"/>
      <c r="QO36" s="21"/>
      <c r="QP36" s="21"/>
      <c r="QQ36" s="21"/>
      <c r="QR36" s="21"/>
      <c r="QS36" s="21"/>
      <c r="QT36" s="21"/>
      <c r="QU36" s="21"/>
      <c r="QV36" s="21"/>
      <c r="QW36" s="21"/>
      <c r="QX36" s="21"/>
      <c r="QY36" s="21"/>
      <c r="QZ36" s="21"/>
      <c r="RA36" s="21"/>
      <c r="RB36" s="21"/>
      <c r="RC36" s="21"/>
      <c r="RD36" s="21"/>
      <c r="RE36" s="21"/>
      <c r="RF36" s="21"/>
      <c r="RG36" s="21"/>
      <c r="RH36" s="21"/>
      <c r="RI36" s="21"/>
      <c r="RJ36" s="21"/>
      <c r="RK36" s="21"/>
      <c r="RL36" s="21"/>
      <c r="RM36" s="21"/>
      <c r="RN36" s="21"/>
      <c r="RO36" s="21"/>
      <c r="RP36" s="21"/>
      <c r="RQ36" s="21"/>
      <c r="RR36" s="21"/>
      <c r="RS36" s="21"/>
      <c r="RT36" s="21"/>
      <c r="RU36" s="21"/>
      <c r="RV36" s="21"/>
      <c r="RW36" s="21"/>
      <c r="RX36" s="21"/>
      <c r="RY36" s="21"/>
      <c r="RZ36" s="21"/>
      <c r="SA36" s="21"/>
      <c r="SB36" s="21"/>
      <c r="SC36" s="21"/>
      <c r="SD36" s="21"/>
      <c r="SE36" s="21"/>
      <c r="SF36" s="21"/>
      <c r="SG36" s="21"/>
      <c r="SH36" s="21"/>
      <c r="SI36" s="21"/>
      <c r="SJ36" s="21"/>
      <c r="SK36" s="21"/>
      <c r="SL36" s="21"/>
      <c r="SM36" s="21"/>
      <c r="SN36" s="21"/>
      <c r="SO36" s="21"/>
      <c r="SP36" s="21"/>
      <c r="SQ36" s="21"/>
      <c r="SR36" s="21"/>
      <c r="SS36" s="21"/>
      <c r="ST36" s="21"/>
      <c r="SU36" s="21"/>
      <c r="SV36" s="21"/>
      <c r="SW36" s="21"/>
      <c r="SX36" s="21"/>
      <c r="SY36" s="21"/>
      <c r="SZ36" s="21"/>
      <c r="TA36" s="21"/>
      <c r="TB36" s="21"/>
      <c r="TC36" s="21"/>
      <c r="TD36" s="21"/>
      <c r="TE36" s="21"/>
      <c r="TF36" s="21"/>
      <c r="TG36" s="21"/>
      <c r="TH36" s="21"/>
      <c r="TI36" s="21"/>
      <c r="TJ36" s="21"/>
      <c r="TK36" s="21"/>
      <c r="TL36" s="21"/>
      <c r="TM36" s="21"/>
      <c r="TN36" s="21"/>
      <c r="TO36" s="21"/>
      <c r="TP36" s="21"/>
      <c r="TQ36" s="21"/>
      <c r="TR36" s="21"/>
      <c r="TS36" s="21"/>
      <c r="TT36" s="21"/>
      <c r="TU36" s="21"/>
      <c r="TV36" s="21"/>
      <c r="TW36" s="21"/>
      <c r="TX36" s="21"/>
      <c r="TY36" s="21"/>
      <c r="TZ36" s="21"/>
      <c r="UA36" s="21"/>
      <c r="UB36" s="21"/>
      <c r="UC36" s="21"/>
      <c r="UD36" s="21"/>
      <c r="UE36" s="21"/>
      <c r="UF36" s="21"/>
      <c r="UG36" s="21"/>
      <c r="UH36" s="21"/>
      <c r="UI36" s="21"/>
      <c r="UJ36" s="21"/>
      <c r="UK36" s="21"/>
      <c r="UL36" s="21"/>
      <c r="UM36" s="21"/>
      <c r="UN36" s="21"/>
      <c r="UO36" s="21"/>
      <c r="UP36" s="21"/>
      <c r="UQ36" s="21"/>
      <c r="UR36" s="21"/>
      <c r="US36" s="21"/>
      <c r="UT36" s="21"/>
      <c r="UU36" s="21"/>
      <c r="UV36" s="21"/>
      <c r="UW36" s="21"/>
      <c r="UX36" s="21"/>
      <c r="UY36" s="21"/>
      <c r="UZ36" s="21"/>
      <c r="VA36" s="21"/>
      <c r="VB36" s="21"/>
      <c r="VC36" s="21"/>
      <c r="VD36" s="21"/>
      <c r="VE36" s="21"/>
      <c r="VF36" s="21"/>
      <c r="VG36" s="21"/>
      <c r="VH36" s="21"/>
      <c r="VI36" s="21"/>
      <c r="VJ36" s="21"/>
      <c r="VK36" s="21"/>
      <c r="VL36" s="21"/>
      <c r="VM36" s="21"/>
      <c r="VN36" s="21"/>
      <c r="VO36" s="21"/>
      <c r="VP36" s="21"/>
      <c r="VQ36" s="21"/>
      <c r="VR36" s="21"/>
      <c r="VS36" s="21"/>
      <c r="VT36" s="21"/>
      <c r="VU36" s="21"/>
      <c r="VV36" s="21"/>
      <c r="VW36" s="21"/>
      <c r="VX36" s="21"/>
      <c r="VY36" s="21"/>
      <c r="VZ36" s="21"/>
      <c r="WA36" s="21"/>
      <c r="WB36" s="21"/>
      <c r="WC36" s="21"/>
      <c r="WD36" s="21"/>
      <c r="WE36" s="21"/>
      <c r="WF36" s="21"/>
      <c r="WG36" s="21"/>
      <c r="WH36" s="21"/>
      <c r="WI36" s="21"/>
      <c r="WJ36" s="21"/>
      <c r="WK36" s="21"/>
      <c r="WL36" s="21"/>
      <c r="WM36" s="21"/>
      <c r="WN36" s="21"/>
      <c r="WO36" s="21"/>
      <c r="WP36" s="21"/>
      <c r="WQ36" s="21"/>
      <c r="WR36" s="21"/>
      <c r="WS36" s="21"/>
      <c r="WT36" s="21"/>
      <c r="WU36" s="21"/>
      <c r="WV36" s="21"/>
      <c r="WW36" s="21"/>
      <c r="WX36" s="21"/>
      <c r="WY36" s="21"/>
      <c r="WZ36" s="21"/>
      <c r="XA36" s="21"/>
      <c r="XB36" s="21"/>
      <c r="XC36" s="21"/>
      <c r="XD36" s="21"/>
      <c r="XE36" s="21"/>
      <c r="XF36" s="21"/>
      <c r="XG36" s="21"/>
      <c r="XH36" s="21"/>
      <c r="XI36" s="21"/>
      <c r="XJ36" s="21"/>
      <c r="XK36" s="21"/>
      <c r="XL36" s="21"/>
      <c r="XM36" s="21"/>
      <c r="XN36" s="21"/>
      <c r="XO36" s="21"/>
      <c r="XP36" s="21"/>
      <c r="XQ36" s="21"/>
      <c r="XR36" s="21"/>
      <c r="XS36" s="21"/>
      <c r="XT36" s="21"/>
      <c r="XU36" s="21"/>
      <c r="XV36" s="21"/>
      <c r="XW36" s="21"/>
      <c r="XX36" s="21"/>
      <c r="XY36" s="21"/>
      <c r="XZ36" s="21"/>
      <c r="YA36" s="21"/>
      <c r="YB36" s="21"/>
      <c r="YC36" s="21"/>
      <c r="YD36" s="21"/>
      <c r="YE36" s="21"/>
      <c r="YF36" s="21"/>
      <c r="YG36" s="21"/>
      <c r="YH36" s="21"/>
      <c r="YI36" s="21"/>
      <c r="YJ36" s="21"/>
      <c r="YK36" s="21"/>
      <c r="YL36" s="21"/>
      <c r="YM36" s="21"/>
      <c r="YN36" s="21"/>
      <c r="YO36" s="21"/>
      <c r="YP36" s="21"/>
      <c r="YQ36" s="21"/>
      <c r="YR36" s="21"/>
      <c r="YS36" s="21"/>
      <c r="YT36" s="21"/>
      <c r="YU36" s="21"/>
      <c r="YV36" s="21"/>
      <c r="YW36" s="21"/>
      <c r="YX36" s="21"/>
      <c r="YY36" s="21"/>
      <c r="YZ36" s="21"/>
      <c r="ZA36" s="21"/>
      <c r="ZB36" s="21"/>
      <c r="ZC36" s="21"/>
      <c r="ZD36" s="21"/>
      <c r="ZE36" s="21"/>
      <c r="ZF36" s="21"/>
      <c r="ZG36" s="21"/>
      <c r="ZH36" s="21"/>
      <c r="ZI36" s="21"/>
      <c r="ZJ36" s="21"/>
      <c r="ZK36" s="21"/>
      <c r="ZL36" s="21"/>
      <c r="ZM36" s="21"/>
      <c r="ZN36" s="21"/>
      <c r="ZO36" s="21"/>
      <c r="ZP36" s="21"/>
      <c r="ZQ36" s="21"/>
      <c r="ZR36" s="21"/>
      <c r="ZS36" s="21"/>
      <c r="ZT36" s="21"/>
      <c r="ZU36" s="21"/>
      <c r="ZV36" s="21"/>
      <c r="ZW36" s="21"/>
      <c r="ZX36" s="21"/>
      <c r="ZY36" s="21"/>
      <c r="ZZ36" s="21"/>
      <c r="AAA36" s="21"/>
      <c r="AAB36" s="21"/>
      <c r="AAC36" s="21"/>
      <c r="AAD36" s="21"/>
      <c r="AAE36" s="21"/>
      <c r="AAF36" s="21"/>
      <c r="AAG36" s="21"/>
      <c r="AAH36" s="21"/>
      <c r="AAI36" s="21"/>
      <c r="AAJ36" s="21"/>
      <c r="AAK36" s="21"/>
      <c r="AAL36" s="21"/>
      <c r="AAM36" s="21"/>
      <c r="AAN36" s="21"/>
      <c r="AAO36" s="21"/>
      <c r="AAP36" s="21"/>
      <c r="AAQ36" s="21"/>
      <c r="AAR36" s="21"/>
      <c r="AAS36" s="21"/>
      <c r="AAT36" s="21"/>
      <c r="AAU36" s="21"/>
      <c r="AAV36" s="21"/>
      <c r="AAW36" s="21"/>
      <c r="AAX36" s="21"/>
      <c r="AAY36" s="21"/>
      <c r="AAZ36" s="21"/>
      <c r="ABA36" s="21"/>
      <c r="ABB36" s="21"/>
      <c r="ABC36" s="21"/>
      <c r="ABD36" s="21"/>
      <c r="ABE36" s="21"/>
      <c r="ABF36" s="21"/>
      <c r="ABG36" s="21"/>
      <c r="ABH36" s="21"/>
      <c r="ABI36" s="21"/>
      <c r="ABJ36" s="21"/>
      <c r="ABK36" s="21"/>
      <c r="ABL36" s="21"/>
      <c r="ABM36" s="21"/>
      <c r="ABN36" s="21"/>
      <c r="ABO36" s="21"/>
      <c r="ABP36" s="21"/>
      <c r="ABQ36" s="21"/>
      <c r="ABR36" s="21"/>
      <c r="ABS36" s="21"/>
      <c r="ABT36" s="21"/>
      <c r="ABU36" s="21"/>
      <c r="ABV36" s="21"/>
      <c r="ABW36" s="21"/>
      <c r="ABX36" s="21"/>
      <c r="ABY36" s="21"/>
      <c r="ABZ36" s="21"/>
      <c r="ACA36" s="21"/>
      <c r="ACB36" s="21"/>
      <c r="ACC36" s="21"/>
      <c r="ACD36" s="21"/>
      <c r="ACE36" s="21"/>
      <c r="ACF36" s="21"/>
      <c r="ACG36" s="21"/>
      <c r="ACH36" s="21"/>
      <c r="ACI36" s="21"/>
      <c r="ACJ36" s="21"/>
      <c r="ACK36" s="21"/>
      <c r="ACL36" s="21"/>
      <c r="ACM36" s="21"/>
      <c r="ACN36" s="21"/>
      <c r="ACO36" s="21"/>
      <c r="ACP36" s="21"/>
      <c r="ACQ36" s="21"/>
      <c r="ACR36" s="21"/>
      <c r="ACS36" s="21"/>
      <c r="ACT36" s="21"/>
      <c r="ACU36" s="21"/>
      <c r="ACV36" s="21"/>
      <c r="ACW36" s="21"/>
      <c r="ACX36" s="21"/>
      <c r="ACY36" s="21"/>
      <c r="ACZ36" s="21"/>
      <c r="ADA36" s="21"/>
      <c r="ADB36" s="21"/>
      <c r="ADC36" s="21"/>
      <c r="ADD36" s="21"/>
      <c r="ADE36" s="21"/>
      <c r="ADF36" s="21"/>
      <c r="ADG36" s="21"/>
      <c r="ADH36" s="21"/>
      <c r="ADI36" s="21"/>
      <c r="ADJ36" s="21"/>
      <c r="ADK36" s="21"/>
      <c r="ADL36" s="21"/>
      <c r="ADM36" s="21"/>
      <c r="ADN36" s="21"/>
      <c r="ADO36" s="21"/>
      <c r="ADP36" s="21"/>
      <c r="ADQ36" s="21"/>
      <c r="ADR36" s="21"/>
      <c r="ADS36" s="21"/>
      <c r="ADT36" s="21"/>
      <c r="ADU36" s="21"/>
      <c r="ADV36" s="21"/>
      <c r="ADW36" s="21"/>
      <c r="ADX36" s="21"/>
      <c r="ADY36" s="21"/>
      <c r="ADZ36" s="21"/>
      <c r="AEA36" s="21"/>
      <c r="AEB36" s="21"/>
      <c r="AEC36" s="21"/>
      <c r="AED36" s="21"/>
      <c r="AEE36" s="21"/>
      <c r="AEF36" s="21"/>
      <c r="AEG36" s="21"/>
      <c r="AEH36" s="21"/>
      <c r="AEI36" s="21"/>
      <c r="AEJ36" s="21"/>
      <c r="AEK36" s="21"/>
      <c r="AEL36" s="21"/>
      <c r="AEM36" s="21"/>
      <c r="AEN36" s="21"/>
      <c r="AEO36" s="21"/>
      <c r="AEP36" s="21"/>
      <c r="AEQ36" s="21"/>
      <c r="AER36" s="21"/>
      <c r="AES36" s="21"/>
      <c r="AET36" s="21"/>
      <c r="AEU36" s="21"/>
      <c r="AEV36" s="21"/>
      <c r="AEW36" s="21"/>
      <c r="AEX36" s="21"/>
      <c r="AEY36" s="21"/>
      <c r="AEZ36" s="21"/>
      <c r="AFA36" s="21"/>
      <c r="AFB36" s="21"/>
      <c r="AFC36" s="21"/>
      <c r="AFD36" s="21"/>
      <c r="AFE36" s="21"/>
      <c r="AFF36" s="21"/>
      <c r="AFG36" s="21"/>
      <c r="AFH36" s="21"/>
      <c r="AFI36" s="21"/>
      <c r="AFJ36" s="21"/>
      <c r="AFK36" s="21"/>
      <c r="AFL36" s="21"/>
      <c r="AFM36" s="21"/>
      <c r="AFN36" s="21"/>
      <c r="AFO36" s="21"/>
      <c r="AFP36" s="21"/>
      <c r="AFQ36" s="21"/>
      <c r="AFR36" s="21"/>
      <c r="AFS36" s="21"/>
      <c r="AFT36" s="21"/>
      <c r="AFU36" s="21"/>
      <c r="AFV36" s="21"/>
      <c r="AFW36" s="21"/>
      <c r="AFX36" s="21"/>
      <c r="AFY36" s="21"/>
      <c r="AFZ36" s="21"/>
      <c r="AGA36" s="21"/>
      <c r="AGB36" s="21"/>
      <c r="AGC36" s="21"/>
      <c r="AGD36" s="21"/>
      <c r="AGE36" s="21"/>
      <c r="AGF36" s="21"/>
      <c r="AGG36" s="21"/>
      <c r="AGH36" s="21"/>
      <c r="AGI36" s="21"/>
      <c r="AGJ36" s="21"/>
      <c r="AGK36" s="21"/>
      <c r="AGL36" s="21"/>
      <c r="AGM36" s="21"/>
      <c r="AGN36" s="21"/>
      <c r="AGO36" s="21"/>
      <c r="AGP36" s="21"/>
      <c r="AGQ36" s="21"/>
      <c r="AGR36" s="21"/>
      <c r="AGS36" s="21"/>
      <c r="AGT36" s="21"/>
      <c r="AGU36" s="21"/>
      <c r="AGV36" s="21"/>
      <c r="AGW36" s="21"/>
      <c r="AGX36" s="21"/>
      <c r="AGY36" s="21"/>
      <c r="AGZ36" s="21"/>
      <c r="AHA36" s="21"/>
      <c r="AHB36" s="21"/>
      <c r="AHC36" s="21"/>
      <c r="AHD36" s="21"/>
      <c r="AHE36" s="21"/>
      <c r="AHF36" s="21"/>
      <c r="AHG36" s="21"/>
      <c r="AHH36" s="21"/>
      <c r="AHI36" s="21"/>
      <c r="AHJ36" s="21"/>
      <c r="AHK36" s="21"/>
      <c r="AHL36" s="21"/>
      <c r="AHM36" s="21"/>
      <c r="AHN36" s="21"/>
      <c r="AHO36" s="21"/>
      <c r="AHP36" s="21"/>
      <c r="AHQ36" s="21"/>
      <c r="AHR36" s="21"/>
      <c r="AHS36" s="21"/>
      <c r="AHT36" s="21"/>
      <c r="AHU36" s="21"/>
      <c r="AHV36" s="21"/>
      <c r="AHW36" s="21"/>
      <c r="AHX36" s="21"/>
      <c r="AHY36" s="21"/>
      <c r="AHZ36" s="21"/>
      <c r="AIA36" s="21"/>
      <c r="AIB36" s="21"/>
      <c r="AIC36" s="21"/>
      <c r="AID36" s="21"/>
      <c r="AIE36" s="21"/>
      <c r="AIF36" s="21"/>
      <c r="AIG36" s="21"/>
      <c r="AIH36" s="21"/>
      <c r="AII36" s="21"/>
      <c r="AIJ36" s="21"/>
      <c r="AIK36" s="21"/>
      <c r="AIL36" s="21"/>
      <c r="AIM36" s="21"/>
      <c r="AIN36" s="21"/>
      <c r="AIO36" s="21"/>
      <c r="AIP36" s="21"/>
      <c r="AIQ36" s="21"/>
      <c r="AIR36" s="21"/>
      <c r="AIS36" s="21"/>
      <c r="AIT36" s="21"/>
      <c r="AIU36" s="21"/>
      <c r="AIV36" s="21"/>
      <c r="AIW36" s="21"/>
      <c r="AIX36" s="21"/>
      <c r="AIY36" s="21"/>
      <c r="AIZ36" s="21"/>
      <c r="AJA36" s="21"/>
      <c r="AJB36" s="21"/>
      <c r="AJC36" s="21"/>
      <c r="AJD36" s="21"/>
      <c r="AJE36" s="21"/>
      <c r="AJF36" s="21"/>
      <c r="AJG36" s="21"/>
      <c r="AJH36" s="21"/>
      <c r="AJI36" s="21"/>
      <c r="AJJ36" s="21"/>
      <c r="AJK36" s="21"/>
      <c r="AJL36" s="21"/>
      <c r="AJM36" s="21"/>
      <c r="AJN36" s="21"/>
      <c r="AJO36" s="21"/>
      <c r="AJP36" s="21"/>
      <c r="AJQ36" s="21"/>
      <c r="AJR36" s="21"/>
      <c r="AJS36" s="21"/>
      <c r="AJT36" s="21"/>
      <c r="AJU36" s="21"/>
      <c r="AJV36" s="21"/>
      <c r="AJW36" s="21"/>
      <c r="AJX36" s="21"/>
      <c r="AJY36" s="21"/>
      <c r="AJZ36" s="21"/>
      <c r="AKA36" s="21"/>
      <c r="AKB36" s="21"/>
      <c r="AKC36" s="21"/>
      <c r="AKD36" s="21"/>
      <c r="AKE36" s="21"/>
      <c r="AKF36" s="21"/>
      <c r="AKG36" s="21"/>
      <c r="AKH36" s="21"/>
      <c r="AKI36" s="21"/>
      <c r="AKJ36" s="21"/>
      <c r="AKK36" s="21"/>
      <c r="AKL36" s="21"/>
      <c r="AKM36" s="21"/>
      <c r="AKN36" s="21"/>
      <c r="AKO36" s="21"/>
      <c r="AKP36" s="21"/>
      <c r="AKQ36" s="21"/>
      <c r="AKR36" s="21"/>
      <c r="AKS36" s="21"/>
      <c r="AKT36" s="21"/>
      <c r="AKU36" s="21"/>
      <c r="AKV36" s="21"/>
      <c r="AKW36" s="21"/>
      <c r="AKX36" s="21"/>
      <c r="AKY36" s="21"/>
      <c r="AKZ36" s="21"/>
      <c r="ALA36" s="21"/>
      <c r="ALB36" s="21"/>
      <c r="ALC36" s="21"/>
      <c r="ALD36" s="21"/>
      <c r="ALE36" s="21"/>
      <c r="ALF36" s="21"/>
      <c r="ALG36" s="21"/>
      <c r="ALH36" s="21"/>
      <c r="ALI36" s="21"/>
      <c r="ALJ36" s="21"/>
      <c r="ALK36" s="21"/>
      <c r="ALL36" s="21"/>
      <c r="ALM36" s="21"/>
      <c r="ALN36" s="21"/>
      <c r="ALO36" s="21"/>
      <c r="ALP36" s="21"/>
      <c r="ALQ36" s="21"/>
      <c r="ALR36" s="21"/>
      <c r="ALS36" s="21"/>
      <c r="ALT36" s="21"/>
      <c r="ALU36" s="21"/>
      <c r="ALV36" s="21"/>
      <c r="ALW36" s="21"/>
      <c r="ALX36" s="21"/>
      <c r="ALY36" s="21"/>
      <c r="ALZ36" s="21"/>
      <c r="AMA36" s="21"/>
      <c r="AMB36" s="21"/>
      <c r="AMC36" s="21"/>
      <c r="AMD36" s="21"/>
      <c r="AME36" s="21"/>
      <c r="AMF36" s="21"/>
      <c r="AMG36" s="21"/>
      <c r="AMH36" s="21"/>
    </row>
    <row r="37" spans="1:1022">
      <c r="A37" s="59" t="s">
        <v>48</v>
      </c>
      <c r="B37" s="40" t="s">
        <v>594</v>
      </c>
      <c r="C37" s="61">
        <v>30</v>
      </c>
      <c r="D37" s="50">
        <v>30</v>
      </c>
      <c r="E37" s="458">
        <v>30</v>
      </c>
      <c r="F37" s="357">
        <v>30</v>
      </c>
      <c r="G37" s="585">
        <v>30</v>
      </c>
      <c r="H37" s="613">
        <v>30</v>
      </c>
      <c r="I37" s="613">
        <v>30</v>
      </c>
      <c r="J37" s="21"/>
      <c r="K37" s="21"/>
      <c r="L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1"/>
      <c r="II37" s="21"/>
      <c r="IJ37" s="21"/>
      <c r="IK37" s="21"/>
      <c r="IL37" s="21"/>
      <c r="IM37" s="21"/>
      <c r="IN37" s="21"/>
      <c r="IO37" s="21"/>
      <c r="IP37" s="21"/>
      <c r="IQ37" s="21"/>
      <c r="IR37" s="21"/>
      <c r="IS37" s="21"/>
      <c r="IT37" s="21"/>
      <c r="IU37" s="21"/>
      <c r="IV37" s="21"/>
      <c r="IW37" s="21"/>
      <c r="IX37" s="21"/>
      <c r="IY37" s="21"/>
      <c r="IZ37" s="21"/>
      <c r="JA37" s="21"/>
      <c r="JB37" s="21"/>
      <c r="JC37" s="21"/>
      <c r="JD37" s="21"/>
      <c r="JE37" s="21"/>
      <c r="JF37" s="21"/>
      <c r="JG37" s="21"/>
      <c r="JH37" s="21"/>
      <c r="JI37" s="21"/>
      <c r="JJ37" s="21"/>
      <c r="JK37" s="21"/>
      <c r="JL37" s="21"/>
      <c r="JM37" s="21"/>
      <c r="JN37" s="21"/>
      <c r="JO37" s="21"/>
      <c r="JP37" s="21"/>
      <c r="JQ37" s="21"/>
      <c r="JR37" s="21"/>
      <c r="JS37" s="21"/>
      <c r="JT37" s="21"/>
      <c r="JU37" s="21"/>
      <c r="JV37" s="21"/>
      <c r="JW37" s="21"/>
      <c r="JX37" s="21"/>
      <c r="JY37" s="21"/>
      <c r="JZ37" s="21"/>
      <c r="KA37" s="21"/>
      <c r="KB37" s="21"/>
      <c r="KC37" s="21"/>
      <c r="KD37" s="21"/>
      <c r="KE37" s="21"/>
      <c r="KF37" s="21"/>
      <c r="KG37" s="21"/>
      <c r="KH37" s="21"/>
      <c r="KI37" s="21"/>
      <c r="KJ37" s="21"/>
      <c r="KK37" s="21"/>
      <c r="KL37" s="21"/>
      <c r="KM37" s="21"/>
      <c r="KN37" s="21"/>
      <c r="KO37" s="21"/>
      <c r="KP37" s="21"/>
      <c r="KQ37" s="21"/>
      <c r="KR37" s="21"/>
      <c r="KS37" s="21"/>
      <c r="KT37" s="21"/>
      <c r="KU37" s="21"/>
      <c r="KV37" s="21"/>
      <c r="KW37" s="21"/>
      <c r="KX37" s="21"/>
      <c r="KY37" s="21"/>
      <c r="KZ37" s="21"/>
      <c r="LA37" s="21"/>
      <c r="LB37" s="21"/>
      <c r="LC37" s="21"/>
      <c r="LD37" s="21"/>
      <c r="LE37" s="21"/>
      <c r="LF37" s="21"/>
      <c r="LG37" s="21"/>
      <c r="LH37" s="21"/>
      <c r="LI37" s="21"/>
      <c r="LJ37" s="21"/>
      <c r="LK37" s="21"/>
      <c r="LL37" s="21"/>
      <c r="LM37" s="21"/>
      <c r="LN37" s="21"/>
      <c r="LO37" s="21"/>
      <c r="LP37" s="21"/>
      <c r="LQ37" s="21"/>
      <c r="LR37" s="21"/>
      <c r="LS37" s="21"/>
      <c r="LT37" s="21"/>
      <c r="LU37" s="21"/>
      <c r="LV37" s="21"/>
      <c r="LW37" s="21"/>
      <c r="LX37" s="21"/>
      <c r="LY37" s="21"/>
      <c r="LZ37" s="21"/>
      <c r="MA37" s="21"/>
      <c r="MB37" s="21"/>
      <c r="MC37" s="21"/>
      <c r="MD37" s="21"/>
      <c r="ME37" s="21"/>
      <c r="MF37" s="21"/>
      <c r="MG37" s="21"/>
      <c r="MH37" s="21"/>
      <c r="MI37" s="21"/>
      <c r="MJ37" s="21"/>
      <c r="MK37" s="21"/>
      <c r="ML37" s="21"/>
      <c r="MM37" s="21"/>
      <c r="MN37" s="21"/>
      <c r="MO37" s="21"/>
      <c r="MP37" s="21"/>
      <c r="MQ37" s="21"/>
      <c r="MR37" s="21"/>
      <c r="MS37" s="21"/>
      <c r="MT37" s="21"/>
      <c r="MU37" s="21"/>
      <c r="MV37" s="21"/>
      <c r="MW37" s="21"/>
      <c r="MX37" s="21"/>
      <c r="MY37" s="21"/>
      <c r="MZ37" s="21"/>
      <c r="NA37" s="21"/>
      <c r="NB37" s="21"/>
      <c r="NC37" s="21"/>
      <c r="ND37" s="21"/>
      <c r="NE37" s="21"/>
      <c r="NF37" s="21"/>
      <c r="NG37" s="21"/>
      <c r="NH37" s="21"/>
      <c r="NI37" s="21"/>
      <c r="NJ37" s="21"/>
      <c r="NK37" s="21"/>
      <c r="NL37" s="21"/>
      <c r="NM37" s="21"/>
      <c r="NN37" s="21"/>
      <c r="NO37" s="21"/>
      <c r="NP37" s="21"/>
      <c r="NQ37" s="21"/>
      <c r="NR37" s="21"/>
      <c r="NS37" s="21"/>
      <c r="NT37" s="21"/>
      <c r="NU37" s="21"/>
      <c r="NV37" s="21"/>
      <c r="NW37" s="21"/>
      <c r="NX37" s="21"/>
      <c r="NY37" s="21"/>
      <c r="NZ37" s="21"/>
      <c r="OA37" s="21"/>
      <c r="OB37" s="21"/>
      <c r="OC37" s="21"/>
      <c r="OD37" s="21"/>
      <c r="OE37" s="21"/>
      <c r="OF37" s="21"/>
      <c r="OG37" s="21"/>
      <c r="OH37" s="21"/>
      <c r="OI37" s="21"/>
      <c r="OJ37" s="21"/>
      <c r="OK37" s="21"/>
      <c r="OL37" s="21"/>
      <c r="OM37" s="21"/>
      <c r="ON37" s="21"/>
      <c r="OO37" s="21"/>
      <c r="OP37" s="21"/>
      <c r="OQ37" s="21"/>
      <c r="OR37" s="21"/>
      <c r="OS37" s="21"/>
      <c r="OT37" s="21"/>
      <c r="OU37" s="21"/>
      <c r="OV37" s="21"/>
      <c r="OW37" s="21"/>
      <c r="OX37" s="21"/>
      <c r="OY37" s="21"/>
      <c r="OZ37" s="21"/>
      <c r="PA37" s="21"/>
      <c r="PB37" s="21"/>
      <c r="PC37" s="21"/>
      <c r="PD37" s="21"/>
      <c r="PE37" s="21"/>
      <c r="PF37" s="21"/>
      <c r="PG37" s="21"/>
      <c r="PH37" s="21"/>
      <c r="PI37" s="21"/>
      <c r="PJ37" s="21"/>
      <c r="PK37" s="21"/>
      <c r="PL37" s="21"/>
      <c r="PM37" s="21"/>
      <c r="PN37" s="21"/>
      <c r="PO37" s="21"/>
      <c r="PP37" s="21"/>
      <c r="PQ37" s="21"/>
      <c r="PR37" s="21"/>
      <c r="PS37" s="21"/>
      <c r="PT37" s="21"/>
      <c r="PU37" s="21"/>
      <c r="PV37" s="21"/>
      <c r="PW37" s="21"/>
      <c r="PX37" s="21"/>
      <c r="PY37" s="21"/>
      <c r="PZ37" s="21"/>
      <c r="QA37" s="21"/>
      <c r="QB37" s="21"/>
      <c r="QC37" s="21"/>
      <c r="QD37" s="21"/>
      <c r="QE37" s="21"/>
      <c r="QF37" s="21"/>
      <c r="QG37" s="21"/>
      <c r="QH37" s="21"/>
      <c r="QI37" s="21"/>
      <c r="QJ37" s="21"/>
      <c r="QK37" s="21"/>
      <c r="QL37" s="21"/>
      <c r="QM37" s="21"/>
      <c r="QN37" s="21"/>
      <c r="QO37" s="21"/>
      <c r="QP37" s="21"/>
      <c r="QQ37" s="21"/>
      <c r="QR37" s="21"/>
      <c r="QS37" s="21"/>
      <c r="QT37" s="21"/>
      <c r="QU37" s="21"/>
      <c r="QV37" s="21"/>
      <c r="QW37" s="21"/>
      <c r="QX37" s="21"/>
      <c r="QY37" s="21"/>
      <c r="QZ37" s="21"/>
      <c r="RA37" s="21"/>
      <c r="RB37" s="21"/>
      <c r="RC37" s="21"/>
      <c r="RD37" s="21"/>
      <c r="RE37" s="21"/>
      <c r="RF37" s="21"/>
      <c r="RG37" s="21"/>
      <c r="RH37" s="21"/>
      <c r="RI37" s="21"/>
      <c r="RJ37" s="21"/>
      <c r="RK37" s="21"/>
      <c r="RL37" s="21"/>
      <c r="RM37" s="21"/>
      <c r="RN37" s="21"/>
      <c r="RO37" s="21"/>
      <c r="RP37" s="21"/>
      <c r="RQ37" s="21"/>
      <c r="RR37" s="21"/>
      <c r="RS37" s="21"/>
      <c r="RT37" s="21"/>
      <c r="RU37" s="21"/>
      <c r="RV37" s="21"/>
      <c r="RW37" s="21"/>
      <c r="RX37" s="21"/>
      <c r="RY37" s="21"/>
      <c r="RZ37" s="21"/>
      <c r="SA37" s="21"/>
      <c r="SB37" s="21"/>
      <c r="SC37" s="21"/>
      <c r="SD37" s="21"/>
      <c r="SE37" s="21"/>
      <c r="SF37" s="21"/>
      <c r="SG37" s="21"/>
      <c r="SH37" s="21"/>
      <c r="SI37" s="21"/>
      <c r="SJ37" s="21"/>
      <c r="SK37" s="21"/>
      <c r="SL37" s="21"/>
      <c r="SM37" s="21"/>
      <c r="SN37" s="21"/>
      <c r="SO37" s="21"/>
      <c r="SP37" s="21"/>
      <c r="SQ37" s="21"/>
      <c r="SR37" s="21"/>
      <c r="SS37" s="21"/>
      <c r="ST37" s="21"/>
      <c r="SU37" s="21"/>
      <c r="SV37" s="21"/>
      <c r="SW37" s="21"/>
      <c r="SX37" s="21"/>
      <c r="SY37" s="21"/>
      <c r="SZ37" s="21"/>
      <c r="TA37" s="21"/>
      <c r="TB37" s="21"/>
      <c r="TC37" s="21"/>
      <c r="TD37" s="21"/>
      <c r="TE37" s="21"/>
      <c r="TF37" s="21"/>
      <c r="TG37" s="21"/>
      <c r="TH37" s="21"/>
      <c r="TI37" s="21"/>
      <c r="TJ37" s="21"/>
      <c r="TK37" s="21"/>
      <c r="TL37" s="21"/>
      <c r="TM37" s="21"/>
      <c r="TN37" s="21"/>
      <c r="TO37" s="21"/>
      <c r="TP37" s="21"/>
      <c r="TQ37" s="21"/>
      <c r="TR37" s="21"/>
      <c r="TS37" s="21"/>
      <c r="TT37" s="21"/>
      <c r="TU37" s="21"/>
      <c r="TV37" s="21"/>
      <c r="TW37" s="21"/>
      <c r="TX37" s="21"/>
      <c r="TY37" s="21"/>
      <c r="TZ37" s="21"/>
      <c r="UA37" s="21"/>
      <c r="UB37" s="21"/>
      <c r="UC37" s="21"/>
      <c r="UD37" s="21"/>
      <c r="UE37" s="21"/>
      <c r="UF37" s="21"/>
      <c r="UG37" s="21"/>
      <c r="UH37" s="21"/>
      <c r="UI37" s="21"/>
      <c r="UJ37" s="21"/>
      <c r="UK37" s="21"/>
      <c r="UL37" s="21"/>
      <c r="UM37" s="21"/>
      <c r="UN37" s="21"/>
      <c r="UO37" s="21"/>
      <c r="UP37" s="21"/>
      <c r="UQ37" s="21"/>
      <c r="UR37" s="21"/>
      <c r="US37" s="21"/>
      <c r="UT37" s="21"/>
      <c r="UU37" s="21"/>
      <c r="UV37" s="21"/>
      <c r="UW37" s="21"/>
      <c r="UX37" s="21"/>
      <c r="UY37" s="21"/>
      <c r="UZ37" s="21"/>
      <c r="VA37" s="21"/>
      <c r="VB37" s="21"/>
      <c r="VC37" s="21"/>
      <c r="VD37" s="21"/>
      <c r="VE37" s="21"/>
      <c r="VF37" s="21"/>
      <c r="VG37" s="21"/>
      <c r="VH37" s="21"/>
      <c r="VI37" s="21"/>
      <c r="VJ37" s="21"/>
      <c r="VK37" s="21"/>
      <c r="VL37" s="21"/>
      <c r="VM37" s="21"/>
      <c r="VN37" s="21"/>
      <c r="VO37" s="21"/>
      <c r="VP37" s="21"/>
      <c r="VQ37" s="21"/>
      <c r="VR37" s="21"/>
      <c r="VS37" s="21"/>
      <c r="VT37" s="21"/>
      <c r="VU37" s="21"/>
      <c r="VV37" s="21"/>
      <c r="VW37" s="21"/>
      <c r="VX37" s="21"/>
      <c r="VY37" s="21"/>
      <c r="VZ37" s="21"/>
      <c r="WA37" s="21"/>
      <c r="WB37" s="21"/>
      <c r="WC37" s="21"/>
      <c r="WD37" s="21"/>
      <c r="WE37" s="21"/>
      <c r="WF37" s="21"/>
      <c r="WG37" s="21"/>
      <c r="WH37" s="21"/>
      <c r="WI37" s="21"/>
      <c r="WJ37" s="21"/>
      <c r="WK37" s="21"/>
      <c r="WL37" s="21"/>
      <c r="WM37" s="21"/>
      <c r="WN37" s="21"/>
      <c r="WO37" s="21"/>
      <c r="WP37" s="21"/>
      <c r="WQ37" s="21"/>
      <c r="WR37" s="21"/>
      <c r="WS37" s="21"/>
      <c r="WT37" s="21"/>
      <c r="WU37" s="21"/>
      <c r="WV37" s="21"/>
      <c r="WW37" s="21"/>
      <c r="WX37" s="21"/>
      <c r="WY37" s="21"/>
      <c r="WZ37" s="21"/>
      <c r="XA37" s="21"/>
      <c r="XB37" s="21"/>
      <c r="XC37" s="21"/>
      <c r="XD37" s="21"/>
      <c r="XE37" s="21"/>
      <c r="XF37" s="21"/>
      <c r="XG37" s="21"/>
      <c r="XH37" s="21"/>
      <c r="XI37" s="21"/>
      <c r="XJ37" s="21"/>
      <c r="XK37" s="21"/>
      <c r="XL37" s="21"/>
      <c r="XM37" s="21"/>
      <c r="XN37" s="21"/>
      <c r="XO37" s="21"/>
      <c r="XP37" s="21"/>
      <c r="XQ37" s="21"/>
      <c r="XR37" s="21"/>
      <c r="XS37" s="21"/>
      <c r="XT37" s="21"/>
      <c r="XU37" s="21"/>
      <c r="XV37" s="21"/>
      <c r="XW37" s="21"/>
      <c r="XX37" s="21"/>
      <c r="XY37" s="21"/>
      <c r="XZ37" s="21"/>
      <c r="YA37" s="21"/>
      <c r="YB37" s="21"/>
      <c r="YC37" s="21"/>
      <c r="YD37" s="21"/>
      <c r="YE37" s="21"/>
      <c r="YF37" s="21"/>
      <c r="YG37" s="21"/>
      <c r="YH37" s="21"/>
      <c r="YI37" s="21"/>
      <c r="YJ37" s="21"/>
      <c r="YK37" s="21"/>
      <c r="YL37" s="21"/>
      <c r="YM37" s="21"/>
      <c r="YN37" s="21"/>
      <c r="YO37" s="21"/>
      <c r="YP37" s="21"/>
      <c r="YQ37" s="21"/>
      <c r="YR37" s="21"/>
      <c r="YS37" s="21"/>
      <c r="YT37" s="21"/>
      <c r="YU37" s="21"/>
      <c r="YV37" s="21"/>
      <c r="YW37" s="21"/>
      <c r="YX37" s="21"/>
      <c r="YY37" s="21"/>
      <c r="YZ37" s="21"/>
      <c r="ZA37" s="21"/>
      <c r="ZB37" s="21"/>
      <c r="ZC37" s="21"/>
      <c r="ZD37" s="21"/>
      <c r="ZE37" s="21"/>
      <c r="ZF37" s="21"/>
      <c r="ZG37" s="21"/>
      <c r="ZH37" s="21"/>
      <c r="ZI37" s="21"/>
      <c r="ZJ37" s="21"/>
      <c r="ZK37" s="21"/>
      <c r="ZL37" s="21"/>
      <c r="ZM37" s="21"/>
      <c r="ZN37" s="21"/>
      <c r="ZO37" s="21"/>
      <c r="ZP37" s="21"/>
      <c r="ZQ37" s="21"/>
      <c r="ZR37" s="21"/>
      <c r="ZS37" s="21"/>
      <c r="ZT37" s="21"/>
      <c r="ZU37" s="21"/>
      <c r="ZV37" s="21"/>
      <c r="ZW37" s="21"/>
      <c r="ZX37" s="21"/>
      <c r="ZY37" s="21"/>
      <c r="ZZ37" s="21"/>
      <c r="AAA37" s="21"/>
      <c r="AAB37" s="21"/>
      <c r="AAC37" s="21"/>
      <c r="AAD37" s="21"/>
      <c r="AAE37" s="21"/>
      <c r="AAF37" s="21"/>
      <c r="AAG37" s="21"/>
      <c r="AAH37" s="21"/>
      <c r="AAI37" s="21"/>
      <c r="AAJ37" s="21"/>
      <c r="AAK37" s="21"/>
      <c r="AAL37" s="21"/>
      <c r="AAM37" s="21"/>
      <c r="AAN37" s="21"/>
      <c r="AAO37" s="21"/>
      <c r="AAP37" s="21"/>
      <c r="AAQ37" s="21"/>
      <c r="AAR37" s="21"/>
      <c r="AAS37" s="21"/>
      <c r="AAT37" s="21"/>
      <c r="AAU37" s="21"/>
      <c r="AAV37" s="21"/>
      <c r="AAW37" s="21"/>
      <c r="AAX37" s="21"/>
      <c r="AAY37" s="21"/>
      <c r="AAZ37" s="21"/>
      <c r="ABA37" s="21"/>
      <c r="ABB37" s="21"/>
      <c r="ABC37" s="21"/>
      <c r="ABD37" s="21"/>
      <c r="ABE37" s="21"/>
      <c r="ABF37" s="21"/>
      <c r="ABG37" s="21"/>
      <c r="ABH37" s="21"/>
      <c r="ABI37" s="21"/>
      <c r="ABJ37" s="21"/>
      <c r="ABK37" s="21"/>
      <c r="ABL37" s="21"/>
      <c r="ABM37" s="21"/>
      <c r="ABN37" s="21"/>
      <c r="ABO37" s="21"/>
      <c r="ABP37" s="21"/>
      <c r="ABQ37" s="21"/>
      <c r="ABR37" s="21"/>
      <c r="ABS37" s="21"/>
      <c r="ABT37" s="21"/>
      <c r="ABU37" s="21"/>
      <c r="ABV37" s="21"/>
      <c r="ABW37" s="21"/>
      <c r="ABX37" s="21"/>
      <c r="ABY37" s="21"/>
      <c r="ABZ37" s="21"/>
      <c r="ACA37" s="21"/>
      <c r="ACB37" s="21"/>
      <c r="ACC37" s="21"/>
      <c r="ACD37" s="21"/>
      <c r="ACE37" s="21"/>
      <c r="ACF37" s="21"/>
      <c r="ACG37" s="21"/>
      <c r="ACH37" s="21"/>
      <c r="ACI37" s="21"/>
      <c r="ACJ37" s="21"/>
      <c r="ACK37" s="21"/>
      <c r="ACL37" s="21"/>
      <c r="ACM37" s="21"/>
      <c r="ACN37" s="21"/>
      <c r="ACO37" s="21"/>
      <c r="ACP37" s="21"/>
      <c r="ACQ37" s="21"/>
      <c r="ACR37" s="21"/>
      <c r="ACS37" s="21"/>
      <c r="ACT37" s="21"/>
      <c r="ACU37" s="21"/>
      <c r="ACV37" s="21"/>
      <c r="ACW37" s="21"/>
      <c r="ACX37" s="21"/>
      <c r="ACY37" s="21"/>
      <c r="ACZ37" s="21"/>
      <c r="ADA37" s="21"/>
      <c r="ADB37" s="21"/>
      <c r="ADC37" s="21"/>
      <c r="ADD37" s="21"/>
      <c r="ADE37" s="21"/>
      <c r="ADF37" s="21"/>
      <c r="ADG37" s="21"/>
      <c r="ADH37" s="21"/>
      <c r="ADI37" s="21"/>
      <c r="ADJ37" s="21"/>
      <c r="ADK37" s="21"/>
      <c r="ADL37" s="21"/>
      <c r="ADM37" s="21"/>
      <c r="ADN37" s="21"/>
      <c r="ADO37" s="21"/>
      <c r="ADP37" s="21"/>
      <c r="ADQ37" s="21"/>
      <c r="ADR37" s="21"/>
      <c r="ADS37" s="21"/>
      <c r="ADT37" s="21"/>
      <c r="ADU37" s="21"/>
      <c r="ADV37" s="21"/>
      <c r="ADW37" s="21"/>
      <c r="ADX37" s="21"/>
      <c r="ADY37" s="21"/>
      <c r="ADZ37" s="21"/>
      <c r="AEA37" s="21"/>
      <c r="AEB37" s="21"/>
      <c r="AEC37" s="21"/>
      <c r="AED37" s="21"/>
      <c r="AEE37" s="21"/>
      <c r="AEF37" s="21"/>
      <c r="AEG37" s="21"/>
      <c r="AEH37" s="21"/>
      <c r="AEI37" s="21"/>
      <c r="AEJ37" s="21"/>
      <c r="AEK37" s="21"/>
      <c r="AEL37" s="21"/>
      <c r="AEM37" s="21"/>
      <c r="AEN37" s="21"/>
      <c r="AEO37" s="21"/>
      <c r="AEP37" s="21"/>
      <c r="AEQ37" s="21"/>
      <c r="AER37" s="21"/>
      <c r="AES37" s="21"/>
      <c r="AET37" s="21"/>
      <c r="AEU37" s="21"/>
      <c r="AEV37" s="21"/>
      <c r="AEW37" s="21"/>
      <c r="AEX37" s="21"/>
      <c r="AEY37" s="21"/>
      <c r="AEZ37" s="21"/>
      <c r="AFA37" s="21"/>
      <c r="AFB37" s="21"/>
      <c r="AFC37" s="21"/>
      <c r="AFD37" s="21"/>
      <c r="AFE37" s="21"/>
      <c r="AFF37" s="21"/>
      <c r="AFG37" s="21"/>
      <c r="AFH37" s="21"/>
      <c r="AFI37" s="21"/>
      <c r="AFJ37" s="21"/>
      <c r="AFK37" s="21"/>
      <c r="AFL37" s="21"/>
      <c r="AFM37" s="21"/>
      <c r="AFN37" s="21"/>
      <c r="AFO37" s="21"/>
      <c r="AFP37" s="21"/>
      <c r="AFQ37" s="21"/>
      <c r="AFR37" s="21"/>
      <c r="AFS37" s="21"/>
      <c r="AFT37" s="21"/>
      <c r="AFU37" s="21"/>
      <c r="AFV37" s="21"/>
      <c r="AFW37" s="21"/>
      <c r="AFX37" s="21"/>
      <c r="AFY37" s="21"/>
      <c r="AFZ37" s="21"/>
      <c r="AGA37" s="21"/>
      <c r="AGB37" s="21"/>
      <c r="AGC37" s="21"/>
      <c r="AGD37" s="21"/>
      <c r="AGE37" s="21"/>
      <c r="AGF37" s="21"/>
      <c r="AGG37" s="21"/>
      <c r="AGH37" s="21"/>
      <c r="AGI37" s="21"/>
      <c r="AGJ37" s="21"/>
      <c r="AGK37" s="21"/>
      <c r="AGL37" s="21"/>
      <c r="AGM37" s="21"/>
      <c r="AGN37" s="21"/>
      <c r="AGO37" s="21"/>
      <c r="AGP37" s="21"/>
      <c r="AGQ37" s="21"/>
      <c r="AGR37" s="21"/>
      <c r="AGS37" s="21"/>
      <c r="AGT37" s="21"/>
      <c r="AGU37" s="21"/>
      <c r="AGV37" s="21"/>
      <c r="AGW37" s="21"/>
      <c r="AGX37" s="21"/>
      <c r="AGY37" s="21"/>
      <c r="AGZ37" s="21"/>
      <c r="AHA37" s="21"/>
      <c r="AHB37" s="21"/>
      <c r="AHC37" s="21"/>
      <c r="AHD37" s="21"/>
      <c r="AHE37" s="21"/>
      <c r="AHF37" s="21"/>
      <c r="AHG37" s="21"/>
      <c r="AHH37" s="21"/>
      <c r="AHI37" s="21"/>
      <c r="AHJ37" s="21"/>
      <c r="AHK37" s="21"/>
      <c r="AHL37" s="21"/>
      <c r="AHM37" s="21"/>
      <c r="AHN37" s="21"/>
      <c r="AHO37" s="21"/>
      <c r="AHP37" s="21"/>
      <c r="AHQ37" s="21"/>
      <c r="AHR37" s="21"/>
      <c r="AHS37" s="21"/>
      <c r="AHT37" s="21"/>
      <c r="AHU37" s="21"/>
      <c r="AHV37" s="21"/>
      <c r="AHW37" s="21"/>
      <c r="AHX37" s="21"/>
      <c r="AHY37" s="21"/>
      <c r="AHZ37" s="21"/>
      <c r="AIA37" s="21"/>
      <c r="AIB37" s="21"/>
      <c r="AIC37" s="21"/>
      <c r="AID37" s="21"/>
      <c r="AIE37" s="21"/>
      <c r="AIF37" s="21"/>
      <c r="AIG37" s="21"/>
      <c r="AIH37" s="21"/>
      <c r="AII37" s="21"/>
      <c r="AIJ37" s="21"/>
      <c r="AIK37" s="21"/>
      <c r="AIL37" s="21"/>
      <c r="AIM37" s="21"/>
      <c r="AIN37" s="21"/>
      <c r="AIO37" s="21"/>
      <c r="AIP37" s="21"/>
      <c r="AIQ37" s="21"/>
      <c r="AIR37" s="21"/>
      <c r="AIS37" s="21"/>
      <c r="AIT37" s="21"/>
      <c r="AIU37" s="21"/>
      <c r="AIV37" s="21"/>
      <c r="AIW37" s="21"/>
      <c r="AIX37" s="21"/>
      <c r="AIY37" s="21"/>
      <c r="AIZ37" s="21"/>
      <c r="AJA37" s="21"/>
      <c r="AJB37" s="21"/>
      <c r="AJC37" s="21"/>
      <c r="AJD37" s="21"/>
      <c r="AJE37" s="21"/>
      <c r="AJF37" s="21"/>
      <c r="AJG37" s="21"/>
      <c r="AJH37" s="21"/>
      <c r="AJI37" s="21"/>
      <c r="AJJ37" s="21"/>
      <c r="AJK37" s="21"/>
      <c r="AJL37" s="21"/>
      <c r="AJM37" s="21"/>
      <c r="AJN37" s="21"/>
      <c r="AJO37" s="21"/>
      <c r="AJP37" s="21"/>
      <c r="AJQ37" s="21"/>
      <c r="AJR37" s="21"/>
      <c r="AJS37" s="21"/>
      <c r="AJT37" s="21"/>
      <c r="AJU37" s="21"/>
      <c r="AJV37" s="21"/>
      <c r="AJW37" s="21"/>
      <c r="AJX37" s="21"/>
      <c r="AJY37" s="21"/>
      <c r="AJZ37" s="21"/>
      <c r="AKA37" s="21"/>
      <c r="AKB37" s="21"/>
      <c r="AKC37" s="21"/>
      <c r="AKD37" s="21"/>
      <c r="AKE37" s="21"/>
      <c r="AKF37" s="21"/>
      <c r="AKG37" s="21"/>
      <c r="AKH37" s="21"/>
      <c r="AKI37" s="21"/>
      <c r="AKJ37" s="21"/>
      <c r="AKK37" s="21"/>
      <c r="AKL37" s="21"/>
      <c r="AKM37" s="21"/>
      <c r="AKN37" s="21"/>
      <c r="AKO37" s="21"/>
      <c r="AKP37" s="21"/>
      <c r="AKQ37" s="21"/>
      <c r="AKR37" s="21"/>
      <c r="AKS37" s="21"/>
      <c r="AKT37" s="21"/>
      <c r="AKU37" s="21"/>
      <c r="AKV37" s="21"/>
      <c r="AKW37" s="21"/>
      <c r="AKX37" s="21"/>
      <c r="AKY37" s="21"/>
      <c r="AKZ37" s="21"/>
      <c r="ALA37" s="21"/>
      <c r="ALB37" s="21"/>
      <c r="ALC37" s="21"/>
      <c r="ALD37" s="21"/>
      <c r="ALE37" s="21"/>
      <c r="ALF37" s="21"/>
      <c r="ALG37" s="21"/>
      <c r="ALH37" s="21"/>
      <c r="ALI37" s="21"/>
      <c r="ALJ37" s="21"/>
      <c r="ALK37" s="21"/>
      <c r="ALL37" s="21"/>
      <c r="ALM37" s="21"/>
      <c r="ALN37" s="21"/>
      <c r="ALO37" s="21"/>
      <c r="ALP37" s="21"/>
      <c r="ALQ37" s="21"/>
      <c r="ALR37" s="21"/>
      <c r="ALS37" s="21"/>
      <c r="ALT37" s="21"/>
      <c r="ALU37" s="21"/>
      <c r="ALV37" s="21"/>
      <c r="ALW37" s="21"/>
      <c r="ALX37" s="21"/>
      <c r="ALY37" s="21"/>
      <c r="ALZ37" s="21"/>
      <c r="AMA37" s="21"/>
      <c r="AMB37" s="21"/>
      <c r="AMC37" s="21"/>
      <c r="AMD37" s="21"/>
      <c r="AME37" s="21"/>
      <c r="AMF37" s="21"/>
      <c r="AMG37" s="21"/>
      <c r="AMH37" s="21"/>
    </row>
    <row r="38" spans="1:1022">
      <c r="A38" s="59" t="s">
        <v>49</v>
      </c>
      <c r="B38" s="40" t="s">
        <v>50</v>
      </c>
      <c r="C38" s="61">
        <v>6000</v>
      </c>
      <c r="D38" s="50">
        <v>4000</v>
      </c>
      <c r="E38" s="458">
        <v>4000</v>
      </c>
      <c r="F38" s="357">
        <v>4000</v>
      </c>
      <c r="G38" s="585">
        <v>4000</v>
      </c>
      <c r="H38" s="613">
        <v>4000</v>
      </c>
      <c r="I38" s="613">
        <v>4000</v>
      </c>
      <c r="J38" s="21"/>
      <c r="K38" s="21"/>
      <c r="L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  <c r="HN38" s="21"/>
      <c r="HO38" s="21"/>
      <c r="HP38" s="21"/>
      <c r="HQ38" s="21"/>
      <c r="HR38" s="21"/>
      <c r="HS38" s="21"/>
      <c r="HT38" s="21"/>
      <c r="HU38" s="21"/>
      <c r="HV38" s="21"/>
      <c r="HW38" s="21"/>
      <c r="HX38" s="21"/>
      <c r="HY38" s="21"/>
      <c r="HZ38" s="21"/>
      <c r="IA38" s="21"/>
      <c r="IB38" s="21"/>
      <c r="IC38" s="21"/>
      <c r="ID38" s="21"/>
      <c r="IE38" s="21"/>
      <c r="IF38" s="21"/>
      <c r="IG38" s="21"/>
      <c r="IH38" s="21"/>
      <c r="II38" s="21"/>
      <c r="IJ38" s="21"/>
      <c r="IK38" s="21"/>
      <c r="IL38" s="21"/>
      <c r="IM38" s="21"/>
      <c r="IN38" s="21"/>
      <c r="IO38" s="21"/>
      <c r="IP38" s="21"/>
      <c r="IQ38" s="21"/>
      <c r="IR38" s="21"/>
      <c r="IS38" s="21"/>
      <c r="IT38" s="21"/>
      <c r="IU38" s="21"/>
      <c r="IV38" s="21"/>
      <c r="IW38" s="21"/>
      <c r="IX38" s="21"/>
      <c r="IY38" s="21"/>
      <c r="IZ38" s="21"/>
      <c r="JA38" s="21"/>
      <c r="JB38" s="21"/>
      <c r="JC38" s="21"/>
      <c r="JD38" s="21"/>
      <c r="JE38" s="21"/>
      <c r="JF38" s="21"/>
      <c r="JG38" s="21"/>
      <c r="JH38" s="21"/>
      <c r="JI38" s="21"/>
      <c r="JJ38" s="21"/>
      <c r="JK38" s="21"/>
      <c r="JL38" s="21"/>
      <c r="JM38" s="21"/>
      <c r="JN38" s="21"/>
      <c r="JO38" s="21"/>
      <c r="JP38" s="21"/>
      <c r="JQ38" s="21"/>
      <c r="JR38" s="21"/>
      <c r="JS38" s="21"/>
      <c r="JT38" s="21"/>
      <c r="JU38" s="21"/>
      <c r="JV38" s="21"/>
      <c r="JW38" s="21"/>
      <c r="JX38" s="21"/>
      <c r="JY38" s="21"/>
      <c r="JZ38" s="21"/>
      <c r="KA38" s="21"/>
      <c r="KB38" s="21"/>
      <c r="KC38" s="21"/>
      <c r="KD38" s="21"/>
      <c r="KE38" s="21"/>
      <c r="KF38" s="21"/>
      <c r="KG38" s="21"/>
      <c r="KH38" s="21"/>
      <c r="KI38" s="21"/>
      <c r="KJ38" s="21"/>
      <c r="KK38" s="21"/>
      <c r="KL38" s="21"/>
      <c r="KM38" s="21"/>
      <c r="KN38" s="21"/>
      <c r="KO38" s="21"/>
      <c r="KP38" s="21"/>
      <c r="KQ38" s="21"/>
      <c r="KR38" s="21"/>
      <c r="KS38" s="21"/>
      <c r="KT38" s="21"/>
      <c r="KU38" s="21"/>
      <c r="KV38" s="21"/>
      <c r="KW38" s="21"/>
      <c r="KX38" s="21"/>
      <c r="KY38" s="21"/>
      <c r="KZ38" s="21"/>
      <c r="LA38" s="21"/>
      <c r="LB38" s="21"/>
      <c r="LC38" s="21"/>
      <c r="LD38" s="21"/>
      <c r="LE38" s="21"/>
      <c r="LF38" s="21"/>
      <c r="LG38" s="21"/>
      <c r="LH38" s="21"/>
      <c r="LI38" s="21"/>
      <c r="LJ38" s="21"/>
      <c r="LK38" s="21"/>
      <c r="LL38" s="21"/>
      <c r="LM38" s="21"/>
      <c r="LN38" s="21"/>
      <c r="LO38" s="21"/>
      <c r="LP38" s="21"/>
      <c r="LQ38" s="21"/>
      <c r="LR38" s="21"/>
      <c r="LS38" s="21"/>
      <c r="LT38" s="21"/>
      <c r="LU38" s="21"/>
      <c r="LV38" s="21"/>
      <c r="LW38" s="21"/>
      <c r="LX38" s="21"/>
      <c r="LY38" s="21"/>
      <c r="LZ38" s="21"/>
      <c r="MA38" s="21"/>
      <c r="MB38" s="21"/>
      <c r="MC38" s="21"/>
      <c r="MD38" s="21"/>
      <c r="ME38" s="21"/>
      <c r="MF38" s="21"/>
      <c r="MG38" s="21"/>
      <c r="MH38" s="21"/>
      <c r="MI38" s="21"/>
      <c r="MJ38" s="21"/>
      <c r="MK38" s="21"/>
      <c r="ML38" s="21"/>
      <c r="MM38" s="21"/>
      <c r="MN38" s="21"/>
      <c r="MO38" s="21"/>
      <c r="MP38" s="21"/>
      <c r="MQ38" s="21"/>
      <c r="MR38" s="21"/>
      <c r="MS38" s="21"/>
      <c r="MT38" s="21"/>
      <c r="MU38" s="21"/>
      <c r="MV38" s="21"/>
      <c r="MW38" s="21"/>
      <c r="MX38" s="21"/>
      <c r="MY38" s="21"/>
      <c r="MZ38" s="21"/>
      <c r="NA38" s="21"/>
      <c r="NB38" s="21"/>
      <c r="NC38" s="21"/>
      <c r="ND38" s="21"/>
      <c r="NE38" s="21"/>
      <c r="NF38" s="21"/>
      <c r="NG38" s="21"/>
      <c r="NH38" s="21"/>
      <c r="NI38" s="21"/>
      <c r="NJ38" s="21"/>
      <c r="NK38" s="21"/>
      <c r="NL38" s="21"/>
      <c r="NM38" s="21"/>
      <c r="NN38" s="21"/>
      <c r="NO38" s="21"/>
      <c r="NP38" s="21"/>
      <c r="NQ38" s="21"/>
      <c r="NR38" s="21"/>
      <c r="NS38" s="21"/>
      <c r="NT38" s="21"/>
      <c r="NU38" s="21"/>
      <c r="NV38" s="21"/>
      <c r="NW38" s="21"/>
      <c r="NX38" s="21"/>
      <c r="NY38" s="21"/>
      <c r="NZ38" s="21"/>
      <c r="OA38" s="21"/>
      <c r="OB38" s="21"/>
      <c r="OC38" s="21"/>
      <c r="OD38" s="21"/>
      <c r="OE38" s="21"/>
      <c r="OF38" s="21"/>
      <c r="OG38" s="21"/>
      <c r="OH38" s="21"/>
      <c r="OI38" s="21"/>
      <c r="OJ38" s="21"/>
      <c r="OK38" s="21"/>
      <c r="OL38" s="21"/>
      <c r="OM38" s="21"/>
      <c r="ON38" s="21"/>
      <c r="OO38" s="21"/>
      <c r="OP38" s="21"/>
      <c r="OQ38" s="21"/>
      <c r="OR38" s="21"/>
      <c r="OS38" s="21"/>
      <c r="OT38" s="21"/>
      <c r="OU38" s="21"/>
      <c r="OV38" s="21"/>
      <c r="OW38" s="21"/>
      <c r="OX38" s="21"/>
      <c r="OY38" s="21"/>
      <c r="OZ38" s="21"/>
      <c r="PA38" s="21"/>
      <c r="PB38" s="21"/>
      <c r="PC38" s="21"/>
      <c r="PD38" s="21"/>
      <c r="PE38" s="21"/>
      <c r="PF38" s="21"/>
      <c r="PG38" s="21"/>
      <c r="PH38" s="21"/>
      <c r="PI38" s="21"/>
      <c r="PJ38" s="21"/>
      <c r="PK38" s="21"/>
      <c r="PL38" s="21"/>
      <c r="PM38" s="21"/>
      <c r="PN38" s="21"/>
      <c r="PO38" s="21"/>
      <c r="PP38" s="21"/>
      <c r="PQ38" s="21"/>
      <c r="PR38" s="21"/>
      <c r="PS38" s="21"/>
      <c r="PT38" s="21"/>
      <c r="PU38" s="21"/>
      <c r="PV38" s="21"/>
      <c r="PW38" s="21"/>
      <c r="PX38" s="21"/>
      <c r="PY38" s="21"/>
      <c r="PZ38" s="21"/>
      <c r="QA38" s="21"/>
      <c r="QB38" s="21"/>
      <c r="QC38" s="21"/>
      <c r="QD38" s="21"/>
      <c r="QE38" s="21"/>
      <c r="QF38" s="21"/>
      <c r="QG38" s="21"/>
      <c r="QH38" s="21"/>
      <c r="QI38" s="21"/>
      <c r="QJ38" s="21"/>
      <c r="QK38" s="21"/>
      <c r="QL38" s="21"/>
      <c r="QM38" s="21"/>
      <c r="QN38" s="21"/>
      <c r="QO38" s="21"/>
      <c r="QP38" s="21"/>
      <c r="QQ38" s="21"/>
      <c r="QR38" s="21"/>
      <c r="QS38" s="21"/>
      <c r="QT38" s="21"/>
      <c r="QU38" s="21"/>
      <c r="QV38" s="21"/>
      <c r="QW38" s="21"/>
      <c r="QX38" s="21"/>
      <c r="QY38" s="21"/>
      <c r="QZ38" s="21"/>
      <c r="RA38" s="21"/>
      <c r="RB38" s="21"/>
      <c r="RC38" s="21"/>
      <c r="RD38" s="21"/>
      <c r="RE38" s="21"/>
      <c r="RF38" s="21"/>
      <c r="RG38" s="21"/>
      <c r="RH38" s="21"/>
      <c r="RI38" s="21"/>
      <c r="RJ38" s="21"/>
      <c r="RK38" s="21"/>
      <c r="RL38" s="21"/>
      <c r="RM38" s="21"/>
      <c r="RN38" s="21"/>
      <c r="RO38" s="21"/>
      <c r="RP38" s="21"/>
      <c r="RQ38" s="21"/>
      <c r="RR38" s="21"/>
      <c r="RS38" s="21"/>
      <c r="RT38" s="21"/>
      <c r="RU38" s="21"/>
      <c r="RV38" s="21"/>
      <c r="RW38" s="21"/>
      <c r="RX38" s="21"/>
      <c r="RY38" s="21"/>
      <c r="RZ38" s="21"/>
      <c r="SA38" s="21"/>
      <c r="SB38" s="21"/>
      <c r="SC38" s="21"/>
      <c r="SD38" s="21"/>
      <c r="SE38" s="21"/>
      <c r="SF38" s="21"/>
      <c r="SG38" s="21"/>
      <c r="SH38" s="21"/>
      <c r="SI38" s="21"/>
      <c r="SJ38" s="21"/>
      <c r="SK38" s="21"/>
      <c r="SL38" s="21"/>
      <c r="SM38" s="21"/>
      <c r="SN38" s="21"/>
      <c r="SO38" s="21"/>
      <c r="SP38" s="21"/>
      <c r="SQ38" s="21"/>
      <c r="SR38" s="21"/>
      <c r="SS38" s="21"/>
      <c r="ST38" s="21"/>
      <c r="SU38" s="21"/>
      <c r="SV38" s="21"/>
      <c r="SW38" s="21"/>
      <c r="SX38" s="21"/>
      <c r="SY38" s="21"/>
      <c r="SZ38" s="21"/>
      <c r="TA38" s="21"/>
      <c r="TB38" s="21"/>
      <c r="TC38" s="21"/>
      <c r="TD38" s="21"/>
      <c r="TE38" s="21"/>
      <c r="TF38" s="21"/>
      <c r="TG38" s="21"/>
      <c r="TH38" s="21"/>
      <c r="TI38" s="21"/>
      <c r="TJ38" s="21"/>
      <c r="TK38" s="21"/>
      <c r="TL38" s="21"/>
      <c r="TM38" s="21"/>
      <c r="TN38" s="21"/>
      <c r="TO38" s="21"/>
      <c r="TP38" s="21"/>
      <c r="TQ38" s="21"/>
      <c r="TR38" s="21"/>
      <c r="TS38" s="21"/>
      <c r="TT38" s="21"/>
      <c r="TU38" s="21"/>
      <c r="TV38" s="21"/>
      <c r="TW38" s="21"/>
      <c r="TX38" s="21"/>
      <c r="TY38" s="21"/>
      <c r="TZ38" s="21"/>
      <c r="UA38" s="21"/>
      <c r="UB38" s="21"/>
      <c r="UC38" s="21"/>
      <c r="UD38" s="21"/>
      <c r="UE38" s="21"/>
      <c r="UF38" s="21"/>
      <c r="UG38" s="21"/>
      <c r="UH38" s="21"/>
      <c r="UI38" s="21"/>
      <c r="UJ38" s="21"/>
      <c r="UK38" s="21"/>
      <c r="UL38" s="21"/>
      <c r="UM38" s="21"/>
      <c r="UN38" s="21"/>
      <c r="UO38" s="21"/>
      <c r="UP38" s="21"/>
      <c r="UQ38" s="21"/>
      <c r="UR38" s="21"/>
      <c r="US38" s="21"/>
      <c r="UT38" s="21"/>
      <c r="UU38" s="21"/>
      <c r="UV38" s="21"/>
      <c r="UW38" s="21"/>
      <c r="UX38" s="21"/>
      <c r="UY38" s="21"/>
      <c r="UZ38" s="21"/>
      <c r="VA38" s="21"/>
      <c r="VB38" s="21"/>
      <c r="VC38" s="21"/>
      <c r="VD38" s="21"/>
      <c r="VE38" s="21"/>
      <c r="VF38" s="21"/>
      <c r="VG38" s="21"/>
      <c r="VH38" s="21"/>
      <c r="VI38" s="21"/>
      <c r="VJ38" s="21"/>
      <c r="VK38" s="21"/>
      <c r="VL38" s="21"/>
      <c r="VM38" s="21"/>
      <c r="VN38" s="21"/>
      <c r="VO38" s="21"/>
      <c r="VP38" s="21"/>
      <c r="VQ38" s="21"/>
      <c r="VR38" s="21"/>
      <c r="VS38" s="21"/>
      <c r="VT38" s="21"/>
      <c r="VU38" s="21"/>
      <c r="VV38" s="21"/>
      <c r="VW38" s="21"/>
      <c r="VX38" s="21"/>
      <c r="VY38" s="21"/>
      <c r="VZ38" s="21"/>
      <c r="WA38" s="21"/>
      <c r="WB38" s="21"/>
      <c r="WC38" s="21"/>
      <c r="WD38" s="21"/>
      <c r="WE38" s="21"/>
      <c r="WF38" s="21"/>
      <c r="WG38" s="21"/>
      <c r="WH38" s="21"/>
      <c r="WI38" s="21"/>
      <c r="WJ38" s="21"/>
      <c r="WK38" s="21"/>
      <c r="WL38" s="21"/>
      <c r="WM38" s="21"/>
      <c r="WN38" s="21"/>
      <c r="WO38" s="21"/>
      <c r="WP38" s="21"/>
      <c r="WQ38" s="21"/>
      <c r="WR38" s="21"/>
      <c r="WS38" s="21"/>
      <c r="WT38" s="21"/>
      <c r="WU38" s="21"/>
      <c r="WV38" s="21"/>
      <c r="WW38" s="21"/>
      <c r="WX38" s="21"/>
      <c r="WY38" s="21"/>
      <c r="WZ38" s="21"/>
      <c r="XA38" s="21"/>
      <c r="XB38" s="21"/>
      <c r="XC38" s="21"/>
      <c r="XD38" s="21"/>
      <c r="XE38" s="21"/>
      <c r="XF38" s="21"/>
      <c r="XG38" s="21"/>
      <c r="XH38" s="21"/>
      <c r="XI38" s="21"/>
      <c r="XJ38" s="21"/>
      <c r="XK38" s="21"/>
      <c r="XL38" s="21"/>
      <c r="XM38" s="21"/>
      <c r="XN38" s="21"/>
      <c r="XO38" s="21"/>
      <c r="XP38" s="21"/>
      <c r="XQ38" s="21"/>
      <c r="XR38" s="21"/>
      <c r="XS38" s="21"/>
      <c r="XT38" s="21"/>
      <c r="XU38" s="21"/>
      <c r="XV38" s="21"/>
      <c r="XW38" s="21"/>
      <c r="XX38" s="21"/>
      <c r="XY38" s="21"/>
      <c r="XZ38" s="21"/>
      <c r="YA38" s="21"/>
      <c r="YB38" s="21"/>
      <c r="YC38" s="21"/>
      <c r="YD38" s="21"/>
      <c r="YE38" s="21"/>
      <c r="YF38" s="21"/>
      <c r="YG38" s="21"/>
      <c r="YH38" s="21"/>
      <c r="YI38" s="21"/>
      <c r="YJ38" s="21"/>
      <c r="YK38" s="21"/>
      <c r="YL38" s="21"/>
      <c r="YM38" s="21"/>
      <c r="YN38" s="21"/>
      <c r="YO38" s="21"/>
      <c r="YP38" s="21"/>
      <c r="YQ38" s="21"/>
      <c r="YR38" s="21"/>
      <c r="YS38" s="21"/>
      <c r="YT38" s="21"/>
      <c r="YU38" s="21"/>
      <c r="YV38" s="21"/>
      <c r="YW38" s="21"/>
      <c r="YX38" s="21"/>
      <c r="YY38" s="21"/>
      <c r="YZ38" s="21"/>
      <c r="ZA38" s="21"/>
      <c r="ZB38" s="21"/>
      <c r="ZC38" s="21"/>
      <c r="ZD38" s="21"/>
      <c r="ZE38" s="21"/>
      <c r="ZF38" s="21"/>
      <c r="ZG38" s="21"/>
      <c r="ZH38" s="21"/>
      <c r="ZI38" s="21"/>
      <c r="ZJ38" s="21"/>
      <c r="ZK38" s="21"/>
      <c r="ZL38" s="21"/>
      <c r="ZM38" s="21"/>
      <c r="ZN38" s="21"/>
      <c r="ZO38" s="21"/>
      <c r="ZP38" s="21"/>
      <c r="ZQ38" s="21"/>
      <c r="ZR38" s="21"/>
      <c r="ZS38" s="21"/>
      <c r="ZT38" s="21"/>
      <c r="ZU38" s="21"/>
      <c r="ZV38" s="21"/>
      <c r="ZW38" s="21"/>
      <c r="ZX38" s="21"/>
      <c r="ZY38" s="21"/>
      <c r="ZZ38" s="21"/>
      <c r="AAA38" s="21"/>
      <c r="AAB38" s="21"/>
      <c r="AAC38" s="21"/>
      <c r="AAD38" s="21"/>
      <c r="AAE38" s="21"/>
      <c r="AAF38" s="21"/>
      <c r="AAG38" s="21"/>
      <c r="AAH38" s="21"/>
      <c r="AAI38" s="21"/>
      <c r="AAJ38" s="21"/>
      <c r="AAK38" s="21"/>
      <c r="AAL38" s="21"/>
      <c r="AAM38" s="21"/>
      <c r="AAN38" s="21"/>
      <c r="AAO38" s="21"/>
      <c r="AAP38" s="21"/>
      <c r="AAQ38" s="21"/>
      <c r="AAR38" s="21"/>
      <c r="AAS38" s="21"/>
      <c r="AAT38" s="21"/>
      <c r="AAU38" s="21"/>
      <c r="AAV38" s="21"/>
      <c r="AAW38" s="21"/>
      <c r="AAX38" s="21"/>
      <c r="AAY38" s="21"/>
      <c r="AAZ38" s="21"/>
      <c r="ABA38" s="21"/>
      <c r="ABB38" s="21"/>
      <c r="ABC38" s="21"/>
      <c r="ABD38" s="21"/>
      <c r="ABE38" s="21"/>
      <c r="ABF38" s="21"/>
      <c r="ABG38" s="21"/>
      <c r="ABH38" s="21"/>
      <c r="ABI38" s="21"/>
      <c r="ABJ38" s="21"/>
      <c r="ABK38" s="21"/>
      <c r="ABL38" s="21"/>
      <c r="ABM38" s="21"/>
      <c r="ABN38" s="21"/>
      <c r="ABO38" s="21"/>
      <c r="ABP38" s="21"/>
      <c r="ABQ38" s="21"/>
      <c r="ABR38" s="21"/>
      <c r="ABS38" s="21"/>
      <c r="ABT38" s="21"/>
      <c r="ABU38" s="21"/>
      <c r="ABV38" s="21"/>
      <c r="ABW38" s="21"/>
      <c r="ABX38" s="21"/>
      <c r="ABY38" s="21"/>
      <c r="ABZ38" s="21"/>
      <c r="ACA38" s="21"/>
      <c r="ACB38" s="21"/>
      <c r="ACC38" s="21"/>
      <c r="ACD38" s="21"/>
      <c r="ACE38" s="21"/>
      <c r="ACF38" s="21"/>
      <c r="ACG38" s="21"/>
      <c r="ACH38" s="21"/>
      <c r="ACI38" s="21"/>
      <c r="ACJ38" s="21"/>
      <c r="ACK38" s="21"/>
      <c r="ACL38" s="21"/>
      <c r="ACM38" s="21"/>
      <c r="ACN38" s="21"/>
      <c r="ACO38" s="21"/>
      <c r="ACP38" s="21"/>
      <c r="ACQ38" s="21"/>
      <c r="ACR38" s="21"/>
      <c r="ACS38" s="21"/>
      <c r="ACT38" s="21"/>
      <c r="ACU38" s="21"/>
      <c r="ACV38" s="21"/>
      <c r="ACW38" s="21"/>
      <c r="ACX38" s="21"/>
      <c r="ACY38" s="21"/>
      <c r="ACZ38" s="21"/>
      <c r="ADA38" s="21"/>
      <c r="ADB38" s="21"/>
      <c r="ADC38" s="21"/>
      <c r="ADD38" s="21"/>
      <c r="ADE38" s="21"/>
      <c r="ADF38" s="21"/>
      <c r="ADG38" s="21"/>
      <c r="ADH38" s="21"/>
      <c r="ADI38" s="21"/>
      <c r="ADJ38" s="21"/>
      <c r="ADK38" s="21"/>
      <c r="ADL38" s="21"/>
      <c r="ADM38" s="21"/>
      <c r="ADN38" s="21"/>
      <c r="ADO38" s="21"/>
      <c r="ADP38" s="21"/>
      <c r="ADQ38" s="21"/>
      <c r="ADR38" s="21"/>
      <c r="ADS38" s="21"/>
      <c r="ADT38" s="21"/>
      <c r="ADU38" s="21"/>
      <c r="ADV38" s="21"/>
      <c r="ADW38" s="21"/>
      <c r="ADX38" s="21"/>
      <c r="ADY38" s="21"/>
      <c r="ADZ38" s="21"/>
      <c r="AEA38" s="21"/>
      <c r="AEB38" s="21"/>
      <c r="AEC38" s="21"/>
      <c r="AED38" s="21"/>
      <c r="AEE38" s="21"/>
      <c r="AEF38" s="21"/>
      <c r="AEG38" s="21"/>
      <c r="AEH38" s="21"/>
      <c r="AEI38" s="21"/>
      <c r="AEJ38" s="21"/>
      <c r="AEK38" s="21"/>
      <c r="AEL38" s="21"/>
      <c r="AEM38" s="21"/>
      <c r="AEN38" s="21"/>
      <c r="AEO38" s="21"/>
      <c r="AEP38" s="21"/>
      <c r="AEQ38" s="21"/>
      <c r="AER38" s="21"/>
      <c r="AES38" s="21"/>
      <c r="AET38" s="21"/>
      <c r="AEU38" s="21"/>
      <c r="AEV38" s="21"/>
      <c r="AEW38" s="21"/>
      <c r="AEX38" s="21"/>
      <c r="AEY38" s="21"/>
      <c r="AEZ38" s="21"/>
      <c r="AFA38" s="21"/>
      <c r="AFB38" s="21"/>
      <c r="AFC38" s="21"/>
      <c r="AFD38" s="21"/>
      <c r="AFE38" s="21"/>
      <c r="AFF38" s="21"/>
      <c r="AFG38" s="21"/>
      <c r="AFH38" s="21"/>
      <c r="AFI38" s="21"/>
      <c r="AFJ38" s="21"/>
      <c r="AFK38" s="21"/>
      <c r="AFL38" s="21"/>
      <c r="AFM38" s="21"/>
      <c r="AFN38" s="21"/>
      <c r="AFO38" s="21"/>
      <c r="AFP38" s="21"/>
      <c r="AFQ38" s="21"/>
      <c r="AFR38" s="21"/>
      <c r="AFS38" s="21"/>
      <c r="AFT38" s="21"/>
      <c r="AFU38" s="21"/>
      <c r="AFV38" s="21"/>
      <c r="AFW38" s="21"/>
      <c r="AFX38" s="21"/>
      <c r="AFY38" s="21"/>
      <c r="AFZ38" s="21"/>
      <c r="AGA38" s="21"/>
      <c r="AGB38" s="21"/>
      <c r="AGC38" s="21"/>
      <c r="AGD38" s="21"/>
      <c r="AGE38" s="21"/>
      <c r="AGF38" s="21"/>
      <c r="AGG38" s="21"/>
      <c r="AGH38" s="21"/>
      <c r="AGI38" s="21"/>
      <c r="AGJ38" s="21"/>
      <c r="AGK38" s="21"/>
      <c r="AGL38" s="21"/>
      <c r="AGM38" s="21"/>
      <c r="AGN38" s="21"/>
      <c r="AGO38" s="21"/>
      <c r="AGP38" s="21"/>
      <c r="AGQ38" s="21"/>
      <c r="AGR38" s="21"/>
      <c r="AGS38" s="21"/>
      <c r="AGT38" s="21"/>
      <c r="AGU38" s="21"/>
      <c r="AGV38" s="21"/>
      <c r="AGW38" s="21"/>
      <c r="AGX38" s="21"/>
      <c r="AGY38" s="21"/>
      <c r="AGZ38" s="21"/>
      <c r="AHA38" s="21"/>
      <c r="AHB38" s="21"/>
      <c r="AHC38" s="21"/>
      <c r="AHD38" s="21"/>
      <c r="AHE38" s="21"/>
      <c r="AHF38" s="21"/>
      <c r="AHG38" s="21"/>
      <c r="AHH38" s="21"/>
      <c r="AHI38" s="21"/>
      <c r="AHJ38" s="21"/>
      <c r="AHK38" s="21"/>
      <c r="AHL38" s="21"/>
      <c r="AHM38" s="21"/>
      <c r="AHN38" s="21"/>
      <c r="AHO38" s="21"/>
      <c r="AHP38" s="21"/>
      <c r="AHQ38" s="21"/>
      <c r="AHR38" s="21"/>
      <c r="AHS38" s="21"/>
      <c r="AHT38" s="21"/>
      <c r="AHU38" s="21"/>
      <c r="AHV38" s="21"/>
      <c r="AHW38" s="21"/>
      <c r="AHX38" s="21"/>
      <c r="AHY38" s="21"/>
      <c r="AHZ38" s="21"/>
      <c r="AIA38" s="21"/>
      <c r="AIB38" s="21"/>
      <c r="AIC38" s="21"/>
      <c r="AID38" s="21"/>
      <c r="AIE38" s="21"/>
      <c r="AIF38" s="21"/>
      <c r="AIG38" s="21"/>
      <c r="AIH38" s="21"/>
      <c r="AII38" s="21"/>
      <c r="AIJ38" s="21"/>
      <c r="AIK38" s="21"/>
      <c r="AIL38" s="21"/>
      <c r="AIM38" s="21"/>
      <c r="AIN38" s="21"/>
      <c r="AIO38" s="21"/>
      <c r="AIP38" s="21"/>
      <c r="AIQ38" s="21"/>
      <c r="AIR38" s="21"/>
      <c r="AIS38" s="21"/>
      <c r="AIT38" s="21"/>
      <c r="AIU38" s="21"/>
      <c r="AIV38" s="21"/>
      <c r="AIW38" s="21"/>
      <c r="AIX38" s="21"/>
      <c r="AIY38" s="21"/>
      <c r="AIZ38" s="21"/>
      <c r="AJA38" s="21"/>
      <c r="AJB38" s="21"/>
      <c r="AJC38" s="21"/>
      <c r="AJD38" s="21"/>
      <c r="AJE38" s="21"/>
      <c r="AJF38" s="21"/>
      <c r="AJG38" s="21"/>
      <c r="AJH38" s="21"/>
      <c r="AJI38" s="21"/>
      <c r="AJJ38" s="21"/>
      <c r="AJK38" s="21"/>
      <c r="AJL38" s="21"/>
      <c r="AJM38" s="21"/>
      <c r="AJN38" s="21"/>
      <c r="AJO38" s="21"/>
      <c r="AJP38" s="21"/>
      <c r="AJQ38" s="21"/>
      <c r="AJR38" s="21"/>
      <c r="AJS38" s="21"/>
      <c r="AJT38" s="21"/>
      <c r="AJU38" s="21"/>
      <c r="AJV38" s="21"/>
      <c r="AJW38" s="21"/>
      <c r="AJX38" s="21"/>
      <c r="AJY38" s="21"/>
      <c r="AJZ38" s="21"/>
      <c r="AKA38" s="21"/>
      <c r="AKB38" s="21"/>
      <c r="AKC38" s="21"/>
      <c r="AKD38" s="21"/>
      <c r="AKE38" s="21"/>
      <c r="AKF38" s="21"/>
      <c r="AKG38" s="21"/>
      <c r="AKH38" s="21"/>
      <c r="AKI38" s="21"/>
      <c r="AKJ38" s="21"/>
      <c r="AKK38" s="21"/>
      <c r="AKL38" s="21"/>
      <c r="AKM38" s="21"/>
      <c r="AKN38" s="21"/>
      <c r="AKO38" s="21"/>
      <c r="AKP38" s="21"/>
      <c r="AKQ38" s="21"/>
      <c r="AKR38" s="21"/>
      <c r="AKS38" s="21"/>
      <c r="AKT38" s="21"/>
      <c r="AKU38" s="21"/>
      <c r="AKV38" s="21"/>
      <c r="AKW38" s="21"/>
      <c r="AKX38" s="21"/>
      <c r="AKY38" s="21"/>
      <c r="AKZ38" s="21"/>
      <c r="ALA38" s="21"/>
      <c r="ALB38" s="21"/>
      <c r="ALC38" s="21"/>
      <c r="ALD38" s="21"/>
      <c r="ALE38" s="21"/>
      <c r="ALF38" s="21"/>
      <c r="ALG38" s="21"/>
      <c r="ALH38" s="21"/>
      <c r="ALI38" s="21"/>
      <c r="ALJ38" s="21"/>
      <c r="ALK38" s="21"/>
      <c r="ALL38" s="21"/>
      <c r="ALM38" s="21"/>
      <c r="ALN38" s="21"/>
      <c r="ALO38" s="21"/>
      <c r="ALP38" s="21"/>
      <c r="ALQ38" s="21"/>
      <c r="ALR38" s="21"/>
      <c r="ALS38" s="21"/>
      <c r="ALT38" s="21"/>
      <c r="ALU38" s="21"/>
      <c r="ALV38" s="21"/>
      <c r="ALW38" s="21"/>
      <c r="ALX38" s="21"/>
      <c r="ALY38" s="21"/>
      <c r="ALZ38" s="21"/>
      <c r="AMA38" s="21"/>
      <c r="AMB38" s="21"/>
      <c r="AMC38" s="21"/>
      <c r="AMD38" s="21"/>
      <c r="AME38" s="21"/>
      <c r="AMF38" s="21"/>
      <c r="AMG38" s="21"/>
      <c r="AMH38" s="21"/>
    </row>
    <row r="39" spans="1:1022">
      <c r="A39" s="59" t="s">
        <v>51</v>
      </c>
      <c r="B39" s="40" t="s">
        <v>52</v>
      </c>
      <c r="C39" s="61">
        <v>200</v>
      </c>
      <c r="D39" s="50">
        <v>200</v>
      </c>
      <c r="E39" s="458">
        <v>200</v>
      </c>
      <c r="F39" s="357">
        <v>785</v>
      </c>
      <c r="G39" s="585">
        <v>200</v>
      </c>
      <c r="H39" s="613">
        <v>200</v>
      </c>
      <c r="I39" s="613">
        <v>200</v>
      </c>
      <c r="J39" s="21"/>
      <c r="K39" s="21"/>
      <c r="L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1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  <c r="HG39" s="21"/>
      <c r="HH39" s="21"/>
      <c r="HI39" s="21"/>
      <c r="HJ39" s="21"/>
      <c r="HK39" s="21"/>
      <c r="HL39" s="21"/>
      <c r="HM39" s="21"/>
      <c r="HN39" s="21"/>
      <c r="HO39" s="21"/>
      <c r="HP39" s="21"/>
      <c r="HQ39" s="21"/>
      <c r="HR39" s="21"/>
      <c r="HS39" s="21"/>
      <c r="HT39" s="21"/>
      <c r="HU39" s="21"/>
      <c r="HV39" s="21"/>
      <c r="HW39" s="21"/>
      <c r="HX39" s="21"/>
      <c r="HY39" s="21"/>
      <c r="HZ39" s="21"/>
      <c r="IA39" s="21"/>
      <c r="IB39" s="21"/>
      <c r="IC39" s="21"/>
      <c r="ID39" s="21"/>
      <c r="IE39" s="21"/>
      <c r="IF39" s="21"/>
      <c r="IG39" s="21"/>
      <c r="IH39" s="21"/>
      <c r="II39" s="21"/>
      <c r="IJ39" s="21"/>
      <c r="IK39" s="21"/>
      <c r="IL39" s="21"/>
      <c r="IM39" s="21"/>
      <c r="IN39" s="21"/>
      <c r="IO39" s="21"/>
      <c r="IP39" s="21"/>
      <c r="IQ39" s="21"/>
      <c r="IR39" s="21"/>
      <c r="IS39" s="21"/>
      <c r="IT39" s="21"/>
      <c r="IU39" s="21"/>
      <c r="IV39" s="21"/>
      <c r="IW39" s="21"/>
      <c r="IX39" s="21"/>
      <c r="IY39" s="21"/>
      <c r="IZ39" s="21"/>
      <c r="JA39" s="21"/>
      <c r="JB39" s="21"/>
      <c r="JC39" s="21"/>
      <c r="JD39" s="21"/>
      <c r="JE39" s="21"/>
      <c r="JF39" s="21"/>
      <c r="JG39" s="21"/>
      <c r="JH39" s="21"/>
      <c r="JI39" s="21"/>
      <c r="JJ39" s="21"/>
      <c r="JK39" s="21"/>
      <c r="JL39" s="21"/>
      <c r="JM39" s="21"/>
      <c r="JN39" s="21"/>
      <c r="JO39" s="21"/>
      <c r="JP39" s="21"/>
      <c r="JQ39" s="21"/>
      <c r="JR39" s="21"/>
      <c r="JS39" s="21"/>
      <c r="JT39" s="21"/>
      <c r="JU39" s="21"/>
      <c r="JV39" s="21"/>
      <c r="JW39" s="21"/>
      <c r="JX39" s="21"/>
      <c r="JY39" s="21"/>
      <c r="JZ39" s="21"/>
      <c r="KA39" s="21"/>
      <c r="KB39" s="21"/>
      <c r="KC39" s="21"/>
      <c r="KD39" s="21"/>
      <c r="KE39" s="21"/>
      <c r="KF39" s="21"/>
      <c r="KG39" s="21"/>
      <c r="KH39" s="21"/>
      <c r="KI39" s="21"/>
      <c r="KJ39" s="21"/>
      <c r="KK39" s="21"/>
      <c r="KL39" s="21"/>
      <c r="KM39" s="21"/>
      <c r="KN39" s="21"/>
      <c r="KO39" s="21"/>
      <c r="KP39" s="21"/>
      <c r="KQ39" s="21"/>
      <c r="KR39" s="21"/>
      <c r="KS39" s="21"/>
      <c r="KT39" s="21"/>
      <c r="KU39" s="21"/>
      <c r="KV39" s="21"/>
      <c r="KW39" s="21"/>
      <c r="KX39" s="21"/>
      <c r="KY39" s="21"/>
      <c r="KZ39" s="21"/>
      <c r="LA39" s="21"/>
      <c r="LB39" s="21"/>
      <c r="LC39" s="21"/>
      <c r="LD39" s="21"/>
      <c r="LE39" s="21"/>
      <c r="LF39" s="21"/>
      <c r="LG39" s="21"/>
      <c r="LH39" s="21"/>
      <c r="LI39" s="21"/>
      <c r="LJ39" s="21"/>
      <c r="LK39" s="21"/>
      <c r="LL39" s="21"/>
      <c r="LM39" s="21"/>
      <c r="LN39" s="21"/>
      <c r="LO39" s="21"/>
      <c r="LP39" s="21"/>
      <c r="LQ39" s="21"/>
      <c r="LR39" s="21"/>
      <c r="LS39" s="21"/>
      <c r="LT39" s="21"/>
      <c r="LU39" s="21"/>
      <c r="LV39" s="21"/>
      <c r="LW39" s="21"/>
      <c r="LX39" s="21"/>
      <c r="LY39" s="21"/>
      <c r="LZ39" s="21"/>
      <c r="MA39" s="21"/>
      <c r="MB39" s="21"/>
      <c r="MC39" s="21"/>
      <c r="MD39" s="21"/>
      <c r="ME39" s="21"/>
      <c r="MF39" s="21"/>
      <c r="MG39" s="21"/>
      <c r="MH39" s="21"/>
      <c r="MI39" s="21"/>
      <c r="MJ39" s="21"/>
      <c r="MK39" s="21"/>
      <c r="ML39" s="21"/>
      <c r="MM39" s="21"/>
      <c r="MN39" s="21"/>
      <c r="MO39" s="21"/>
      <c r="MP39" s="21"/>
      <c r="MQ39" s="21"/>
      <c r="MR39" s="21"/>
      <c r="MS39" s="21"/>
      <c r="MT39" s="21"/>
      <c r="MU39" s="21"/>
      <c r="MV39" s="21"/>
      <c r="MW39" s="21"/>
      <c r="MX39" s="21"/>
      <c r="MY39" s="21"/>
      <c r="MZ39" s="21"/>
      <c r="NA39" s="21"/>
      <c r="NB39" s="21"/>
      <c r="NC39" s="21"/>
      <c r="ND39" s="21"/>
      <c r="NE39" s="21"/>
      <c r="NF39" s="21"/>
      <c r="NG39" s="21"/>
      <c r="NH39" s="21"/>
      <c r="NI39" s="21"/>
      <c r="NJ39" s="21"/>
      <c r="NK39" s="21"/>
      <c r="NL39" s="21"/>
      <c r="NM39" s="21"/>
      <c r="NN39" s="21"/>
      <c r="NO39" s="21"/>
      <c r="NP39" s="21"/>
      <c r="NQ39" s="21"/>
      <c r="NR39" s="21"/>
      <c r="NS39" s="21"/>
      <c r="NT39" s="21"/>
      <c r="NU39" s="21"/>
      <c r="NV39" s="21"/>
      <c r="NW39" s="21"/>
      <c r="NX39" s="21"/>
      <c r="NY39" s="21"/>
      <c r="NZ39" s="21"/>
      <c r="OA39" s="21"/>
      <c r="OB39" s="21"/>
      <c r="OC39" s="21"/>
      <c r="OD39" s="21"/>
      <c r="OE39" s="21"/>
      <c r="OF39" s="21"/>
      <c r="OG39" s="21"/>
      <c r="OH39" s="21"/>
      <c r="OI39" s="21"/>
      <c r="OJ39" s="21"/>
      <c r="OK39" s="21"/>
      <c r="OL39" s="21"/>
      <c r="OM39" s="21"/>
      <c r="ON39" s="21"/>
      <c r="OO39" s="21"/>
      <c r="OP39" s="21"/>
      <c r="OQ39" s="21"/>
      <c r="OR39" s="21"/>
      <c r="OS39" s="21"/>
      <c r="OT39" s="21"/>
      <c r="OU39" s="21"/>
      <c r="OV39" s="21"/>
      <c r="OW39" s="21"/>
      <c r="OX39" s="21"/>
      <c r="OY39" s="21"/>
      <c r="OZ39" s="21"/>
      <c r="PA39" s="21"/>
      <c r="PB39" s="21"/>
      <c r="PC39" s="21"/>
      <c r="PD39" s="21"/>
      <c r="PE39" s="21"/>
      <c r="PF39" s="21"/>
      <c r="PG39" s="21"/>
      <c r="PH39" s="21"/>
      <c r="PI39" s="21"/>
      <c r="PJ39" s="21"/>
      <c r="PK39" s="21"/>
      <c r="PL39" s="21"/>
      <c r="PM39" s="21"/>
      <c r="PN39" s="21"/>
      <c r="PO39" s="21"/>
      <c r="PP39" s="21"/>
      <c r="PQ39" s="21"/>
      <c r="PR39" s="21"/>
      <c r="PS39" s="21"/>
      <c r="PT39" s="21"/>
      <c r="PU39" s="21"/>
      <c r="PV39" s="21"/>
      <c r="PW39" s="21"/>
      <c r="PX39" s="21"/>
      <c r="PY39" s="21"/>
      <c r="PZ39" s="21"/>
      <c r="QA39" s="21"/>
      <c r="QB39" s="21"/>
      <c r="QC39" s="21"/>
      <c r="QD39" s="21"/>
      <c r="QE39" s="21"/>
      <c r="QF39" s="21"/>
      <c r="QG39" s="21"/>
      <c r="QH39" s="21"/>
      <c r="QI39" s="21"/>
      <c r="QJ39" s="21"/>
      <c r="QK39" s="21"/>
      <c r="QL39" s="21"/>
      <c r="QM39" s="21"/>
      <c r="QN39" s="21"/>
      <c r="QO39" s="21"/>
      <c r="QP39" s="21"/>
      <c r="QQ39" s="21"/>
      <c r="QR39" s="21"/>
      <c r="QS39" s="21"/>
      <c r="QT39" s="21"/>
      <c r="QU39" s="21"/>
      <c r="QV39" s="21"/>
      <c r="QW39" s="21"/>
      <c r="QX39" s="21"/>
      <c r="QY39" s="21"/>
      <c r="QZ39" s="21"/>
      <c r="RA39" s="21"/>
      <c r="RB39" s="21"/>
      <c r="RC39" s="21"/>
      <c r="RD39" s="21"/>
      <c r="RE39" s="21"/>
      <c r="RF39" s="21"/>
      <c r="RG39" s="21"/>
      <c r="RH39" s="21"/>
      <c r="RI39" s="21"/>
      <c r="RJ39" s="21"/>
      <c r="RK39" s="21"/>
      <c r="RL39" s="21"/>
      <c r="RM39" s="21"/>
      <c r="RN39" s="21"/>
      <c r="RO39" s="21"/>
      <c r="RP39" s="21"/>
      <c r="RQ39" s="21"/>
      <c r="RR39" s="21"/>
      <c r="RS39" s="21"/>
      <c r="RT39" s="21"/>
      <c r="RU39" s="21"/>
      <c r="RV39" s="21"/>
      <c r="RW39" s="21"/>
      <c r="RX39" s="21"/>
      <c r="RY39" s="21"/>
      <c r="RZ39" s="21"/>
      <c r="SA39" s="21"/>
      <c r="SB39" s="21"/>
      <c r="SC39" s="21"/>
      <c r="SD39" s="21"/>
      <c r="SE39" s="21"/>
      <c r="SF39" s="21"/>
      <c r="SG39" s="21"/>
      <c r="SH39" s="21"/>
      <c r="SI39" s="21"/>
      <c r="SJ39" s="21"/>
      <c r="SK39" s="21"/>
      <c r="SL39" s="21"/>
      <c r="SM39" s="21"/>
      <c r="SN39" s="21"/>
      <c r="SO39" s="21"/>
      <c r="SP39" s="21"/>
      <c r="SQ39" s="21"/>
      <c r="SR39" s="21"/>
      <c r="SS39" s="21"/>
      <c r="ST39" s="21"/>
      <c r="SU39" s="21"/>
      <c r="SV39" s="21"/>
      <c r="SW39" s="21"/>
      <c r="SX39" s="21"/>
      <c r="SY39" s="21"/>
      <c r="SZ39" s="21"/>
      <c r="TA39" s="21"/>
      <c r="TB39" s="21"/>
      <c r="TC39" s="21"/>
      <c r="TD39" s="21"/>
      <c r="TE39" s="21"/>
      <c r="TF39" s="21"/>
      <c r="TG39" s="21"/>
      <c r="TH39" s="21"/>
      <c r="TI39" s="21"/>
      <c r="TJ39" s="21"/>
      <c r="TK39" s="21"/>
      <c r="TL39" s="21"/>
      <c r="TM39" s="21"/>
      <c r="TN39" s="21"/>
      <c r="TO39" s="21"/>
      <c r="TP39" s="21"/>
      <c r="TQ39" s="21"/>
      <c r="TR39" s="21"/>
      <c r="TS39" s="21"/>
      <c r="TT39" s="21"/>
      <c r="TU39" s="21"/>
      <c r="TV39" s="21"/>
      <c r="TW39" s="21"/>
      <c r="TX39" s="21"/>
      <c r="TY39" s="21"/>
      <c r="TZ39" s="21"/>
      <c r="UA39" s="21"/>
      <c r="UB39" s="21"/>
      <c r="UC39" s="21"/>
      <c r="UD39" s="21"/>
      <c r="UE39" s="21"/>
      <c r="UF39" s="21"/>
      <c r="UG39" s="21"/>
      <c r="UH39" s="21"/>
      <c r="UI39" s="21"/>
      <c r="UJ39" s="21"/>
      <c r="UK39" s="21"/>
      <c r="UL39" s="21"/>
      <c r="UM39" s="21"/>
      <c r="UN39" s="21"/>
      <c r="UO39" s="21"/>
      <c r="UP39" s="21"/>
      <c r="UQ39" s="21"/>
      <c r="UR39" s="21"/>
      <c r="US39" s="21"/>
      <c r="UT39" s="21"/>
      <c r="UU39" s="21"/>
      <c r="UV39" s="21"/>
      <c r="UW39" s="21"/>
      <c r="UX39" s="21"/>
      <c r="UY39" s="21"/>
      <c r="UZ39" s="21"/>
      <c r="VA39" s="21"/>
      <c r="VB39" s="21"/>
      <c r="VC39" s="21"/>
      <c r="VD39" s="21"/>
      <c r="VE39" s="21"/>
      <c r="VF39" s="21"/>
      <c r="VG39" s="21"/>
      <c r="VH39" s="21"/>
      <c r="VI39" s="21"/>
      <c r="VJ39" s="21"/>
      <c r="VK39" s="21"/>
      <c r="VL39" s="21"/>
      <c r="VM39" s="21"/>
      <c r="VN39" s="21"/>
      <c r="VO39" s="21"/>
      <c r="VP39" s="21"/>
      <c r="VQ39" s="21"/>
      <c r="VR39" s="21"/>
      <c r="VS39" s="21"/>
      <c r="VT39" s="21"/>
      <c r="VU39" s="21"/>
      <c r="VV39" s="21"/>
      <c r="VW39" s="21"/>
      <c r="VX39" s="21"/>
      <c r="VY39" s="21"/>
      <c r="VZ39" s="21"/>
      <c r="WA39" s="21"/>
      <c r="WB39" s="21"/>
      <c r="WC39" s="21"/>
      <c r="WD39" s="21"/>
      <c r="WE39" s="21"/>
      <c r="WF39" s="21"/>
      <c r="WG39" s="21"/>
      <c r="WH39" s="21"/>
      <c r="WI39" s="21"/>
      <c r="WJ39" s="21"/>
      <c r="WK39" s="21"/>
      <c r="WL39" s="21"/>
      <c r="WM39" s="21"/>
      <c r="WN39" s="21"/>
      <c r="WO39" s="21"/>
      <c r="WP39" s="21"/>
      <c r="WQ39" s="21"/>
      <c r="WR39" s="21"/>
      <c r="WS39" s="21"/>
      <c r="WT39" s="21"/>
      <c r="WU39" s="21"/>
      <c r="WV39" s="21"/>
      <c r="WW39" s="21"/>
      <c r="WX39" s="21"/>
      <c r="WY39" s="21"/>
      <c r="WZ39" s="21"/>
      <c r="XA39" s="21"/>
      <c r="XB39" s="21"/>
      <c r="XC39" s="21"/>
      <c r="XD39" s="21"/>
      <c r="XE39" s="21"/>
      <c r="XF39" s="21"/>
      <c r="XG39" s="21"/>
      <c r="XH39" s="21"/>
      <c r="XI39" s="21"/>
      <c r="XJ39" s="21"/>
      <c r="XK39" s="21"/>
      <c r="XL39" s="21"/>
      <c r="XM39" s="21"/>
      <c r="XN39" s="21"/>
      <c r="XO39" s="21"/>
      <c r="XP39" s="21"/>
      <c r="XQ39" s="21"/>
      <c r="XR39" s="21"/>
      <c r="XS39" s="21"/>
      <c r="XT39" s="21"/>
      <c r="XU39" s="21"/>
      <c r="XV39" s="21"/>
      <c r="XW39" s="21"/>
      <c r="XX39" s="21"/>
      <c r="XY39" s="21"/>
      <c r="XZ39" s="21"/>
      <c r="YA39" s="21"/>
      <c r="YB39" s="21"/>
      <c r="YC39" s="21"/>
      <c r="YD39" s="21"/>
      <c r="YE39" s="21"/>
      <c r="YF39" s="21"/>
      <c r="YG39" s="21"/>
      <c r="YH39" s="21"/>
      <c r="YI39" s="21"/>
      <c r="YJ39" s="21"/>
      <c r="YK39" s="21"/>
      <c r="YL39" s="21"/>
      <c r="YM39" s="21"/>
      <c r="YN39" s="21"/>
      <c r="YO39" s="21"/>
      <c r="YP39" s="21"/>
      <c r="YQ39" s="21"/>
      <c r="YR39" s="21"/>
      <c r="YS39" s="21"/>
      <c r="YT39" s="21"/>
      <c r="YU39" s="21"/>
      <c r="YV39" s="21"/>
      <c r="YW39" s="21"/>
      <c r="YX39" s="21"/>
      <c r="YY39" s="21"/>
      <c r="YZ39" s="21"/>
      <c r="ZA39" s="21"/>
      <c r="ZB39" s="21"/>
      <c r="ZC39" s="21"/>
      <c r="ZD39" s="21"/>
      <c r="ZE39" s="21"/>
      <c r="ZF39" s="21"/>
      <c r="ZG39" s="21"/>
      <c r="ZH39" s="21"/>
      <c r="ZI39" s="21"/>
      <c r="ZJ39" s="21"/>
      <c r="ZK39" s="21"/>
      <c r="ZL39" s="21"/>
      <c r="ZM39" s="21"/>
      <c r="ZN39" s="21"/>
      <c r="ZO39" s="21"/>
      <c r="ZP39" s="21"/>
      <c r="ZQ39" s="21"/>
      <c r="ZR39" s="21"/>
      <c r="ZS39" s="21"/>
      <c r="ZT39" s="21"/>
      <c r="ZU39" s="21"/>
      <c r="ZV39" s="21"/>
      <c r="ZW39" s="21"/>
      <c r="ZX39" s="21"/>
      <c r="ZY39" s="21"/>
      <c r="ZZ39" s="21"/>
      <c r="AAA39" s="21"/>
      <c r="AAB39" s="21"/>
      <c r="AAC39" s="21"/>
      <c r="AAD39" s="21"/>
      <c r="AAE39" s="21"/>
      <c r="AAF39" s="21"/>
      <c r="AAG39" s="21"/>
      <c r="AAH39" s="21"/>
      <c r="AAI39" s="21"/>
      <c r="AAJ39" s="21"/>
      <c r="AAK39" s="21"/>
      <c r="AAL39" s="21"/>
      <c r="AAM39" s="21"/>
      <c r="AAN39" s="21"/>
      <c r="AAO39" s="21"/>
      <c r="AAP39" s="21"/>
      <c r="AAQ39" s="21"/>
      <c r="AAR39" s="21"/>
      <c r="AAS39" s="21"/>
      <c r="AAT39" s="21"/>
      <c r="AAU39" s="21"/>
      <c r="AAV39" s="21"/>
      <c r="AAW39" s="21"/>
      <c r="AAX39" s="21"/>
      <c r="AAY39" s="21"/>
      <c r="AAZ39" s="21"/>
      <c r="ABA39" s="21"/>
      <c r="ABB39" s="21"/>
      <c r="ABC39" s="21"/>
      <c r="ABD39" s="21"/>
      <c r="ABE39" s="21"/>
      <c r="ABF39" s="21"/>
      <c r="ABG39" s="21"/>
      <c r="ABH39" s="21"/>
      <c r="ABI39" s="21"/>
      <c r="ABJ39" s="21"/>
      <c r="ABK39" s="21"/>
      <c r="ABL39" s="21"/>
      <c r="ABM39" s="21"/>
      <c r="ABN39" s="21"/>
      <c r="ABO39" s="21"/>
      <c r="ABP39" s="21"/>
      <c r="ABQ39" s="21"/>
      <c r="ABR39" s="21"/>
      <c r="ABS39" s="21"/>
      <c r="ABT39" s="21"/>
      <c r="ABU39" s="21"/>
      <c r="ABV39" s="21"/>
      <c r="ABW39" s="21"/>
      <c r="ABX39" s="21"/>
      <c r="ABY39" s="21"/>
      <c r="ABZ39" s="21"/>
      <c r="ACA39" s="21"/>
      <c r="ACB39" s="21"/>
      <c r="ACC39" s="21"/>
      <c r="ACD39" s="21"/>
      <c r="ACE39" s="21"/>
      <c r="ACF39" s="21"/>
      <c r="ACG39" s="21"/>
      <c r="ACH39" s="21"/>
      <c r="ACI39" s="21"/>
      <c r="ACJ39" s="21"/>
      <c r="ACK39" s="21"/>
      <c r="ACL39" s="21"/>
      <c r="ACM39" s="21"/>
      <c r="ACN39" s="21"/>
      <c r="ACO39" s="21"/>
      <c r="ACP39" s="21"/>
      <c r="ACQ39" s="21"/>
      <c r="ACR39" s="21"/>
      <c r="ACS39" s="21"/>
      <c r="ACT39" s="21"/>
      <c r="ACU39" s="21"/>
      <c r="ACV39" s="21"/>
      <c r="ACW39" s="21"/>
      <c r="ACX39" s="21"/>
      <c r="ACY39" s="21"/>
      <c r="ACZ39" s="21"/>
      <c r="ADA39" s="21"/>
      <c r="ADB39" s="21"/>
      <c r="ADC39" s="21"/>
      <c r="ADD39" s="21"/>
      <c r="ADE39" s="21"/>
      <c r="ADF39" s="21"/>
      <c r="ADG39" s="21"/>
      <c r="ADH39" s="21"/>
      <c r="ADI39" s="21"/>
      <c r="ADJ39" s="21"/>
      <c r="ADK39" s="21"/>
      <c r="ADL39" s="21"/>
      <c r="ADM39" s="21"/>
      <c r="ADN39" s="21"/>
      <c r="ADO39" s="21"/>
      <c r="ADP39" s="21"/>
      <c r="ADQ39" s="21"/>
      <c r="ADR39" s="21"/>
      <c r="ADS39" s="21"/>
      <c r="ADT39" s="21"/>
      <c r="ADU39" s="21"/>
      <c r="ADV39" s="21"/>
      <c r="ADW39" s="21"/>
      <c r="ADX39" s="21"/>
      <c r="ADY39" s="21"/>
      <c r="ADZ39" s="21"/>
      <c r="AEA39" s="21"/>
      <c r="AEB39" s="21"/>
      <c r="AEC39" s="21"/>
      <c r="AED39" s="21"/>
      <c r="AEE39" s="21"/>
      <c r="AEF39" s="21"/>
      <c r="AEG39" s="21"/>
      <c r="AEH39" s="21"/>
      <c r="AEI39" s="21"/>
      <c r="AEJ39" s="21"/>
      <c r="AEK39" s="21"/>
      <c r="AEL39" s="21"/>
      <c r="AEM39" s="21"/>
      <c r="AEN39" s="21"/>
      <c r="AEO39" s="21"/>
      <c r="AEP39" s="21"/>
      <c r="AEQ39" s="21"/>
      <c r="AER39" s="21"/>
      <c r="AES39" s="21"/>
      <c r="AET39" s="21"/>
      <c r="AEU39" s="21"/>
      <c r="AEV39" s="21"/>
      <c r="AEW39" s="21"/>
      <c r="AEX39" s="21"/>
      <c r="AEY39" s="21"/>
      <c r="AEZ39" s="21"/>
      <c r="AFA39" s="21"/>
      <c r="AFB39" s="21"/>
      <c r="AFC39" s="21"/>
      <c r="AFD39" s="21"/>
      <c r="AFE39" s="21"/>
      <c r="AFF39" s="21"/>
      <c r="AFG39" s="21"/>
      <c r="AFH39" s="21"/>
      <c r="AFI39" s="21"/>
      <c r="AFJ39" s="21"/>
      <c r="AFK39" s="21"/>
      <c r="AFL39" s="21"/>
      <c r="AFM39" s="21"/>
      <c r="AFN39" s="21"/>
      <c r="AFO39" s="21"/>
      <c r="AFP39" s="21"/>
      <c r="AFQ39" s="21"/>
      <c r="AFR39" s="21"/>
      <c r="AFS39" s="21"/>
      <c r="AFT39" s="21"/>
      <c r="AFU39" s="21"/>
      <c r="AFV39" s="21"/>
      <c r="AFW39" s="21"/>
      <c r="AFX39" s="21"/>
      <c r="AFY39" s="21"/>
      <c r="AFZ39" s="21"/>
      <c r="AGA39" s="21"/>
      <c r="AGB39" s="21"/>
      <c r="AGC39" s="21"/>
      <c r="AGD39" s="21"/>
      <c r="AGE39" s="21"/>
      <c r="AGF39" s="21"/>
      <c r="AGG39" s="21"/>
      <c r="AGH39" s="21"/>
      <c r="AGI39" s="21"/>
      <c r="AGJ39" s="21"/>
      <c r="AGK39" s="21"/>
      <c r="AGL39" s="21"/>
      <c r="AGM39" s="21"/>
      <c r="AGN39" s="21"/>
      <c r="AGO39" s="21"/>
      <c r="AGP39" s="21"/>
      <c r="AGQ39" s="21"/>
      <c r="AGR39" s="21"/>
      <c r="AGS39" s="21"/>
      <c r="AGT39" s="21"/>
      <c r="AGU39" s="21"/>
      <c r="AGV39" s="21"/>
      <c r="AGW39" s="21"/>
      <c r="AGX39" s="21"/>
      <c r="AGY39" s="21"/>
      <c r="AGZ39" s="21"/>
      <c r="AHA39" s="21"/>
      <c r="AHB39" s="21"/>
      <c r="AHC39" s="21"/>
      <c r="AHD39" s="21"/>
      <c r="AHE39" s="21"/>
      <c r="AHF39" s="21"/>
      <c r="AHG39" s="21"/>
      <c r="AHH39" s="21"/>
      <c r="AHI39" s="21"/>
      <c r="AHJ39" s="21"/>
      <c r="AHK39" s="21"/>
      <c r="AHL39" s="21"/>
      <c r="AHM39" s="21"/>
      <c r="AHN39" s="21"/>
      <c r="AHO39" s="21"/>
      <c r="AHP39" s="21"/>
      <c r="AHQ39" s="21"/>
      <c r="AHR39" s="21"/>
      <c r="AHS39" s="21"/>
      <c r="AHT39" s="21"/>
      <c r="AHU39" s="21"/>
      <c r="AHV39" s="21"/>
      <c r="AHW39" s="21"/>
      <c r="AHX39" s="21"/>
      <c r="AHY39" s="21"/>
      <c r="AHZ39" s="21"/>
      <c r="AIA39" s="21"/>
      <c r="AIB39" s="21"/>
      <c r="AIC39" s="21"/>
      <c r="AID39" s="21"/>
      <c r="AIE39" s="21"/>
      <c r="AIF39" s="21"/>
      <c r="AIG39" s="21"/>
      <c r="AIH39" s="21"/>
      <c r="AII39" s="21"/>
      <c r="AIJ39" s="21"/>
      <c r="AIK39" s="21"/>
      <c r="AIL39" s="21"/>
      <c r="AIM39" s="21"/>
      <c r="AIN39" s="21"/>
      <c r="AIO39" s="21"/>
      <c r="AIP39" s="21"/>
      <c r="AIQ39" s="21"/>
      <c r="AIR39" s="21"/>
      <c r="AIS39" s="21"/>
      <c r="AIT39" s="21"/>
      <c r="AIU39" s="21"/>
      <c r="AIV39" s="21"/>
      <c r="AIW39" s="21"/>
      <c r="AIX39" s="21"/>
      <c r="AIY39" s="21"/>
      <c r="AIZ39" s="21"/>
      <c r="AJA39" s="21"/>
      <c r="AJB39" s="21"/>
      <c r="AJC39" s="21"/>
      <c r="AJD39" s="21"/>
      <c r="AJE39" s="21"/>
      <c r="AJF39" s="21"/>
      <c r="AJG39" s="21"/>
      <c r="AJH39" s="21"/>
      <c r="AJI39" s="21"/>
      <c r="AJJ39" s="21"/>
      <c r="AJK39" s="21"/>
      <c r="AJL39" s="21"/>
      <c r="AJM39" s="21"/>
      <c r="AJN39" s="21"/>
      <c r="AJO39" s="21"/>
      <c r="AJP39" s="21"/>
      <c r="AJQ39" s="21"/>
      <c r="AJR39" s="21"/>
      <c r="AJS39" s="21"/>
      <c r="AJT39" s="21"/>
      <c r="AJU39" s="21"/>
      <c r="AJV39" s="21"/>
      <c r="AJW39" s="21"/>
      <c r="AJX39" s="21"/>
      <c r="AJY39" s="21"/>
      <c r="AJZ39" s="21"/>
      <c r="AKA39" s="21"/>
      <c r="AKB39" s="21"/>
      <c r="AKC39" s="21"/>
      <c r="AKD39" s="21"/>
      <c r="AKE39" s="21"/>
      <c r="AKF39" s="21"/>
      <c r="AKG39" s="21"/>
      <c r="AKH39" s="21"/>
      <c r="AKI39" s="21"/>
      <c r="AKJ39" s="21"/>
      <c r="AKK39" s="21"/>
      <c r="AKL39" s="21"/>
      <c r="AKM39" s="21"/>
      <c r="AKN39" s="21"/>
      <c r="AKO39" s="21"/>
      <c r="AKP39" s="21"/>
      <c r="AKQ39" s="21"/>
      <c r="AKR39" s="21"/>
      <c r="AKS39" s="21"/>
      <c r="AKT39" s="21"/>
      <c r="AKU39" s="21"/>
      <c r="AKV39" s="21"/>
      <c r="AKW39" s="21"/>
      <c r="AKX39" s="21"/>
      <c r="AKY39" s="21"/>
      <c r="AKZ39" s="21"/>
      <c r="ALA39" s="21"/>
      <c r="ALB39" s="21"/>
      <c r="ALC39" s="21"/>
      <c r="ALD39" s="21"/>
      <c r="ALE39" s="21"/>
      <c r="ALF39" s="21"/>
      <c r="ALG39" s="21"/>
      <c r="ALH39" s="21"/>
      <c r="ALI39" s="21"/>
      <c r="ALJ39" s="21"/>
      <c r="ALK39" s="21"/>
      <c r="ALL39" s="21"/>
      <c r="ALM39" s="21"/>
      <c r="ALN39" s="21"/>
      <c r="ALO39" s="21"/>
      <c r="ALP39" s="21"/>
      <c r="ALQ39" s="21"/>
      <c r="ALR39" s="21"/>
      <c r="ALS39" s="21"/>
      <c r="ALT39" s="21"/>
      <c r="ALU39" s="21"/>
      <c r="ALV39" s="21"/>
      <c r="ALW39" s="21"/>
      <c r="ALX39" s="21"/>
      <c r="ALY39" s="21"/>
      <c r="ALZ39" s="21"/>
      <c r="AMA39" s="21"/>
      <c r="AMB39" s="21"/>
      <c r="AMC39" s="21"/>
      <c r="AMD39" s="21"/>
      <c r="AME39" s="21"/>
      <c r="AMF39" s="21"/>
      <c r="AMG39" s="21"/>
      <c r="AMH39" s="21"/>
    </row>
    <row r="40" spans="1:1022" ht="12.75" customHeight="1">
      <c r="A40" s="59" t="s">
        <v>53</v>
      </c>
      <c r="B40" s="40" t="s">
        <v>54</v>
      </c>
      <c r="C40" s="61">
        <v>1000</v>
      </c>
      <c r="D40" s="50">
        <v>1000</v>
      </c>
      <c r="E40" s="458">
        <v>1000</v>
      </c>
      <c r="F40" s="357">
        <v>1897</v>
      </c>
      <c r="G40" s="585">
        <v>1000</v>
      </c>
      <c r="H40" s="613">
        <v>1000</v>
      </c>
      <c r="I40" s="613">
        <v>1000</v>
      </c>
      <c r="J40" s="21"/>
      <c r="K40" s="21"/>
      <c r="L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1"/>
      <c r="HB40" s="21"/>
      <c r="HC40" s="21"/>
      <c r="HD40" s="21"/>
      <c r="HE40" s="21"/>
      <c r="HF40" s="21"/>
      <c r="HG40" s="21"/>
      <c r="HH40" s="21"/>
      <c r="HI40" s="21"/>
      <c r="HJ40" s="21"/>
      <c r="HK40" s="21"/>
      <c r="HL40" s="21"/>
      <c r="HM40" s="21"/>
      <c r="HN40" s="21"/>
      <c r="HO40" s="21"/>
      <c r="HP40" s="21"/>
      <c r="HQ40" s="21"/>
      <c r="HR40" s="21"/>
      <c r="HS40" s="21"/>
      <c r="HT40" s="21"/>
      <c r="HU40" s="21"/>
      <c r="HV40" s="21"/>
      <c r="HW40" s="21"/>
      <c r="HX40" s="21"/>
      <c r="HY40" s="21"/>
      <c r="HZ40" s="21"/>
      <c r="IA40" s="21"/>
      <c r="IB40" s="21"/>
      <c r="IC40" s="21"/>
      <c r="ID40" s="21"/>
      <c r="IE40" s="21"/>
      <c r="IF40" s="21"/>
      <c r="IG40" s="21"/>
      <c r="IH40" s="21"/>
      <c r="II40" s="21"/>
      <c r="IJ40" s="21"/>
      <c r="IK40" s="21"/>
      <c r="IL40" s="21"/>
      <c r="IM40" s="21"/>
      <c r="IN40" s="21"/>
      <c r="IO40" s="21"/>
      <c r="IP40" s="21"/>
      <c r="IQ40" s="21"/>
      <c r="IR40" s="21"/>
      <c r="IS40" s="21"/>
      <c r="IT40" s="21"/>
      <c r="IU40" s="21"/>
      <c r="IV40" s="21"/>
      <c r="IW40" s="21"/>
      <c r="IX40" s="21"/>
      <c r="IY40" s="21"/>
      <c r="IZ40" s="21"/>
      <c r="JA40" s="21"/>
      <c r="JB40" s="21"/>
      <c r="JC40" s="21"/>
      <c r="JD40" s="21"/>
      <c r="JE40" s="21"/>
      <c r="JF40" s="21"/>
      <c r="JG40" s="21"/>
      <c r="JH40" s="21"/>
      <c r="JI40" s="21"/>
      <c r="JJ40" s="21"/>
      <c r="JK40" s="21"/>
      <c r="JL40" s="21"/>
      <c r="JM40" s="21"/>
      <c r="JN40" s="21"/>
      <c r="JO40" s="21"/>
      <c r="JP40" s="21"/>
      <c r="JQ40" s="21"/>
      <c r="JR40" s="21"/>
      <c r="JS40" s="21"/>
      <c r="JT40" s="21"/>
      <c r="JU40" s="21"/>
      <c r="JV40" s="21"/>
      <c r="JW40" s="21"/>
      <c r="JX40" s="21"/>
      <c r="JY40" s="21"/>
      <c r="JZ40" s="21"/>
      <c r="KA40" s="21"/>
      <c r="KB40" s="21"/>
      <c r="KC40" s="21"/>
      <c r="KD40" s="21"/>
      <c r="KE40" s="21"/>
      <c r="KF40" s="21"/>
      <c r="KG40" s="21"/>
      <c r="KH40" s="21"/>
      <c r="KI40" s="21"/>
      <c r="KJ40" s="21"/>
      <c r="KK40" s="21"/>
      <c r="KL40" s="21"/>
      <c r="KM40" s="21"/>
      <c r="KN40" s="21"/>
      <c r="KO40" s="21"/>
      <c r="KP40" s="21"/>
      <c r="KQ40" s="21"/>
      <c r="KR40" s="21"/>
      <c r="KS40" s="21"/>
      <c r="KT40" s="21"/>
      <c r="KU40" s="21"/>
      <c r="KV40" s="21"/>
      <c r="KW40" s="21"/>
      <c r="KX40" s="21"/>
      <c r="KY40" s="21"/>
      <c r="KZ40" s="21"/>
      <c r="LA40" s="21"/>
      <c r="LB40" s="21"/>
      <c r="LC40" s="21"/>
      <c r="LD40" s="21"/>
      <c r="LE40" s="21"/>
      <c r="LF40" s="21"/>
      <c r="LG40" s="21"/>
      <c r="LH40" s="21"/>
      <c r="LI40" s="21"/>
      <c r="LJ40" s="21"/>
      <c r="LK40" s="21"/>
      <c r="LL40" s="21"/>
      <c r="LM40" s="21"/>
      <c r="LN40" s="21"/>
      <c r="LO40" s="21"/>
      <c r="LP40" s="21"/>
      <c r="LQ40" s="21"/>
      <c r="LR40" s="21"/>
      <c r="LS40" s="21"/>
      <c r="LT40" s="21"/>
      <c r="LU40" s="21"/>
      <c r="LV40" s="21"/>
      <c r="LW40" s="21"/>
      <c r="LX40" s="21"/>
      <c r="LY40" s="21"/>
      <c r="LZ40" s="21"/>
      <c r="MA40" s="21"/>
      <c r="MB40" s="21"/>
      <c r="MC40" s="21"/>
      <c r="MD40" s="21"/>
      <c r="ME40" s="21"/>
      <c r="MF40" s="21"/>
      <c r="MG40" s="21"/>
      <c r="MH40" s="21"/>
      <c r="MI40" s="21"/>
      <c r="MJ40" s="21"/>
      <c r="MK40" s="21"/>
      <c r="ML40" s="21"/>
      <c r="MM40" s="21"/>
      <c r="MN40" s="21"/>
      <c r="MO40" s="21"/>
      <c r="MP40" s="21"/>
      <c r="MQ40" s="21"/>
      <c r="MR40" s="21"/>
      <c r="MS40" s="21"/>
      <c r="MT40" s="21"/>
      <c r="MU40" s="21"/>
      <c r="MV40" s="21"/>
      <c r="MW40" s="21"/>
      <c r="MX40" s="21"/>
      <c r="MY40" s="21"/>
      <c r="MZ40" s="21"/>
      <c r="NA40" s="21"/>
      <c r="NB40" s="21"/>
      <c r="NC40" s="21"/>
      <c r="ND40" s="21"/>
      <c r="NE40" s="21"/>
      <c r="NF40" s="21"/>
      <c r="NG40" s="21"/>
      <c r="NH40" s="21"/>
      <c r="NI40" s="21"/>
      <c r="NJ40" s="21"/>
      <c r="NK40" s="21"/>
      <c r="NL40" s="21"/>
      <c r="NM40" s="21"/>
      <c r="NN40" s="21"/>
      <c r="NO40" s="21"/>
      <c r="NP40" s="21"/>
      <c r="NQ40" s="21"/>
      <c r="NR40" s="21"/>
      <c r="NS40" s="21"/>
      <c r="NT40" s="21"/>
      <c r="NU40" s="21"/>
      <c r="NV40" s="21"/>
      <c r="NW40" s="21"/>
      <c r="NX40" s="21"/>
      <c r="NY40" s="21"/>
      <c r="NZ40" s="21"/>
      <c r="OA40" s="21"/>
      <c r="OB40" s="21"/>
      <c r="OC40" s="21"/>
      <c r="OD40" s="21"/>
      <c r="OE40" s="21"/>
      <c r="OF40" s="21"/>
      <c r="OG40" s="21"/>
      <c r="OH40" s="21"/>
      <c r="OI40" s="21"/>
      <c r="OJ40" s="21"/>
      <c r="OK40" s="21"/>
      <c r="OL40" s="21"/>
      <c r="OM40" s="21"/>
      <c r="ON40" s="21"/>
      <c r="OO40" s="21"/>
      <c r="OP40" s="21"/>
      <c r="OQ40" s="21"/>
      <c r="OR40" s="21"/>
      <c r="OS40" s="21"/>
      <c r="OT40" s="21"/>
      <c r="OU40" s="21"/>
      <c r="OV40" s="21"/>
      <c r="OW40" s="21"/>
      <c r="OX40" s="21"/>
      <c r="OY40" s="21"/>
      <c r="OZ40" s="21"/>
      <c r="PA40" s="21"/>
      <c r="PB40" s="21"/>
      <c r="PC40" s="21"/>
      <c r="PD40" s="21"/>
      <c r="PE40" s="21"/>
      <c r="PF40" s="21"/>
      <c r="PG40" s="21"/>
      <c r="PH40" s="21"/>
      <c r="PI40" s="21"/>
      <c r="PJ40" s="21"/>
      <c r="PK40" s="21"/>
      <c r="PL40" s="21"/>
      <c r="PM40" s="21"/>
      <c r="PN40" s="21"/>
      <c r="PO40" s="21"/>
      <c r="PP40" s="21"/>
      <c r="PQ40" s="21"/>
      <c r="PR40" s="21"/>
      <c r="PS40" s="21"/>
      <c r="PT40" s="21"/>
      <c r="PU40" s="21"/>
      <c r="PV40" s="21"/>
      <c r="PW40" s="21"/>
      <c r="PX40" s="21"/>
      <c r="PY40" s="21"/>
      <c r="PZ40" s="21"/>
      <c r="QA40" s="21"/>
      <c r="QB40" s="21"/>
      <c r="QC40" s="21"/>
      <c r="QD40" s="21"/>
      <c r="QE40" s="21"/>
      <c r="QF40" s="21"/>
      <c r="QG40" s="21"/>
      <c r="QH40" s="21"/>
      <c r="QI40" s="21"/>
      <c r="QJ40" s="21"/>
      <c r="QK40" s="21"/>
      <c r="QL40" s="21"/>
      <c r="QM40" s="21"/>
      <c r="QN40" s="21"/>
      <c r="QO40" s="21"/>
      <c r="QP40" s="21"/>
      <c r="QQ40" s="21"/>
      <c r="QR40" s="21"/>
      <c r="QS40" s="21"/>
      <c r="QT40" s="21"/>
      <c r="QU40" s="21"/>
      <c r="QV40" s="21"/>
      <c r="QW40" s="21"/>
      <c r="QX40" s="21"/>
      <c r="QY40" s="21"/>
      <c r="QZ40" s="21"/>
      <c r="RA40" s="21"/>
      <c r="RB40" s="21"/>
      <c r="RC40" s="21"/>
      <c r="RD40" s="21"/>
      <c r="RE40" s="21"/>
      <c r="RF40" s="21"/>
      <c r="RG40" s="21"/>
      <c r="RH40" s="21"/>
      <c r="RI40" s="21"/>
      <c r="RJ40" s="21"/>
      <c r="RK40" s="21"/>
      <c r="RL40" s="21"/>
      <c r="RM40" s="21"/>
      <c r="RN40" s="21"/>
      <c r="RO40" s="21"/>
      <c r="RP40" s="21"/>
      <c r="RQ40" s="21"/>
      <c r="RR40" s="21"/>
      <c r="RS40" s="21"/>
      <c r="RT40" s="21"/>
      <c r="RU40" s="21"/>
      <c r="RV40" s="21"/>
      <c r="RW40" s="21"/>
      <c r="RX40" s="21"/>
      <c r="RY40" s="21"/>
      <c r="RZ40" s="21"/>
      <c r="SA40" s="21"/>
      <c r="SB40" s="21"/>
      <c r="SC40" s="21"/>
      <c r="SD40" s="21"/>
      <c r="SE40" s="21"/>
      <c r="SF40" s="21"/>
      <c r="SG40" s="21"/>
      <c r="SH40" s="21"/>
      <c r="SI40" s="21"/>
      <c r="SJ40" s="21"/>
      <c r="SK40" s="21"/>
      <c r="SL40" s="21"/>
      <c r="SM40" s="21"/>
      <c r="SN40" s="21"/>
      <c r="SO40" s="21"/>
      <c r="SP40" s="21"/>
      <c r="SQ40" s="21"/>
      <c r="SR40" s="21"/>
      <c r="SS40" s="21"/>
      <c r="ST40" s="21"/>
      <c r="SU40" s="21"/>
      <c r="SV40" s="21"/>
      <c r="SW40" s="21"/>
      <c r="SX40" s="21"/>
      <c r="SY40" s="21"/>
      <c r="SZ40" s="21"/>
      <c r="TA40" s="21"/>
      <c r="TB40" s="21"/>
      <c r="TC40" s="21"/>
      <c r="TD40" s="21"/>
      <c r="TE40" s="21"/>
      <c r="TF40" s="21"/>
      <c r="TG40" s="21"/>
      <c r="TH40" s="21"/>
      <c r="TI40" s="21"/>
      <c r="TJ40" s="21"/>
      <c r="TK40" s="21"/>
      <c r="TL40" s="21"/>
      <c r="TM40" s="21"/>
      <c r="TN40" s="21"/>
      <c r="TO40" s="21"/>
      <c r="TP40" s="21"/>
      <c r="TQ40" s="21"/>
      <c r="TR40" s="21"/>
      <c r="TS40" s="21"/>
      <c r="TT40" s="21"/>
      <c r="TU40" s="21"/>
      <c r="TV40" s="21"/>
      <c r="TW40" s="21"/>
      <c r="TX40" s="21"/>
      <c r="TY40" s="21"/>
      <c r="TZ40" s="21"/>
      <c r="UA40" s="21"/>
      <c r="UB40" s="21"/>
      <c r="UC40" s="21"/>
      <c r="UD40" s="21"/>
      <c r="UE40" s="21"/>
      <c r="UF40" s="21"/>
      <c r="UG40" s="21"/>
      <c r="UH40" s="21"/>
      <c r="UI40" s="21"/>
      <c r="UJ40" s="21"/>
      <c r="UK40" s="21"/>
      <c r="UL40" s="21"/>
      <c r="UM40" s="21"/>
      <c r="UN40" s="21"/>
      <c r="UO40" s="21"/>
      <c r="UP40" s="21"/>
      <c r="UQ40" s="21"/>
      <c r="UR40" s="21"/>
      <c r="US40" s="21"/>
      <c r="UT40" s="21"/>
      <c r="UU40" s="21"/>
      <c r="UV40" s="21"/>
      <c r="UW40" s="21"/>
      <c r="UX40" s="21"/>
      <c r="UY40" s="21"/>
      <c r="UZ40" s="21"/>
      <c r="VA40" s="21"/>
      <c r="VB40" s="21"/>
      <c r="VC40" s="21"/>
      <c r="VD40" s="21"/>
      <c r="VE40" s="21"/>
      <c r="VF40" s="21"/>
      <c r="VG40" s="21"/>
      <c r="VH40" s="21"/>
      <c r="VI40" s="21"/>
      <c r="VJ40" s="21"/>
      <c r="VK40" s="21"/>
      <c r="VL40" s="21"/>
      <c r="VM40" s="21"/>
      <c r="VN40" s="21"/>
      <c r="VO40" s="21"/>
      <c r="VP40" s="21"/>
      <c r="VQ40" s="21"/>
      <c r="VR40" s="21"/>
      <c r="VS40" s="21"/>
      <c r="VT40" s="21"/>
      <c r="VU40" s="21"/>
      <c r="VV40" s="21"/>
      <c r="VW40" s="21"/>
      <c r="VX40" s="21"/>
      <c r="VY40" s="21"/>
      <c r="VZ40" s="21"/>
      <c r="WA40" s="21"/>
      <c r="WB40" s="21"/>
      <c r="WC40" s="21"/>
      <c r="WD40" s="21"/>
      <c r="WE40" s="21"/>
      <c r="WF40" s="21"/>
      <c r="WG40" s="21"/>
      <c r="WH40" s="21"/>
      <c r="WI40" s="21"/>
      <c r="WJ40" s="21"/>
      <c r="WK40" s="21"/>
      <c r="WL40" s="21"/>
      <c r="WM40" s="21"/>
      <c r="WN40" s="21"/>
      <c r="WO40" s="21"/>
      <c r="WP40" s="21"/>
      <c r="WQ40" s="21"/>
      <c r="WR40" s="21"/>
      <c r="WS40" s="21"/>
      <c r="WT40" s="21"/>
      <c r="WU40" s="21"/>
      <c r="WV40" s="21"/>
      <c r="WW40" s="21"/>
      <c r="WX40" s="21"/>
      <c r="WY40" s="21"/>
      <c r="WZ40" s="21"/>
      <c r="XA40" s="21"/>
      <c r="XB40" s="21"/>
      <c r="XC40" s="21"/>
      <c r="XD40" s="21"/>
      <c r="XE40" s="21"/>
      <c r="XF40" s="21"/>
      <c r="XG40" s="21"/>
      <c r="XH40" s="21"/>
      <c r="XI40" s="21"/>
      <c r="XJ40" s="21"/>
      <c r="XK40" s="21"/>
      <c r="XL40" s="21"/>
      <c r="XM40" s="21"/>
      <c r="XN40" s="21"/>
      <c r="XO40" s="21"/>
      <c r="XP40" s="21"/>
      <c r="XQ40" s="21"/>
      <c r="XR40" s="21"/>
      <c r="XS40" s="21"/>
      <c r="XT40" s="21"/>
      <c r="XU40" s="21"/>
      <c r="XV40" s="21"/>
      <c r="XW40" s="21"/>
      <c r="XX40" s="21"/>
      <c r="XY40" s="21"/>
      <c r="XZ40" s="21"/>
      <c r="YA40" s="21"/>
      <c r="YB40" s="21"/>
      <c r="YC40" s="21"/>
      <c r="YD40" s="21"/>
      <c r="YE40" s="21"/>
      <c r="YF40" s="21"/>
      <c r="YG40" s="21"/>
      <c r="YH40" s="21"/>
      <c r="YI40" s="21"/>
      <c r="YJ40" s="21"/>
      <c r="YK40" s="21"/>
      <c r="YL40" s="21"/>
      <c r="YM40" s="21"/>
      <c r="YN40" s="21"/>
      <c r="YO40" s="21"/>
      <c r="YP40" s="21"/>
      <c r="YQ40" s="21"/>
      <c r="YR40" s="21"/>
      <c r="YS40" s="21"/>
      <c r="YT40" s="21"/>
      <c r="YU40" s="21"/>
      <c r="YV40" s="21"/>
      <c r="YW40" s="21"/>
      <c r="YX40" s="21"/>
      <c r="YY40" s="21"/>
      <c r="YZ40" s="21"/>
      <c r="ZA40" s="21"/>
      <c r="ZB40" s="21"/>
      <c r="ZC40" s="21"/>
      <c r="ZD40" s="21"/>
      <c r="ZE40" s="21"/>
      <c r="ZF40" s="21"/>
      <c r="ZG40" s="21"/>
      <c r="ZH40" s="21"/>
      <c r="ZI40" s="21"/>
      <c r="ZJ40" s="21"/>
      <c r="ZK40" s="21"/>
      <c r="ZL40" s="21"/>
      <c r="ZM40" s="21"/>
      <c r="ZN40" s="21"/>
      <c r="ZO40" s="21"/>
      <c r="ZP40" s="21"/>
      <c r="ZQ40" s="21"/>
      <c r="ZR40" s="21"/>
      <c r="ZS40" s="21"/>
      <c r="ZT40" s="21"/>
      <c r="ZU40" s="21"/>
      <c r="ZV40" s="21"/>
      <c r="ZW40" s="21"/>
      <c r="ZX40" s="21"/>
      <c r="ZY40" s="21"/>
      <c r="ZZ40" s="21"/>
      <c r="AAA40" s="21"/>
      <c r="AAB40" s="21"/>
      <c r="AAC40" s="21"/>
      <c r="AAD40" s="21"/>
      <c r="AAE40" s="21"/>
      <c r="AAF40" s="21"/>
      <c r="AAG40" s="21"/>
      <c r="AAH40" s="21"/>
      <c r="AAI40" s="21"/>
      <c r="AAJ40" s="21"/>
      <c r="AAK40" s="21"/>
      <c r="AAL40" s="21"/>
      <c r="AAM40" s="21"/>
      <c r="AAN40" s="21"/>
      <c r="AAO40" s="21"/>
      <c r="AAP40" s="21"/>
      <c r="AAQ40" s="21"/>
      <c r="AAR40" s="21"/>
      <c r="AAS40" s="21"/>
      <c r="AAT40" s="21"/>
      <c r="AAU40" s="21"/>
      <c r="AAV40" s="21"/>
      <c r="AAW40" s="21"/>
      <c r="AAX40" s="21"/>
      <c r="AAY40" s="21"/>
      <c r="AAZ40" s="21"/>
      <c r="ABA40" s="21"/>
      <c r="ABB40" s="21"/>
      <c r="ABC40" s="21"/>
      <c r="ABD40" s="21"/>
      <c r="ABE40" s="21"/>
      <c r="ABF40" s="21"/>
      <c r="ABG40" s="21"/>
      <c r="ABH40" s="21"/>
      <c r="ABI40" s="21"/>
      <c r="ABJ40" s="21"/>
      <c r="ABK40" s="21"/>
      <c r="ABL40" s="21"/>
      <c r="ABM40" s="21"/>
      <c r="ABN40" s="21"/>
      <c r="ABO40" s="21"/>
      <c r="ABP40" s="21"/>
      <c r="ABQ40" s="21"/>
      <c r="ABR40" s="21"/>
      <c r="ABS40" s="21"/>
      <c r="ABT40" s="21"/>
      <c r="ABU40" s="21"/>
      <c r="ABV40" s="21"/>
      <c r="ABW40" s="21"/>
      <c r="ABX40" s="21"/>
      <c r="ABY40" s="21"/>
      <c r="ABZ40" s="21"/>
      <c r="ACA40" s="21"/>
      <c r="ACB40" s="21"/>
      <c r="ACC40" s="21"/>
      <c r="ACD40" s="21"/>
      <c r="ACE40" s="21"/>
      <c r="ACF40" s="21"/>
      <c r="ACG40" s="21"/>
      <c r="ACH40" s="21"/>
      <c r="ACI40" s="21"/>
      <c r="ACJ40" s="21"/>
      <c r="ACK40" s="21"/>
      <c r="ACL40" s="21"/>
      <c r="ACM40" s="21"/>
      <c r="ACN40" s="21"/>
      <c r="ACO40" s="21"/>
      <c r="ACP40" s="21"/>
      <c r="ACQ40" s="21"/>
      <c r="ACR40" s="21"/>
      <c r="ACS40" s="21"/>
      <c r="ACT40" s="21"/>
      <c r="ACU40" s="21"/>
      <c r="ACV40" s="21"/>
      <c r="ACW40" s="21"/>
      <c r="ACX40" s="21"/>
      <c r="ACY40" s="21"/>
      <c r="ACZ40" s="21"/>
      <c r="ADA40" s="21"/>
      <c r="ADB40" s="21"/>
      <c r="ADC40" s="21"/>
      <c r="ADD40" s="21"/>
      <c r="ADE40" s="21"/>
      <c r="ADF40" s="21"/>
      <c r="ADG40" s="21"/>
      <c r="ADH40" s="21"/>
      <c r="ADI40" s="21"/>
      <c r="ADJ40" s="21"/>
      <c r="ADK40" s="21"/>
      <c r="ADL40" s="21"/>
      <c r="ADM40" s="21"/>
      <c r="ADN40" s="21"/>
      <c r="ADO40" s="21"/>
      <c r="ADP40" s="21"/>
      <c r="ADQ40" s="21"/>
      <c r="ADR40" s="21"/>
      <c r="ADS40" s="21"/>
      <c r="ADT40" s="21"/>
      <c r="ADU40" s="21"/>
      <c r="ADV40" s="21"/>
      <c r="ADW40" s="21"/>
      <c r="ADX40" s="21"/>
      <c r="ADY40" s="21"/>
      <c r="ADZ40" s="21"/>
      <c r="AEA40" s="21"/>
      <c r="AEB40" s="21"/>
      <c r="AEC40" s="21"/>
      <c r="AED40" s="21"/>
      <c r="AEE40" s="21"/>
      <c r="AEF40" s="21"/>
      <c r="AEG40" s="21"/>
      <c r="AEH40" s="21"/>
      <c r="AEI40" s="21"/>
      <c r="AEJ40" s="21"/>
      <c r="AEK40" s="21"/>
      <c r="AEL40" s="21"/>
      <c r="AEM40" s="21"/>
      <c r="AEN40" s="21"/>
      <c r="AEO40" s="21"/>
      <c r="AEP40" s="21"/>
      <c r="AEQ40" s="21"/>
      <c r="AER40" s="21"/>
      <c r="AES40" s="21"/>
      <c r="AET40" s="21"/>
      <c r="AEU40" s="21"/>
      <c r="AEV40" s="21"/>
      <c r="AEW40" s="21"/>
      <c r="AEX40" s="21"/>
      <c r="AEY40" s="21"/>
      <c r="AEZ40" s="21"/>
      <c r="AFA40" s="21"/>
      <c r="AFB40" s="21"/>
      <c r="AFC40" s="21"/>
      <c r="AFD40" s="21"/>
      <c r="AFE40" s="21"/>
      <c r="AFF40" s="21"/>
      <c r="AFG40" s="21"/>
      <c r="AFH40" s="21"/>
      <c r="AFI40" s="21"/>
      <c r="AFJ40" s="21"/>
      <c r="AFK40" s="21"/>
      <c r="AFL40" s="21"/>
      <c r="AFM40" s="21"/>
      <c r="AFN40" s="21"/>
      <c r="AFO40" s="21"/>
      <c r="AFP40" s="21"/>
      <c r="AFQ40" s="21"/>
      <c r="AFR40" s="21"/>
      <c r="AFS40" s="21"/>
      <c r="AFT40" s="21"/>
      <c r="AFU40" s="21"/>
      <c r="AFV40" s="21"/>
      <c r="AFW40" s="21"/>
      <c r="AFX40" s="21"/>
      <c r="AFY40" s="21"/>
      <c r="AFZ40" s="21"/>
      <c r="AGA40" s="21"/>
      <c r="AGB40" s="21"/>
      <c r="AGC40" s="21"/>
      <c r="AGD40" s="21"/>
      <c r="AGE40" s="21"/>
      <c r="AGF40" s="21"/>
      <c r="AGG40" s="21"/>
      <c r="AGH40" s="21"/>
      <c r="AGI40" s="21"/>
      <c r="AGJ40" s="21"/>
      <c r="AGK40" s="21"/>
      <c r="AGL40" s="21"/>
      <c r="AGM40" s="21"/>
      <c r="AGN40" s="21"/>
      <c r="AGO40" s="21"/>
      <c r="AGP40" s="21"/>
      <c r="AGQ40" s="21"/>
      <c r="AGR40" s="21"/>
      <c r="AGS40" s="21"/>
      <c r="AGT40" s="21"/>
      <c r="AGU40" s="21"/>
      <c r="AGV40" s="21"/>
      <c r="AGW40" s="21"/>
      <c r="AGX40" s="21"/>
      <c r="AGY40" s="21"/>
      <c r="AGZ40" s="21"/>
      <c r="AHA40" s="21"/>
      <c r="AHB40" s="21"/>
      <c r="AHC40" s="21"/>
      <c r="AHD40" s="21"/>
      <c r="AHE40" s="21"/>
      <c r="AHF40" s="21"/>
      <c r="AHG40" s="21"/>
      <c r="AHH40" s="21"/>
      <c r="AHI40" s="21"/>
      <c r="AHJ40" s="21"/>
      <c r="AHK40" s="21"/>
      <c r="AHL40" s="21"/>
      <c r="AHM40" s="21"/>
      <c r="AHN40" s="21"/>
      <c r="AHO40" s="21"/>
      <c r="AHP40" s="21"/>
      <c r="AHQ40" s="21"/>
      <c r="AHR40" s="21"/>
      <c r="AHS40" s="21"/>
      <c r="AHT40" s="21"/>
      <c r="AHU40" s="21"/>
      <c r="AHV40" s="21"/>
      <c r="AHW40" s="21"/>
      <c r="AHX40" s="21"/>
      <c r="AHY40" s="21"/>
      <c r="AHZ40" s="21"/>
      <c r="AIA40" s="21"/>
      <c r="AIB40" s="21"/>
      <c r="AIC40" s="21"/>
      <c r="AID40" s="21"/>
      <c r="AIE40" s="21"/>
      <c r="AIF40" s="21"/>
      <c r="AIG40" s="21"/>
      <c r="AIH40" s="21"/>
      <c r="AII40" s="21"/>
      <c r="AIJ40" s="21"/>
      <c r="AIK40" s="21"/>
      <c r="AIL40" s="21"/>
      <c r="AIM40" s="21"/>
      <c r="AIN40" s="21"/>
      <c r="AIO40" s="21"/>
      <c r="AIP40" s="21"/>
      <c r="AIQ40" s="21"/>
      <c r="AIR40" s="21"/>
      <c r="AIS40" s="21"/>
      <c r="AIT40" s="21"/>
      <c r="AIU40" s="21"/>
      <c r="AIV40" s="21"/>
      <c r="AIW40" s="21"/>
      <c r="AIX40" s="21"/>
      <c r="AIY40" s="21"/>
      <c r="AIZ40" s="21"/>
      <c r="AJA40" s="21"/>
      <c r="AJB40" s="21"/>
      <c r="AJC40" s="21"/>
      <c r="AJD40" s="21"/>
      <c r="AJE40" s="21"/>
      <c r="AJF40" s="21"/>
      <c r="AJG40" s="21"/>
      <c r="AJH40" s="21"/>
      <c r="AJI40" s="21"/>
      <c r="AJJ40" s="21"/>
      <c r="AJK40" s="21"/>
      <c r="AJL40" s="21"/>
      <c r="AJM40" s="21"/>
      <c r="AJN40" s="21"/>
      <c r="AJO40" s="21"/>
      <c r="AJP40" s="21"/>
      <c r="AJQ40" s="21"/>
      <c r="AJR40" s="21"/>
      <c r="AJS40" s="21"/>
      <c r="AJT40" s="21"/>
      <c r="AJU40" s="21"/>
      <c r="AJV40" s="21"/>
      <c r="AJW40" s="21"/>
      <c r="AJX40" s="21"/>
      <c r="AJY40" s="21"/>
      <c r="AJZ40" s="21"/>
      <c r="AKA40" s="21"/>
      <c r="AKB40" s="21"/>
      <c r="AKC40" s="21"/>
      <c r="AKD40" s="21"/>
      <c r="AKE40" s="21"/>
      <c r="AKF40" s="21"/>
      <c r="AKG40" s="21"/>
      <c r="AKH40" s="21"/>
      <c r="AKI40" s="21"/>
      <c r="AKJ40" s="21"/>
      <c r="AKK40" s="21"/>
      <c r="AKL40" s="21"/>
      <c r="AKM40" s="21"/>
      <c r="AKN40" s="21"/>
      <c r="AKO40" s="21"/>
      <c r="AKP40" s="21"/>
      <c r="AKQ40" s="21"/>
      <c r="AKR40" s="21"/>
      <c r="AKS40" s="21"/>
      <c r="AKT40" s="21"/>
      <c r="AKU40" s="21"/>
      <c r="AKV40" s="21"/>
      <c r="AKW40" s="21"/>
      <c r="AKX40" s="21"/>
      <c r="AKY40" s="21"/>
      <c r="AKZ40" s="21"/>
      <c r="ALA40" s="21"/>
      <c r="ALB40" s="21"/>
      <c r="ALC40" s="21"/>
      <c r="ALD40" s="21"/>
      <c r="ALE40" s="21"/>
      <c r="ALF40" s="21"/>
      <c r="ALG40" s="21"/>
      <c r="ALH40" s="21"/>
      <c r="ALI40" s="21"/>
      <c r="ALJ40" s="21"/>
      <c r="ALK40" s="21"/>
      <c r="ALL40" s="21"/>
      <c r="ALM40" s="21"/>
      <c r="ALN40" s="21"/>
      <c r="ALO40" s="21"/>
      <c r="ALP40" s="21"/>
      <c r="ALQ40" s="21"/>
      <c r="ALR40" s="21"/>
      <c r="ALS40" s="21"/>
      <c r="ALT40" s="21"/>
      <c r="ALU40" s="21"/>
      <c r="ALV40" s="21"/>
      <c r="ALW40" s="21"/>
      <c r="ALX40" s="21"/>
      <c r="ALY40" s="21"/>
      <c r="ALZ40" s="21"/>
      <c r="AMA40" s="21"/>
      <c r="AMB40" s="21"/>
      <c r="AMC40" s="21"/>
      <c r="AMD40" s="21"/>
      <c r="AME40" s="21"/>
      <c r="AMF40" s="21"/>
      <c r="AMG40" s="21"/>
      <c r="AMH40" s="21"/>
    </row>
    <row r="41" spans="1:1022" ht="12.75" customHeight="1">
      <c r="A41" s="59" t="s">
        <v>55</v>
      </c>
      <c r="B41" s="40" t="s">
        <v>56</v>
      </c>
      <c r="C41" s="61">
        <v>5000</v>
      </c>
      <c r="D41" s="50">
        <v>3000</v>
      </c>
      <c r="E41" s="458">
        <v>3000</v>
      </c>
      <c r="F41" s="357">
        <v>4000</v>
      </c>
      <c r="G41" s="585">
        <v>3000</v>
      </c>
      <c r="H41" s="613">
        <v>3000</v>
      </c>
      <c r="I41" s="613">
        <v>3000</v>
      </c>
      <c r="J41" s="21"/>
      <c r="K41" s="21"/>
      <c r="L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1"/>
      <c r="GJ41" s="21"/>
      <c r="GK41" s="21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21"/>
      <c r="HC41" s="21"/>
      <c r="HD41" s="21"/>
      <c r="HE41" s="21"/>
      <c r="HF41" s="21"/>
      <c r="HG41" s="21"/>
      <c r="HH41" s="21"/>
      <c r="HI41" s="21"/>
      <c r="HJ41" s="21"/>
      <c r="HK41" s="21"/>
      <c r="HL41" s="21"/>
      <c r="HM41" s="21"/>
      <c r="HN41" s="21"/>
      <c r="HO41" s="21"/>
      <c r="HP41" s="21"/>
      <c r="HQ41" s="21"/>
      <c r="HR41" s="21"/>
      <c r="HS41" s="21"/>
      <c r="HT41" s="21"/>
      <c r="HU41" s="21"/>
      <c r="HV41" s="21"/>
      <c r="HW41" s="21"/>
      <c r="HX41" s="21"/>
      <c r="HY41" s="21"/>
      <c r="HZ41" s="21"/>
      <c r="IA41" s="21"/>
      <c r="IB41" s="21"/>
      <c r="IC41" s="21"/>
      <c r="ID41" s="21"/>
      <c r="IE41" s="21"/>
      <c r="IF41" s="21"/>
      <c r="IG41" s="21"/>
      <c r="IH41" s="21"/>
      <c r="II41" s="21"/>
      <c r="IJ41" s="21"/>
      <c r="IK41" s="21"/>
      <c r="IL41" s="21"/>
      <c r="IM41" s="21"/>
      <c r="IN41" s="21"/>
      <c r="IO41" s="21"/>
      <c r="IP41" s="21"/>
      <c r="IQ41" s="21"/>
      <c r="IR41" s="21"/>
      <c r="IS41" s="21"/>
      <c r="IT41" s="21"/>
      <c r="IU41" s="21"/>
      <c r="IV41" s="21"/>
      <c r="IW41" s="21"/>
      <c r="IX41" s="21"/>
      <c r="IY41" s="21"/>
      <c r="IZ41" s="21"/>
      <c r="JA41" s="21"/>
      <c r="JB41" s="21"/>
      <c r="JC41" s="21"/>
      <c r="JD41" s="21"/>
      <c r="JE41" s="21"/>
      <c r="JF41" s="21"/>
      <c r="JG41" s="21"/>
      <c r="JH41" s="21"/>
      <c r="JI41" s="21"/>
      <c r="JJ41" s="21"/>
      <c r="JK41" s="21"/>
      <c r="JL41" s="21"/>
      <c r="JM41" s="21"/>
      <c r="JN41" s="21"/>
      <c r="JO41" s="21"/>
      <c r="JP41" s="21"/>
      <c r="JQ41" s="21"/>
      <c r="JR41" s="21"/>
      <c r="JS41" s="21"/>
      <c r="JT41" s="21"/>
      <c r="JU41" s="21"/>
      <c r="JV41" s="21"/>
      <c r="JW41" s="21"/>
      <c r="JX41" s="21"/>
      <c r="JY41" s="21"/>
      <c r="JZ41" s="21"/>
      <c r="KA41" s="21"/>
      <c r="KB41" s="21"/>
      <c r="KC41" s="21"/>
      <c r="KD41" s="21"/>
      <c r="KE41" s="21"/>
      <c r="KF41" s="21"/>
      <c r="KG41" s="21"/>
      <c r="KH41" s="21"/>
      <c r="KI41" s="21"/>
      <c r="KJ41" s="21"/>
      <c r="KK41" s="21"/>
      <c r="KL41" s="21"/>
      <c r="KM41" s="21"/>
      <c r="KN41" s="21"/>
      <c r="KO41" s="21"/>
      <c r="KP41" s="21"/>
      <c r="KQ41" s="21"/>
      <c r="KR41" s="21"/>
      <c r="KS41" s="21"/>
      <c r="KT41" s="21"/>
      <c r="KU41" s="21"/>
      <c r="KV41" s="21"/>
      <c r="KW41" s="21"/>
      <c r="KX41" s="21"/>
      <c r="KY41" s="21"/>
      <c r="KZ41" s="21"/>
      <c r="LA41" s="21"/>
      <c r="LB41" s="21"/>
      <c r="LC41" s="21"/>
      <c r="LD41" s="21"/>
      <c r="LE41" s="21"/>
      <c r="LF41" s="21"/>
      <c r="LG41" s="21"/>
      <c r="LH41" s="21"/>
      <c r="LI41" s="21"/>
      <c r="LJ41" s="21"/>
      <c r="LK41" s="21"/>
      <c r="LL41" s="21"/>
      <c r="LM41" s="21"/>
      <c r="LN41" s="21"/>
      <c r="LO41" s="21"/>
      <c r="LP41" s="21"/>
      <c r="LQ41" s="21"/>
      <c r="LR41" s="21"/>
      <c r="LS41" s="21"/>
      <c r="LT41" s="21"/>
      <c r="LU41" s="21"/>
      <c r="LV41" s="21"/>
      <c r="LW41" s="21"/>
      <c r="LX41" s="21"/>
      <c r="LY41" s="21"/>
      <c r="LZ41" s="21"/>
      <c r="MA41" s="21"/>
      <c r="MB41" s="21"/>
      <c r="MC41" s="21"/>
      <c r="MD41" s="21"/>
      <c r="ME41" s="21"/>
      <c r="MF41" s="21"/>
      <c r="MG41" s="21"/>
      <c r="MH41" s="21"/>
      <c r="MI41" s="21"/>
      <c r="MJ41" s="21"/>
      <c r="MK41" s="21"/>
      <c r="ML41" s="21"/>
      <c r="MM41" s="21"/>
      <c r="MN41" s="21"/>
      <c r="MO41" s="21"/>
      <c r="MP41" s="21"/>
      <c r="MQ41" s="21"/>
      <c r="MR41" s="21"/>
      <c r="MS41" s="21"/>
      <c r="MT41" s="21"/>
      <c r="MU41" s="21"/>
      <c r="MV41" s="21"/>
      <c r="MW41" s="21"/>
      <c r="MX41" s="21"/>
      <c r="MY41" s="21"/>
      <c r="MZ41" s="21"/>
      <c r="NA41" s="21"/>
      <c r="NB41" s="21"/>
      <c r="NC41" s="21"/>
      <c r="ND41" s="21"/>
      <c r="NE41" s="21"/>
      <c r="NF41" s="21"/>
      <c r="NG41" s="21"/>
      <c r="NH41" s="21"/>
      <c r="NI41" s="21"/>
      <c r="NJ41" s="21"/>
      <c r="NK41" s="21"/>
      <c r="NL41" s="21"/>
      <c r="NM41" s="21"/>
      <c r="NN41" s="21"/>
      <c r="NO41" s="21"/>
      <c r="NP41" s="21"/>
      <c r="NQ41" s="21"/>
      <c r="NR41" s="21"/>
      <c r="NS41" s="21"/>
      <c r="NT41" s="21"/>
      <c r="NU41" s="21"/>
      <c r="NV41" s="21"/>
      <c r="NW41" s="21"/>
      <c r="NX41" s="21"/>
      <c r="NY41" s="21"/>
      <c r="NZ41" s="21"/>
      <c r="OA41" s="21"/>
      <c r="OB41" s="21"/>
      <c r="OC41" s="21"/>
      <c r="OD41" s="21"/>
      <c r="OE41" s="21"/>
      <c r="OF41" s="21"/>
      <c r="OG41" s="21"/>
      <c r="OH41" s="21"/>
      <c r="OI41" s="21"/>
      <c r="OJ41" s="21"/>
      <c r="OK41" s="21"/>
      <c r="OL41" s="21"/>
      <c r="OM41" s="21"/>
      <c r="ON41" s="21"/>
      <c r="OO41" s="21"/>
      <c r="OP41" s="21"/>
      <c r="OQ41" s="21"/>
      <c r="OR41" s="21"/>
      <c r="OS41" s="21"/>
      <c r="OT41" s="21"/>
      <c r="OU41" s="21"/>
      <c r="OV41" s="21"/>
      <c r="OW41" s="21"/>
      <c r="OX41" s="21"/>
      <c r="OY41" s="21"/>
      <c r="OZ41" s="21"/>
      <c r="PA41" s="21"/>
      <c r="PB41" s="21"/>
      <c r="PC41" s="21"/>
      <c r="PD41" s="21"/>
      <c r="PE41" s="21"/>
      <c r="PF41" s="21"/>
      <c r="PG41" s="21"/>
      <c r="PH41" s="21"/>
      <c r="PI41" s="21"/>
      <c r="PJ41" s="21"/>
      <c r="PK41" s="21"/>
      <c r="PL41" s="21"/>
      <c r="PM41" s="21"/>
      <c r="PN41" s="21"/>
      <c r="PO41" s="21"/>
      <c r="PP41" s="21"/>
      <c r="PQ41" s="21"/>
      <c r="PR41" s="21"/>
      <c r="PS41" s="21"/>
      <c r="PT41" s="21"/>
      <c r="PU41" s="21"/>
      <c r="PV41" s="21"/>
      <c r="PW41" s="21"/>
      <c r="PX41" s="21"/>
      <c r="PY41" s="21"/>
      <c r="PZ41" s="21"/>
      <c r="QA41" s="21"/>
      <c r="QB41" s="21"/>
      <c r="QC41" s="21"/>
      <c r="QD41" s="21"/>
      <c r="QE41" s="21"/>
      <c r="QF41" s="21"/>
      <c r="QG41" s="21"/>
      <c r="QH41" s="21"/>
      <c r="QI41" s="21"/>
      <c r="QJ41" s="21"/>
      <c r="QK41" s="21"/>
      <c r="QL41" s="21"/>
      <c r="QM41" s="21"/>
      <c r="QN41" s="21"/>
      <c r="QO41" s="21"/>
      <c r="QP41" s="21"/>
      <c r="QQ41" s="21"/>
      <c r="QR41" s="21"/>
      <c r="QS41" s="21"/>
      <c r="QT41" s="21"/>
      <c r="QU41" s="21"/>
      <c r="QV41" s="21"/>
      <c r="QW41" s="21"/>
      <c r="QX41" s="21"/>
      <c r="QY41" s="21"/>
      <c r="QZ41" s="21"/>
      <c r="RA41" s="21"/>
      <c r="RB41" s="21"/>
      <c r="RC41" s="21"/>
      <c r="RD41" s="21"/>
      <c r="RE41" s="21"/>
      <c r="RF41" s="21"/>
      <c r="RG41" s="21"/>
      <c r="RH41" s="21"/>
      <c r="RI41" s="21"/>
      <c r="RJ41" s="21"/>
      <c r="RK41" s="21"/>
      <c r="RL41" s="21"/>
      <c r="RM41" s="21"/>
      <c r="RN41" s="21"/>
      <c r="RO41" s="21"/>
      <c r="RP41" s="21"/>
      <c r="RQ41" s="21"/>
      <c r="RR41" s="21"/>
      <c r="RS41" s="21"/>
      <c r="RT41" s="21"/>
      <c r="RU41" s="21"/>
      <c r="RV41" s="21"/>
      <c r="RW41" s="21"/>
      <c r="RX41" s="21"/>
      <c r="RY41" s="21"/>
      <c r="RZ41" s="21"/>
      <c r="SA41" s="21"/>
      <c r="SB41" s="21"/>
      <c r="SC41" s="21"/>
      <c r="SD41" s="21"/>
      <c r="SE41" s="21"/>
      <c r="SF41" s="21"/>
      <c r="SG41" s="21"/>
      <c r="SH41" s="21"/>
      <c r="SI41" s="21"/>
      <c r="SJ41" s="21"/>
      <c r="SK41" s="21"/>
      <c r="SL41" s="21"/>
      <c r="SM41" s="21"/>
      <c r="SN41" s="21"/>
      <c r="SO41" s="21"/>
      <c r="SP41" s="21"/>
      <c r="SQ41" s="21"/>
      <c r="SR41" s="21"/>
      <c r="SS41" s="21"/>
      <c r="ST41" s="21"/>
      <c r="SU41" s="21"/>
      <c r="SV41" s="21"/>
      <c r="SW41" s="21"/>
      <c r="SX41" s="21"/>
      <c r="SY41" s="21"/>
      <c r="SZ41" s="21"/>
      <c r="TA41" s="21"/>
      <c r="TB41" s="21"/>
      <c r="TC41" s="21"/>
      <c r="TD41" s="21"/>
      <c r="TE41" s="21"/>
      <c r="TF41" s="21"/>
      <c r="TG41" s="21"/>
      <c r="TH41" s="21"/>
      <c r="TI41" s="21"/>
      <c r="TJ41" s="21"/>
      <c r="TK41" s="21"/>
      <c r="TL41" s="21"/>
      <c r="TM41" s="21"/>
      <c r="TN41" s="21"/>
      <c r="TO41" s="21"/>
      <c r="TP41" s="21"/>
      <c r="TQ41" s="21"/>
      <c r="TR41" s="21"/>
      <c r="TS41" s="21"/>
      <c r="TT41" s="21"/>
      <c r="TU41" s="21"/>
      <c r="TV41" s="21"/>
      <c r="TW41" s="21"/>
      <c r="TX41" s="21"/>
      <c r="TY41" s="21"/>
      <c r="TZ41" s="21"/>
      <c r="UA41" s="21"/>
      <c r="UB41" s="21"/>
      <c r="UC41" s="21"/>
      <c r="UD41" s="21"/>
      <c r="UE41" s="21"/>
      <c r="UF41" s="21"/>
      <c r="UG41" s="21"/>
      <c r="UH41" s="21"/>
      <c r="UI41" s="21"/>
      <c r="UJ41" s="21"/>
      <c r="UK41" s="21"/>
      <c r="UL41" s="21"/>
      <c r="UM41" s="21"/>
      <c r="UN41" s="21"/>
      <c r="UO41" s="21"/>
      <c r="UP41" s="21"/>
      <c r="UQ41" s="21"/>
      <c r="UR41" s="21"/>
      <c r="US41" s="21"/>
      <c r="UT41" s="21"/>
      <c r="UU41" s="21"/>
      <c r="UV41" s="21"/>
      <c r="UW41" s="21"/>
      <c r="UX41" s="21"/>
      <c r="UY41" s="21"/>
      <c r="UZ41" s="21"/>
      <c r="VA41" s="21"/>
      <c r="VB41" s="21"/>
      <c r="VC41" s="21"/>
      <c r="VD41" s="21"/>
      <c r="VE41" s="21"/>
      <c r="VF41" s="21"/>
      <c r="VG41" s="21"/>
      <c r="VH41" s="21"/>
      <c r="VI41" s="21"/>
      <c r="VJ41" s="21"/>
      <c r="VK41" s="21"/>
      <c r="VL41" s="21"/>
      <c r="VM41" s="21"/>
      <c r="VN41" s="21"/>
      <c r="VO41" s="21"/>
      <c r="VP41" s="21"/>
      <c r="VQ41" s="21"/>
      <c r="VR41" s="21"/>
      <c r="VS41" s="21"/>
      <c r="VT41" s="21"/>
      <c r="VU41" s="21"/>
      <c r="VV41" s="21"/>
      <c r="VW41" s="21"/>
      <c r="VX41" s="21"/>
      <c r="VY41" s="21"/>
      <c r="VZ41" s="21"/>
      <c r="WA41" s="21"/>
      <c r="WB41" s="21"/>
      <c r="WC41" s="21"/>
      <c r="WD41" s="21"/>
      <c r="WE41" s="21"/>
      <c r="WF41" s="21"/>
      <c r="WG41" s="21"/>
      <c r="WH41" s="21"/>
      <c r="WI41" s="21"/>
      <c r="WJ41" s="21"/>
      <c r="WK41" s="21"/>
      <c r="WL41" s="21"/>
      <c r="WM41" s="21"/>
      <c r="WN41" s="21"/>
      <c r="WO41" s="21"/>
      <c r="WP41" s="21"/>
      <c r="WQ41" s="21"/>
      <c r="WR41" s="21"/>
      <c r="WS41" s="21"/>
      <c r="WT41" s="21"/>
      <c r="WU41" s="21"/>
      <c r="WV41" s="21"/>
      <c r="WW41" s="21"/>
      <c r="WX41" s="21"/>
      <c r="WY41" s="21"/>
      <c r="WZ41" s="21"/>
      <c r="XA41" s="21"/>
      <c r="XB41" s="21"/>
      <c r="XC41" s="21"/>
      <c r="XD41" s="21"/>
      <c r="XE41" s="21"/>
      <c r="XF41" s="21"/>
      <c r="XG41" s="21"/>
      <c r="XH41" s="21"/>
      <c r="XI41" s="21"/>
      <c r="XJ41" s="21"/>
      <c r="XK41" s="21"/>
      <c r="XL41" s="21"/>
      <c r="XM41" s="21"/>
      <c r="XN41" s="21"/>
      <c r="XO41" s="21"/>
      <c r="XP41" s="21"/>
      <c r="XQ41" s="21"/>
      <c r="XR41" s="21"/>
      <c r="XS41" s="21"/>
      <c r="XT41" s="21"/>
      <c r="XU41" s="21"/>
      <c r="XV41" s="21"/>
      <c r="XW41" s="21"/>
      <c r="XX41" s="21"/>
      <c r="XY41" s="21"/>
      <c r="XZ41" s="21"/>
      <c r="YA41" s="21"/>
      <c r="YB41" s="21"/>
      <c r="YC41" s="21"/>
      <c r="YD41" s="21"/>
      <c r="YE41" s="21"/>
      <c r="YF41" s="21"/>
      <c r="YG41" s="21"/>
      <c r="YH41" s="21"/>
      <c r="YI41" s="21"/>
      <c r="YJ41" s="21"/>
      <c r="YK41" s="21"/>
      <c r="YL41" s="21"/>
      <c r="YM41" s="21"/>
      <c r="YN41" s="21"/>
      <c r="YO41" s="21"/>
      <c r="YP41" s="21"/>
      <c r="YQ41" s="21"/>
      <c r="YR41" s="21"/>
      <c r="YS41" s="21"/>
      <c r="YT41" s="21"/>
      <c r="YU41" s="21"/>
      <c r="YV41" s="21"/>
      <c r="YW41" s="21"/>
      <c r="YX41" s="21"/>
      <c r="YY41" s="21"/>
      <c r="YZ41" s="21"/>
      <c r="ZA41" s="21"/>
      <c r="ZB41" s="21"/>
      <c r="ZC41" s="21"/>
      <c r="ZD41" s="21"/>
      <c r="ZE41" s="21"/>
      <c r="ZF41" s="21"/>
      <c r="ZG41" s="21"/>
      <c r="ZH41" s="21"/>
      <c r="ZI41" s="21"/>
      <c r="ZJ41" s="21"/>
      <c r="ZK41" s="21"/>
      <c r="ZL41" s="21"/>
      <c r="ZM41" s="21"/>
      <c r="ZN41" s="21"/>
      <c r="ZO41" s="21"/>
      <c r="ZP41" s="21"/>
      <c r="ZQ41" s="21"/>
      <c r="ZR41" s="21"/>
      <c r="ZS41" s="21"/>
      <c r="ZT41" s="21"/>
      <c r="ZU41" s="21"/>
      <c r="ZV41" s="21"/>
      <c r="ZW41" s="21"/>
      <c r="ZX41" s="21"/>
      <c r="ZY41" s="21"/>
      <c r="ZZ41" s="21"/>
      <c r="AAA41" s="21"/>
      <c r="AAB41" s="21"/>
      <c r="AAC41" s="21"/>
      <c r="AAD41" s="21"/>
      <c r="AAE41" s="21"/>
      <c r="AAF41" s="21"/>
      <c r="AAG41" s="21"/>
      <c r="AAH41" s="21"/>
      <c r="AAI41" s="21"/>
      <c r="AAJ41" s="21"/>
      <c r="AAK41" s="21"/>
      <c r="AAL41" s="21"/>
      <c r="AAM41" s="21"/>
      <c r="AAN41" s="21"/>
      <c r="AAO41" s="21"/>
      <c r="AAP41" s="21"/>
      <c r="AAQ41" s="21"/>
      <c r="AAR41" s="21"/>
      <c r="AAS41" s="21"/>
      <c r="AAT41" s="21"/>
      <c r="AAU41" s="21"/>
      <c r="AAV41" s="21"/>
      <c r="AAW41" s="21"/>
      <c r="AAX41" s="21"/>
      <c r="AAY41" s="21"/>
      <c r="AAZ41" s="21"/>
      <c r="ABA41" s="21"/>
      <c r="ABB41" s="21"/>
      <c r="ABC41" s="21"/>
      <c r="ABD41" s="21"/>
      <c r="ABE41" s="21"/>
      <c r="ABF41" s="21"/>
      <c r="ABG41" s="21"/>
      <c r="ABH41" s="21"/>
      <c r="ABI41" s="21"/>
      <c r="ABJ41" s="21"/>
      <c r="ABK41" s="21"/>
      <c r="ABL41" s="21"/>
      <c r="ABM41" s="21"/>
      <c r="ABN41" s="21"/>
      <c r="ABO41" s="21"/>
      <c r="ABP41" s="21"/>
      <c r="ABQ41" s="21"/>
      <c r="ABR41" s="21"/>
      <c r="ABS41" s="21"/>
      <c r="ABT41" s="21"/>
      <c r="ABU41" s="21"/>
      <c r="ABV41" s="21"/>
      <c r="ABW41" s="21"/>
      <c r="ABX41" s="21"/>
      <c r="ABY41" s="21"/>
      <c r="ABZ41" s="21"/>
      <c r="ACA41" s="21"/>
      <c r="ACB41" s="21"/>
      <c r="ACC41" s="21"/>
      <c r="ACD41" s="21"/>
      <c r="ACE41" s="21"/>
      <c r="ACF41" s="21"/>
      <c r="ACG41" s="21"/>
      <c r="ACH41" s="21"/>
      <c r="ACI41" s="21"/>
      <c r="ACJ41" s="21"/>
      <c r="ACK41" s="21"/>
      <c r="ACL41" s="21"/>
      <c r="ACM41" s="21"/>
      <c r="ACN41" s="21"/>
      <c r="ACO41" s="21"/>
      <c r="ACP41" s="21"/>
      <c r="ACQ41" s="21"/>
      <c r="ACR41" s="21"/>
      <c r="ACS41" s="21"/>
      <c r="ACT41" s="21"/>
      <c r="ACU41" s="21"/>
      <c r="ACV41" s="21"/>
      <c r="ACW41" s="21"/>
      <c r="ACX41" s="21"/>
      <c r="ACY41" s="21"/>
      <c r="ACZ41" s="21"/>
      <c r="ADA41" s="21"/>
      <c r="ADB41" s="21"/>
      <c r="ADC41" s="21"/>
      <c r="ADD41" s="21"/>
      <c r="ADE41" s="21"/>
      <c r="ADF41" s="21"/>
      <c r="ADG41" s="21"/>
      <c r="ADH41" s="21"/>
      <c r="ADI41" s="21"/>
      <c r="ADJ41" s="21"/>
      <c r="ADK41" s="21"/>
      <c r="ADL41" s="21"/>
      <c r="ADM41" s="21"/>
      <c r="ADN41" s="21"/>
      <c r="ADO41" s="21"/>
      <c r="ADP41" s="21"/>
      <c r="ADQ41" s="21"/>
      <c r="ADR41" s="21"/>
      <c r="ADS41" s="21"/>
      <c r="ADT41" s="21"/>
      <c r="ADU41" s="21"/>
      <c r="ADV41" s="21"/>
      <c r="ADW41" s="21"/>
      <c r="ADX41" s="21"/>
      <c r="ADY41" s="21"/>
      <c r="ADZ41" s="21"/>
      <c r="AEA41" s="21"/>
      <c r="AEB41" s="21"/>
      <c r="AEC41" s="21"/>
      <c r="AED41" s="21"/>
      <c r="AEE41" s="21"/>
      <c r="AEF41" s="21"/>
      <c r="AEG41" s="21"/>
      <c r="AEH41" s="21"/>
      <c r="AEI41" s="21"/>
      <c r="AEJ41" s="21"/>
      <c r="AEK41" s="21"/>
      <c r="AEL41" s="21"/>
      <c r="AEM41" s="21"/>
      <c r="AEN41" s="21"/>
      <c r="AEO41" s="21"/>
      <c r="AEP41" s="21"/>
      <c r="AEQ41" s="21"/>
      <c r="AER41" s="21"/>
      <c r="AES41" s="21"/>
      <c r="AET41" s="21"/>
      <c r="AEU41" s="21"/>
      <c r="AEV41" s="21"/>
      <c r="AEW41" s="21"/>
      <c r="AEX41" s="21"/>
      <c r="AEY41" s="21"/>
      <c r="AEZ41" s="21"/>
      <c r="AFA41" s="21"/>
      <c r="AFB41" s="21"/>
      <c r="AFC41" s="21"/>
      <c r="AFD41" s="21"/>
      <c r="AFE41" s="21"/>
      <c r="AFF41" s="21"/>
      <c r="AFG41" s="21"/>
      <c r="AFH41" s="21"/>
      <c r="AFI41" s="21"/>
      <c r="AFJ41" s="21"/>
      <c r="AFK41" s="21"/>
      <c r="AFL41" s="21"/>
      <c r="AFM41" s="21"/>
      <c r="AFN41" s="21"/>
      <c r="AFO41" s="21"/>
      <c r="AFP41" s="21"/>
      <c r="AFQ41" s="21"/>
      <c r="AFR41" s="21"/>
      <c r="AFS41" s="21"/>
      <c r="AFT41" s="21"/>
      <c r="AFU41" s="21"/>
      <c r="AFV41" s="21"/>
      <c r="AFW41" s="21"/>
      <c r="AFX41" s="21"/>
      <c r="AFY41" s="21"/>
      <c r="AFZ41" s="21"/>
      <c r="AGA41" s="21"/>
      <c r="AGB41" s="21"/>
      <c r="AGC41" s="21"/>
      <c r="AGD41" s="21"/>
      <c r="AGE41" s="21"/>
      <c r="AGF41" s="21"/>
      <c r="AGG41" s="21"/>
      <c r="AGH41" s="21"/>
      <c r="AGI41" s="21"/>
      <c r="AGJ41" s="21"/>
      <c r="AGK41" s="21"/>
      <c r="AGL41" s="21"/>
      <c r="AGM41" s="21"/>
      <c r="AGN41" s="21"/>
      <c r="AGO41" s="21"/>
      <c r="AGP41" s="21"/>
      <c r="AGQ41" s="21"/>
      <c r="AGR41" s="21"/>
      <c r="AGS41" s="21"/>
      <c r="AGT41" s="21"/>
      <c r="AGU41" s="21"/>
      <c r="AGV41" s="21"/>
      <c r="AGW41" s="21"/>
      <c r="AGX41" s="21"/>
      <c r="AGY41" s="21"/>
      <c r="AGZ41" s="21"/>
      <c r="AHA41" s="21"/>
      <c r="AHB41" s="21"/>
      <c r="AHC41" s="21"/>
      <c r="AHD41" s="21"/>
      <c r="AHE41" s="21"/>
      <c r="AHF41" s="21"/>
      <c r="AHG41" s="21"/>
      <c r="AHH41" s="21"/>
      <c r="AHI41" s="21"/>
      <c r="AHJ41" s="21"/>
      <c r="AHK41" s="21"/>
      <c r="AHL41" s="21"/>
      <c r="AHM41" s="21"/>
      <c r="AHN41" s="21"/>
      <c r="AHO41" s="21"/>
      <c r="AHP41" s="21"/>
      <c r="AHQ41" s="21"/>
      <c r="AHR41" s="21"/>
      <c r="AHS41" s="21"/>
      <c r="AHT41" s="21"/>
      <c r="AHU41" s="21"/>
      <c r="AHV41" s="21"/>
      <c r="AHW41" s="21"/>
      <c r="AHX41" s="21"/>
      <c r="AHY41" s="21"/>
      <c r="AHZ41" s="21"/>
      <c r="AIA41" s="21"/>
      <c r="AIB41" s="21"/>
      <c r="AIC41" s="21"/>
      <c r="AID41" s="21"/>
      <c r="AIE41" s="21"/>
      <c r="AIF41" s="21"/>
      <c r="AIG41" s="21"/>
      <c r="AIH41" s="21"/>
      <c r="AII41" s="21"/>
      <c r="AIJ41" s="21"/>
      <c r="AIK41" s="21"/>
      <c r="AIL41" s="21"/>
      <c r="AIM41" s="21"/>
      <c r="AIN41" s="21"/>
      <c r="AIO41" s="21"/>
      <c r="AIP41" s="21"/>
      <c r="AIQ41" s="21"/>
      <c r="AIR41" s="21"/>
      <c r="AIS41" s="21"/>
      <c r="AIT41" s="21"/>
      <c r="AIU41" s="21"/>
      <c r="AIV41" s="21"/>
      <c r="AIW41" s="21"/>
      <c r="AIX41" s="21"/>
      <c r="AIY41" s="21"/>
      <c r="AIZ41" s="21"/>
      <c r="AJA41" s="21"/>
      <c r="AJB41" s="21"/>
      <c r="AJC41" s="21"/>
      <c r="AJD41" s="21"/>
      <c r="AJE41" s="21"/>
      <c r="AJF41" s="21"/>
      <c r="AJG41" s="21"/>
      <c r="AJH41" s="21"/>
      <c r="AJI41" s="21"/>
      <c r="AJJ41" s="21"/>
      <c r="AJK41" s="21"/>
      <c r="AJL41" s="21"/>
      <c r="AJM41" s="21"/>
      <c r="AJN41" s="21"/>
      <c r="AJO41" s="21"/>
      <c r="AJP41" s="21"/>
      <c r="AJQ41" s="21"/>
      <c r="AJR41" s="21"/>
      <c r="AJS41" s="21"/>
      <c r="AJT41" s="21"/>
      <c r="AJU41" s="21"/>
      <c r="AJV41" s="21"/>
      <c r="AJW41" s="21"/>
      <c r="AJX41" s="21"/>
      <c r="AJY41" s="21"/>
      <c r="AJZ41" s="21"/>
      <c r="AKA41" s="21"/>
      <c r="AKB41" s="21"/>
      <c r="AKC41" s="21"/>
      <c r="AKD41" s="21"/>
      <c r="AKE41" s="21"/>
      <c r="AKF41" s="21"/>
      <c r="AKG41" s="21"/>
      <c r="AKH41" s="21"/>
      <c r="AKI41" s="21"/>
      <c r="AKJ41" s="21"/>
      <c r="AKK41" s="21"/>
      <c r="AKL41" s="21"/>
      <c r="AKM41" s="21"/>
      <c r="AKN41" s="21"/>
      <c r="AKO41" s="21"/>
      <c r="AKP41" s="21"/>
      <c r="AKQ41" s="21"/>
      <c r="AKR41" s="21"/>
      <c r="AKS41" s="21"/>
      <c r="AKT41" s="21"/>
      <c r="AKU41" s="21"/>
      <c r="AKV41" s="21"/>
      <c r="AKW41" s="21"/>
      <c r="AKX41" s="21"/>
      <c r="AKY41" s="21"/>
      <c r="AKZ41" s="21"/>
      <c r="ALA41" s="21"/>
      <c r="ALB41" s="21"/>
      <c r="ALC41" s="21"/>
      <c r="ALD41" s="21"/>
      <c r="ALE41" s="21"/>
      <c r="ALF41" s="21"/>
      <c r="ALG41" s="21"/>
      <c r="ALH41" s="21"/>
      <c r="ALI41" s="21"/>
      <c r="ALJ41" s="21"/>
      <c r="ALK41" s="21"/>
      <c r="ALL41" s="21"/>
      <c r="ALM41" s="21"/>
      <c r="ALN41" s="21"/>
      <c r="ALO41" s="21"/>
      <c r="ALP41" s="21"/>
      <c r="ALQ41" s="21"/>
      <c r="ALR41" s="21"/>
      <c r="ALS41" s="21"/>
      <c r="ALT41" s="21"/>
      <c r="ALU41" s="21"/>
      <c r="ALV41" s="21"/>
      <c r="ALW41" s="21"/>
      <c r="ALX41" s="21"/>
      <c r="ALY41" s="21"/>
      <c r="ALZ41" s="21"/>
      <c r="AMA41" s="21"/>
      <c r="AMB41" s="21"/>
      <c r="AMC41" s="21"/>
      <c r="AMD41" s="21"/>
      <c r="AME41" s="21"/>
      <c r="AMF41" s="21"/>
      <c r="AMG41" s="21"/>
      <c r="AMH41" s="21"/>
    </row>
    <row r="42" spans="1:1022" ht="12.75" customHeight="1">
      <c r="A42" s="59">
        <v>223001</v>
      </c>
      <c r="B42" s="40" t="s">
        <v>57</v>
      </c>
      <c r="C42" s="61"/>
      <c r="D42" s="50"/>
      <c r="E42" s="458"/>
      <c r="F42" s="357">
        <v>5174</v>
      </c>
      <c r="G42" s="585"/>
      <c r="H42" s="613"/>
      <c r="I42" s="613"/>
      <c r="J42" s="21"/>
      <c r="K42" s="21"/>
      <c r="L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21"/>
      <c r="HC42" s="21"/>
      <c r="HD42" s="21"/>
      <c r="HE42" s="21"/>
      <c r="HF42" s="21"/>
      <c r="HG42" s="21"/>
      <c r="HH42" s="21"/>
      <c r="HI42" s="21"/>
      <c r="HJ42" s="21"/>
      <c r="HK42" s="21"/>
      <c r="HL42" s="21"/>
      <c r="HM42" s="21"/>
      <c r="HN42" s="21"/>
      <c r="HO42" s="21"/>
      <c r="HP42" s="21"/>
      <c r="HQ42" s="21"/>
      <c r="HR42" s="21"/>
      <c r="HS42" s="21"/>
      <c r="HT42" s="21"/>
      <c r="HU42" s="21"/>
      <c r="HV42" s="21"/>
      <c r="HW42" s="21"/>
      <c r="HX42" s="21"/>
      <c r="HY42" s="21"/>
      <c r="HZ42" s="21"/>
      <c r="IA42" s="21"/>
      <c r="IB42" s="21"/>
      <c r="IC42" s="21"/>
      <c r="ID42" s="21"/>
      <c r="IE42" s="21"/>
      <c r="IF42" s="21"/>
      <c r="IG42" s="21"/>
      <c r="IH42" s="21"/>
      <c r="II42" s="21"/>
      <c r="IJ42" s="21"/>
      <c r="IK42" s="21"/>
      <c r="IL42" s="21"/>
      <c r="IM42" s="21"/>
      <c r="IN42" s="21"/>
      <c r="IO42" s="21"/>
      <c r="IP42" s="21"/>
      <c r="IQ42" s="21"/>
      <c r="IR42" s="21"/>
      <c r="IS42" s="21"/>
      <c r="IT42" s="21"/>
      <c r="IU42" s="21"/>
      <c r="IV42" s="21"/>
      <c r="IW42" s="21"/>
      <c r="IX42" s="21"/>
      <c r="IY42" s="21"/>
      <c r="IZ42" s="21"/>
      <c r="JA42" s="21"/>
      <c r="JB42" s="21"/>
      <c r="JC42" s="21"/>
      <c r="JD42" s="21"/>
      <c r="JE42" s="21"/>
      <c r="JF42" s="21"/>
      <c r="JG42" s="21"/>
      <c r="JH42" s="21"/>
      <c r="JI42" s="21"/>
      <c r="JJ42" s="21"/>
      <c r="JK42" s="21"/>
      <c r="JL42" s="21"/>
      <c r="JM42" s="21"/>
      <c r="JN42" s="21"/>
      <c r="JO42" s="21"/>
      <c r="JP42" s="21"/>
      <c r="JQ42" s="21"/>
      <c r="JR42" s="21"/>
      <c r="JS42" s="21"/>
      <c r="JT42" s="21"/>
      <c r="JU42" s="21"/>
      <c r="JV42" s="21"/>
      <c r="JW42" s="21"/>
      <c r="JX42" s="21"/>
      <c r="JY42" s="21"/>
      <c r="JZ42" s="21"/>
      <c r="KA42" s="21"/>
      <c r="KB42" s="21"/>
      <c r="KC42" s="21"/>
      <c r="KD42" s="21"/>
      <c r="KE42" s="21"/>
      <c r="KF42" s="21"/>
      <c r="KG42" s="21"/>
      <c r="KH42" s="21"/>
      <c r="KI42" s="21"/>
      <c r="KJ42" s="21"/>
      <c r="KK42" s="21"/>
      <c r="KL42" s="21"/>
      <c r="KM42" s="21"/>
      <c r="KN42" s="21"/>
      <c r="KO42" s="21"/>
      <c r="KP42" s="21"/>
      <c r="KQ42" s="21"/>
      <c r="KR42" s="21"/>
      <c r="KS42" s="21"/>
      <c r="KT42" s="21"/>
      <c r="KU42" s="21"/>
      <c r="KV42" s="21"/>
      <c r="KW42" s="21"/>
      <c r="KX42" s="21"/>
      <c r="KY42" s="21"/>
      <c r="KZ42" s="21"/>
      <c r="LA42" s="21"/>
      <c r="LB42" s="21"/>
      <c r="LC42" s="21"/>
      <c r="LD42" s="21"/>
      <c r="LE42" s="21"/>
      <c r="LF42" s="21"/>
      <c r="LG42" s="21"/>
      <c r="LH42" s="21"/>
      <c r="LI42" s="21"/>
      <c r="LJ42" s="21"/>
      <c r="LK42" s="21"/>
      <c r="LL42" s="21"/>
      <c r="LM42" s="21"/>
      <c r="LN42" s="21"/>
      <c r="LO42" s="21"/>
      <c r="LP42" s="21"/>
      <c r="LQ42" s="21"/>
      <c r="LR42" s="21"/>
      <c r="LS42" s="21"/>
      <c r="LT42" s="21"/>
      <c r="LU42" s="21"/>
      <c r="LV42" s="21"/>
      <c r="LW42" s="21"/>
      <c r="LX42" s="21"/>
      <c r="LY42" s="21"/>
      <c r="LZ42" s="21"/>
      <c r="MA42" s="21"/>
      <c r="MB42" s="21"/>
      <c r="MC42" s="21"/>
      <c r="MD42" s="21"/>
      <c r="ME42" s="21"/>
      <c r="MF42" s="21"/>
      <c r="MG42" s="21"/>
      <c r="MH42" s="21"/>
      <c r="MI42" s="21"/>
      <c r="MJ42" s="21"/>
      <c r="MK42" s="21"/>
      <c r="ML42" s="21"/>
      <c r="MM42" s="21"/>
      <c r="MN42" s="21"/>
      <c r="MO42" s="21"/>
      <c r="MP42" s="21"/>
      <c r="MQ42" s="21"/>
      <c r="MR42" s="21"/>
      <c r="MS42" s="21"/>
      <c r="MT42" s="21"/>
      <c r="MU42" s="21"/>
      <c r="MV42" s="21"/>
      <c r="MW42" s="21"/>
      <c r="MX42" s="21"/>
      <c r="MY42" s="21"/>
      <c r="MZ42" s="21"/>
      <c r="NA42" s="21"/>
      <c r="NB42" s="21"/>
      <c r="NC42" s="21"/>
      <c r="ND42" s="21"/>
      <c r="NE42" s="21"/>
      <c r="NF42" s="21"/>
      <c r="NG42" s="21"/>
      <c r="NH42" s="21"/>
      <c r="NI42" s="21"/>
      <c r="NJ42" s="21"/>
      <c r="NK42" s="21"/>
      <c r="NL42" s="21"/>
      <c r="NM42" s="21"/>
      <c r="NN42" s="21"/>
      <c r="NO42" s="21"/>
      <c r="NP42" s="21"/>
      <c r="NQ42" s="21"/>
      <c r="NR42" s="21"/>
      <c r="NS42" s="21"/>
      <c r="NT42" s="21"/>
      <c r="NU42" s="21"/>
      <c r="NV42" s="21"/>
      <c r="NW42" s="21"/>
      <c r="NX42" s="21"/>
      <c r="NY42" s="21"/>
      <c r="NZ42" s="21"/>
      <c r="OA42" s="21"/>
      <c r="OB42" s="21"/>
      <c r="OC42" s="21"/>
      <c r="OD42" s="21"/>
      <c r="OE42" s="21"/>
      <c r="OF42" s="21"/>
      <c r="OG42" s="21"/>
      <c r="OH42" s="21"/>
      <c r="OI42" s="21"/>
      <c r="OJ42" s="21"/>
      <c r="OK42" s="21"/>
      <c r="OL42" s="21"/>
      <c r="OM42" s="21"/>
      <c r="ON42" s="21"/>
      <c r="OO42" s="21"/>
      <c r="OP42" s="21"/>
      <c r="OQ42" s="21"/>
      <c r="OR42" s="21"/>
      <c r="OS42" s="21"/>
      <c r="OT42" s="21"/>
      <c r="OU42" s="21"/>
      <c r="OV42" s="21"/>
      <c r="OW42" s="21"/>
      <c r="OX42" s="21"/>
      <c r="OY42" s="21"/>
      <c r="OZ42" s="21"/>
      <c r="PA42" s="21"/>
      <c r="PB42" s="21"/>
      <c r="PC42" s="21"/>
      <c r="PD42" s="21"/>
      <c r="PE42" s="21"/>
      <c r="PF42" s="21"/>
      <c r="PG42" s="21"/>
      <c r="PH42" s="21"/>
      <c r="PI42" s="21"/>
      <c r="PJ42" s="21"/>
      <c r="PK42" s="21"/>
      <c r="PL42" s="21"/>
      <c r="PM42" s="21"/>
      <c r="PN42" s="21"/>
      <c r="PO42" s="21"/>
      <c r="PP42" s="21"/>
      <c r="PQ42" s="21"/>
      <c r="PR42" s="21"/>
      <c r="PS42" s="21"/>
      <c r="PT42" s="21"/>
      <c r="PU42" s="21"/>
      <c r="PV42" s="21"/>
      <c r="PW42" s="21"/>
      <c r="PX42" s="21"/>
      <c r="PY42" s="21"/>
      <c r="PZ42" s="21"/>
      <c r="QA42" s="21"/>
      <c r="QB42" s="21"/>
      <c r="QC42" s="21"/>
      <c r="QD42" s="21"/>
      <c r="QE42" s="21"/>
      <c r="QF42" s="21"/>
      <c r="QG42" s="21"/>
      <c r="QH42" s="21"/>
      <c r="QI42" s="21"/>
      <c r="QJ42" s="21"/>
      <c r="QK42" s="21"/>
      <c r="QL42" s="21"/>
      <c r="QM42" s="21"/>
      <c r="QN42" s="21"/>
      <c r="QO42" s="21"/>
      <c r="QP42" s="21"/>
      <c r="QQ42" s="21"/>
      <c r="QR42" s="21"/>
      <c r="QS42" s="21"/>
      <c r="QT42" s="21"/>
      <c r="QU42" s="21"/>
      <c r="QV42" s="21"/>
      <c r="QW42" s="21"/>
      <c r="QX42" s="21"/>
      <c r="QY42" s="21"/>
      <c r="QZ42" s="21"/>
      <c r="RA42" s="21"/>
      <c r="RB42" s="21"/>
      <c r="RC42" s="21"/>
      <c r="RD42" s="21"/>
      <c r="RE42" s="21"/>
      <c r="RF42" s="21"/>
      <c r="RG42" s="21"/>
      <c r="RH42" s="21"/>
      <c r="RI42" s="21"/>
      <c r="RJ42" s="21"/>
      <c r="RK42" s="21"/>
      <c r="RL42" s="21"/>
      <c r="RM42" s="21"/>
      <c r="RN42" s="21"/>
      <c r="RO42" s="21"/>
      <c r="RP42" s="21"/>
      <c r="RQ42" s="21"/>
      <c r="RR42" s="21"/>
      <c r="RS42" s="21"/>
      <c r="RT42" s="21"/>
      <c r="RU42" s="21"/>
      <c r="RV42" s="21"/>
      <c r="RW42" s="21"/>
      <c r="RX42" s="21"/>
      <c r="RY42" s="21"/>
      <c r="RZ42" s="21"/>
      <c r="SA42" s="21"/>
      <c r="SB42" s="21"/>
      <c r="SC42" s="21"/>
      <c r="SD42" s="21"/>
      <c r="SE42" s="21"/>
      <c r="SF42" s="21"/>
      <c r="SG42" s="21"/>
      <c r="SH42" s="21"/>
      <c r="SI42" s="21"/>
      <c r="SJ42" s="21"/>
      <c r="SK42" s="21"/>
      <c r="SL42" s="21"/>
      <c r="SM42" s="21"/>
      <c r="SN42" s="21"/>
      <c r="SO42" s="21"/>
      <c r="SP42" s="21"/>
      <c r="SQ42" s="21"/>
      <c r="SR42" s="21"/>
      <c r="SS42" s="21"/>
      <c r="ST42" s="21"/>
      <c r="SU42" s="21"/>
      <c r="SV42" s="21"/>
      <c r="SW42" s="21"/>
      <c r="SX42" s="21"/>
      <c r="SY42" s="21"/>
      <c r="SZ42" s="21"/>
      <c r="TA42" s="21"/>
      <c r="TB42" s="21"/>
      <c r="TC42" s="21"/>
      <c r="TD42" s="21"/>
      <c r="TE42" s="21"/>
      <c r="TF42" s="21"/>
      <c r="TG42" s="21"/>
      <c r="TH42" s="21"/>
      <c r="TI42" s="21"/>
      <c r="TJ42" s="21"/>
      <c r="TK42" s="21"/>
      <c r="TL42" s="21"/>
      <c r="TM42" s="21"/>
      <c r="TN42" s="21"/>
      <c r="TO42" s="21"/>
      <c r="TP42" s="21"/>
      <c r="TQ42" s="21"/>
      <c r="TR42" s="21"/>
      <c r="TS42" s="21"/>
      <c r="TT42" s="21"/>
      <c r="TU42" s="21"/>
      <c r="TV42" s="21"/>
      <c r="TW42" s="21"/>
      <c r="TX42" s="21"/>
      <c r="TY42" s="21"/>
      <c r="TZ42" s="21"/>
      <c r="UA42" s="21"/>
      <c r="UB42" s="21"/>
      <c r="UC42" s="21"/>
      <c r="UD42" s="21"/>
      <c r="UE42" s="21"/>
      <c r="UF42" s="21"/>
      <c r="UG42" s="21"/>
      <c r="UH42" s="21"/>
      <c r="UI42" s="21"/>
      <c r="UJ42" s="21"/>
      <c r="UK42" s="21"/>
      <c r="UL42" s="21"/>
      <c r="UM42" s="21"/>
      <c r="UN42" s="21"/>
      <c r="UO42" s="21"/>
      <c r="UP42" s="21"/>
      <c r="UQ42" s="21"/>
      <c r="UR42" s="21"/>
      <c r="US42" s="21"/>
      <c r="UT42" s="21"/>
      <c r="UU42" s="21"/>
      <c r="UV42" s="21"/>
      <c r="UW42" s="21"/>
      <c r="UX42" s="21"/>
      <c r="UY42" s="21"/>
      <c r="UZ42" s="21"/>
      <c r="VA42" s="21"/>
      <c r="VB42" s="21"/>
      <c r="VC42" s="21"/>
      <c r="VD42" s="21"/>
      <c r="VE42" s="21"/>
      <c r="VF42" s="21"/>
      <c r="VG42" s="21"/>
      <c r="VH42" s="21"/>
      <c r="VI42" s="21"/>
      <c r="VJ42" s="21"/>
      <c r="VK42" s="21"/>
      <c r="VL42" s="21"/>
      <c r="VM42" s="21"/>
      <c r="VN42" s="21"/>
      <c r="VO42" s="21"/>
      <c r="VP42" s="21"/>
      <c r="VQ42" s="21"/>
      <c r="VR42" s="21"/>
      <c r="VS42" s="21"/>
      <c r="VT42" s="21"/>
      <c r="VU42" s="21"/>
      <c r="VV42" s="21"/>
      <c r="VW42" s="21"/>
      <c r="VX42" s="21"/>
      <c r="VY42" s="21"/>
      <c r="VZ42" s="21"/>
      <c r="WA42" s="21"/>
      <c r="WB42" s="21"/>
      <c r="WC42" s="21"/>
      <c r="WD42" s="21"/>
      <c r="WE42" s="21"/>
      <c r="WF42" s="21"/>
      <c r="WG42" s="21"/>
      <c r="WH42" s="21"/>
      <c r="WI42" s="21"/>
      <c r="WJ42" s="21"/>
      <c r="WK42" s="21"/>
      <c r="WL42" s="21"/>
      <c r="WM42" s="21"/>
      <c r="WN42" s="21"/>
      <c r="WO42" s="21"/>
      <c r="WP42" s="21"/>
      <c r="WQ42" s="21"/>
      <c r="WR42" s="21"/>
      <c r="WS42" s="21"/>
      <c r="WT42" s="21"/>
      <c r="WU42" s="21"/>
      <c r="WV42" s="21"/>
      <c r="WW42" s="21"/>
      <c r="WX42" s="21"/>
      <c r="WY42" s="21"/>
      <c r="WZ42" s="21"/>
      <c r="XA42" s="21"/>
      <c r="XB42" s="21"/>
      <c r="XC42" s="21"/>
      <c r="XD42" s="21"/>
      <c r="XE42" s="21"/>
      <c r="XF42" s="21"/>
      <c r="XG42" s="21"/>
      <c r="XH42" s="21"/>
      <c r="XI42" s="21"/>
      <c r="XJ42" s="21"/>
      <c r="XK42" s="21"/>
      <c r="XL42" s="21"/>
      <c r="XM42" s="21"/>
      <c r="XN42" s="21"/>
      <c r="XO42" s="21"/>
      <c r="XP42" s="21"/>
      <c r="XQ42" s="21"/>
      <c r="XR42" s="21"/>
      <c r="XS42" s="21"/>
      <c r="XT42" s="21"/>
      <c r="XU42" s="21"/>
      <c r="XV42" s="21"/>
      <c r="XW42" s="21"/>
      <c r="XX42" s="21"/>
      <c r="XY42" s="21"/>
      <c r="XZ42" s="21"/>
      <c r="YA42" s="21"/>
      <c r="YB42" s="21"/>
      <c r="YC42" s="21"/>
      <c r="YD42" s="21"/>
      <c r="YE42" s="21"/>
      <c r="YF42" s="21"/>
      <c r="YG42" s="21"/>
      <c r="YH42" s="21"/>
      <c r="YI42" s="21"/>
      <c r="YJ42" s="21"/>
      <c r="YK42" s="21"/>
      <c r="YL42" s="21"/>
      <c r="YM42" s="21"/>
      <c r="YN42" s="21"/>
      <c r="YO42" s="21"/>
      <c r="YP42" s="21"/>
      <c r="YQ42" s="21"/>
      <c r="YR42" s="21"/>
      <c r="YS42" s="21"/>
      <c r="YT42" s="21"/>
      <c r="YU42" s="21"/>
      <c r="YV42" s="21"/>
      <c r="YW42" s="21"/>
      <c r="YX42" s="21"/>
      <c r="YY42" s="21"/>
      <c r="YZ42" s="21"/>
      <c r="ZA42" s="21"/>
      <c r="ZB42" s="21"/>
      <c r="ZC42" s="21"/>
      <c r="ZD42" s="21"/>
      <c r="ZE42" s="21"/>
      <c r="ZF42" s="21"/>
      <c r="ZG42" s="21"/>
      <c r="ZH42" s="21"/>
      <c r="ZI42" s="21"/>
      <c r="ZJ42" s="21"/>
      <c r="ZK42" s="21"/>
      <c r="ZL42" s="21"/>
      <c r="ZM42" s="21"/>
      <c r="ZN42" s="21"/>
      <c r="ZO42" s="21"/>
      <c r="ZP42" s="21"/>
      <c r="ZQ42" s="21"/>
      <c r="ZR42" s="21"/>
      <c r="ZS42" s="21"/>
      <c r="ZT42" s="21"/>
      <c r="ZU42" s="21"/>
      <c r="ZV42" s="21"/>
      <c r="ZW42" s="21"/>
      <c r="ZX42" s="21"/>
      <c r="ZY42" s="21"/>
      <c r="ZZ42" s="21"/>
      <c r="AAA42" s="21"/>
      <c r="AAB42" s="21"/>
      <c r="AAC42" s="21"/>
      <c r="AAD42" s="21"/>
      <c r="AAE42" s="21"/>
      <c r="AAF42" s="21"/>
      <c r="AAG42" s="21"/>
      <c r="AAH42" s="21"/>
      <c r="AAI42" s="21"/>
      <c r="AAJ42" s="21"/>
      <c r="AAK42" s="21"/>
      <c r="AAL42" s="21"/>
      <c r="AAM42" s="21"/>
      <c r="AAN42" s="21"/>
      <c r="AAO42" s="21"/>
      <c r="AAP42" s="21"/>
      <c r="AAQ42" s="21"/>
      <c r="AAR42" s="21"/>
      <c r="AAS42" s="21"/>
      <c r="AAT42" s="21"/>
      <c r="AAU42" s="21"/>
      <c r="AAV42" s="21"/>
      <c r="AAW42" s="21"/>
      <c r="AAX42" s="21"/>
      <c r="AAY42" s="21"/>
      <c r="AAZ42" s="21"/>
      <c r="ABA42" s="21"/>
      <c r="ABB42" s="21"/>
      <c r="ABC42" s="21"/>
      <c r="ABD42" s="21"/>
      <c r="ABE42" s="21"/>
      <c r="ABF42" s="21"/>
      <c r="ABG42" s="21"/>
      <c r="ABH42" s="21"/>
      <c r="ABI42" s="21"/>
      <c r="ABJ42" s="21"/>
      <c r="ABK42" s="21"/>
      <c r="ABL42" s="21"/>
      <c r="ABM42" s="21"/>
      <c r="ABN42" s="21"/>
      <c r="ABO42" s="21"/>
      <c r="ABP42" s="21"/>
      <c r="ABQ42" s="21"/>
      <c r="ABR42" s="21"/>
      <c r="ABS42" s="21"/>
      <c r="ABT42" s="21"/>
      <c r="ABU42" s="21"/>
      <c r="ABV42" s="21"/>
      <c r="ABW42" s="21"/>
      <c r="ABX42" s="21"/>
      <c r="ABY42" s="21"/>
      <c r="ABZ42" s="21"/>
      <c r="ACA42" s="21"/>
      <c r="ACB42" s="21"/>
      <c r="ACC42" s="21"/>
      <c r="ACD42" s="21"/>
      <c r="ACE42" s="21"/>
      <c r="ACF42" s="21"/>
      <c r="ACG42" s="21"/>
      <c r="ACH42" s="21"/>
      <c r="ACI42" s="21"/>
      <c r="ACJ42" s="21"/>
      <c r="ACK42" s="21"/>
      <c r="ACL42" s="21"/>
      <c r="ACM42" s="21"/>
      <c r="ACN42" s="21"/>
      <c r="ACO42" s="21"/>
      <c r="ACP42" s="21"/>
      <c r="ACQ42" s="21"/>
      <c r="ACR42" s="21"/>
      <c r="ACS42" s="21"/>
      <c r="ACT42" s="21"/>
      <c r="ACU42" s="21"/>
      <c r="ACV42" s="21"/>
      <c r="ACW42" s="21"/>
      <c r="ACX42" s="21"/>
      <c r="ACY42" s="21"/>
      <c r="ACZ42" s="21"/>
      <c r="ADA42" s="21"/>
      <c r="ADB42" s="21"/>
      <c r="ADC42" s="21"/>
      <c r="ADD42" s="21"/>
      <c r="ADE42" s="21"/>
      <c r="ADF42" s="21"/>
      <c r="ADG42" s="21"/>
      <c r="ADH42" s="21"/>
      <c r="ADI42" s="21"/>
      <c r="ADJ42" s="21"/>
      <c r="ADK42" s="21"/>
      <c r="ADL42" s="21"/>
      <c r="ADM42" s="21"/>
      <c r="ADN42" s="21"/>
      <c r="ADO42" s="21"/>
      <c r="ADP42" s="21"/>
      <c r="ADQ42" s="21"/>
      <c r="ADR42" s="21"/>
      <c r="ADS42" s="21"/>
      <c r="ADT42" s="21"/>
      <c r="ADU42" s="21"/>
      <c r="ADV42" s="21"/>
      <c r="ADW42" s="21"/>
      <c r="ADX42" s="21"/>
      <c r="ADY42" s="21"/>
      <c r="ADZ42" s="21"/>
      <c r="AEA42" s="21"/>
      <c r="AEB42" s="21"/>
      <c r="AEC42" s="21"/>
      <c r="AED42" s="21"/>
      <c r="AEE42" s="21"/>
      <c r="AEF42" s="21"/>
      <c r="AEG42" s="21"/>
      <c r="AEH42" s="21"/>
      <c r="AEI42" s="21"/>
      <c r="AEJ42" s="21"/>
      <c r="AEK42" s="21"/>
      <c r="AEL42" s="21"/>
      <c r="AEM42" s="21"/>
      <c r="AEN42" s="21"/>
      <c r="AEO42" s="21"/>
      <c r="AEP42" s="21"/>
      <c r="AEQ42" s="21"/>
      <c r="AER42" s="21"/>
      <c r="AES42" s="21"/>
      <c r="AET42" s="21"/>
      <c r="AEU42" s="21"/>
      <c r="AEV42" s="21"/>
      <c r="AEW42" s="21"/>
      <c r="AEX42" s="21"/>
      <c r="AEY42" s="21"/>
      <c r="AEZ42" s="21"/>
      <c r="AFA42" s="21"/>
      <c r="AFB42" s="21"/>
      <c r="AFC42" s="21"/>
      <c r="AFD42" s="21"/>
      <c r="AFE42" s="21"/>
      <c r="AFF42" s="21"/>
      <c r="AFG42" s="21"/>
      <c r="AFH42" s="21"/>
      <c r="AFI42" s="21"/>
      <c r="AFJ42" s="21"/>
      <c r="AFK42" s="21"/>
      <c r="AFL42" s="21"/>
      <c r="AFM42" s="21"/>
      <c r="AFN42" s="21"/>
      <c r="AFO42" s="21"/>
      <c r="AFP42" s="21"/>
      <c r="AFQ42" s="21"/>
      <c r="AFR42" s="21"/>
      <c r="AFS42" s="21"/>
      <c r="AFT42" s="21"/>
      <c r="AFU42" s="21"/>
      <c r="AFV42" s="21"/>
      <c r="AFW42" s="21"/>
      <c r="AFX42" s="21"/>
      <c r="AFY42" s="21"/>
      <c r="AFZ42" s="21"/>
      <c r="AGA42" s="21"/>
      <c r="AGB42" s="21"/>
      <c r="AGC42" s="21"/>
      <c r="AGD42" s="21"/>
      <c r="AGE42" s="21"/>
      <c r="AGF42" s="21"/>
      <c r="AGG42" s="21"/>
      <c r="AGH42" s="21"/>
      <c r="AGI42" s="21"/>
      <c r="AGJ42" s="21"/>
      <c r="AGK42" s="21"/>
      <c r="AGL42" s="21"/>
      <c r="AGM42" s="21"/>
      <c r="AGN42" s="21"/>
      <c r="AGO42" s="21"/>
      <c r="AGP42" s="21"/>
      <c r="AGQ42" s="21"/>
      <c r="AGR42" s="21"/>
      <c r="AGS42" s="21"/>
      <c r="AGT42" s="21"/>
      <c r="AGU42" s="21"/>
      <c r="AGV42" s="21"/>
      <c r="AGW42" s="21"/>
      <c r="AGX42" s="21"/>
      <c r="AGY42" s="21"/>
      <c r="AGZ42" s="21"/>
      <c r="AHA42" s="21"/>
      <c r="AHB42" s="21"/>
      <c r="AHC42" s="21"/>
      <c r="AHD42" s="21"/>
      <c r="AHE42" s="21"/>
      <c r="AHF42" s="21"/>
      <c r="AHG42" s="21"/>
      <c r="AHH42" s="21"/>
      <c r="AHI42" s="21"/>
      <c r="AHJ42" s="21"/>
      <c r="AHK42" s="21"/>
      <c r="AHL42" s="21"/>
      <c r="AHM42" s="21"/>
      <c r="AHN42" s="21"/>
      <c r="AHO42" s="21"/>
      <c r="AHP42" s="21"/>
      <c r="AHQ42" s="21"/>
      <c r="AHR42" s="21"/>
      <c r="AHS42" s="21"/>
      <c r="AHT42" s="21"/>
      <c r="AHU42" s="21"/>
      <c r="AHV42" s="21"/>
      <c r="AHW42" s="21"/>
      <c r="AHX42" s="21"/>
      <c r="AHY42" s="21"/>
      <c r="AHZ42" s="21"/>
      <c r="AIA42" s="21"/>
      <c r="AIB42" s="21"/>
      <c r="AIC42" s="21"/>
      <c r="AID42" s="21"/>
      <c r="AIE42" s="21"/>
      <c r="AIF42" s="21"/>
      <c r="AIG42" s="21"/>
      <c r="AIH42" s="21"/>
      <c r="AII42" s="21"/>
      <c r="AIJ42" s="21"/>
      <c r="AIK42" s="21"/>
      <c r="AIL42" s="21"/>
      <c r="AIM42" s="21"/>
      <c r="AIN42" s="21"/>
      <c r="AIO42" s="21"/>
      <c r="AIP42" s="21"/>
      <c r="AIQ42" s="21"/>
      <c r="AIR42" s="21"/>
      <c r="AIS42" s="21"/>
      <c r="AIT42" s="21"/>
      <c r="AIU42" s="21"/>
      <c r="AIV42" s="21"/>
      <c r="AIW42" s="21"/>
      <c r="AIX42" s="21"/>
      <c r="AIY42" s="21"/>
      <c r="AIZ42" s="21"/>
      <c r="AJA42" s="21"/>
      <c r="AJB42" s="21"/>
      <c r="AJC42" s="21"/>
      <c r="AJD42" s="21"/>
      <c r="AJE42" s="21"/>
      <c r="AJF42" s="21"/>
      <c r="AJG42" s="21"/>
      <c r="AJH42" s="21"/>
      <c r="AJI42" s="21"/>
      <c r="AJJ42" s="21"/>
      <c r="AJK42" s="21"/>
      <c r="AJL42" s="21"/>
      <c r="AJM42" s="21"/>
      <c r="AJN42" s="21"/>
      <c r="AJO42" s="21"/>
      <c r="AJP42" s="21"/>
      <c r="AJQ42" s="21"/>
      <c r="AJR42" s="21"/>
      <c r="AJS42" s="21"/>
      <c r="AJT42" s="21"/>
      <c r="AJU42" s="21"/>
      <c r="AJV42" s="21"/>
      <c r="AJW42" s="21"/>
      <c r="AJX42" s="21"/>
      <c r="AJY42" s="21"/>
      <c r="AJZ42" s="21"/>
      <c r="AKA42" s="21"/>
      <c r="AKB42" s="21"/>
      <c r="AKC42" s="21"/>
      <c r="AKD42" s="21"/>
      <c r="AKE42" s="21"/>
      <c r="AKF42" s="21"/>
      <c r="AKG42" s="21"/>
      <c r="AKH42" s="21"/>
      <c r="AKI42" s="21"/>
      <c r="AKJ42" s="21"/>
      <c r="AKK42" s="21"/>
      <c r="AKL42" s="21"/>
      <c r="AKM42" s="21"/>
      <c r="AKN42" s="21"/>
      <c r="AKO42" s="21"/>
      <c r="AKP42" s="21"/>
      <c r="AKQ42" s="21"/>
      <c r="AKR42" s="21"/>
      <c r="AKS42" s="21"/>
      <c r="AKT42" s="21"/>
      <c r="AKU42" s="21"/>
      <c r="AKV42" s="21"/>
      <c r="AKW42" s="21"/>
      <c r="AKX42" s="21"/>
      <c r="AKY42" s="21"/>
      <c r="AKZ42" s="21"/>
      <c r="ALA42" s="21"/>
      <c r="ALB42" s="21"/>
      <c r="ALC42" s="21"/>
      <c r="ALD42" s="21"/>
      <c r="ALE42" s="21"/>
      <c r="ALF42" s="21"/>
      <c r="ALG42" s="21"/>
      <c r="ALH42" s="21"/>
      <c r="ALI42" s="21"/>
      <c r="ALJ42" s="21"/>
      <c r="ALK42" s="21"/>
      <c r="ALL42" s="21"/>
      <c r="ALM42" s="21"/>
      <c r="ALN42" s="21"/>
      <c r="ALO42" s="21"/>
      <c r="ALP42" s="21"/>
      <c r="ALQ42" s="21"/>
      <c r="ALR42" s="21"/>
      <c r="ALS42" s="21"/>
      <c r="ALT42" s="21"/>
      <c r="ALU42" s="21"/>
      <c r="ALV42" s="21"/>
      <c r="ALW42" s="21"/>
      <c r="ALX42" s="21"/>
      <c r="ALY42" s="21"/>
      <c r="ALZ42" s="21"/>
      <c r="AMA42" s="21"/>
      <c r="AMB42" s="21"/>
      <c r="AMC42" s="21"/>
      <c r="AMD42" s="21"/>
      <c r="AME42" s="21"/>
      <c r="AMF42" s="21"/>
      <c r="AMG42" s="21"/>
      <c r="AMH42" s="21"/>
    </row>
    <row r="43" spans="1:1022" ht="14.25" customHeight="1">
      <c r="A43" s="59">
        <v>292008</v>
      </c>
      <c r="B43" s="40" t="s">
        <v>58</v>
      </c>
      <c r="C43" s="61">
        <v>100</v>
      </c>
      <c r="D43" s="50">
        <v>100</v>
      </c>
      <c r="E43" s="458">
        <v>100</v>
      </c>
      <c r="F43" s="357">
        <v>0</v>
      </c>
      <c r="G43" s="585"/>
      <c r="H43" s="613"/>
      <c r="I43" s="613"/>
      <c r="J43" s="21"/>
      <c r="K43" s="21"/>
      <c r="L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1"/>
      <c r="GF43" s="21"/>
      <c r="GG43" s="21"/>
      <c r="GH43" s="21"/>
      <c r="GI43" s="21"/>
      <c r="GJ43" s="21"/>
      <c r="GK43" s="21"/>
      <c r="GL43" s="21"/>
      <c r="GM43" s="21"/>
      <c r="GN43" s="21"/>
      <c r="GO43" s="21"/>
      <c r="GP43" s="21"/>
      <c r="GQ43" s="21"/>
      <c r="GR43" s="21"/>
      <c r="GS43" s="21"/>
      <c r="GT43" s="21"/>
      <c r="GU43" s="21"/>
      <c r="GV43" s="21"/>
      <c r="GW43" s="21"/>
      <c r="GX43" s="21"/>
      <c r="GY43" s="21"/>
      <c r="GZ43" s="21"/>
      <c r="HA43" s="21"/>
      <c r="HB43" s="21"/>
      <c r="HC43" s="21"/>
      <c r="HD43" s="21"/>
      <c r="HE43" s="21"/>
      <c r="HF43" s="21"/>
      <c r="HG43" s="21"/>
      <c r="HH43" s="21"/>
      <c r="HI43" s="21"/>
      <c r="HJ43" s="21"/>
      <c r="HK43" s="21"/>
      <c r="HL43" s="21"/>
      <c r="HM43" s="21"/>
      <c r="HN43" s="21"/>
      <c r="HO43" s="21"/>
      <c r="HP43" s="21"/>
      <c r="HQ43" s="21"/>
      <c r="HR43" s="21"/>
      <c r="HS43" s="21"/>
      <c r="HT43" s="21"/>
      <c r="HU43" s="21"/>
      <c r="HV43" s="21"/>
      <c r="HW43" s="21"/>
      <c r="HX43" s="21"/>
      <c r="HY43" s="21"/>
      <c r="HZ43" s="21"/>
      <c r="IA43" s="21"/>
      <c r="IB43" s="21"/>
      <c r="IC43" s="21"/>
      <c r="ID43" s="21"/>
      <c r="IE43" s="21"/>
      <c r="IF43" s="21"/>
      <c r="IG43" s="21"/>
      <c r="IH43" s="21"/>
      <c r="II43" s="21"/>
      <c r="IJ43" s="21"/>
      <c r="IK43" s="21"/>
      <c r="IL43" s="21"/>
      <c r="IM43" s="21"/>
      <c r="IN43" s="21"/>
      <c r="IO43" s="21"/>
      <c r="IP43" s="21"/>
      <c r="IQ43" s="21"/>
      <c r="IR43" s="21"/>
      <c r="IS43" s="21"/>
      <c r="IT43" s="21"/>
      <c r="IU43" s="21"/>
      <c r="IV43" s="21"/>
      <c r="IW43" s="21"/>
      <c r="IX43" s="21"/>
      <c r="IY43" s="21"/>
      <c r="IZ43" s="21"/>
      <c r="JA43" s="21"/>
      <c r="JB43" s="21"/>
      <c r="JC43" s="21"/>
      <c r="JD43" s="21"/>
      <c r="JE43" s="21"/>
      <c r="JF43" s="21"/>
      <c r="JG43" s="21"/>
      <c r="JH43" s="21"/>
      <c r="JI43" s="21"/>
      <c r="JJ43" s="21"/>
      <c r="JK43" s="21"/>
      <c r="JL43" s="21"/>
      <c r="JM43" s="21"/>
      <c r="JN43" s="21"/>
      <c r="JO43" s="21"/>
      <c r="JP43" s="21"/>
      <c r="JQ43" s="21"/>
      <c r="JR43" s="21"/>
      <c r="JS43" s="21"/>
      <c r="JT43" s="21"/>
      <c r="JU43" s="21"/>
      <c r="JV43" s="21"/>
      <c r="JW43" s="21"/>
      <c r="JX43" s="21"/>
      <c r="JY43" s="21"/>
      <c r="JZ43" s="21"/>
      <c r="KA43" s="21"/>
      <c r="KB43" s="21"/>
      <c r="KC43" s="21"/>
      <c r="KD43" s="21"/>
      <c r="KE43" s="21"/>
      <c r="KF43" s="21"/>
      <c r="KG43" s="21"/>
      <c r="KH43" s="21"/>
      <c r="KI43" s="21"/>
      <c r="KJ43" s="21"/>
      <c r="KK43" s="21"/>
      <c r="KL43" s="21"/>
      <c r="KM43" s="21"/>
      <c r="KN43" s="21"/>
      <c r="KO43" s="21"/>
      <c r="KP43" s="21"/>
      <c r="KQ43" s="21"/>
      <c r="KR43" s="21"/>
      <c r="KS43" s="21"/>
      <c r="KT43" s="21"/>
      <c r="KU43" s="21"/>
      <c r="KV43" s="21"/>
      <c r="KW43" s="21"/>
      <c r="KX43" s="21"/>
      <c r="KY43" s="21"/>
      <c r="KZ43" s="21"/>
      <c r="LA43" s="21"/>
      <c r="LB43" s="21"/>
      <c r="LC43" s="21"/>
      <c r="LD43" s="21"/>
      <c r="LE43" s="21"/>
      <c r="LF43" s="21"/>
      <c r="LG43" s="21"/>
      <c r="LH43" s="21"/>
      <c r="LI43" s="21"/>
      <c r="LJ43" s="21"/>
      <c r="LK43" s="21"/>
      <c r="LL43" s="21"/>
      <c r="LM43" s="21"/>
      <c r="LN43" s="21"/>
      <c r="LO43" s="21"/>
      <c r="LP43" s="21"/>
      <c r="LQ43" s="21"/>
      <c r="LR43" s="21"/>
      <c r="LS43" s="21"/>
      <c r="LT43" s="21"/>
      <c r="LU43" s="21"/>
      <c r="LV43" s="21"/>
      <c r="LW43" s="21"/>
      <c r="LX43" s="21"/>
      <c r="LY43" s="21"/>
      <c r="LZ43" s="21"/>
      <c r="MA43" s="21"/>
      <c r="MB43" s="21"/>
      <c r="MC43" s="21"/>
      <c r="MD43" s="21"/>
      <c r="ME43" s="21"/>
      <c r="MF43" s="21"/>
      <c r="MG43" s="21"/>
      <c r="MH43" s="21"/>
      <c r="MI43" s="21"/>
      <c r="MJ43" s="21"/>
      <c r="MK43" s="21"/>
      <c r="ML43" s="21"/>
      <c r="MM43" s="21"/>
      <c r="MN43" s="21"/>
      <c r="MO43" s="21"/>
      <c r="MP43" s="21"/>
      <c r="MQ43" s="21"/>
      <c r="MR43" s="21"/>
      <c r="MS43" s="21"/>
      <c r="MT43" s="21"/>
      <c r="MU43" s="21"/>
      <c r="MV43" s="21"/>
      <c r="MW43" s="21"/>
      <c r="MX43" s="21"/>
      <c r="MY43" s="21"/>
      <c r="MZ43" s="21"/>
      <c r="NA43" s="21"/>
      <c r="NB43" s="21"/>
      <c r="NC43" s="21"/>
      <c r="ND43" s="21"/>
      <c r="NE43" s="21"/>
      <c r="NF43" s="21"/>
      <c r="NG43" s="21"/>
      <c r="NH43" s="21"/>
      <c r="NI43" s="21"/>
      <c r="NJ43" s="21"/>
      <c r="NK43" s="21"/>
      <c r="NL43" s="21"/>
      <c r="NM43" s="21"/>
      <c r="NN43" s="21"/>
      <c r="NO43" s="21"/>
      <c r="NP43" s="21"/>
      <c r="NQ43" s="21"/>
      <c r="NR43" s="21"/>
      <c r="NS43" s="21"/>
      <c r="NT43" s="21"/>
      <c r="NU43" s="21"/>
      <c r="NV43" s="21"/>
      <c r="NW43" s="21"/>
      <c r="NX43" s="21"/>
      <c r="NY43" s="21"/>
      <c r="NZ43" s="21"/>
      <c r="OA43" s="21"/>
      <c r="OB43" s="21"/>
      <c r="OC43" s="21"/>
      <c r="OD43" s="21"/>
      <c r="OE43" s="21"/>
      <c r="OF43" s="21"/>
      <c r="OG43" s="21"/>
      <c r="OH43" s="21"/>
      <c r="OI43" s="21"/>
      <c r="OJ43" s="21"/>
      <c r="OK43" s="21"/>
      <c r="OL43" s="21"/>
      <c r="OM43" s="21"/>
      <c r="ON43" s="21"/>
      <c r="OO43" s="21"/>
      <c r="OP43" s="21"/>
      <c r="OQ43" s="21"/>
      <c r="OR43" s="21"/>
      <c r="OS43" s="21"/>
      <c r="OT43" s="21"/>
      <c r="OU43" s="21"/>
      <c r="OV43" s="21"/>
      <c r="OW43" s="21"/>
      <c r="OX43" s="21"/>
      <c r="OY43" s="21"/>
      <c r="OZ43" s="21"/>
      <c r="PA43" s="21"/>
      <c r="PB43" s="21"/>
      <c r="PC43" s="21"/>
      <c r="PD43" s="21"/>
      <c r="PE43" s="21"/>
      <c r="PF43" s="21"/>
      <c r="PG43" s="21"/>
      <c r="PH43" s="21"/>
      <c r="PI43" s="21"/>
      <c r="PJ43" s="21"/>
      <c r="PK43" s="21"/>
      <c r="PL43" s="21"/>
      <c r="PM43" s="21"/>
      <c r="PN43" s="21"/>
      <c r="PO43" s="21"/>
      <c r="PP43" s="21"/>
      <c r="PQ43" s="21"/>
      <c r="PR43" s="21"/>
      <c r="PS43" s="21"/>
      <c r="PT43" s="21"/>
      <c r="PU43" s="21"/>
      <c r="PV43" s="21"/>
      <c r="PW43" s="21"/>
      <c r="PX43" s="21"/>
      <c r="PY43" s="21"/>
      <c r="PZ43" s="21"/>
      <c r="QA43" s="21"/>
      <c r="QB43" s="21"/>
      <c r="QC43" s="21"/>
      <c r="QD43" s="21"/>
      <c r="QE43" s="21"/>
      <c r="QF43" s="21"/>
      <c r="QG43" s="21"/>
      <c r="QH43" s="21"/>
      <c r="QI43" s="21"/>
      <c r="QJ43" s="21"/>
      <c r="QK43" s="21"/>
      <c r="QL43" s="21"/>
      <c r="QM43" s="21"/>
      <c r="QN43" s="21"/>
      <c r="QO43" s="21"/>
      <c r="QP43" s="21"/>
      <c r="QQ43" s="21"/>
      <c r="QR43" s="21"/>
      <c r="QS43" s="21"/>
      <c r="QT43" s="21"/>
      <c r="QU43" s="21"/>
      <c r="QV43" s="21"/>
      <c r="QW43" s="21"/>
      <c r="QX43" s="21"/>
      <c r="QY43" s="21"/>
      <c r="QZ43" s="21"/>
      <c r="RA43" s="21"/>
      <c r="RB43" s="21"/>
      <c r="RC43" s="21"/>
      <c r="RD43" s="21"/>
      <c r="RE43" s="21"/>
      <c r="RF43" s="21"/>
      <c r="RG43" s="21"/>
      <c r="RH43" s="21"/>
      <c r="RI43" s="21"/>
      <c r="RJ43" s="21"/>
      <c r="RK43" s="21"/>
      <c r="RL43" s="21"/>
      <c r="RM43" s="21"/>
      <c r="RN43" s="21"/>
      <c r="RO43" s="21"/>
      <c r="RP43" s="21"/>
      <c r="RQ43" s="21"/>
      <c r="RR43" s="21"/>
      <c r="RS43" s="21"/>
      <c r="RT43" s="21"/>
      <c r="RU43" s="21"/>
      <c r="RV43" s="21"/>
      <c r="RW43" s="21"/>
      <c r="RX43" s="21"/>
      <c r="RY43" s="21"/>
      <c r="RZ43" s="21"/>
      <c r="SA43" s="21"/>
      <c r="SB43" s="21"/>
      <c r="SC43" s="21"/>
      <c r="SD43" s="21"/>
      <c r="SE43" s="21"/>
      <c r="SF43" s="21"/>
      <c r="SG43" s="21"/>
      <c r="SH43" s="21"/>
      <c r="SI43" s="21"/>
      <c r="SJ43" s="21"/>
      <c r="SK43" s="21"/>
      <c r="SL43" s="21"/>
      <c r="SM43" s="21"/>
      <c r="SN43" s="21"/>
      <c r="SO43" s="21"/>
      <c r="SP43" s="21"/>
      <c r="SQ43" s="21"/>
      <c r="SR43" s="21"/>
      <c r="SS43" s="21"/>
      <c r="ST43" s="21"/>
      <c r="SU43" s="21"/>
      <c r="SV43" s="21"/>
      <c r="SW43" s="21"/>
      <c r="SX43" s="21"/>
      <c r="SY43" s="21"/>
      <c r="SZ43" s="21"/>
      <c r="TA43" s="21"/>
      <c r="TB43" s="21"/>
      <c r="TC43" s="21"/>
      <c r="TD43" s="21"/>
      <c r="TE43" s="21"/>
      <c r="TF43" s="21"/>
      <c r="TG43" s="21"/>
      <c r="TH43" s="21"/>
      <c r="TI43" s="21"/>
      <c r="TJ43" s="21"/>
      <c r="TK43" s="21"/>
      <c r="TL43" s="21"/>
      <c r="TM43" s="21"/>
      <c r="TN43" s="21"/>
      <c r="TO43" s="21"/>
      <c r="TP43" s="21"/>
      <c r="TQ43" s="21"/>
      <c r="TR43" s="21"/>
      <c r="TS43" s="21"/>
      <c r="TT43" s="21"/>
      <c r="TU43" s="21"/>
      <c r="TV43" s="21"/>
      <c r="TW43" s="21"/>
      <c r="TX43" s="21"/>
      <c r="TY43" s="21"/>
      <c r="TZ43" s="21"/>
      <c r="UA43" s="21"/>
      <c r="UB43" s="21"/>
      <c r="UC43" s="21"/>
      <c r="UD43" s="21"/>
      <c r="UE43" s="21"/>
      <c r="UF43" s="21"/>
      <c r="UG43" s="21"/>
      <c r="UH43" s="21"/>
      <c r="UI43" s="21"/>
      <c r="UJ43" s="21"/>
      <c r="UK43" s="21"/>
      <c r="UL43" s="21"/>
      <c r="UM43" s="21"/>
      <c r="UN43" s="21"/>
      <c r="UO43" s="21"/>
      <c r="UP43" s="21"/>
      <c r="UQ43" s="21"/>
      <c r="UR43" s="21"/>
      <c r="US43" s="21"/>
      <c r="UT43" s="21"/>
      <c r="UU43" s="21"/>
      <c r="UV43" s="21"/>
      <c r="UW43" s="21"/>
      <c r="UX43" s="21"/>
      <c r="UY43" s="21"/>
      <c r="UZ43" s="21"/>
      <c r="VA43" s="21"/>
      <c r="VB43" s="21"/>
      <c r="VC43" s="21"/>
      <c r="VD43" s="21"/>
      <c r="VE43" s="21"/>
      <c r="VF43" s="21"/>
      <c r="VG43" s="21"/>
      <c r="VH43" s="21"/>
      <c r="VI43" s="21"/>
      <c r="VJ43" s="21"/>
      <c r="VK43" s="21"/>
      <c r="VL43" s="21"/>
      <c r="VM43" s="21"/>
      <c r="VN43" s="21"/>
      <c r="VO43" s="21"/>
      <c r="VP43" s="21"/>
      <c r="VQ43" s="21"/>
      <c r="VR43" s="21"/>
      <c r="VS43" s="21"/>
      <c r="VT43" s="21"/>
      <c r="VU43" s="21"/>
      <c r="VV43" s="21"/>
      <c r="VW43" s="21"/>
      <c r="VX43" s="21"/>
      <c r="VY43" s="21"/>
      <c r="VZ43" s="21"/>
      <c r="WA43" s="21"/>
      <c r="WB43" s="21"/>
      <c r="WC43" s="21"/>
      <c r="WD43" s="21"/>
      <c r="WE43" s="21"/>
      <c r="WF43" s="21"/>
      <c r="WG43" s="21"/>
      <c r="WH43" s="21"/>
      <c r="WI43" s="21"/>
      <c r="WJ43" s="21"/>
      <c r="WK43" s="21"/>
      <c r="WL43" s="21"/>
      <c r="WM43" s="21"/>
      <c r="WN43" s="21"/>
      <c r="WO43" s="21"/>
      <c r="WP43" s="21"/>
      <c r="WQ43" s="21"/>
      <c r="WR43" s="21"/>
      <c r="WS43" s="21"/>
      <c r="WT43" s="21"/>
      <c r="WU43" s="21"/>
      <c r="WV43" s="21"/>
      <c r="WW43" s="21"/>
      <c r="WX43" s="21"/>
      <c r="WY43" s="21"/>
      <c r="WZ43" s="21"/>
      <c r="XA43" s="21"/>
      <c r="XB43" s="21"/>
      <c r="XC43" s="21"/>
      <c r="XD43" s="21"/>
      <c r="XE43" s="21"/>
      <c r="XF43" s="21"/>
      <c r="XG43" s="21"/>
      <c r="XH43" s="21"/>
      <c r="XI43" s="21"/>
      <c r="XJ43" s="21"/>
      <c r="XK43" s="21"/>
      <c r="XL43" s="21"/>
      <c r="XM43" s="21"/>
      <c r="XN43" s="21"/>
      <c r="XO43" s="21"/>
      <c r="XP43" s="21"/>
      <c r="XQ43" s="21"/>
      <c r="XR43" s="21"/>
      <c r="XS43" s="21"/>
      <c r="XT43" s="21"/>
      <c r="XU43" s="21"/>
      <c r="XV43" s="21"/>
      <c r="XW43" s="21"/>
      <c r="XX43" s="21"/>
      <c r="XY43" s="21"/>
      <c r="XZ43" s="21"/>
      <c r="YA43" s="21"/>
      <c r="YB43" s="21"/>
      <c r="YC43" s="21"/>
      <c r="YD43" s="21"/>
      <c r="YE43" s="21"/>
      <c r="YF43" s="21"/>
      <c r="YG43" s="21"/>
      <c r="YH43" s="21"/>
      <c r="YI43" s="21"/>
      <c r="YJ43" s="21"/>
      <c r="YK43" s="21"/>
      <c r="YL43" s="21"/>
      <c r="YM43" s="21"/>
      <c r="YN43" s="21"/>
      <c r="YO43" s="21"/>
      <c r="YP43" s="21"/>
      <c r="YQ43" s="21"/>
      <c r="YR43" s="21"/>
      <c r="YS43" s="21"/>
      <c r="YT43" s="21"/>
      <c r="YU43" s="21"/>
      <c r="YV43" s="21"/>
      <c r="YW43" s="21"/>
      <c r="YX43" s="21"/>
      <c r="YY43" s="21"/>
      <c r="YZ43" s="21"/>
      <c r="ZA43" s="21"/>
      <c r="ZB43" s="21"/>
      <c r="ZC43" s="21"/>
      <c r="ZD43" s="21"/>
      <c r="ZE43" s="21"/>
      <c r="ZF43" s="21"/>
      <c r="ZG43" s="21"/>
      <c r="ZH43" s="21"/>
      <c r="ZI43" s="21"/>
      <c r="ZJ43" s="21"/>
      <c r="ZK43" s="21"/>
      <c r="ZL43" s="21"/>
      <c r="ZM43" s="21"/>
      <c r="ZN43" s="21"/>
      <c r="ZO43" s="21"/>
      <c r="ZP43" s="21"/>
      <c r="ZQ43" s="21"/>
      <c r="ZR43" s="21"/>
      <c r="ZS43" s="21"/>
      <c r="ZT43" s="21"/>
      <c r="ZU43" s="21"/>
      <c r="ZV43" s="21"/>
      <c r="ZW43" s="21"/>
      <c r="ZX43" s="21"/>
      <c r="ZY43" s="21"/>
      <c r="ZZ43" s="21"/>
      <c r="AAA43" s="21"/>
      <c r="AAB43" s="21"/>
      <c r="AAC43" s="21"/>
      <c r="AAD43" s="21"/>
      <c r="AAE43" s="21"/>
      <c r="AAF43" s="21"/>
      <c r="AAG43" s="21"/>
      <c r="AAH43" s="21"/>
      <c r="AAI43" s="21"/>
      <c r="AAJ43" s="21"/>
      <c r="AAK43" s="21"/>
      <c r="AAL43" s="21"/>
      <c r="AAM43" s="21"/>
      <c r="AAN43" s="21"/>
      <c r="AAO43" s="21"/>
      <c r="AAP43" s="21"/>
      <c r="AAQ43" s="21"/>
      <c r="AAR43" s="21"/>
      <c r="AAS43" s="21"/>
      <c r="AAT43" s="21"/>
      <c r="AAU43" s="21"/>
      <c r="AAV43" s="21"/>
      <c r="AAW43" s="21"/>
      <c r="AAX43" s="21"/>
      <c r="AAY43" s="21"/>
      <c r="AAZ43" s="21"/>
      <c r="ABA43" s="21"/>
      <c r="ABB43" s="21"/>
      <c r="ABC43" s="21"/>
      <c r="ABD43" s="21"/>
      <c r="ABE43" s="21"/>
      <c r="ABF43" s="21"/>
      <c r="ABG43" s="21"/>
      <c r="ABH43" s="21"/>
      <c r="ABI43" s="21"/>
      <c r="ABJ43" s="21"/>
      <c r="ABK43" s="21"/>
      <c r="ABL43" s="21"/>
      <c r="ABM43" s="21"/>
      <c r="ABN43" s="21"/>
      <c r="ABO43" s="21"/>
      <c r="ABP43" s="21"/>
      <c r="ABQ43" s="21"/>
      <c r="ABR43" s="21"/>
      <c r="ABS43" s="21"/>
      <c r="ABT43" s="21"/>
      <c r="ABU43" s="21"/>
      <c r="ABV43" s="21"/>
      <c r="ABW43" s="21"/>
      <c r="ABX43" s="21"/>
      <c r="ABY43" s="21"/>
      <c r="ABZ43" s="21"/>
      <c r="ACA43" s="21"/>
      <c r="ACB43" s="21"/>
      <c r="ACC43" s="21"/>
      <c r="ACD43" s="21"/>
      <c r="ACE43" s="21"/>
      <c r="ACF43" s="21"/>
      <c r="ACG43" s="21"/>
      <c r="ACH43" s="21"/>
      <c r="ACI43" s="21"/>
      <c r="ACJ43" s="21"/>
      <c r="ACK43" s="21"/>
      <c r="ACL43" s="21"/>
      <c r="ACM43" s="21"/>
      <c r="ACN43" s="21"/>
      <c r="ACO43" s="21"/>
      <c r="ACP43" s="21"/>
      <c r="ACQ43" s="21"/>
      <c r="ACR43" s="21"/>
      <c r="ACS43" s="21"/>
      <c r="ACT43" s="21"/>
      <c r="ACU43" s="21"/>
      <c r="ACV43" s="21"/>
      <c r="ACW43" s="21"/>
      <c r="ACX43" s="21"/>
      <c r="ACY43" s="21"/>
      <c r="ACZ43" s="21"/>
      <c r="ADA43" s="21"/>
      <c r="ADB43" s="21"/>
      <c r="ADC43" s="21"/>
      <c r="ADD43" s="21"/>
      <c r="ADE43" s="21"/>
      <c r="ADF43" s="21"/>
      <c r="ADG43" s="21"/>
      <c r="ADH43" s="21"/>
      <c r="ADI43" s="21"/>
      <c r="ADJ43" s="21"/>
      <c r="ADK43" s="21"/>
      <c r="ADL43" s="21"/>
      <c r="ADM43" s="21"/>
      <c r="ADN43" s="21"/>
      <c r="ADO43" s="21"/>
      <c r="ADP43" s="21"/>
      <c r="ADQ43" s="21"/>
      <c r="ADR43" s="21"/>
      <c r="ADS43" s="21"/>
      <c r="ADT43" s="21"/>
      <c r="ADU43" s="21"/>
      <c r="ADV43" s="21"/>
      <c r="ADW43" s="21"/>
      <c r="ADX43" s="21"/>
      <c r="ADY43" s="21"/>
      <c r="ADZ43" s="21"/>
      <c r="AEA43" s="21"/>
      <c r="AEB43" s="21"/>
      <c r="AEC43" s="21"/>
      <c r="AED43" s="21"/>
      <c r="AEE43" s="21"/>
      <c r="AEF43" s="21"/>
      <c r="AEG43" s="21"/>
      <c r="AEH43" s="21"/>
      <c r="AEI43" s="21"/>
      <c r="AEJ43" s="21"/>
      <c r="AEK43" s="21"/>
      <c r="AEL43" s="21"/>
      <c r="AEM43" s="21"/>
      <c r="AEN43" s="21"/>
      <c r="AEO43" s="21"/>
      <c r="AEP43" s="21"/>
      <c r="AEQ43" s="21"/>
      <c r="AER43" s="21"/>
      <c r="AES43" s="21"/>
      <c r="AET43" s="21"/>
      <c r="AEU43" s="21"/>
      <c r="AEV43" s="21"/>
      <c r="AEW43" s="21"/>
      <c r="AEX43" s="21"/>
      <c r="AEY43" s="21"/>
      <c r="AEZ43" s="21"/>
      <c r="AFA43" s="21"/>
      <c r="AFB43" s="21"/>
      <c r="AFC43" s="21"/>
      <c r="AFD43" s="21"/>
      <c r="AFE43" s="21"/>
      <c r="AFF43" s="21"/>
      <c r="AFG43" s="21"/>
      <c r="AFH43" s="21"/>
      <c r="AFI43" s="21"/>
      <c r="AFJ43" s="21"/>
      <c r="AFK43" s="21"/>
      <c r="AFL43" s="21"/>
      <c r="AFM43" s="21"/>
      <c r="AFN43" s="21"/>
      <c r="AFO43" s="21"/>
      <c r="AFP43" s="21"/>
      <c r="AFQ43" s="21"/>
      <c r="AFR43" s="21"/>
      <c r="AFS43" s="21"/>
      <c r="AFT43" s="21"/>
      <c r="AFU43" s="21"/>
      <c r="AFV43" s="21"/>
      <c r="AFW43" s="21"/>
      <c r="AFX43" s="21"/>
      <c r="AFY43" s="21"/>
      <c r="AFZ43" s="21"/>
      <c r="AGA43" s="21"/>
      <c r="AGB43" s="21"/>
      <c r="AGC43" s="21"/>
      <c r="AGD43" s="21"/>
      <c r="AGE43" s="21"/>
      <c r="AGF43" s="21"/>
      <c r="AGG43" s="21"/>
      <c r="AGH43" s="21"/>
      <c r="AGI43" s="21"/>
      <c r="AGJ43" s="21"/>
      <c r="AGK43" s="21"/>
      <c r="AGL43" s="21"/>
      <c r="AGM43" s="21"/>
      <c r="AGN43" s="21"/>
      <c r="AGO43" s="21"/>
      <c r="AGP43" s="21"/>
      <c r="AGQ43" s="21"/>
      <c r="AGR43" s="21"/>
      <c r="AGS43" s="21"/>
      <c r="AGT43" s="21"/>
      <c r="AGU43" s="21"/>
      <c r="AGV43" s="21"/>
      <c r="AGW43" s="21"/>
      <c r="AGX43" s="21"/>
      <c r="AGY43" s="21"/>
      <c r="AGZ43" s="21"/>
      <c r="AHA43" s="21"/>
      <c r="AHB43" s="21"/>
      <c r="AHC43" s="21"/>
      <c r="AHD43" s="21"/>
      <c r="AHE43" s="21"/>
      <c r="AHF43" s="21"/>
      <c r="AHG43" s="21"/>
      <c r="AHH43" s="21"/>
      <c r="AHI43" s="21"/>
      <c r="AHJ43" s="21"/>
      <c r="AHK43" s="21"/>
      <c r="AHL43" s="21"/>
      <c r="AHM43" s="21"/>
      <c r="AHN43" s="21"/>
      <c r="AHO43" s="21"/>
      <c r="AHP43" s="21"/>
      <c r="AHQ43" s="21"/>
      <c r="AHR43" s="21"/>
      <c r="AHS43" s="21"/>
      <c r="AHT43" s="21"/>
      <c r="AHU43" s="21"/>
      <c r="AHV43" s="21"/>
      <c r="AHW43" s="21"/>
      <c r="AHX43" s="21"/>
      <c r="AHY43" s="21"/>
      <c r="AHZ43" s="21"/>
      <c r="AIA43" s="21"/>
      <c r="AIB43" s="21"/>
      <c r="AIC43" s="21"/>
      <c r="AID43" s="21"/>
      <c r="AIE43" s="21"/>
      <c r="AIF43" s="21"/>
      <c r="AIG43" s="21"/>
      <c r="AIH43" s="21"/>
      <c r="AII43" s="21"/>
      <c r="AIJ43" s="21"/>
      <c r="AIK43" s="21"/>
      <c r="AIL43" s="21"/>
      <c r="AIM43" s="21"/>
      <c r="AIN43" s="21"/>
      <c r="AIO43" s="21"/>
      <c r="AIP43" s="21"/>
      <c r="AIQ43" s="21"/>
      <c r="AIR43" s="21"/>
      <c r="AIS43" s="21"/>
      <c r="AIT43" s="21"/>
      <c r="AIU43" s="21"/>
      <c r="AIV43" s="21"/>
      <c r="AIW43" s="21"/>
      <c r="AIX43" s="21"/>
      <c r="AIY43" s="21"/>
      <c r="AIZ43" s="21"/>
      <c r="AJA43" s="21"/>
      <c r="AJB43" s="21"/>
      <c r="AJC43" s="21"/>
      <c r="AJD43" s="21"/>
      <c r="AJE43" s="21"/>
      <c r="AJF43" s="21"/>
      <c r="AJG43" s="21"/>
      <c r="AJH43" s="21"/>
      <c r="AJI43" s="21"/>
      <c r="AJJ43" s="21"/>
      <c r="AJK43" s="21"/>
      <c r="AJL43" s="21"/>
      <c r="AJM43" s="21"/>
      <c r="AJN43" s="21"/>
      <c r="AJO43" s="21"/>
      <c r="AJP43" s="21"/>
      <c r="AJQ43" s="21"/>
      <c r="AJR43" s="21"/>
      <c r="AJS43" s="21"/>
      <c r="AJT43" s="21"/>
      <c r="AJU43" s="21"/>
      <c r="AJV43" s="21"/>
      <c r="AJW43" s="21"/>
      <c r="AJX43" s="21"/>
      <c r="AJY43" s="21"/>
      <c r="AJZ43" s="21"/>
      <c r="AKA43" s="21"/>
      <c r="AKB43" s="21"/>
      <c r="AKC43" s="21"/>
      <c r="AKD43" s="21"/>
      <c r="AKE43" s="21"/>
      <c r="AKF43" s="21"/>
      <c r="AKG43" s="21"/>
      <c r="AKH43" s="21"/>
      <c r="AKI43" s="21"/>
      <c r="AKJ43" s="21"/>
      <c r="AKK43" s="21"/>
      <c r="AKL43" s="21"/>
      <c r="AKM43" s="21"/>
      <c r="AKN43" s="21"/>
      <c r="AKO43" s="21"/>
      <c r="AKP43" s="21"/>
      <c r="AKQ43" s="21"/>
      <c r="AKR43" s="21"/>
      <c r="AKS43" s="21"/>
      <c r="AKT43" s="21"/>
      <c r="AKU43" s="21"/>
      <c r="AKV43" s="21"/>
      <c r="AKW43" s="21"/>
      <c r="AKX43" s="21"/>
      <c r="AKY43" s="21"/>
      <c r="AKZ43" s="21"/>
      <c r="ALA43" s="21"/>
      <c r="ALB43" s="21"/>
      <c r="ALC43" s="21"/>
      <c r="ALD43" s="21"/>
      <c r="ALE43" s="21"/>
      <c r="ALF43" s="21"/>
      <c r="ALG43" s="21"/>
      <c r="ALH43" s="21"/>
      <c r="ALI43" s="21"/>
      <c r="ALJ43" s="21"/>
      <c r="ALK43" s="21"/>
      <c r="ALL43" s="21"/>
      <c r="ALM43" s="21"/>
      <c r="ALN43" s="21"/>
      <c r="ALO43" s="21"/>
      <c r="ALP43" s="21"/>
      <c r="ALQ43" s="21"/>
      <c r="ALR43" s="21"/>
      <c r="ALS43" s="21"/>
      <c r="ALT43" s="21"/>
      <c r="ALU43" s="21"/>
      <c r="ALV43" s="21"/>
      <c r="ALW43" s="21"/>
      <c r="ALX43" s="21"/>
      <c r="ALY43" s="21"/>
      <c r="ALZ43" s="21"/>
      <c r="AMA43" s="21"/>
      <c r="AMB43" s="21"/>
      <c r="AMC43" s="21"/>
      <c r="AMD43" s="21"/>
      <c r="AME43" s="21"/>
      <c r="AMF43" s="21"/>
      <c r="AMG43" s="21"/>
      <c r="AMH43" s="21"/>
    </row>
    <row r="44" spans="1:1022">
      <c r="A44" s="236" t="s">
        <v>37</v>
      </c>
      <c r="B44" s="246"/>
      <c r="C44" s="238">
        <v>32486</v>
      </c>
      <c r="D44" s="247">
        <v>28486</v>
      </c>
      <c r="E44" s="240">
        <v>65986</v>
      </c>
      <c r="F44" s="358">
        <f>SUM(F30:F43)</f>
        <v>119003</v>
      </c>
      <c r="G44" s="602">
        <f>SUM(G30:G43)</f>
        <v>100886</v>
      </c>
      <c r="H44" s="602">
        <f t="shared" ref="H44:I44" si="1">SUM(H30:H43)</f>
        <v>100886</v>
      </c>
      <c r="I44" s="602">
        <f t="shared" si="1"/>
        <v>100886</v>
      </c>
      <c r="J44" s="21"/>
      <c r="K44" s="21"/>
      <c r="L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  <c r="GI44" s="21"/>
      <c r="GJ44" s="21"/>
      <c r="GK44" s="21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21"/>
      <c r="HC44" s="21"/>
      <c r="HD44" s="21"/>
      <c r="HE44" s="21"/>
      <c r="HF44" s="21"/>
      <c r="HG44" s="21"/>
      <c r="HH44" s="21"/>
      <c r="HI44" s="21"/>
      <c r="HJ44" s="21"/>
      <c r="HK44" s="21"/>
      <c r="HL44" s="21"/>
      <c r="HM44" s="21"/>
      <c r="HN44" s="21"/>
      <c r="HO44" s="21"/>
      <c r="HP44" s="21"/>
      <c r="HQ44" s="21"/>
      <c r="HR44" s="21"/>
      <c r="HS44" s="21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21"/>
      <c r="IG44" s="21"/>
      <c r="IH44" s="21"/>
      <c r="II44" s="21"/>
      <c r="IJ44" s="21"/>
      <c r="IK44" s="21"/>
      <c r="IL44" s="21"/>
      <c r="IM44" s="21"/>
      <c r="IN44" s="21"/>
      <c r="IO44" s="21"/>
      <c r="IP44" s="21"/>
      <c r="IQ44" s="21"/>
      <c r="IR44" s="21"/>
      <c r="IS44" s="21"/>
      <c r="IT44" s="21"/>
      <c r="IU44" s="21"/>
      <c r="IV44" s="21"/>
      <c r="IW44" s="21"/>
      <c r="IX44" s="21"/>
      <c r="IY44" s="21"/>
      <c r="IZ44" s="21"/>
      <c r="JA44" s="21"/>
      <c r="JB44" s="21"/>
      <c r="JC44" s="21"/>
      <c r="JD44" s="21"/>
      <c r="JE44" s="21"/>
      <c r="JF44" s="21"/>
      <c r="JG44" s="21"/>
      <c r="JH44" s="21"/>
      <c r="JI44" s="21"/>
      <c r="JJ44" s="21"/>
      <c r="JK44" s="21"/>
      <c r="JL44" s="21"/>
      <c r="JM44" s="21"/>
      <c r="JN44" s="21"/>
      <c r="JO44" s="21"/>
      <c r="JP44" s="21"/>
      <c r="JQ44" s="21"/>
      <c r="JR44" s="21"/>
      <c r="JS44" s="21"/>
      <c r="JT44" s="21"/>
      <c r="JU44" s="21"/>
      <c r="JV44" s="21"/>
      <c r="JW44" s="21"/>
      <c r="JX44" s="21"/>
      <c r="JY44" s="21"/>
      <c r="JZ44" s="21"/>
      <c r="KA44" s="21"/>
      <c r="KB44" s="21"/>
      <c r="KC44" s="21"/>
      <c r="KD44" s="21"/>
      <c r="KE44" s="21"/>
      <c r="KF44" s="21"/>
      <c r="KG44" s="21"/>
      <c r="KH44" s="21"/>
      <c r="KI44" s="21"/>
      <c r="KJ44" s="21"/>
      <c r="KK44" s="21"/>
      <c r="KL44" s="21"/>
      <c r="KM44" s="21"/>
      <c r="KN44" s="21"/>
      <c r="KO44" s="21"/>
      <c r="KP44" s="21"/>
      <c r="KQ44" s="21"/>
      <c r="KR44" s="21"/>
      <c r="KS44" s="21"/>
      <c r="KT44" s="21"/>
      <c r="KU44" s="21"/>
      <c r="KV44" s="21"/>
      <c r="KW44" s="21"/>
      <c r="KX44" s="21"/>
      <c r="KY44" s="21"/>
      <c r="KZ44" s="21"/>
      <c r="LA44" s="21"/>
      <c r="LB44" s="21"/>
      <c r="LC44" s="21"/>
      <c r="LD44" s="21"/>
      <c r="LE44" s="21"/>
      <c r="LF44" s="21"/>
      <c r="LG44" s="21"/>
      <c r="LH44" s="21"/>
      <c r="LI44" s="21"/>
      <c r="LJ44" s="21"/>
      <c r="LK44" s="21"/>
      <c r="LL44" s="21"/>
      <c r="LM44" s="21"/>
      <c r="LN44" s="21"/>
      <c r="LO44" s="21"/>
      <c r="LP44" s="21"/>
      <c r="LQ44" s="21"/>
      <c r="LR44" s="21"/>
      <c r="LS44" s="21"/>
      <c r="LT44" s="21"/>
      <c r="LU44" s="21"/>
      <c r="LV44" s="21"/>
      <c r="LW44" s="21"/>
      <c r="LX44" s="21"/>
      <c r="LY44" s="21"/>
      <c r="LZ44" s="21"/>
      <c r="MA44" s="21"/>
      <c r="MB44" s="21"/>
      <c r="MC44" s="21"/>
      <c r="MD44" s="21"/>
      <c r="ME44" s="21"/>
      <c r="MF44" s="21"/>
      <c r="MG44" s="21"/>
      <c r="MH44" s="21"/>
      <c r="MI44" s="21"/>
      <c r="MJ44" s="21"/>
      <c r="MK44" s="21"/>
      <c r="ML44" s="21"/>
      <c r="MM44" s="21"/>
      <c r="MN44" s="21"/>
      <c r="MO44" s="21"/>
      <c r="MP44" s="21"/>
      <c r="MQ44" s="21"/>
      <c r="MR44" s="21"/>
      <c r="MS44" s="21"/>
      <c r="MT44" s="21"/>
      <c r="MU44" s="21"/>
      <c r="MV44" s="21"/>
      <c r="MW44" s="21"/>
      <c r="MX44" s="21"/>
      <c r="MY44" s="21"/>
      <c r="MZ44" s="21"/>
      <c r="NA44" s="21"/>
      <c r="NB44" s="21"/>
      <c r="NC44" s="21"/>
      <c r="ND44" s="21"/>
      <c r="NE44" s="21"/>
      <c r="NF44" s="21"/>
      <c r="NG44" s="21"/>
      <c r="NH44" s="21"/>
      <c r="NI44" s="21"/>
      <c r="NJ44" s="21"/>
      <c r="NK44" s="21"/>
      <c r="NL44" s="21"/>
      <c r="NM44" s="21"/>
      <c r="NN44" s="21"/>
      <c r="NO44" s="21"/>
      <c r="NP44" s="21"/>
      <c r="NQ44" s="21"/>
      <c r="NR44" s="21"/>
      <c r="NS44" s="21"/>
      <c r="NT44" s="21"/>
      <c r="NU44" s="21"/>
      <c r="NV44" s="21"/>
      <c r="NW44" s="21"/>
      <c r="NX44" s="21"/>
      <c r="NY44" s="21"/>
      <c r="NZ44" s="21"/>
      <c r="OA44" s="21"/>
      <c r="OB44" s="21"/>
      <c r="OC44" s="21"/>
      <c r="OD44" s="21"/>
      <c r="OE44" s="21"/>
      <c r="OF44" s="21"/>
      <c r="OG44" s="21"/>
      <c r="OH44" s="21"/>
      <c r="OI44" s="21"/>
      <c r="OJ44" s="21"/>
      <c r="OK44" s="21"/>
      <c r="OL44" s="21"/>
      <c r="OM44" s="21"/>
      <c r="ON44" s="21"/>
      <c r="OO44" s="21"/>
      <c r="OP44" s="21"/>
      <c r="OQ44" s="21"/>
      <c r="OR44" s="21"/>
      <c r="OS44" s="21"/>
      <c r="OT44" s="21"/>
      <c r="OU44" s="21"/>
      <c r="OV44" s="21"/>
      <c r="OW44" s="21"/>
      <c r="OX44" s="21"/>
      <c r="OY44" s="21"/>
      <c r="OZ44" s="21"/>
      <c r="PA44" s="21"/>
      <c r="PB44" s="21"/>
      <c r="PC44" s="21"/>
      <c r="PD44" s="21"/>
      <c r="PE44" s="21"/>
      <c r="PF44" s="21"/>
      <c r="PG44" s="21"/>
      <c r="PH44" s="21"/>
      <c r="PI44" s="21"/>
      <c r="PJ44" s="21"/>
      <c r="PK44" s="21"/>
      <c r="PL44" s="21"/>
      <c r="PM44" s="21"/>
      <c r="PN44" s="21"/>
      <c r="PO44" s="21"/>
      <c r="PP44" s="21"/>
      <c r="PQ44" s="21"/>
      <c r="PR44" s="21"/>
      <c r="PS44" s="21"/>
      <c r="PT44" s="21"/>
      <c r="PU44" s="21"/>
      <c r="PV44" s="21"/>
      <c r="PW44" s="21"/>
      <c r="PX44" s="21"/>
      <c r="PY44" s="21"/>
      <c r="PZ44" s="21"/>
      <c r="QA44" s="21"/>
      <c r="QB44" s="21"/>
      <c r="QC44" s="21"/>
      <c r="QD44" s="21"/>
      <c r="QE44" s="21"/>
      <c r="QF44" s="21"/>
      <c r="QG44" s="21"/>
      <c r="QH44" s="21"/>
      <c r="QI44" s="21"/>
      <c r="QJ44" s="21"/>
      <c r="QK44" s="21"/>
      <c r="QL44" s="21"/>
      <c r="QM44" s="21"/>
      <c r="QN44" s="21"/>
      <c r="QO44" s="21"/>
      <c r="QP44" s="21"/>
      <c r="QQ44" s="21"/>
      <c r="QR44" s="21"/>
      <c r="QS44" s="21"/>
      <c r="QT44" s="21"/>
      <c r="QU44" s="21"/>
      <c r="QV44" s="21"/>
      <c r="QW44" s="21"/>
      <c r="QX44" s="21"/>
      <c r="QY44" s="21"/>
      <c r="QZ44" s="21"/>
      <c r="RA44" s="21"/>
      <c r="RB44" s="21"/>
      <c r="RC44" s="21"/>
      <c r="RD44" s="21"/>
      <c r="RE44" s="21"/>
      <c r="RF44" s="21"/>
      <c r="RG44" s="21"/>
      <c r="RH44" s="21"/>
      <c r="RI44" s="21"/>
      <c r="RJ44" s="21"/>
      <c r="RK44" s="21"/>
      <c r="RL44" s="21"/>
      <c r="RM44" s="21"/>
      <c r="RN44" s="21"/>
      <c r="RO44" s="21"/>
      <c r="RP44" s="21"/>
      <c r="RQ44" s="21"/>
      <c r="RR44" s="21"/>
      <c r="RS44" s="21"/>
      <c r="RT44" s="21"/>
      <c r="RU44" s="21"/>
      <c r="RV44" s="21"/>
      <c r="RW44" s="21"/>
      <c r="RX44" s="21"/>
      <c r="RY44" s="21"/>
      <c r="RZ44" s="21"/>
      <c r="SA44" s="21"/>
      <c r="SB44" s="21"/>
      <c r="SC44" s="21"/>
      <c r="SD44" s="21"/>
      <c r="SE44" s="21"/>
      <c r="SF44" s="21"/>
      <c r="SG44" s="21"/>
      <c r="SH44" s="21"/>
      <c r="SI44" s="21"/>
      <c r="SJ44" s="21"/>
      <c r="SK44" s="21"/>
      <c r="SL44" s="21"/>
      <c r="SM44" s="21"/>
      <c r="SN44" s="21"/>
      <c r="SO44" s="21"/>
      <c r="SP44" s="21"/>
      <c r="SQ44" s="21"/>
      <c r="SR44" s="21"/>
      <c r="SS44" s="21"/>
      <c r="ST44" s="21"/>
      <c r="SU44" s="21"/>
      <c r="SV44" s="21"/>
      <c r="SW44" s="21"/>
      <c r="SX44" s="21"/>
      <c r="SY44" s="21"/>
      <c r="SZ44" s="21"/>
      <c r="TA44" s="21"/>
      <c r="TB44" s="21"/>
      <c r="TC44" s="21"/>
      <c r="TD44" s="21"/>
      <c r="TE44" s="21"/>
      <c r="TF44" s="21"/>
      <c r="TG44" s="21"/>
      <c r="TH44" s="21"/>
      <c r="TI44" s="21"/>
      <c r="TJ44" s="21"/>
      <c r="TK44" s="21"/>
      <c r="TL44" s="21"/>
      <c r="TM44" s="21"/>
      <c r="TN44" s="21"/>
      <c r="TO44" s="21"/>
      <c r="TP44" s="21"/>
      <c r="TQ44" s="21"/>
      <c r="TR44" s="21"/>
      <c r="TS44" s="21"/>
      <c r="TT44" s="21"/>
      <c r="TU44" s="21"/>
      <c r="TV44" s="21"/>
      <c r="TW44" s="21"/>
      <c r="TX44" s="21"/>
      <c r="TY44" s="21"/>
      <c r="TZ44" s="21"/>
      <c r="UA44" s="21"/>
      <c r="UB44" s="21"/>
      <c r="UC44" s="21"/>
      <c r="UD44" s="21"/>
      <c r="UE44" s="21"/>
      <c r="UF44" s="21"/>
      <c r="UG44" s="21"/>
      <c r="UH44" s="21"/>
      <c r="UI44" s="21"/>
      <c r="UJ44" s="21"/>
      <c r="UK44" s="21"/>
      <c r="UL44" s="21"/>
      <c r="UM44" s="21"/>
      <c r="UN44" s="21"/>
      <c r="UO44" s="21"/>
      <c r="UP44" s="21"/>
      <c r="UQ44" s="21"/>
      <c r="UR44" s="21"/>
      <c r="US44" s="21"/>
      <c r="UT44" s="21"/>
      <c r="UU44" s="21"/>
      <c r="UV44" s="21"/>
      <c r="UW44" s="21"/>
      <c r="UX44" s="21"/>
      <c r="UY44" s="21"/>
      <c r="UZ44" s="21"/>
      <c r="VA44" s="21"/>
      <c r="VB44" s="21"/>
      <c r="VC44" s="21"/>
      <c r="VD44" s="21"/>
      <c r="VE44" s="21"/>
      <c r="VF44" s="21"/>
      <c r="VG44" s="21"/>
      <c r="VH44" s="21"/>
      <c r="VI44" s="21"/>
      <c r="VJ44" s="21"/>
      <c r="VK44" s="21"/>
      <c r="VL44" s="21"/>
      <c r="VM44" s="21"/>
      <c r="VN44" s="21"/>
      <c r="VO44" s="21"/>
      <c r="VP44" s="21"/>
      <c r="VQ44" s="21"/>
      <c r="VR44" s="21"/>
      <c r="VS44" s="21"/>
      <c r="VT44" s="21"/>
      <c r="VU44" s="21"/>
      <c r="VV44" s="21"/>
      <c r="VW44" s="21"/>
      <c r="VX44" s="21"/>
      <c r="VY44" s="21"/>
      <c r="VZ44" s="21"/>
      <c r="WA44" s="21"/>
      <c r="WB44" s="21"/>
      <c r="WC44" s="21"/>
      <c r="WD44" s="21"/>
      <c r="WE44" s="21"/>
      <c r="WF44" s="21"/>
      <c r="WG44" s="21"/>
      <c r="WH44" s="21"/>
      <c r="WI44" s="21"/>
      <c r="WJ44" s="21"/>
      <c r="WK44" s="21"/>
      <c r="WL44" s="21"/>
      <c r="WM44" s="21"/>
      <c r="WN44" s="21"/>
      <c r="WO44" s="21"/>
      <c r="WP44" s="21"/>
      <c r="WQ44" s="21"/>
      <c r="WR44" s="21"/>
      <c r="WS44" s="21"/>
      <c r="WT44" s="21"/>
      <c r="WU44" s="21"/>
      <c r="WV44" s="21"/>
      <c r="WW44" s="21"/>
      <c r="WX44" s="21"/>
      <c r="WY44" s="21"/>
      <c r="WZ44" s="21"/>
      <c r="XA44" s="21"/>
      <c r="XB44" s="21"/>
      <c r="XC44" s="21"/>
      <c r="XD44" s="21"/>
      <c r="XE44" s="21"/>
      <c r="XF44" s="21"/>
      <c r="XG44" s="21"/>
      <c r="XH44" s="21"/>
      <c r="XI44" s="21"/>
      <c r="XJ44" s="21"/>
      <c r="XK44" s="21"/>
      <c r="XL44" s="21"/>
      <c r="XM44" s="21"/>
      <c r="XN44" s="21"/>
      <c r="XO44" s="21"/>
      <c r="XP44" s="21"/>
      <c r="XQ44" s="21"/>
      <c r="XR44" s="21"/>
      <c r="XS44" s="21"/>
      <c r="XT44" s="21"/>
      <c r="XU44" s="21"/>
      <c r="XV44" s="21"/>
      <c r="XW44" s="21"/>
      <c r="XX44" s="21"/>
      <c r="XY44" s="21"/>
      <c r="XZ44" s="21"/>
      <c r="YA44" s="21"/>
      <c r="YB44" s="21"/>
      <c r="YC44" s="21"/>
      <c r="YD44" s="21"/>
      <c r="YE44" s="21"/>
      <c r="YF44" s="21"/>
      <c r="YG44" s="21"/>
      <c r="YH44" s="21"/>
      <c r="YI44" s="21"/>
      <c r="YJ44" s="21"/>
      <c r="YK44" s="21"/>
      <c r="YL44" s="21"/>
      <c r="YM44" s="21"/>
      <c r="YN44" s="21"/>
      <c r="YO44" s="21"/>
      <c r="YP44" s="21"/>
      <c r="YQ44" s="21"/>
      <c r="YR44" s="21"/>
      <c r="YS44" s="21"/>
      <c r="YT44" s="21"/>
      <c r="YU44" s="21"/>
      <c r="YV44" s="21"/>
      <c r="YW44" s="21"/>
      <c r="YX44" s="21"/>
      <c r="YY44" s="21"/>
      <c r="YZ44" s="21"/>
      <c r="ZA44" s="21"/>
      <c r="ZB44" s="21"/>
      <c r="ZC44" s="21"/>
      <c r="ZD44" s="21"/>
      <c r="ZE44" s="21"/>
      <c r="ZF44" s="21"/>
      <c r="ZG44" s="21"/>
      <c r="ZH44" s="21"/>
      <c r="ZI44" s="21"/>
      <c r="ZJ44" s="21"/>
      <c r="ZK44" s="21"/>
      <c r="ZL44" s="21"/>
      <c r="ZM44" s="21"/>
      <c r="ZN44" s="21"/>
      <c r="ZO44" s="21"/>
      <c r="ZP44" s="21"/>
      <c r="ZQ44" s="21"/>
      <c r="ZR44" s="21"/>
      <c r="ZS44" s="21"/>
      <c r="ZT44" s="21"/>
      <c r="ZU44" s="21"/>
      <c r="ZV44" s="21"/>
      <c r="ZW44" s="21"/>
      <c r="ZX44" s="21"/>
      <c r="ZY44" s="21"/>
      <c r="ZZ44" s="21"/>
      <c r="AAA44" s="21"/>
      <c r="AAB44" s="21"/>
      <c r="AAC44" s="21"/>
      <c r="AAD44" s="21"/>
      <c r="AAE44" s="21"/>
      <c r="AAF44" s="21"/>
      <c r="AAG44" s="21"/>
      <c r="AAH44" s="21"/>
      <c r="AAI44" s="21"/>
      <c r="AAJ44" s="21"/>
      <c r="AAK44" s="21"/>
      <c r="AAL44" s="21"/>
      <c r="AAM44" s="21"/>
      <c r="AAN44" s="21"/>
      <c r="AAO44" s="21"/>
      <c r="AAP44" s="21"/>
      <c r="AAQ44" s="21"/>
      <c r="AAR44" s="21"/>
      <c r="AAS44" s="21"/>
      <c r="AAT44" s="21"/>
      <c r="AAU44" s="21"/>
      <c r="AAV44" s="21"/>
      <c r="AAW44" s="21"/>
      <c r="AAX44" s="21"/>
      <c r="AAY44" s="21"/>
      <c r="AAZ44" s="21"/>
      <c r="ABA44" s="21"/>
      <c r="ABB44" s="21"/>
      <c r="ABC44" s="21"/>
      <c r="ABD44" s="21"/>
      <c r="ABE44" s="21"/>
      <c r="ABF44" s="21"/>
      <c r="ABG44" s="21"/>
      <c r="ABH44" s="21"/>
      <c r="ABI44" s="21"/>
      <c r="ABJ44" s="21"/>
      <c r="ABK44" s="21"/>
      <c r="ABL44" s="21"/>
      <c r="ABM44" s="21"/>
      <c r="ABN44" s="21"/>
      <c r="ABO44" s="21"/>
      <c r="ABP44" s="21"/>
      <c r="ABQ44" s="21"/>
      <c r="ABR44" s="21"/>
      <c r="ABS44" s="21"/>
      <c r="ABT44" s="21"/>
      <c r="ABU44" s="21"/>
      <c r="ABV44" s="21"/>
      <c r="ABW44" s="21"/>
      <c r="ABX44" s="21"/>
      <c r="ABY44" s="21"/>
      <c r="ABZ44" s="21"/>
      <c r="ACA44" s="21"/>
      <c r="ACB44" s="21"/>
      <c r="ACC44" s="21"/>
      <c r="ACD44" s="21"/>
      <c r="ACE44" s="21"/>
      <c r="ACF44" s="21"/>
      <c r="ACG44" s="21"/>
      <c r="ACH44" s="21"/>
      <c r="ACI44" s="21"/>
      <c r="ACJ44" s="21"/>
      <c r="ACK44" s="21"/>
      <c r="ACL44" s="21"/>
      <c r="ACM44" s="21"/>
      <c r="ACN44" s="21"/>
      <c r="ACO44" s="21"/>
      <c r="ACP44" s="21"/>
      <c r="ACQ44" s="21"/>
      <c r="ACR44" s="21"/>
      <c r="ACS44" s="21"/>
      <c r="ACT44" s="21"/>
      <c r="ACU44" s="21"/>
      <c r="ACV44" s="21"/>
      <c r="ACW44" s="21"/>
      <c r="ACX44" s="21"/>
      <c r="ACY44" s="21"/>
      <c r="ACZ44" s="21"/>
      <c r="ADA44" s="21"/>
      <c r="ADB44" s="21"/>
      <c r="ADC44" s="21"/>
      <c r="ADD44" s="21"/>
      <c r="ADE44" s="21"/>
      <c r="ADF44" s="21"/>
      <c r="ADG44" s="21"/>
      <c r="ADH44" s="21"/>
      <c r="ADI44" s="21"/>
      <c r="ADJ44" s="21"/>
      <c r="ADK44" s="21"/>
      <c r="ADL44" s="21"/>
      <c r="ADM44" s="21"/>
      <c r="ADN44" s="21"/>
      <c r="ADO44" s="21"/>
      <c r="ADP44" s="21"/>
      <c r="ADQ44" s="21"/>
      <c r="ADR44" s="21"/>
      <c r="ADS44" s="21"/>
      <c r="ADT44" s="21"/>
      <c r="ADU44" s="21"/>
      <c r="ADV44" s="21"/>
      <c r="ADW44" s="21"/>
      <c r="ADX44" s="21"/>
      <c r="ADY44" s="21"/>
      <c r="ADZ44" s="21"/>
      <c r="AEA44" s="21"/>
      <c r="AEB44" s="21"/>
      <c r="AEC44" s="21"/>
      <c r="AED44" s="21"/>
      <c r="AEE44" s="21"/>
      <c r="AEF44" s="21"/>
      <c r="AEG44" s="21"/>
      <c r="AEH44" s="21"/>
      <c r="AEI44" s="21"/>
      <c r="AEJ44" s="21"/>
      <c r="AEK44" s="21"/>
      <c r="AEL44" s="21"/>
      <c r="AEM44" s="21"/>
      <c r="AEN44" s="21"/>
      <c r="AEO44" s="21"/>
      <c r="AEP44" s="21"/>
      <c r="AEQ44" s="21"/>
      <c r="AER44" s="21"/>
      <c r="AES44" s="21"/>
      <c r="AET44" s="21"/>
      <c r="AEU44" s="21"/>
      <c r="AEV44" s="21"/>
      <c r="AEW44" s="21"/>
      <c r="AEX44" s="21"/>
      <c r="AEY44" s="21"/>
      <c r="AEZ44" s="21"/>
      <c r="AFA44" s="21"/>
      <c r="AFB44" s="21"/>
      <c r="AFC44" s="21"/>
      <c r="AFD44" s="21"/>
      <c r="AFE44" s="21"/>
      <c r="AFF44" s="21"/>
      <c r="AFG44" s="21"/>
      <c r="AFH44" s="21"/>
      <c r="AFI44" s="21"/>
      <c r="AFJ44" s="21"/>
      <c r="AFK44" s="21"/>
      <c r="AFL44" s="21"/>
      <c r="AFM44" s="21"/>
      <c r="AFN44" s="21"/>
      <c r="AFO44" s="21"/>
      <c r="AFP44" s="21"/>
      <c r="AFQ44" s="21"/>
      <c r="AFR44" s="21"/>
      <c r="AFS44" s="21"/>
      <c r="AFT44" s="21"/>
      <c r="AFU44" s="21"/>
      <c r="AFV44" s="21"/>
      <c r="AFW44" s="21"/>
      <c r="AFX44" s="21"/>
      <c r="AFY44" s="21"/>
      <c r="AFZ44" s="21"/>
      <c r="AGA44" s="21"/>
      <c r="AGB44" s="21"/>
      <c r="AGC44" s="21"/>
      <c r="AGD44" s="21"/>
      <c r="AGE44" s="21"/>
      <c r="AGF44" s="21"/>
      <c r="AGG44" s="21"/>
      <c r="AGH44" s="21"/>
      <c r="AGI44" s="21"/>
      <c r="AGJ44" s="21"/>
      <c r="AGK44" s="21"/>
      <c r="AGL44" s="21"/>
      <c r="AGM44" s="21"/>
      <c r="AGN44" s="21"/>
      <c r="AGO44" s="21"/>
      <c r="AGP44" s="21"/>
      <c r="AGQ44" s="21"/>
      <c r="AGR44" s="21"/>
      <c r="AGS44" s="21"/>
      <c r="AGT44" s="21"/>
      <c r="AGU44" s="21"/>
      <c r="AGV44" s="21"/>
      <c r="AGW44" s="21"/>
      <c r="AGX44" s="21"/>
      <c r="AGY44" s="21"/>
      <c r="AGZ44" s="21"/>
      <c r="AHA44" s="21"/>
      <c r="AHB44" s="21"/>
      <c r="AHC44" s="21"/>
      <c r="AHD44" s="21"/>
      <c r="AHE44" s="21"/>
      <c r="AHF44" s="21"/>
      <c r="AHG44" s="21"/>
      <c r="AHH44" s="21"/>
      <c r="AHI44" s="21"/>
      <c r="AHJ44" s="21"/>
      <c r="AHK44" s="21"/>
      <c r="AHL44" s="21"/>
      <c r="AHM44" s="21"/>
      <c r="AHN44" s="21"/>
      <c r="AHO44" s="21"/>
      <c r="AHP44" s="21"/>
      <c r="AHQ44" s="21"/>
      <c r="AHR44" s="21"/>
      <c r="AHS44" s="21"/>
      <c r="AHT44" s="21"/>
      <c r="AHU44" s="21"/>
      <c r="AHV44" s="21"/>
      <c r="AHW44" s="21"/>
      <c r="AHX44" s="21"/>
      <c r="AHY44" s="21"/>
      <c r="AHZ44" s="21"/>
      <c r="AIA44" s="21"/>
      <c r="AIB44" s="21"/>
      <c r="AIC44" s="21"/>
      <c r="AID44" s="21"/>
      <c r="AIE44" s="21"/>
      <c r="AIF44" s="21"/>
      <c r="AIG44" s="21"/>
      <c r="AIH44" s="21"/>
      <c r="AII44" s="21"/>
      <c r="AIJ44" s="21"/>
      <c r="AIK44" s="21"/>
      <c r="AIL44" s="21"/>
      <c r="AIM44" s="21"/>
      <c r="AIN44" s="21"/>
      <c r="AIO44" s="21"/>
      <c r="AIP44" s="21"/>
      <c r="AIQ44" s="21"/>
      <c r="AIR44" s="21"/>
      <c r="AIS44" s="21"/>
      <c r="AIT44" s="21"/>
      <c r="AIU44" s="21"/>
      <c r="AIV44" s="21"/>
      <c r="AIW44" s="21"/>
      <c r="AIX44" s="21"/>
      <c r="AIY44" s="21"/>
      <c r="AIZ44" s="21"/>
      <c r="AJA44" s="21"/>
      <c r="AJB44" s="21"/>
      <c r="AJC44" s="21"/>
      <c r="AJD44" s="21"/>
      <c r="AJE44" s="21"/>
      <c r="AJF44" s="21"/>
      <c r="AJG44" s="21"/>
      <c r="AJH44" s="21"/>
      <c r="AJI44" s="21"/>
      <c r="AJJ44" s="21"/>
      <c r="AJK44" s="21"/>
      <c r="AJL44" s="21"/>
      <c r="AJM44" s="21"/>
      <c r="AJN44" s="21"/>
      <c r="AJO44" s="21"/>
      <c r="AJP44" s="21"/>
      <c r="AJQ44" s="21"/>
      <c r="AJR44" s="21"/>
      <c r="AJS44" s="21"/>
      <c r="AJT44" s="21"/>
      <c r="AJU44" s="21"/>
      <c r="AJV44" s="21"/>
      <c r="AJW44" s="21"/>
      <c r="AJX44" s="21"/>
      <c r="AJY44" s="21"/>
      <c r="AJZ44" s="21"/>
      <c r="AKA44" s="21"/>
      <c r="AKB44" s="21"/>
      <c r="AKC44" s="21"/>
      <c r="AKD44" s="21"/>
      <c r="AKE44" s="21"/>
      <c r="AKF44" s="21"/>
      <c r="AKG44" s="21"/>
      <c r="AKH44" s="21"/>
      <c r="AKI44" s="21"/>
      <c r="AKJ44" s="21"/>
      <c r="AKK44" s="21"/>
      <c r="AKL44" s="21"/>
      <c r="AKM44" s="21"/>
      <c r="AKN44" s="21"/>
      <c r="AKO44" s="21"/>
      <c r="AKP44" s="21"/>
      <c r="AKQ44" s="21"/>
      <c r="AKR44" s="21"/>
      <c r="AKS44" s="21"/>
      <c r="AKT44" s="21"/>
      <c r="AKU44" s="21"/>
      <c r="AKV44" s="21"/>
      <c r="AKW44" s="21"/>
      <c r="AKX44" s="21"/>
      <c r="AKY44" s="21"/>
      <c r="AKZ44" s="21"/>
      <c r="ALA44" s="21"/>
      <c r="ALB44" s="21"/>
      <c r="ALC44" s="21"/>
      <c r="ALD44" s="21"/>
      <c r="ALE44" s="21"/>
      <c r="ALF44" s="21"/>
      <c r="ALG44" s="21"/>
      <c r="ALH44" s="21"/>
      <c r="ALI44" s="21"/>
      <c r="ALJ44" s="21"/>
      <c r="ALK44" s="21"/>
      <c r="ALL44" s="21"/>
      <c r="ALM44" s="21"/>
      <c r="ALN44" s="21"/>
      <c r="ALO44" s="21"/>
      <c r="ALP44" s="21"/>
      <c r="ALQ44" s="21"/>
      <c r="ALR44" s="21"/>
      <c r="ALS44" s="21"/>
      <c r="ALT44" s="21"/>
      <c r="ALU44" s="21"/>
      <c r="ALV44" s="21"/>
      <c r="ALW44" s="21"/>
      <c r="ALX44" s="21"/>
      <c r="ALY44" s="21"/>
      <c r="ALZ44" s="21"/>
      <c r="AMA44" s="21"/>
      <c r="AMB44" s="21"/>
      <c r="AMC44" s="21"/>
      <c r="AMD44" s="21"/>
      <c r="AME44" s="21"/>
      <c r="AMF44" s="21"/>
      <c r="AMG44" s="21"/>
      <c r="AMH44" s="21"/>
    </row>
    <row r="45" spans="1:1022" ht="12" customHeight="1">
      <c r="A45" s="249">
        <v>240</v>
      </c>
      <c r="B45" s="85" t="s">
        <v>59</v>
      </c>
      <c r="C45" s="252"/>
      <c r="D45" s="50"/>
      <c r="E45" s="458"/>
      <c r="F45" s="244"/>
      <c r="G45" s="585"/>
      <c r="H45" s="248"/>
      <c r="I45" s="248"/>
      <c r="J45" s="79"/>
      <c r="K45" s="79"/>
      <c r="L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  <c r="BB45" s="79"/>
      <c r="BC45" s="79"/>
      <c r="BD45" s="79"/>
      <c r="BE45" s="79"/>
      <c r="BF45" s="79"/>
      <c r="BG45" s="79"/>
      <c r="BH45" s="79"/>
      <c r="BI45" s="79"/>
      <c r="BJ45" s="79"/>
      <c r="BK45" s="79"/>
      <c r="BL45" s="79"/>
      <c r="BM45" s="79"/>
      <c r="BN45" s="79"/>
      <c r="BO45" s="79"/>
      <c r="BP45" s="79"/>
      <c r="BQ45" s="79"/>
      <c r="BR45" s="79"/>
      <c r="BS45" s="79"/>
      <c r="BT45" s="79"/>
      <c r="BU45" s="79"/>
      <c r="BV45" s="79"/>
      <c r="BW45" s="79"/>
      <c r="BX45" s="79"/>
      <c r="BY45" s="79"/>
      <c r="BZ45" s="79"/>
      <c r="CA45" s="79"/>
      <c r="CB45" s="79"/>
      <c r="CC45" s="79"/>
      <c r="CD45" s="79"/>
      <c r="CE45" s="79"/>
      <c r="CF45" s="79"/>
      <c r="CG45" s="79"/>
      <c r="CH45" s="79"/>
      <c r="CI45" s="79"/>
      <c r="CJ45" s="79"/>
      <c r="CK45" s="79"/>
      <c r="CL45" s="79"/>
      <c r="CM45" s="79"/>
      <c r="CN45" s="79"/>
      <c r="CO45" s="79"/>
      <c r="CP45" s="79"/>
      <c r="CQ45" s="79"/>
      <c r="CR45" s="79"/>
      <c r="CS45" s="79"/>
      <c r="CT45" s="79"/>
      <c r="CU45" s="79"/>
      <c r="CV45" s="79"/>
      <c r="CW45" s="79"/>
      <c r="CX45" s="79"/>
      <c r="CY45" s="79"/>
      <c r="CZ45" s="79"/>
      <c r="DA45" s="79"/>
      <c r="DB45" s="79"/>
      <c r="DC45" s="79"/>
      <c r="DD45" s="79"/>
      <c r="DE45" s="79"/>
      <c r="DF45" s="79"/>
      <c r="DG45" s="79"/>
      <c r="DH45" s="79"/>
      <c r="DI45" s="79"/>
      <c r="DJ45" s="79"/>
      <c r="DK45" s="79"/>
      <c r="DL45" s="79"/>
      <c r="DM45" s="79"/>
      <c r="DN45" s="79"/>
      <c r="DO45" s="79"/>
      <c r="DP45" s="79"/>
      <c r="DQ45" s="79"/>
      <c r="DR45" s="79"/>
      <c r="DS45" s="79"/>
      <c r="DT45" s="79"/>
      <c r="DU45" s="79"/>
      <c r="DV45" s="79"/>
      <c r="DW45" s="79"/>
      <c r="DX45" s="79"/>
      <c r="DY45" s="79"/>
      <c r="DZ45" s="79"/>
      <c r="EA45" s="79"/>
      <c r="EB45" s="79"/>
      <c r="EC45" s="79"/>
      <c r="ED45" s="79"/>
      <c r="EE45" s="79"/>
      <c r="EF45" s="79"/>
      <c r="EG45" s="79"/>
      <c r="EH45" s="79"/>
      <c r="EI45" s="79"/>
      <c r="EJ45" s="79"/>
      <c r="EK45" s="79"/>
      <c r="EL45" s="79"/>
      <c r="EM45" s="79"/>
      <c r="EN45" s="79"/>
      <c r="EO45" s="79"/>
      <c r="EP45" s="79"/>
      <c r="EQ45" s="79"/>
      <c r="ER45" s="79"/>
      <c r="ES45" s="79"/>
      <c r="ET45" s="79"/>
      <c r="EU45" s="79"/>
      <c r="EV45" s="79"/>
      <c r="EW45" s="79"/>
      <c r="EX45" s="79"/>
      <c r="EY45" s="79"/>
      <c r="EZ45" s="79"/>
      <c r="FA45" s="79"/>
      <c r="FB45" s="79"/>
      <c r="FC45" s="79"/>
      <c r="FD45" s="79"/>
      <c r="FE45" s="79"/>
      <c r="FF45" s="79"/>
      <c r="FG45" s="79"/>
      <c r="FH45" s="79"/>
      <c r="FI45" s="79"/>
      <c r="FJ45" s="79"/>
      <c r="FK45" s="79"/>
      <c r="FL45" s="79"/>
      <c r="FM45" s="79"/>
      <c r="FN45" s="79"/>
      <c r="FO45" s="79"/>
      <c r="FP45" s="79"/>
      <c r="FQ45" s="79"/>
      <c r="FR45" s="79"/>
      <c r="FS45" s="79"/>
      <c r="FT45" s="79"/>
      <c r="FU45" s="79"/>
      <c r="FV45" s="79"/>
      <c r="FW45" s="79"/>
      <c r="FX45" s="79"/>
      <c r="FY45" s="79"/>
      <c r="FZ45" s="79"/>
      <c r="GA45" s="79"/>
      <c r="GB45" s="79"/>
      <c r="GC45" s="79"/>
      <c r="GD45" s="79"/>
      <c r="GE45" s="79"/>
      <c r="GF45" s="79"/>
      <c r="GG45" s="79"/>
      <c r="GH45" s="79"/>
      <c r="GI45" s="79"/>
      <c r="GJ45" s="79"/>
      <c r="GK45" s="79"/>
      <c r="GL45" s="79"/>
      <c r="GM45" s="79"/>
      <c r="GN45" s="79"/>
      <c r="GO45" s="79"/>
      <c r="GP45" s="79"/>
      <c r="GQ45" s="79"/>
      <c r="GR45" s="79"/>
      <c r="GS45" s="79"/>
      <c r="GT45" s="79"/>
      <c r="GU45" s="79"/>
      <c r="GV45" s="79"/>
      <c r="GW45" s="79"/>
      <c r="GX45" s="79"/>
      <c r="GY45" s="79"/>
      <c r="GZ45" s="79"/>
      <c r="HA45" s="79"/>
      <c r="HB45" s="79"/>
      <c r="HC45" s="79"/>
      <c r="HD45" s="79"/>
      <c r="HE45" s="79"/>
      <c r="HF45" s="79"/>
      <c r="HG45" s="79"/>
      <c r="HH45" s="79"/>
      <c r="HI45" s="79"/>
      <c r="HJ45" s="79"/>
      <c r="HK45" s="79"/>
      <c r="HL45" s="79"/>
      <c r="HM45" s="79"/>
      <c r="HN45" s="79"/>
      <c r="HO45" s="79"/>
      <c r="HP45" s="79"/>
      <c r="HQ45" s="79"/>
      <c r="HR45" s="79"/>
      <c r="HS45" s="79"/>
      <c r="HT45" s="79"/>
      <c r="HU45" s="79"/>
      <c r="HV45" s="79"/>
      <c r="HW45" s="79"/>
      <c r="HX45" s="79"/>
      <c r="HY45" s="79"/>
      <c r="HZ45" s="79"/>
      <c r="IA45" s="79"/>
      <c r="IB45" s="79"/>
      <c r="IC45" s="79"/>
      <c r="ID45" s="79"/>
      <c r="IE45" s="79"/>
      <c r="IF45" s="79"/>
      <c r="IG45" s="79"/>
      <c r="IH45" s="79"/>
      <c r="II45" s="79"/>
      <c r="IJ45" s="79"/>
      <c r="IK45" s="79"/>
      <c r="IL45" s="79"/>
      <c r="IM45" s="79"/>
      <c r="IN45" s="79"/>
      <c r="IO45" s="79"/>
      <c r="IP45" s="79"/>
      <c r="IQ45" s="79"/>
      <c r="IR45" s="79"/>
      <c r="IS45" s="79"/>
      <c r="IT45" s="79"/>
      <c r="IU45" s="79"/>
      <c r="IV45" s="79"/>
      <c r="IW45" s="79"/>
      <c r="IX45" s="79"/>
      <c r="IY45" s="79"/>
      <c r="IZ45" s="79"/>
      <c r="JA45" s="79"/>
      <c r="JB45" s="79"/>
      <c r="JC45" s="79"/>
      <c r="JD45" s="79"/>
      <c r="JE45" s="79"/>
      <c r="JF45" s="79"/>
      <c r="JG45" s="79"/>
      <c r="JH45" s="79"/>
      <c r="JI45" s="79"/>
      <c r="JJ45" s="79"/>
      <c r="JK45" s="79"/>
      <c r="JL45" s="79"/>
      <c r="JM45" s="79"/>
      <c r="JN45" s="79"/>
      <c r="JO45" s="79"/>
      <c r="JP45" s="79"/>
      <c r="JQ45" s="79"/>
      <c r="JR45" s="79"/>
      <c r="JS45" s="79"/>
      <c r="JT45" s="79"/>
      <c r="JU45" s="79"/>
      <c r="JV45" s="79"/>
      <c r="JW45" s="79"/>
      <c r="JX45" s="79"/>
      <c r="JY45" s="79"/>
      <c r="JZ45" s="79"/>
      <c r="KA45" s="79"/>
      <c r="KB45" s="79"/>
      <c r="KC45" s="79"/>
      <c r="KD45" s="79"/>
      <c r="KE45" s="79"/>
      <c r="KF45" s="79"/>
      <c r="KG45" s="79"/>
      <c r="KH45" s="79"/>
      <c r="KI45" s="79"/>
      <c r="KJ45" s="79"/>
      <c r="KK45" s="79"/>
      <c r="KL45" s="79"/>
      <c r="KM45" s="79"/>
      <c r="KN45" s="79"/>
      <c r="KO45" s="79"/>
      <c r="KP45" s="79"/>
      <c r="KQ45" s="79"/>
      <c r="KR45" s="79"/>
      <c r="KS45" s="79"/>
      <c r="KT45" s="79"/>
      <c r="KU45" s="79"/>
      <c r="KV45" s="79"/>
      <c r="KW45" s="79"/>
      <c r="KX45" s="79"/>
      <c r="KY45" s="79"/>
      <c r="KZ45" s="79"/>
      <c r="LA45" s="79"/>
      <c r="LB45" s="79"/>
      <c r="LC45" s="79"/>
      <c r="LD45" s="79"/>
      <c r="LE45" s="79"/>
      <c r="LF45" s="79"/>
      <c r="LG45" s="79"/>
      <c r="LH45" s="79"/>
      <c r="LI45" s="79"/>
      <c r="LJ45" s="79"/>
      <c r="LK45" s="79"/>
      <c r="LL45" s="79"/>
      <c r="LM45" s="79"/>
      <c r="LN45" s="79"/>
      <c r="LO45" s="79"/>
      <c r="LP45" s="79"/>
      <c r="LQ45" s="79"/>
      <c r="LR45" s="79"/>
      <c r="LS45" s="79"/>
      <c r="LT45" s="79"/>
      <c r="LU45" s="79"/>
      <c r="LV45" s="79"/>
      <c r="LW45" s="79"/>
      <c r="LX45" s="79"/>
      <c r="LY45" s="79"/>
      <c r="LZ45" s="79"/>
      <c r="MA45" s="79"/>
      <c r="MB45" s="79"/>
      <c r="MC45" s="79"/>
      <c r="MD45" s="79"/>
      <c r="ME45" s="79"/>
      <c r="MF45" s="79"/>
      <c r="MG45" s="79"/>
      <c r="MH45" s="79"/>
      <c r="MI45" s="79"/>
      <c r="MJ45" s="79"/>
      <c r="MK45" s="79"/>
      <c r="ML45" s="79"/>
      <c r="MM45" s="79"/>
      <c r="MN45" s="79"/>
      <c r="MO45" s="79"/>
      <c r="MP45" s="79"/>
      <c r="MQ45" s="79"/>
      <c r="MR45" s="79"/>
      <c r="MS45" s="79"/>
      <c r="MT45" s="79"/>
      <c r="MU45" s="79"/>
      <c r="MV45" s="79"/>
      <c r="MW45" s="79"/>
      <c r="MX45" s="79"/>
      <c r="MY45" s="79"/>
      <c r="MZ45" s="79"/>
      <c r="NA45" s="79"/>
      <c r="NB45" s="79"/>
      <c r="NC45" s="79"/>
      <c r="ND45" s="79"/>
      <c r="NE45" s="79"/>
      <c r="NF45" s="79"/>
      <c r="NG45" s="79"/>
      <c r="NH45" s="79"/>
      <c r="NI45" s="79"/>
      <c r="NJ45" s="79"/>
      <c r="NK45" s="79"/>
      <c r="NL45" s="79"/>
      <c r="NM45" s="79"/>
      <c r="NN45" s="79"/>
      <c r="NO45" s="79"/>
      <c r="NP45" s="79"/>
      <c r="NQ45" s="79"/>
      <c r="NR45" s="79"/>
      <c r="NS45" s="79"/>
      <c r="NT45" s="79"/>
      <c r="NU45" s="79"/>
      <c r="NV45" s="79"/>
      <c r="NW45" s="79"/>
      <c r="NX45" s="79"/>
      <c r="NY45" s="79"/>
      <c r="NZ45" s="79"/>
      <c r="OA45" s="79"/>
      <c r="OB45" s="79"/>
      <c r="OC45" s="79"/>
      <c r="OD45" s="79"/>
      <c r="OE45" s="79"/>
      <c r="OF45" s="79"/>
      <c r="OG45" s="79"/>
      <c r="OH45" s="79"/>
      <c r="OI45" s="79"/>
      <c r="OJ45" s="79"/>
      <c r="OK45" s="79"/>
      <c r="OL45" s="79"/>
      <c r="OM45" s="79"/>
      <c r="ON45" s="79"/>
      <c r="OO45" s="79"/>
      <c r="OP45" s="79"/>
      <c r="OQ45" s="79"/>
      <c r="OR45" s="79"/>
      <c r="OS45" s="79"/>
      <c r="OT45" s="79"/>
      <c r="OU45" s="79"/>
      <c r="OV45" s="79"/>
      <c r="OW45" s="79"/>
      <c r="OX45" s="79"/>
      <c r="OY45" s="79"/>
      <c r="OZ45" s="79"/>
      <c r="PA45" s="79"/>
      <c r="PB45" s="79"/>
      <c r="PC45" s="79"/>
      <c r="PD45" s="79"/>
      <c r="PE45" s="79"/>
      <c r="PF45" s="79"/>
      <c r="PG45" s="79"/>
      <c r="PH45" s="79"/>
      <c r="PI45" s="79"/>
      <c r="PJ45" s="79"/>
      <c r="PK45" s="79"/>
      <c r="PL45" s="79"/>
      <c r="PM45" s="79"/>
      <c r="PN45" s="79"/>
      <c r="PO45" s="79"/>
      <c r="PP45" s="79"/>
      <c r="PQ45" s="79"/>
      <c r="PR45" s="79"/>
      <c r="PS45" s="79"/>
      <c r="PT45" s="79"/>
      <c r="PU45" s="79"/>
      <c r="PV45" s="79"/>
      <c r="PW45" s="79"/>
      <c r="PX45" s="79"/>
      <c r="PY45" s="79"/>
      <c r="PZ45" s="79"/>
      <c r="QA45" s="79"/>
      <c r="QB45" s="79"/>
      <c r="QC45" s="79"/>
      <c r="QD45" s="79"/>
      <c r="QE45" s="79"/>
      <c r="QF45" s="79"/>
      <c r="QG45" s="79"/>
      <c r="QH45" s="79"/>
      <c r="QI45" s="79"/>
      <c r="QJ45" s="79"/>
      <c r="QK45" s="79"/>
      <c r="QL45" s="79"/>
      <c r="QM45" s="79"/>
      <c r="QN45" s="79"/>
      <c r="QO45" s="79"/>
      <c r="QP45" s="79"/>
      <c r="QQ45" s="79"/>
      <c r="QR45" s="79"/>
      <c r="QS45" s="79"/>
      <c r="QT45" s="79"/>
      <c r="QU45" s="79"/>
      <c r="QV45" s="79"/>
      <c r="QW45" s="79"/>
      <c r="QX45" s="79"/>
      <c r="QY45" s="79"/>
      <c r="QZ45" s="79"/>
      <c r="RA45" s="79"/>
      <c r="RB45" s="79"/>
      <c r="RC45" s="79"/>
      <c r="RD45" s="79"/>
      <c r="RE45" s="79"/>
      <c r="RF45" s="79"/>
      <c r="RG45" s="79"/>
      <c r="RH45" s="79"/>
      <c r="RI45" s="79"/>
      <c r="RJ45" s="79"/>
      <c r="RK45" s="79"/>
      <c r="RL45" s="79"/>
      <c r="RM45" s="79"/>
      <c r="RN45" s="79"/>
      <c r="RO45" s="79"/>
      <c r="RP45" s="79"/>
      <c r="RQ45" s="79"/>
      <c r="RR45" s="79"/>
      <c r="RS45" s="79"/>
      <c r="RT45" s="79"/>
      <c r="RU45" s="79"/>
      <c r="RV45" s="79"/>
      <c r="RW45" s="79"/>
      <c r="RX45" s="79"/>
      <c r="RY45" s="79"/>
      <c r="RZ45" s="79"/>
      <c r="SA45" s="79"/>
      <c r="SB45" s="79"/>
      <c r="SC45" s="79"/>
      <c r="SD45" s="79"/>
      <c r="SE45" s="79"/>
      <c r="SF45" s="79"/>
      <c r="SG45" s="79"/>
      <c r="SH45" s="79"/>
      <c r="SI45" s="79"/>
      <c r="SJ45" s="79"/>
      <c r="SK45" s="79"/>
      <c r="SL45" s="79"/>
      <c r="SM45" s="79"/>
      <c r="SN45" s="79"/>
      <c r="SO45" s="79"/>
      <c r="SP45" s="79"/>
      <c r="SQ45" s="79"/>
      <c r="SR45" s="79"/>
      <c r="SS45" s="79"/>
      <c r="ST45" s="79"/>
      <c r="SU45" s="79"/>
      <c r="SV45" s="79"/>
      <c r="SW45" s="79"/>
      <c r="SX45" s="79"/>
      <c r="SY45" s="79"/>
      <c r="SZ45" s="79"/>
      <c r="TA45" s="79"/>
      <c r="TB45" s="79"/>
      <c r="TC45" s="79"/>
      <c r="TD45" s="79"/>
      <c r="TE45" s="79"/>
      <c r="TF45" s="79"/>
      <c r="TG45" s="79"/>
      <c r="TH45" s="79"/>
      <c r="TI45" s="79"/>
      <c r="TJ45" s="79"/>
      <c r="TK45" s="79"/>
      <c r="TL45" s="79"/>
      <c r="TM45" s="79"/>
      <c r="TN45" s="79"/>
      <c r="TO45" s="79"/>
      <c r="TP45" s="79"/>
      <c r="TQ45" s="79"/>
      <c r="TR45" s="79"/>
      <c r="TS45" s="79"/>
      <c r="TT45" s="79"/>
      <c r="TU45" s="79"/>
      <c r="TV45" s="79"/>
      <c r="TW45" s="79"/>
      <c r="TX45" s="79"/>
      <c r="TY45" s="79"/>
      <c r="TZ45" s="79"/>
      <c r="UA45" s="79"/>
      <c r="UB45" s="79"/>
      <c r="UC45" s="79"/>
      <c r="UD45" s="79"/>
      <c r="UE45" s="79"/>
      <c r="UF45" s="79"/>
      <c r="UG45" s="79"/>
      <c r="UH45" s="79"/>
      <c r="UI45" s="79"/>
      <c r="UJ45" s="79"/>
      <c r="UK45" s="79"/>
      <c r="UL45" s="79"/>
      <c r="UM45" s="79"/>
      <c r="UN45" s="79"/>
      <c r="UO45" s="79"/>
      <c r="UP45" s="79"/>
      <c r="UQ45" s="79"/>
      <c r="UR45" s="79"/>
      <c r="US45" s="79"/>
      <c r="UT45" s="79"/>
      <c r="UU45" s="79"/>
      <c r="UV45" s="79"/>
      <c r="UW45" s="79"/>
      <c r="UX45" s="79"/>
      <c r="UY45" s="79"/>
      <c r="UZ45" s="79"/>
      <c r="VA45" s="79"/>
      <c r="VB45" s="79"/>
      <c r="VC45" s="79"/>
      <c r="VD45" s="79"/>
      <c r="VE45" s="79"/>
      <c r="VF45" s="79"/>
      <c r="VG45" s="79"/>
      <c r="VH45" s="79"/>
      <c r="VI45" s="79"/>
      <c r="VJ45" s="79"/>
      <c r="VK45" s="79"/>
      <c r="VL45" s="79"/>
      <c r="VM45" s="79"/>
      <c r="VN45" s="79"/>
      <c r="VO45" s="79"/>
      <c r="VP45" s="79"/>
      <c r="VQ45" s="79"/>
      <c r="VR45" s="79"/>
      <c r="VS45" s="79"/>
      <c r="VT45" s="79"/>
      <c r="VU45" s="79"/>
      <c r="VV45" s="79"/>
      <c r="VW45" s="79"/>
      <c r="VX45" s="79"/>
      <c r="VY45" s="79"/>
      <c r="VZ45" s="79"/>
      <c r="WA45" s="79"/>
      <c r="WB45" s="79"/>
      <c r="WC45" s="79"/>
      <c r="WD45" s="79"/>
      <c r="WE45" s="79"/>
      <c r="WF45" s="79"/>
      <c r="WG45" s="79"/>
      <c r="WH45" s="79"/>
      <c r="WI45" s="79"/>
      <c r="WJ45" s="79"/>
      <c r="WK45" s="79"/>
      <c r="WL45" s="79"/>
      <c r="WM45" s="79"/>
      <c r="WN45" s="79"/>
      <c r="WO45" s="79"/>
      <c r="WP45" s="79"/>
      <c r="WQ45" s="79"/>
      <c r="WR45" s="79"/>
      <c r="WS45" s="79"/>
      <c r="WT45" s="79"/>
      <c r="WU45" s="79"/>
      <c r="WV45" s="79"/>
      <c r="WW45" s="79"/>
      <c r="WX45" s="79"/>
      <c r="WY45" s="79"/>
      <c r="WZ45" s="79"/>
      <c r="XA45" s="79"/>
      <c r="XB45" s="79"/>
      <c r="XC45" s="79"/>
      <c r="XD45" s="79"/>
      <c r="XE45" s="79"/>
      <c r="XF45" s="79"/>
      <c r="XG45" s="79"/>
      <c r="XH45" s="79"/>
      <c r="XI45" s="79"/>
      <c r="XJ45" s="79"/>
      <c r="XK45" s="79"/>
      <c r="XL45" s="79"/>
      <c r="XM45" s="79"/>
      <c r="XN45" s="79"/>
      <c r="XO45" s="79"/>
      <c r="XP45" s="79"/>
      <c r="XQ45" s="79"/>
      <c r="XR45" s="79"/>
      <c r="XS45" s="79"/>
      <c r="XT45" s="79"/>
      <c r="XU45" s="79"/>
      <c r="XV45" s="79"/>
      <c r="XW45" s="79"/>
      <c r="XX45" s="79"/>
      <c r="XY45" s="79"/>
      <c r="XZ45" s="79"/>
      <c r="YA45" s="79"/>
      <c r="YB45" s="79"/>
      <c r="YC45" s="79"/>
      <c r="YD45" s="79"/>
      <c r="YE45" s="79"/>
      <c r="YF45" s="79"/>
      <c r="YG45" s="79"/>
      <c r="YH45" s="79"/>
      <c r="YI45" s="79"/>
      <c r="YJ45" s="79"/>
      <c r="YK45" s="79"/>
      <c r="YL45" s="79"/>
      <c r="YM45" s="79"/>
      <c r="YN45" s="79"/>
      <c r="YO45" s="79"/>
      <c r="YP45" s="79"/>
      <c r="YQ45" s="79"/>
      <c r="YR45" s="79"/>
      <c r="YS45" s="79"/>
      <c r="YT45" s="79"/>
      <c r="YU45" s="79"/>
      <c r="YV45" s="79"/>
      <c r="YW45" s="79"/>
      <c r="YX45" s="79"/>
      <c r="YY45" s="79"/>
      <c r="YZ45" s="79"/>
      <c r="ZA45" s="79"/>
      <c r="ZB45" s="79"/>
      <c r="ZC45" s="79"/>
      <c r="ZD45" s="79"/>
      <c r="ZE45" s="79"/>
      <c r="ZF45" s="79"/>
      <c r="ZG45" s="79"/>
      <c r="ZH45" s="79"/>
      <c r="ZI45" s="79"/>
      <c r="ZJ45" s="79"/>
      <c r="ZK45" s="79"/>
      <c r="ZL45" s="79"/>
      <c r="ZM45" s="79"/>
      <c r="ZN45" s="79"/>
      <c r="ZO45" s="79"/>
      <c r="ZP45" s="79"/>
      <c r="ZQ45" s="79"/>
      <c r="ZR45" s="79"/>
      <c r="ZS45" s="79"/>
      <c r="ZT45" s="79"/>
      <c r="ZU45" s="79"/>
      <c r="ZV45" s="79"/>
      <c r="ZW45" s="79"/>
      <c r="ZX45" s="79"/>
      <c r="ZY45" s="79"/>
      <c r="ZZ45" s="79"/>
      <c r="AAA45" s="79"/>
      <c r="AAB45" s="79"/>
      <c r="AAC45" s="79"/>
      <c r="AAD45" s="79"/>
      <c r="AAE45" s="79"/>
      <c r="AAF45" s="79"/>
      <c r="AAG45" s="79"/>
      <c r="AAH45" s="79"/>
      <c r="AAI45" s="79"/>
      <c r="AAJ45" s="79"/>
      <c r="AAK45" s="79"/>
      <c r="AAL45" s="79"/>
      <c r="AAM45" s="79"/>
      <c r="AAN45" s="79"/>
      <c r="AAO45" s="79"/>
      <c r="AAP45" s="79"/>
      <c r="AAQ45" s="79"/>
      <c r="AAR45" s="79"/>
      <c r="AAS45" s="79"/>
      <c r="AAT45" s="79"/>
      <c r="AAU45" s="79"/>
      <c r="AAV45" s="79"/>
      <c r="AAW45" s="79"/>
      <c r="AAX45" s="79"/>
      <c r="AAY45" s="79"/>
      <c r="AAZ45" s="79"/>
      <c r="ABA45" s="79"/>
      <c r="ABB45" s="79"/>
      <c r="ABC45" s="79"/>
      <c r="ABD45" s="79"/>
      <c r="ABE45" s="79"/>
      <c r="ABF45" s="79"/>
      <c r="ABG45" s="79"/>
      <c r="ABH45" s="79"/>
      <c r="ABI45" s="79"/>
      <c r="ABJ45" s="79"/>
      <c r="ABK45" s="79"/>
      <c r="ABL45" s="79"/>
      <c r="ABM45" s="79"/>
      <c r="ABN45" s="79"/>
      <c r="ABO45" s="79"/>
      <c r="ABP45" s="79"/>
      <c r="ABQ45" s="79"/>
      <c r="ABR45" s="79"/>
      <c r="ABS45" s="79"/>
      <c r="ABT45" s="79"/>
      <c r="ABU45" s="79"/>
      <c r="ABV45" s="79"/>
      <c r="ABW45" s="79"/>
      <c r="ABX45" s="79"/>
      <c r="ABY45" s="79"/>
      <c r="ABZ45" s="79"/>
      <c r="ACA45" s="79"/>
      <c r="ACB45" s="79"/>
      <c r="ACC45" s="79"/>
      <c r="ACD45" s="79"/>
      <c r="ACE45" s="79"/>
      <c r="ACF45" s="79"/>
      <c r="ACG45" s="79"/>
      <c r="ACH45" s="79"/>
      <c r="ACI45" s="79"/>
      <c r="ACJ45" s="79"/>
      <c r="ACK45" s="79"/>
      <c r="ACL45" s="79"/>
      <c r="ACM45" s="79"/>
      <c r="ACN45" s="79"/>
      <c r="ACO45" s="79"/>
      <c r="ACP45" s="79"/>
      <c r="ACQ45" s="79"/>
      <c r="ACR45" s="79"/>
      <c r="ACS45" s="79"/>
      <c r="ACT45" s="79"/>
      <c r="ACU45" s="79"/>
      <c r="ACV45" s="79"/>
      <c r="ACW45" s="79"/>
      <c r="ACX45" s="79"/>
      <c r="ACY45" s="79"/>
      <c r="ACZ45" s="79"/>
      <c r="ADA45" s="79"/>
      <c r="ADB45" s="79"/>
      <c r="ADC45" s="79"/>
      <c r="ADD45" s="79"/>
      <c r="ADE45" s="79"/>
      <c r="ADF45" s="79"/>
      <c r="ADG45" s="79"/>
      <c r="ADH45" s="79"/>
      <c r="ADI45" s="79"/>
      <c r="ADJ45" s="79"/>
      <c r="ADK45" s="79"/>
      <c r="ADL45" s="79"/>
      <c r="ADM45" s="79"/>
      <c r="ADN45" s="79"/>
      <c r="ADO45" s="79"/>
      <c r="ADP45" s="79"/>
      <c r="ADQ45" s="79"/>
      <c r="ADR45" s="79"/>
      <c r="ADS45" s="79"/>
      <c r="ADT45" s="79"/>
      <c r="ADU45" s="79"/>
      <c r="ADV45" s="79"/>
      <c r="ADW45" s="79"/>
      <c r="ADX45" s="79"/>
      <c r="ADY45" s="79"/>
      <c r="ADZ45" s="79"/>
      <c r="AEA45" s="79"/>
      <c r="AEB45" s="79"/>
      <c r="AEC45" s="79"/>
      <c r="AED45" s="79"/>
      <c r="AEE45" s="79"/>
      <c r="AEF45" s="79"/>
      <c r="AEG45" s="79"/>
      <c r="AEH45" s="79"/>
      <c r="AEI45" s="79"/>
      <c r="AEJ45" s="79"/>
      <c r="AEK45" s="79"/>
      <c r="AEL45" s="79"/>
      <c r="AEM45" s="79"/>
      <c r="AEN45" s="79"/>
      <c r="AEO45" s="79"/>
      <c r="AEP45" s="79"/>
      <c r="AEQ45" s="79"/>
      <c r="AER45" s="79"/>
      <c r="AES45" s="79"/>
      <c r="AET45" s="79"/>
      <c r="AEU45" s="79"/>
      <c r="AEV45" s="79"/>
      <c r="AEW45" s="79"/>
      <c r="AEX45" s="79"/>
      <c r="AEY45" s="79"/>
      <c r="AEZ45" s="79"/>
      <c r="AFA45" s="79"/>
      <c r="AFB45" s="79"/>
      <c r="AFC45" s="79"/>
      <c r="AFD45" s="79"/>
      <c r="AFE45" s="79"/>
      <c r="AFF45" s="79"/>
      <c r="AFG45" s="79"/>
      <c r="AFH45" s="79"/>
      <c r="AFI45" s="79"/>
      <c r="AFJ45" s="79"/>
      <c r="AFK45" s="79"/>
      <c r="AFL45" s="79"/>
      <c r="AFM45" s="79"/>
      <c r="AFN45" s="79"/>
      <c r="AFO45" s="79"/>
      <c r="AFP45" s="79"/>
      <c r="AFQ45" s="79"/>
      <c r="AFR45" s="79"/>
      <c r="AFS45" s="79"/>
      <c r="AFT45" s="79"/>
      <c r="AFU45" s="79"/>
      <c r="AFV45" s="79"/>
      <c r="AFW45" s="79"/>
      <c r="AFX45" s="79"/>
      <c r="AFY45" s="79"/>
      <c r="AFZ45" s="79"/>
      <c r="AGA45" s="79"/>
      <c r="AGB45" s="79"/>
      <c r="AGC45" s="79"/>
      <c r="AGD45" s="79"/>
      <c r="AGE45" s="79"/>
      <c r="AGF45" s="79"/>
      <c r="AGG45" s="79"/>
      <c r="AGH45" s="79"/>
      <c r="AGI45" s="79"/>
      <c r="AGJ45" s="79"/>
      <c r="AGK45" s="79"/>
      <c r="AGL45" s="79"/>
      <c r="AGM45" s="79"/>
      <c r="AGN45" s="79"/>
      <c r="AGO45" s="79"/>
      <c r="AGP45" s="79"/>
      <c r="AGQ45" s="79"/>
      <c r="AGR45" s="79"/>
      <c r="AGS45" s="79"/>
      <c r="AGT45" s="79"/>
      <c r="AGU45" s="79"/>
      <c r="AGV45" s="79"/>
      <c r="AGW45" s="79"/>
      <c r="AGX45" s="79"/>
      <c r="AGY45" s="79"/>
      <c r="AGZ45" s="79"/>
      <c r="AHA45" s="79"/>
      <c r="AHB45" s="79"/>
      <c r="AHC45" s="79"/>
      <c r="AHD45" s="79"/>
      <c r="AHE45" s="79"/>
      <c r="AHF45" s="79"/>
      <c r="AHG45" s="79"/>
      <c r="AHH45" s="79"/>
      <c r="AHI45" s="79"/>
      <c r="AHJ45" s="79"/>
      <c r="AHK45" s="79"/>
      <c r="AHL45" s="79"/>
      <c r="AHM45" s="79"/>
      <c r="AHN45" s="79"/>
      <c r="AHO45" s="79"/>
      <c r="AHP45" s="79"/>
      <c r="AHQ45" s="79"/>
      <c r="AHR45" s="79"/>
      <c r="AHS45" s="79"/>
      <c r="AHT45" s="79"/>
      <c r="AHU45" s="79"/>
      <c r="AHV45" s="79"/>
      <c r="AHW45" s="79"/>
      <c r="AHX45" s="79"/>
      <c r="AHY45" s="79"/>
      <c r="AHZ45" s="79"/>
      <c r="AIA45" s="79"/>
      <c r="AIB45" s="79"/>
      <c r="AIC45" s="79"/>
      <c r="AID45" s="79"/>
      <c r="AIE45" s="79"/>
      <c r="AIF45" s="79"/>
      <c r="AIG45" s="79"/>
      <c r="AIH45" s="79"/>
      <c r="AII45" s="79"/>
      <c r="AIJ45" s="79"/>
      <c r="AIK45" s="79"/>
      <c r="AIL45" s="79"/>
      <c r="AIM45" s="79"/>
      <c r="AIN45" s="79"/>
      <c r="AIO45" s="79"/>
      <c r="AIP45" s="79"/>
      <c r="AIQ45" s="79"/>
      <c r="AIR45" s="79"/>
      <c r="AIS45" s="79"/>
      <c r="AIT45" s="79"/>
      <c r="AIU45" s="79"/>
      <c r="AIV45" s="79"/>
      <c r="AIW45" s="79"/>
      <c r="AIX45" s="79"/>
      <c r="AIY45" s="79"/>
      <c r="AIZ45" s="79"/>
      <c r="AJA45" s="79"/>
      <c r="AJB45" s="79"/>
      <c r="AJC45" s="79"/>
      <c r="AJD45" s="79"/>
      <c r="AJE45" s="79"/>
      <c r="AJF45" s="79"/>
      <c r="AJG45" s="79"/>
      <c r="AJH45" s="79"/>
      <c r="AJI45" s="79"/>
      <c r="AJJ45" s="79"/>
      <c r="AJK45" s="79"/>
      <c r="AJL45" s="79"/>
      <c r="AJM45" s="79"/>
      <c r="AJN45" s="79"/>
      <c r="AJO45" s="79"/>
      <c r="AJP45" s="79"/>
      <c r="AJQ45" s="79"/>
      <c r="AJR45" s="79"/>
      <c r="AJS45" s="79"/>
      <c r="AJT45" s="79"/>
      <c r="AJU45" s="79"/>
      <c r="AJV45" s="79"/>
      <c r="AJW45" s="79"/>
      <c r="AJX45" s="79"/>
      <c r="AJY45" s="79"/>
      <c r="AJZ45" s="79"/>
      <c r="AKA45" s="79"/>
      <c r="AKB45" s="79"/>
      <c r="AKC45" s="79"/>
      <c r="AKD45" s="79"/>
      <c r="AKE45" s="79"/>
      <c r="AKF45" s="79"/>
      <c r="AKG45" s="79"/>
      <c r="AKH45" s="79"/>
      <c r="AKI45" s="79"/>
      <c r="AKJ45" s="79"/>
      <c r="AKK45" s="79"/>
      <c r="AKL45" s="79"/>
      <c r="AKM45" s="79"/>
      <c r="AKN45" s="79"/>
      <c r="AKO45" s="79"/>
      <c r="AKP45" s="79"/>
      <c r="AKQ45" s="79"/>
      <c r="AKR45" s="79"/>
      <c r="AKS45" s="79"/>
      <c r="AKT45" s="79"/>
      <c r="AKU45" s="79"/>
      <c r="AKV45" s="79"/>
      <c r="AKW45" s="79"/>
      <c r="AKX45" s="79"/>
      <c r="AKY45" s="79"/>
      <c r="AKZ45" s="79"/>
      <c r="ALA45" s="79"/>
      <c r="ALB45" s="79"/>
      <c r="ALC45" s="79"/>
      <c r="ALD45" s="79"/>
      <c r="ALE45" s="79"/>
      <c r="ALF45" s="79"/>
      <c r="ALG45" s="79"/>
      <c r="ALH45" s="79"/>
      <c r="ALI45" s="79"/>
      <c r="ALJ45" s="79"/>
      <c r="ALK45" s="79"/>
      <c r="ALL45" s="79"/>
      <c r="ALM45" s="79"/>
      <c r="ALN45" s="79"/>
      <c r="ALO45" s="79"/>
      <c r="ALP45" s="79"/>
      <c r="ALQ45" s="79"/>
      <c r="ALR45" s="79"/>
      <c r="ALS45" s="79"/>
      <c r="ALT45" s="79"/>
      <c r="ALU45" s="79"/>
      <c r="ALV45" s="79"/>
      <c r="ALW45" s="79"/>
      <c r="ALX45" s="79"/>
      <c r="ALY45" s="79"/>
      <c r="ALZ45" s="79"/>
      <c r="AMA45" s="79"/>
      <c r="AMB45" s="79"/>
      <c r="AMC45" s="79"/>
      <c r="AMD45" s="79"/>
      <c r="AME45" s="79"/>
      <c r="AMF45" s="79"/>
      <c r="AMG45" s="79"/>
      <c r="AMH45" s="79"/>
    </row>
    <row r="46" spans="1:1022" ht="11.25" customHeight="1">
      <c r="A46" s="253"/>
      <c r="B46" s="231"/>
      <c r="C46" s="61"/>
      <c r="D46" s="61"/>
      <c r="E46" s="458"/>
      <c r="F46" s="244"/>
      <c r="G46" s="585"/>
      <c r="H46" s="245"/>
      <c r="I46" s="245"/>
      <c r="J46" s="21"/>
      <c r="K46" s="21"/>
      <c r="L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  <c r="GA46" s="21"/>
      <c r="GB46" s="21"/>
      <c r="GC46" s="21"/>
      <c r="GD46" s="21"/>
      <c r="GE46" s="21"/>
      <c r="GF46" s="21"/>
      <c r="GG46" s="21"/>
      <c r="GH46" s="21"/>
      <c r="GI46" s="21"/>
      <c r="GJ46" s="21"/>
      <c r="GK46" s="21"/>
      <c r="GL46" s="21"/>
      <c r="GM46" s="21"/>
      <c r="GN46" s="21"/>
      <c r="GO46" s="21"/>
      <c r="GP46" s="21"/>
      <c r="GQ46" s="21"/>
      <c r="GR46" s="21"/>
      <c r="GS46" s="21"/>
      <c r="GT46" s="21"/>
      <c r="GU46" s="21"/>
      <c r="GV46" s="21"/>
      <c r="GW46" s="21"/>
      <c r="GX46" s="21"/>
      <c r="GY46" s="21"/>
      <c r="GZ46" s="21"/>
      <c r="HA46" s="21"/>
      <c r="HB46" s="21"/>
      <c r="HC46" s="21"/>
      <c r="HD46" s="21"/>
      <c r="HE46" s="21"/>
      <c r="HF46" s="21"/>
      <c r="HG46" s="21"/>
      <c r="HH46" s="21"/>
      <c r="HI46" s="21"/>
      <c r="HJ46" s="21"/>
      <c r="HK46" s="21"/>
      <c r="HL46" s="21"/>
      <c r="HM46" s="21"/>
      <c r="HN46" s="21"/>
      <c r="HO46" s="21"/>
      <c r="HP46" s="21"/>
      <c r="HQ46" s="21"/>
      <c r="HR46" s="21"/>
      <c r="HS46" s="21"/>
      <c r="HT46" s="21"/>
      <c r="HU46" s="21"/>
      <c r="HV46" s="21"/>
      <c r="HW46" s="21"/>
      <c r="HX46" s="21"/>
      <c r="HY46" s="21"/>
      <c r="HZ46" s="21"/>
      <c r="IA46" s="21"/>
      <c r="IB46" s="21"/>
      <c r="IC46" s="21"/>
      <c r="ID46" s="21"/>
      <c r="IE46" s="21"/>
      <c r="IF46" s="21"/>
      <c r="IG46" s="21"/>
      <c r="IH46" s="21"/>
      <c r="II46" s="21"/>
      <c r="IJ46" s="21"/>
      <c r="IK46" s="21"/>
      <c r="IL46" s="21"/>
      <c r="IM46" s="21"/>
      <c r="IN46" s="21"/>
      <c r="IO46" s="21"/>
      <c r="IP46" s="21"/>
      <c r="IQ46" s="21"/>
      <c r="IR46" s="21"/>
      <c r="IS46" s="21"/>
      <c r="IT46" s="21"/>
      <c r="IU46" s="21"/>
      <c r="IV46" s="21"/>
      <c r="IW46" s="21"/>
      <c r="IX46" s="21"/>
      <c r="IY46" s="21"/>
      <c r="IZ46" s="21"/>
      <c r="JA46" s="21"/>
      <c r="JB46" s="21"/>
      <c r="JC46" s="21"/>
      <c r="JD46" s="21"/>
      <c r="JE46" s="21"/>
      <c r="JF46" s="21"/>
      <c r="JG46" s="21"/>
      <c r="JH46" s="21"/>
      <c r="JI46" s="21"/>
      <c r="JJ46" s="21"/>
      <c r="JK46" s="21"/>
      <c r="JL46" s="21"/>
      <c r="JM46" s="21"/>
      <c r="JN46" s="21"/>
      <c r="JO46" s="21"/>
      <c r="JP46" s="21"/>
      <c r="JQ46" s="21"/>
      <c r="JR46" s="21"/>
      <c r="JS46" s="21"/>
      <c r="JT46" s="21"/>
      <c r="JU46" s="21"/>
      <c r="JV46" s="21"/>
      <c r="JW46" s="21"/>
      <c r="JX46" s="21"/>
      <c r="JY46" s="21"/>
      <c r="JZ46" s="21"/>
      <c r="KA46" s="21"/>
      <c r="KB46" s="21"/>
      <c r="KC46" s="21"/>
      <c r="KD46" s="21"/>
      <c r="KE46" s="21"/>
      <c r="KF46" s="21"/>
      <c r="KG46" s="21"/>
      <c r="KH46" s="21"/>
      <c r="KI46" s="21"/>
      <c r="KJ46" s="21"/>
      <c r="KK46" s="21"/>
      <c r="KL46" s="21"/>
      <c r="KM46" s="21"/>
      <c r="KN46" s="21"/>
      <c r="KO46" s="21"/>
      <c r="KP46" s="21"/>
      <c r="KQ46" s="21"/>
      <c r="KR46" s="21"/>
      <c r="KS46" s="21"/>
      <c r="KT46" s="21"/>
      <c r="KU46" s="21"/>
      <c r="KV46" s="21"/>
      <c r="KW46" s="21"/>
      <c r="KX46" s="21"/>
      <c r="KY46" s="21"/>
      <c r="KZ46" s="21"/>
      <c r="LA46" s="21"/>
      <c r="LB46" s="21"/>
      <c r="LC46" s="21"/>
      <c r="LD46" s="21"/>
      <c r="LE46" s="21"/>
      <c r="LF46" s="21"/>
      <c r="LG46" s="21"/>
      <c r="LH46" s="21"/>
      <c r="LI46" s="21"/>
      <c r="LJ46" s="21"/>
      <c r="LK46" s="21"/>
      <c r="LL46" s="21"/>
      <c r="LM46" s="21"/>
      <c r="LN46" s="21"/>
      <c r="LO46" s="21"/>
      <c r="LP46" s="21"/>
      <c r="LQ46" s="21"/>
      <c r="LR46" s="21"/>
      <c r="LS46" s="21"/>
      <c r="LT46" s="21"/>
      <c r="LU46" s="21"/>
      <c r="LV46" s="21"/>
      <c r="LW46" s="21"/>
      <c r="LX46" s="21"/>
      <c r="LY46" s="21"/>
      <c r="LZ46" s="21"/>
      <c r="MA46" s="21"/>
      <c r="MB46" s="21"/>
      <c r="MC46" s="21"/>
      <c r="MD46" s="21"/>
      <c r="ME46" s="21"/>
      <c r="MF46" s="21"/>
      <c r="MG46" s="21"/>
      <c r="MH46" s="21"/>
      <c r="MI46" s="21"/>
      <c r="MJ46" s="21"/>
      <c r="MK46" s="21"/>
      <c r="ML46" s="21"/>
      <c r="MM46" s="21"/>
      <c r="MN46" s="21"/>
      <c r="MO46" s="21"/>
      <c r="MP46" s="21"/>
      <c r="MQ46" s="21"/>
      <c r="MR46" s="21"/>
      <c r="MS46" s="21"/>
      <c r="MT46" s="21"/>
      <c r="MU46" s="21"/>
      <c r="MV46" s="21"/>
      <c r="MW46" s="21"/>
      <c r="MX46" s="21"/>
      <c r="MY46" s="21"/>
      <c r="MZ46" s="21"/>
      <c r="NA46" s="21"/>
      <c r="NB46" s="21"/>
      <c r="NC46" s="21"/>
      <c r="ND46" s="21"/>
      <c r="NE46" s="21"/>
      <c r="NF46" s="21"/>
      <c r="NG46" s="21"/>
      <c r="NH46" s="21"/>
      <c r="NI46" s="21"/>
      <c r="NJ46" s="21"/>
      <c r="NK46" s="21"/>
      <c r="NL46" s="21"/>
      <c r="NM46" s="21"/>
      <c r="NN46" s="21"/>
      <c r="NO46" s="21"/>
      <c r="NP46" s="21"/>
      <c r="NQ46" s="21"/>
      <c r="NR46" s="21"/>
      <c r="NS46" s="21"/>
      <c r="NT46" s="21"/>
      <c r="NU46" s="21"/>
      <c r="NV46" s="21"/>
      <c r="NW46" s="21"/>
      <c r="NX46" s="21"/>
      <c r="NY46" s="21"/>
      <c r="NZ46" s="21"/>
      <c r="OA46" s="21"/>
      <c r="OB46" s="21"/>
      <c r="OC46" s="21"/>
      <c r="OD46" s="21"/>
      <c r="OE46" s="21"/>
      <c r="OF46" s="21"/>
      <c r="OG46" s="21"/>
      <c r="OH46" s="21"/>
      <c r="OI46" s="21"/>
      <c r="OJ46" s="21"/>
      <c r="OK46" s="21"/>
      <c r="OL46" s="21"/>
      <c r="OM46" s="21"/>
      <c r="ON46" s="21"/>
      <c r="OO46" s="21"/>
      <c r="OP46" s="21"/>
      <c r="OQ46" s="21"/>
      <c r="OR46" s="21"/>
      <c r="OS46" s="21"/>
      <c r="OT46" s="21"/>
      <c r="OU46" s="21"/>
      <c r="OV46" s="21"/>
      <c r="OW46" s="21"/>
      <c r="OX46" s="21"/>
      <c r="OY46" s="21"/>
      <c r="OZ46" s="21"/>
      <c r="PA46" s="21"/>
      <c r="PB46" s="21"/>
      <c r="PC46" s="21"/>
      <c r="PD46" s="21"/>
      <c r="PE46" s="21"/>
      <c r="PF46" s="21"/>
      <c r="PG46" s="21"/>
      <c r="PH46" s="21"/>
      <c r="PI46" s="21"/>
      <c r="PJ46" s="21"/>
      <c r="PK46" s="21"/>
      <c r="PL46" s="21"/>
      <c r="PM46" s="21"/>
      <c r="PN46" s="21"/>
      <c r="PO46" s="21"/>
      <c r="PP46" s="21"/>
      <c r="PQ46" s="21"/>
      <c r="PR46" s="21"/>
      <c r="PS46" s="21"/>
      <c r="PT46" s="21"/>
      <c r="PU46" s="21"/>
      <c r="PV46" s="21"/>
      <c r="PW46" s="21"/>
      <c r="PX46" s="21"/>
      <c r="PY46" s="21"/>
      <c r="PZ46" s="21"/>
      <c r="QA46" s="21"/>
      <c r="QB46" s="21"/>
      <c r="QC46" s="21"/>
      <c r="QD46" s="21"/>
      <c r="QE46" s="21"/>
      <c r="QF46" s="21"/>
      <c r="QG46" s="21"/>
      <c r="QH46" s="21"/>
      <c r="QI46" s="21"/>
      <c r="QJ46" s="21"/>
      <c r="QK46" s="21"/>
      <c r="QL46" s="21"/>
      <c r="QM46" s="21"/>
      <c r="QN46" s="21"/>
      <c r="QO46" s="21"/>
      <c r="QP46" s="21"/>
      <c r="QQ46" s="21"/>
      <c r="QR46" s="21"/>
      <c r="QS46" s="21"/>
      <c r="QT46" s="21"/>
      <c r="QU46" s="21"/>
      <c r="QV46" s="21"/>
      <c r="QW46" s="21"/>
      <c r="QX46" s="21"/>
      <c r="QY46" s="21"/>
      <c r="QZ46" s="21"/>
      <c r="RA46" s="21"/>
      <c r="RB46" s="21"/>
      <c r="RC46" s="21"/>
      <c r="RD46" s="21"/>
      <c r="RE46" s="21"/>
      <c r="RF46" s="21"/>
      <c r="RG46" s="21"/>
      <c r="RH46" s="21"/>
      <c r="RI46" s="21"/>
      <c r="RJ46" s="21"/>
      <c r="RK46" s="21"/>
      <c r="RL46" s="21"/>
      <c r="RM46" s="21"/>
      <c r="RN46" s="21"/>
      <c r="RO46" s="21"/>
      <c r="RP46" s="21"/>
      <c r="RQ46" s="21"/>
      <c r="RR46" s="21"/>
      <c r="RS46" s="21"/>
      <c r="RT46" s="21"/>
      <c r="RU46" s="21"/>
      <c r="RV46" s="21"/>
      <c r="RW46" s="21"/>
      <c r="RX46" s="21"/>
      <c r="RY46" s="21"/>
      <c r="RZ46" s="21"/>
      <c r="SA46" s="21"/>
      <c r="SB46" s="21"/>
      <c r="SC46" s="21"/>
      <c r="SD46" s="21"/>
      <c r="SE46" s="21"/>
      <c r="SF46" s="21"/>
      <c r="SG46" s="21"/>
      <c r="SH46" s="21"/>
      <c r="SI46" s="21"/>
      <c r="SJ46" s="21"/>
      <c r="SK46" s="21"/>
      <c r="SL46" s="21"/>
      <c r="SM46" s="21"/>
      <c r="SN46" s="21"/>
      <c r="SO46" s="21"/>
      <c r="SP46" s="21"/>
      <c r="SQ46" s="21"/>
      <c r="SR46" s="21"/>
      <c r="SS46" s="21"/>
      <c r="ST46" s="21"/>
      <c r="SU46" s="21"/>
      <c r="SV46" s="21"/>
      <c r="SW46" s="21"/>
      <c r="SX46" s="21"/>
      <c r="SY46" s="21"/>
      <c r="SZ46" s="21"/>
      <c r="TA46" s="21"/>
      <c r="TB46" s="21"/>
      <c r="TC46" s="21"/>
      <c r="TD46" s="21"/>
      <c r="TE46" s="21"/>
      <c r="TF46" s="21"/>
      <c r="TG46" s="21"/>
      <c r="TH46" s="21"/>
      <c r="TI46" s="21"/>
      <c r="TJ46" s="21"/>
      <c r="TK46" s="21"/>
      <c r="TL46" s="21"/>
      <c r="TM46" s="21"/>
      <c r="TN46" s="21"/>
      <c r="TO46" s="21"/>
      <c r="TP46" s="21"/>
      <c r="TQ46" s="21"/>
      <c r="TR46" s="21"/>
      <c r="TS46" s="21"/>
      <c r="TT46" s="21"/>
      <c r="TU46" s="21"/>
      <c r="TV46" s="21"/>
      <c r="TW46" s="21"/>
      <c r="TX46" s="21"/>
      <c r="TY46" s="21"/>
      <c r="TZ46" s="21"/>
      <c r="UA46" s="21"/>
      <c r="UB46" s="21"/>
      <c r="UC46" s="21"/>
      <c r="UD46" s="21"/>
      <c r="UE46" s="21"/>
      <c r="UF46" s="21"/>
      <c r="UG46" s="21"/>
      <c r="UH46" s="21"/>
      <c r="UI46" s="21"/>
      <c r="UJ46" s="21"/>
      <c r="UK46" s="21"/>
      <c r="UL46" s="21"/>
      <c r="UM46" s="21"/>
      <c r="UN46" s="21"/>
      <c r="UO46" s="21"/>
      <c r="UP46" s="21"/>
      <c r="UQ46" s="21"/>
      <c r="UR46" s="21"/>
      <c r="US46" s="21"/>
      <c r="UT46" s="21"/>
      <c r="UU46" s="21"/>
      <c r="UV46" s="21"/>
      <c r="UW46" s="21"/>
      <c r="UX46" s="21"/>
      <c r="UY46" s="21"/>
      <c r="UZ46" s="21"/>
      <c r="VA46" s="21"/>
      <c r="VB46" s="21"/>
      <c r="VC46" s="21"/>
      <c r="VD46" s="21"/>
      <c r="VE46" s="21"/>
      <c r="VF46" s="21"/>
      <c r="VG46" s="21"/>
      <c r="VH46" s="21"/>
      <c r="VI46" s="21"/>
      <c r="VJ46" s="21"/>
      <c r="VK46" s="21"/>
      <c r="VL46" s="21"/>
      <c r="VM46" s="21"/>
      <c r="VN46" s="21"/>
      <c r="VO46" s="21"/>
      <c r="VP46" s="21"/>
      <c r="VQ46" s="21"/>
      <c r="VR46" s="21"/>
      <c r="VS46" s="21"/>
      <c r="VT46" s="21"/>
      <c r="VU46" s="21"/>
      <c r="VV46" s="21"/>
      <c r="VW46" s="21"/>
      <c r="VX46" s="21"/>
      <c r="VY46" s="21"/>
      <c r="VZ46" s="21"/>
      <c r="WA46" s="21"/>
      <c r="WB46" s="21"/>
      <c r="WC46" s="21"/>
      <c r="WD46" s="21"/>
      <c r="WE46" s="21"/>
      <c r="WF46" s="21"/>
      <c r="WG46" s="21"/>
      <c r="WH46" s="21"/>
      <c r="WI46" s="21"/>
      <c r="WJ46" s="21"/>
      <c r="WK46" s="21"/>
      <c r="WL46" s="21"/>
      <c r="WM46" s="21"/>
      <c r="WN46" s="21"/>
      <c r="WO46" s="21"/>
      <c r="WP46" s="21"/>
      <c r="WQ46" s="21"/>
      <c r="WR46" s="21"/>
      <c r="WS46" s="21"/>
      <c r="WT46" s="21"/>
      <c r="WU46" s="21"/>
      <c r="WV46" s="21"/>
      <c r="WW46" s="21"/>
      <c r="WX46" s="21"/>
      <c r="WY46" s="21"/>
      <c r="WZ46" s="21"/>
      <c r="XA46" s="21"/>
      <c r="XB46" s="21"/>
      <c r="XC46" s="21"/>
      <c r="XD46" s="21"/>
      <c r="XE46" s="21"/>
      <c r="XF46" s="21"/>
      <c r="XG46" s="21"/>
      <c r="XH46" s="21"/>
      <c r="XI46" s="21"/>
      <c r="XJ46" s="21"/>
      <c r="XK46" s="21"/>
      <c r="XL46" s="21"/>
      <c r="XM46" s="21"/>
      <c r="XN46" s="21"/>
      <c r="XO46" s="21"/>
      <c r="XP46" s="21"/>
      <c r="XQ46" s="21"/>
      <c r="XR46" s="21"/>
      <c r="XS46" s="21"/>
      <c r="XT46" s="21"/>
      <c r="XU46" s="21"/>
      <c r="XV46" s="21"/>
      <c r="XW46" s="21"/>
      <c r="XX46" s="21"/>
      <c r="XY46" s="21"/>
      <c r="XZ46" s="21"/>
      <c r="YA46" s="21"/>
      <c r="YB46" s="21"/>
      <c r="YC46" s="21"/>
      <c r="YD46" s="21"/>
      <c r="YE46" s="21"/>
      <c r="YF46" s="21"/>
      <c r="YG46" s="21"/>
      <c r="YH46" s="21"/>
      <c r="YI46" s="21"/>
      <c r="YJ46" s="21"/>
      <c r="YK46" s="21"/>
      <c r="YL46" s="21"/>
      <c r="YM46" s="21"/>
      <c r="YN46" s="21"/>
      <c r="YO46" s="21"/>
      <c r="YP46" s="21"/>
      <c r="YQ46" s="21"/>
      <c r="YR46" s="21"/>
      <c r="YS46" s="21"/>
      <c r="YT46" s="21"/>
      <c r="YU46" s="21"/>
      <c r="YV46" s="21"/>
      <c r="YW46" s="21"/>
      <c r="YX46" s="21"/>
      <c r="YY46" s="21"/>
      <c r="YZ46" s="21"/>
      <c r="ZA46" s="21"/>
      <c r="ZB46" s="21"/>
      <c r="ZC46" s="21"/>
      <c r="ZD46" s="21"/>
      <c r="ZE46" s="21"/>
      <c r="ZF46" s="21"/>
      <c r="ZG46" s="21"/>
      <c r="ZH46" s="21"/>
      <c r="ZI46" s="21"/>
      <c r="ZJ46" s="21"/>
      <c r="ZK46" s="21"/>
      <c r="ZL46" s="21"/>
      <c r="ZM46" s="21"/>
      <c r="ZN46" s="21"/>
      <c r="ZO46" s="21"/>
      <c r="ZP46" s="21"/>
      <c r="ZQ46" s="21"/>
      <c r="ZR46" s="21"/>
      <c r="ZS46" s="21"/>
      <c r="ZT46" s="21"/>
      <c r="ZU46" s="21"/>
      <c r="ZV46" s="21"/>
      <c r="ZW46" s="21"/>
      <c r="ZX46" s="21"/>
      <c r="ZY46" s="21"/>
      <c r="ZZ46" s="21"/>
      <c r="AAA46" s="21"/>
      <c r="AAB46" s="21"/>
      <c r="AAC46" s="21"/>
      <c r="AAD46" s="21"/>
      <c r="AAE46" s="21"/>
      <c r="AAF46" s="21"/>
      <c r="AAG46" s="21"/>
      <c r="AAH46" s="21"/>
      <c r="AAI46" s="21"/>
      <c r="AAJ46" s="21"/>
      <c r="AAK46" s="21"/>
      <c r="AAL46" s="21"/>
      <c r="AAM46" s="21"/>
      <c r="AAN46" s="21"/>
      <c r="AAO46" s="21"/>
      <c r="AAP46" s="21"/>
      <c r="AAQ46" s="21"/>
      <c r="AAR46" s="21"/>
      <c r="AAS46" s="21"/>
      <c r="AAT46" s="21"/>
      <c r="AAU46" s="21"/>
      <c r="AAV46" s="21"/>
      <c r="AAW46" s="21"/>
      <c r="AAX46" s="21"/>
      <c r="AAY46" s="21"/>
      <c r="AAZ46" s="21"/>
      <c r="ABA46" s="21"/>
      <c r="ABB46" s="21"/>
      <c r="ABC46" s="21"/>
      <c r="ABD46" s="21"/>
      <c r="ABE46" s="21"/>
      <c r="ABF46" s="21"/>
      <c r="ABG46" s="21"/>
      <c r="ABH46" s="21"/>
      <c r="ABI46" s="21"/>
      <c r="ABJ46" s="21"/>
      <c r="ABK46" s="21"/>
      <c r="ABL46" s="21"/>
      <c r="ABM46" s="21"/>
      <c r="ABN46" s="21"/>
      <c r="ABO46" s="21"/>
      <c r="ABP46" s="21"/>
      <c r="ABQ46" s="21"/>
      <c r="ABR46" s="21"/>
      <c r="ABS46" s="21"/>
      <c r="ABT46" s="21"/>
      <c r="ABU46" s="21"/>
      <c r="ABV46" s="21"/>
      <c r="ABW46" s="21"/>
      <c r="ABX46" s="21"/>
      <c r="ABY46" s="21"/>
      <c r="ABZ46" s="21"/>
      <c r="ACA46" s="21"/>
      <c r="ACB46" s="21"/>
      <c r="ACC46" s="21"/>
      <c r="ACD46" s="21"/>
      <c r="ACE46" s="21"/>
      <c r="ACF46" s="21"/>
      <c r="ACG46" s="21"/>
      <c r="ACH46" s="21"/>
      <c r="ACI46" s="21"/>
      <c r="ACJ46" s="21"/>
      <c r="ACK46" s="21"/>
      <c r="ACL46" s="21"/>
      <c r="ACM46" s="21"/>
      <c r="ACN46" s="21"/>
      <c r="ACO46" s="21"/>
      <c r="ACP46" s="21"/>
      <c r="ACQ46" s="21"/>
      <c r="ACR46" s="21"/>
      <c r="ACS46" s="21"/>
      <c r="ACT46" s="21"/>
      <c r="ACU46" s="21"/>
      <c r="ACV46" s="21"/>
      <c r="ACW46" s="21"/>
      <c r="ACX46" s="21"/>
      <c r="ACY46" s="21"/>
      <c r="ACZ46" s="21"/>
      <c r="ADA46" s="21"/>
      <c r="ADB46" s="21"/>
      <c r="ADC46" s="21"/>
      <c r="ADD46" s="21"/>
      <c r="ADE46" s="21"/>
      <c r="ADF46" s="21"/>
      <c r="ADG46" s="21"/>
      <c r="ADH46" s="21"/>
      <c r="ADI46" s="21"/>
      <c r="ADJ46" s="21"/>
      <c r="ADK46" s="21"/>
      <c r="ADL46" s="21"/>
      <c r="ADM46" s="21"/>
      <c r="ADN46" s="21"/>
      <c r="ADO46" s="21"/>
      <c r="ADP46" s="21"/>
      <c r="ADQ46" s="21"/>
      <c r="ADR46" s="21"/>
      <c r="ADS46" s="21"/>
      <c r="ADT46" s="21"/>
      <c r="ADU46" s="21"/>
      <c r="ADV46" s="21"/>
      <c r="ADW46" s="21"/>
      <c r="ADX46" s="21"/>
      <c r="ADY46" s="21"/>
      <c r="ADZ46" s="21"/>
      <c r="AEA46" s="21"/>
      <c r="AEB46" s="21"/>
      <c r="AEC46" s="21"/>
      <c r="AED46" s="21"/>
      <c r="AEE46" s="21"/>
      <c r="AEF46" s="21"/>
      <c r="AEG46" s="21"/>
      <c r="AEH46" s="21"/>
      <c r="AEI46" s="21"/>
      <c r="AEJ46" s="21"/>
      <c r="AEK46" s="21"/>
      <c r="AEL46" s="21"/>
      <c r="AEM46" s="21"/>
      <c r="AEN46" s="21"/>
      <c r="AEO46" s="21"/>
      <c r="AEP46" s="21"/>
      <c r="AEQ46" s="21"/>
      <c r="AER46" s="21"/>
      <c r="AES46" s="21"/>
      <c r="AET46" s="21"/>
      <c r="AEU46" s="21"/>
      <c r="AEV46" s="21"/>
      <c r="AEW46" s="21"/>
      <c r="AEX46" s="21"/>
      <c r="AEY46" s="21"/>
      <c r="AEZ46" s="21"/>
      <c r="AFA46" s="21"/>
      <c r="AFB46" s="21"/>
      <c r="AFC46" s="21"/>
      <c r="AFD46" s="21"/>
      <c r="AFE46" s="21"/>
      <c r="AFF46" s="21"/>
      <c r="AFG46" s="21"/>
      <c r="AFH46" s="21"/>
      <c r="AFI46" s="21"/>
      <c r="AFJ46" s="21"/>
      <c r="AFK46" s="21"/>
      <c r="AFL46" s="21"/>
      <c r="AFM46" s="21"/>
      <c r="AFN46" s="21"/>
      <c r="AFO46" s="21"/>
      <c r="AFP46" s="21"/>
      <c r="AFQ46" s="21"/>
      <c r="AFR46" s="21"/>
      <c r="AFS46" s="21"/>
      <c r="AFT46" s="21"/>
      <c r="AFU46" s="21"/>
      <c r="AFV46" s="21"/>
      <c r="AFW46" s="21"/>
      <c r="AFX46" s="21"/>
      <c r="AFY46" s="21"/>
      <c r="AFZ46" s="21"/>
      <c r="AGA46" s="21"/>
      <c r="AGB46" s="21"/>
      <c r="AGC46" s="21"/>
      <c r="AGD46" s="21"/>
      <c r="AGE46" s="21"/>
      <c r="AGF46" s="21"/>
      <c r="AGG46" s="21"/>
      <c r="AGH46" s="21"/>
      <c r="AGI46" s="21"/>
      <c r="AGJ46" s="21"/>
      <c r="AGK46" s="21"/>
      <c r="AGL46" s="21"/>
      <c r="AGM46" s="21"/>
      <c r="AGN46" s="21"/>
      <c r="AGO46" s="21"/>
      <c r="AGP46" s="21"/>
      <c r="AGQ46" s="21"/>
      <c r="AGR46" s="21"/>
      <c r="AGS46" s="21"/>
      <c r="AGT46" s="21"/>
      <c r="AGU46" s="21"/>
      <c r="AGV46" s="21"/>
      <c r="AGW46" s="21"/>
      <c r="AGX46" s="21"/>
      <c r="AGY46" s="21"/>
      <c r="AGZ46" s="21"/>
      <c r="AHA46" s="21"/>
      <c r="AHB46" s="21"/>
      <c r="AHC46" s="21"/>
      <c r="AHD46" s="21"/>
      <c r="AHE46" s="21"/>
      <c r="AHF46" s="21"/>
      <c r="AHG46" s="21"/>
      <c r="AHH46" s="21"/>
      <c r="AHI46" s="21"/>
      <c r="AHJ46" s="21"/>
      <c r="AHK46" s="21"/>
      <c r="AHL46" s="21"/>
      <c r="AHM46" s="21"/>
      <c r="AHN46" s="21"/>
      <c r="AHO46" s="21"/>
      <c r="AHP46" s="21"/>
      <c r="AHQ46" s="21"/>
      <c r="AHR46" s="21"/>
      <c r="AHS46" s="21"/>
      <c r="AHT46" s="21"/>
      <c r="AHU46" s="21"/>
      <c r="AHV46" s="21"/>
      <c r="AHW46" s="21"/>
      <c r="AHX46" s="21"/>
      <c r="AHY46" s="21"/>
      <c r="AHZ46" s="21"/>
      <c r="AIA46" s="21"/>
      <c r="AIB46" s="21"/>
      <c r="AIC46" s="21"/>
      <c r="AID46" s="21"/>
      <c r="AIE46" s="21"/>
      <c r="AIF46" s="21"/>
      <c r="AIG46" s="21"/>
      <c r="AIH46" s="21"/>
      <c r="AII46" s="21"/>
      <c r="AIJ46" s="21"/>
      <c r="AIK46" s="21"/>
      <c r="AIL46" s="21"/>
      <c r="AIM46" s="21"/>
      <c r="AIN46" s="21"/>
      <c r="AIO46" s="21"/>
      <c r="AIP46" s="21"/>
      <c r="AIQ46" s="21"/>
      <c r="AIR46" s="21"/>
      <c r="AIS46" s="21"/>
      <c r="AIT46" s="21"/>
      <c r="AIU46" s="21"/>
      <c r="AIV46" s="21"/>
      <c r="AIW46" s="21"/>
      <c r="AIX46" s="21"/>
      <c r="AIY46" s="21"/>
      <c r="AIZ46" s="21"/>
      <c r="AJA46" s="21"/>
      <c r="AJB46" s="21"/>
      <c r="AJC46" s="21"/>
      <c r="AJD46" s="21"/>
      <c r="AJE46" s="21"/>
      <c r="AJF46" s="21"/>
      <c r="AJG46" s="21"/>
      <c r="AJH46" s="21"/>
      <c r="AJI46" s="21"/>
      <c r="AJJ46" s="21"/>
      <c r="AJK46" s="21"/>
      <c r="AJL46" s="21"/>
      <c r="AJM46" s="21"/>
      <c r="AJN46" s="21"/>
      <c r="AJO46" s="21"/>
      <c r="AJP46" s="21"/>
      <c r="AJQ46" s="21"/>
      <c r="AJR46" s="21"/>
      <c r="AJS46" s="21"/>
      <c r="AJT46" s="21"/>
      <c r="AJU46" s="21"/>
      <c r="AJV46" s="21"/>
      <c r="AJW46" s="21"/>
      <c r="AJX46" s="21"/>
      <c r="AJY46" s="21"/>
      <c r="AJZ46" s="21"/>
      <c r="AKA46" s="21"/>
      <c r="AKB46" s="21"/>
      <c r="AKC46" s="21"/>
      <c r="AKD46" s="21"/>
      <c r="AKE46" s="21"/>
      <c r="AKF46" s="21"/>
      <c r="AKG46" s="21"/>
      <c r="AKH46" s="21"/>
      <c r="AKI46" s="21"/>
      <c r="AKJ46" s="21"/>
      <c r="AKK46" s="21"/>
      <c r="AKL46" s="21"/>
      <c r="AKM46" s="21"/>
      <c r="AKN46" s="21"/>
      <c r="AKO46" s="21"/>
      <c r="AKP46" s="21"/>
      <c r="AKQ46" s="21"/>
      <c r="AKR46" s="21"/>
      <c r="AKS46" s="21"/>
      <c r="AKT46" s="21"/>
      <c r="AKU46" s="21"/>
      <c r="AKV46" s="21"/>
      <c r="AKW46" s="21"/>
      <c r="AKX46" s="21"/>
      <c r="AKY46" s="21"/>
      <c r="AKZ46" s="21"/>
      <c r="ALA46" s="21"/>
      <c r="ALB46" s="21"/>
      <c r="ALC46" s="21"/>
      <c r="ALD46" s="21"/>
      <c r="ALE46" s="21"/>
      <c r="ALF46" s="21"/>
      <c r="ALG46" s="21"/>
      <c r="ALH46" s="21"/>
      <c r="ALI46" s="21"/>
      <c r="ALJ46" s="21"/>
      <c r="ALK46" s="21"/>
      <c r="ALL46" s="21"/>
      <c r="ALM46" s="21"/>
      <c r="ALN46" s="21"/>
      <c r="ALO46" s="21"/>
      <c r="ALP46" s="21"/>
      <c r="ALQ46" s="21"/>
      <c r="ALR46" s="21"/>
      <c r="ALS46" s="21"/>
      <c r="ALT46" s="21"/>
      <c r="ALU46" s="21"/>
      <c r="ALV46" s="21"/>
      <c r="ALW46" s="21"/>
      <c r="ALX46" s="21"/>
      <c r="ALY46" s="21"/>
      <c r="ALZ46" s="21"/>
      <c r="AMA46" s="21"/>
      <c r="AMB46" s="21"/>
      <c r="AMC46" s="21"/>
      <c r="AMD46" s="21"/>
      <c r="AME46" s="21"/>
      <c r="AMF46" s="21"/>
      <c r="AMG46" s="21"/>
      <c r="AMH46" s="21"/>
    </row>
    <row r="47" spans="1:1022" ht="10.199999999999999" customHeight="1">
      <c r="A47" s="52" t="s">
        <v>61</v>
      </c>
      <c r="B47" s="85" t="s">
        <v>62</v>
      </c>
      <c r="C47" s="61">
        <v>3964</v>
      </c>
      <c r="D47" s="50">
        <v>4321</v>
      </c>
      <c r="E47" s="458">
        <v>4321</v>
      </c>
      <c r="F47" s="357">
        <v>4771</v>
      </c>
      <c r="G47" s="585">
        <v>4300</v>
      </c>
      <c r="H47" s="303">
        <v>4300</v>
      </c>
      <c r="I47" s="303">
        <v>4300</v>
      </c>
      <c r="J47" s="21"/>
      <c r="K47" s="21"/>
      <c r="L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1"/>
      <c r="FF47" s="21"/>
      <c r="FG47" s="21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21"/>
      <c r="FY47" s="21"/>
      <c r="FZ47" s="21"/>
      <c r="GA47" s="21"/>
      <c r="GB47" s="21"/>
      <c r="GC47" s="21"/>
      <c r="GD47" s="21"/>
      <c r="GE47" s="21"/>
      <c r="GF47" s="21"/>
      <c r="GG47" s="21"/>
      <c r="GH47" s="21"/>
      <c r="GI47" s="21"/>
      <c r="GJ47" s="21"/>
      <c r="GK47" s="21"/>
      <c r="GL47" s="21"/>
      <c r="GM47" s="21"/>
      <c r="GN47" s="21"/>
      <c r="GO47" s="21"/>
      <c r="GP47" s="21"/>
      <c r="GQ47" s="21"/>
      <c r="GR47" s="21"/>
      <c r="GS47" s="21"/>
      <c r="GT47" s="21"/>
      <c r="GU47" s="21"/>
      <c r="GV47" s="21"/>
      <c r="GW47" s="21"/>
      <c r="GX47" s="21"/>
      <c r="GY47" s="21"/>
      <c r="GZ47" s="21"/>
      <c r="HA47" s="21"/>
      <c r="HB47" s="21"/>
      <c r="HC47" s="21"/>
      <c r="HD47" s="21"/>
      <c r="HE47" s="21"/>
      <c r="HF47" s="21"/>
      <c r="HG47" s="21"/>
      <c r="HH47" s="21"/>
      <c r="HI47" s="21"/>
      <c r="HJ47" s="21"/>
      <c r="HK47" s="21"/>
      <c r="HL47" s="21"/>
      <c r="HM47" s="21"/>
      <c r="HN47" s="21"/>
      <c r="HO47" s="21"/>
      <c r="HP47" s="21"/>
      <c r="HQ47" s="21"/>
      <c r="HR47" s="21"/>
      <c r="HS47" s="21"/>
      <c r="HT47" s="21"/>
      <c r="HU47" s="21"/>
      <c r="HV47" s="21"/>
      <c r="HW47" s="21"/>
      <c r="HX47" s="21"/>
      <c r="HY47" s="21"/>
      <c r="HZ47" s="21"/>
      <c r="IA47" s="21"/>
      <c r="IB47" s="21"/>
      <c r="IC47" s="21"/>
      <c r="ID47" s="21"/>
      <c r="IE47" s="21"/>
      <c r="IF47" s="21"/>
      <c r="IG47" s="21"/>
      <c r="IH47" s="21"/>
      <c r="II47" s="21"/>
      <c r="IJ47" s="21"/>
      <c r="IK47" s="21"/>
      <c r="IL47" s="21"/>
      <c r="IM47" s="21"/>
      <c r="IN47" s="21"/>
      <c r="IO47" s="21"/>
      <c r="IP47" s="21"/>
      <c r="IQ47" s="21"/>
      <c r="IR47" s="21"/>
      <c r="IS47" s="21"/>
      <c r="IT47" s="21"/>
      <c r="IU47" s="21"/>
      <c r="IV47" s="21"/>
      <c r="IW47" s="21"/>
      <c r="IX47" s="21"/>
      <c r="IY47" s="21"/>
      <c r="IZ47" s="21"/>
      <c r="JA47" s="21"/>
      <c r="JB47" s="21"/>
      <c r="JC47" s="21"/>
      <c r="JD47" s="21"/>
      <c r="JE47" s="21"/>
      <c r="JF47" s="21"/>
      <c r="JG47" s="21"/>
      <c r="JH47" s="21"/>
      <c r="JI47" s="21"/>
      <c r="JJ47" s="21"/>
      <c r="JK47" s="21"/>
      <c r="JL47" s="21"/>
      <c r="JM47" s="21"/>
      <c r="JN47" s="21"/>
      <c r="JO47" s="21"/>
      <c r="JP47" s="21"/>
      <c r="JQ47" s="21"/>
      <c r="JR47" s="21"/>
      <c r="JS47" s="21"/>
      <c r="JT47" s="21"/>
      <c r="JU47" s="21"/>
      <c r="JV47" s="21"/>
      <c r="JW47" s="21"/>
      <c r="JX47" s="21"/>
      <c r="JY47" s="21"/>
      <c r="JZ47" s="21"/>
      <c r="KA47" s="21"/>
      <c r="KB47" s="21"/>
      <c r="KC47" s="21"/>
      <c r="KD47" s="21"/>
      <c r="KE47" s="21"/>
      <c r="KF47" s="21"/>
      <c r="KG47" s="21"/>
      <c r="KH47" s="21"/>
      <c r="KI47" s="21"/>
      <c r="KJ47" s="21"/>
      <c r="KK47" s="21"/>
      <c r="KL47" s="21"/>
      <c r="KM47" s="21"/>
      <c r="KN47" s="21"/>
      <c r="KO47" s="21"/>
      <c r="KP47" s="21"/>
      <c r="KQ47" s="21"/>
      <c r="KR47" s="21"/>
      <c r="KS47" s="21"/>
      <c r="KT47" s="21"/>
      <c r="KU47" s="21"/>
      <c r="KV47" s="21"/>
      <c r="KW47" s="21"/>
      <c r="KX47" s="21"/>
      <c r="KY47" s="21"/>
      <c r="KZ47" s="21"/>
      <c r="LA47" s="21"/>
      <c r="LB47" s="21"/>
      <c r="LC47" s="21"/>
      <c r="LD47" s="21"/>
      <c r="LE47" s="21"/>
      <c r="LF47" s="21"/>
      <c r="LG47" s="21"/>
      <c r="LH47" s="21"/>
      <c r="LI47" s="21"/>
      <c r="LJ47" s="21"/>
      <c r="LK47" s="21"/>
      <c r="LL47" s="21"/>
      <c r="LM47" s="21"/>
      <c r="LN47" s="21"/>
      <c r="LO47" s="21"/>
      <c r="LP47" s="21"/>
      <c r="LQ47" s="21"/>
      <c r="LR47" s="21"/>
      <c r="LS47" s="21"/>
      <c r="LT47" s="21"/>
      <c r="LU47" s="21"/>
      <c r="LV47" s="21"/>
      <c r="LW47" s="21"/>
      <c r="LX47" s="21"/>
      <c r="LY47" s="21"/>
      <c r="LZ47" s="21"/>
      <c r="MA47" s="21"/>
      <c r="MB47" s="21"/>
      <c r="MC47" s="21"/>
      <c r="MD47" s="21"/>
      <c r="ME47" s="21"/>
      <c r="MF47" s="21"/>
      <c r="MG47" s="21"/>
      <c r="MH47" s="21"/>
      <c r="MI47" s="21"/>
      <c r="MJ47" s="21"/>
      <c r="MK47" s="21"/>
      <c r="ML47" s="21"/>
      <c r="MM47" s="21"/>
      <c r="MN47" s="21"/>
      <c r="MO47" s="21"/>
      <c r="MP47" s="21"/>
      <c r="MQ47" s="21"/>
      <c r="MR47" s="21"/>
      <c r="MS47" s="21"/>
      <c r="MT47" s="21"/>
      <c r="MU47" s="21"/>
      <c r="MV47" s="21"/>
      <c r="MW47" s="21"/>
      <c r="MX47" s="21"/>
      <c r="MY47" s="21"/>
      <c r="MZ47" s="21"/>
      <c r="NA47" s="21"/>
      <c r="NB47" s="21"/>
      <c r="NC47" s="21"/>
      <c r="ND47" s="21"/>
      <c r="NE47" s="21"/>
      <c r="NF47" s="21"/>
      <c r="NG47" s="21"/>
      <c r="NH47" s="21"/>
      <c r="NI47" s="21"/>
      <c r="NJ47" s="21"/>
      <c r="NK47" s="21"/>
      <c r="NL47" s="21"/>
      <c r="NM47" s="21"/>
      <c r="NN47" s="21"/>
      <c r="NO47" s="21"/>
      <c r="NP47" s="21"/>
      <c r="NQ47" s="21"/>
      <c r="NR47" s="21"/>
      <c r="NS47" s="21"/>
      <c r="NT47" s="21"/>
      <c r="NU47" s="21"/>
      <c r="NV47" s="21"/>
      <c r="NW47" s="21"/>
      <c r="NX47" s="21"/>
      <c r="NY47" s="21"/>
      <c r="NZ47" s="21"/>
      <c r="OA47" s="21"/>
      <c r="OB47" s="21"/>
      <c r="OC47" s="21"/>
      <c r="OD47" s="21"/>
      <c r="OE47" s="21"/>
      <c r="OF47" s="21"/>
      <c r="OG47" s="21"/>
      <c r="OH47" s="21"/>
      <c r="OI47" s="21"/>
      <c r="OJ47" s="21"/>
      <c r="OK47" s="21"/>
      <c r="OL47" s="21"/>
      <c r="OM47" s="21"/>
      <c r="ON47" s="21"/>
      <c r="OO47" s="21"/>
      <c r="OP47" s="21"/>
      <c r="OQ47" s="21"/>
      <c r="OR47" s="21"/>
      <c r="OS47" s="21"/>
      <c r="OT47" s="21"/>
      <c r="OU47" s="21"/>
      <c r="OV47" s="21"/>
      <c r="OW47" s="21"/>
      <c r="OX47" s="21"/>
      <c r="OY47" s="21"/>
      <c r="OZ47" s="21"/>
      <c r="PA47" s="21"/>
      <c r="PB47" s="21"/>
      <c r="PC47" s="21"/>
      <c r="PD47" s="21"/>
      <c r="PE47" s="21"/>
      <c r="PF47" s="21"/>
      <c r="PG47" s="21"/>
      <c r="PH47" s="21"/>
      <c r="PI47" s="21"/>
      <c r="PJ47" s="21"/>
      <c r="PK47" s="21"/>
      <c r="PL47" s="21"/>
      <c r="PM47" s="21"/>
      <c r="PN47" s="21"/>
      <c r="PO47" s="21"/>
      <c r="PP47" s="21"/>
      <c r="PQ47" s="21"/>
      <c r="PR47" s="21"/>
      <c r="PS47" s="21"/>
      <c r="PT47" s="21"/>
      <c r="PU47" s="21"/>
      <c r="PV47" s="21"/>
      <c r="PW47" s="21"/>
      <c r="PX47" s="21"/>
      <c r="PY47" s="21"/>
      <c r="PZ47" s="21"/>
      <c r="QA47" s="21"/>
      <c r="QB47" s="21"/>
      <c r="QC47" s="21"/>
      <c r="QD47" s="21"/>
      <c r="QE47" s="21"/>
      <c r="QF47" s="21"/>
      <c r="QG47" s="21"/>
      <c r="QH47" s="21"/>
      <c r="QI47" s="21"/>
      <c r="QJ47" s="21"/>
      <c r="QK47" s="21"/>
      <c r="QL47" s="21"/>
      <c r="QM47" s="21"/>
      <c r="QN47" s="21"/>
      <c r="QO47" s="21"/>
      <c r="QP47" s="21"/>
      <c r="QQ47" s="21"/>
      <c r="QR47" s="21"/>
      <c r="QS47" s="21"/>
      <c r="QT47" s="21"/>
      <c r="QU47" s="21"/>
      <c r="QV47" s="21"/>
      <c r="QW47" s="21"/>
      <c r="QX47" s="21"/>
      <c r="QY47" s="21"/>
      <c r="QZ47" s="21"/>
      <c r="RA47" s="21"/>
      <c r="RB47" s="21"/>
      <c r="RC47" s="21"/>
      <c r="RD47" s="21"/>
      <c r="RE47" s="21"/>
      <c r="RF47" s="21"/>
      <c r="RG47" s="21"/>
      <c r="RH47" s="21"/>
      <c r="RI47" s="21"/>
      <c r="RJ47" s="21"/>
      <c r="RK47" s="21"/>
      <c r="RL47" s="21"/>
      <c r="RM47" s="21"/>
      <c r="RN47" s="21"/>
      <c r="RO47" s="21"/>
      <c r="RP47" s="21"/>
      <c r="RQ47" s="21"/>
      <c r="RR47" s="21"/>
      <c r="RS47" s="21"/>
      <c r="RT47" s="21"/>
      <c r="RU47" s="21"/>
      <c r="RV47" s="21"/>
      <c r="RW47" s="21"/>
      <c r="RX47" s="21"/>
      <c r="RY47" s="21"/>
      <c r="RZ47" s="21"/>
      <c r="SA47" s="21"/>
      <c r="SB47" s="21"/>
      <c r="SC47" s="21"/>
      <c r="SD47" s="21"/>
      <c r="SE47" s="21"/>
      <c r="SF47" s="21"/>
      <c r="SG47" s="21"/>
      <c r="SH47" s="21"/>
      <c r="SI47" s="21"/>
      <c r="SJ47" s="21"/>
      <c r="SK47" s="21"/>
      <c r="SL47" s="21"/>
      <c r="SM47" s="21"/>
      <c r="SN47" s="21"/>
      <c r="SO47" s="21"/>
      <c r="SP47" s="21"/>
      <c r="SQ47" s="21"/>
      <c r="SR47" s="21"/>
      <c r="SS47" s="21"/>
      <c r="ST47" s="21"/>
      <c r="SU47" s="21"/>
      <c r="SV47" s="21"/>
      <c r="SW47" s="21"/>
      <c r="SX47" s="21"/>
      <c r="SY47" s="21"/>
      <c r="SZ47" s="21"/>
      <c r="TA47" s="21"/>
      <c r="TB47" s="21"/>
      <c r="TC47" s="21"/>
      <c r="TD47" s="21"/>
      <c r="TE47" s="21"/>
      <c r="TF47" s="21"/>
      <c r="TG47" s="21"/>
      <c r="TH47" s="21"/>
      <c r="TI47" s="21"/>
      <c r="TJ47" s="21"/>
      <c r="TK47" s="21"/>
      <c r="TL47" s="21"/>
      <c r="TM47" s="21"/>
      <c r="TN47" s="21"/>
      <c r="TO47" s="21"/>
      <c r="TP47" s="21"/>
      <c r="TQ47" s="21"/>
      <c r="TR47" s="21"/>
      <c r="TS47" s="21"/>
      <c r="TT47" s="21"/>
      <c r="TU47" s="21"/>
      <c r="TV47" s="21"/>
      <c r="TW47" s="21"/>
      <c r="TX47" s="21"/>
      <c r="TY47" s="21"/>
      <c r="TZ47" s="21"/>
      <c r="UA47" s="21"/>
      <c r="UB47" s="21"/>
      <c r="UC47" s="21"/>
      <c r="UD47" s="21"/>
      <c r="UE47" s="21"/>
      <c r="UF47" s="21"/>
      <c r="UG47" s="21"/>
      <c r="UH47" s="21"/>
      <c r="UI47" s="21"/>
      <c r="UJ47" s="21"/>
      <c r="UK47" s="21"/>
      <c r="UL47" s="21"/>
      <c r="UM47" s="21"/>
      <c r="UN47" s="21"/>
      <c r="UO47" s="21"/>
      <c r="UP47" s="21"/>
      <c r="UQ47" s="21"/>
      <c r="UR47" s="21"/>
      <c r="US47" s="21"/>
      <c r="UT47" s="21"/>
      <c r="UU47" s="21"/>
      <c r="UV47" s="21"/>
      <c r="UW47" s="21"/>
      <c r="UX47" s="21"/>
      <c r="UY47" s="21"/>
      <c r="UZ47" s="21"/>
      <c r="VA47" s="21"/>
      <c r="VB47" s="21"/>
      <c r="VC47" s="21"/>
      <c r="VD47" s="21"/>
      <c r="VE47" s="21"/>
      <c r="VF47" s="21"/>
      <c r="VG47" s="21"/>
      <c r="VH47" s="21"/>
      <c r="VI47" s="21"/>
      <c r="VJ47" s="21"/>
      <c r="VK47" s="21"/>
      <c r="VL47" s="21"/>
      <c r="VM47" s="21"/>
      <c r="VN47" s="21"/>
      <c r="VO47" s="21"/>
      <c r="VP47" s="21"/>
      <c r="VQ47" s="21"/>
      <c r="VR47" s="21"/>
      <c r="VS47" s="21"/>
      <c r="VT47" s="21"/>
      <c r="VU47" s="21"/>
      <c r="VV47" s="21"/>
      <c r="VW47" s="21"/>
      <c r="VX47" s="21"/>
      <c r="VY47" s="21"/>
      <c r="VZ47" s="21"/>
      <c r="WA47" s="21"/>
      <c r="WB47" s="21"/>
      <c r="WC47" s="21"/>
      <c r="WD47" s="21"/>
      <c r="WE47" s="21"/>
      <c r="WF47" s="21"/>
      <c r="WG47" s="21"/>
      <c r="WH47" s="21"/>
      <c r="WI47" s="21"/>
      <c r="WJ47" s="21"/>
      <c r="WK47" s="21"/>
      <c r="WL47" s="21"/>
      <c r="WM47" s="21"/>
      <c r="WN47" s="21"/>
      <c r="WO47" s="21"/>
      <c r="WP47" s="21"/>
      <c r="WQ47" s="21"/>
      <c r="WR47" s="21"/>
      <c r="WS47" s="21"/>
      <c r="WT47" s="21"/>
      <c r="WU47" s="21"/>
      <c r="WV47" s="21"/>
      <c r="WW47" s="21"/>
      <c r="WX47" s="21"/>
      <c r="WY47" s="21"/>
      <c r="WZ47" s="21"/>
      <c r="XA47" s="21"/>
      <c r="XB47" s="21"/>
      <c r="XC47" s="21"/>
      <c r="XD47" s="21"/>
      <c r="XE47" s="21"/>
      <c r="XF47" s="21"/>
      <c r="XG47" s="21"/>
      <c r="XH47" s="21"/>
      <c r="XI47" s="21"/>
      <c r="XJ47" s="21"/>
      <c r="XK47" s="21"/>
      <c r="XL47" s="21"/>
      <c r="XM47" s="21"/>
      <c r="XN47" s="21"/>
      <c r="XO47" s="21"/>
      <c r="XP47" s="21"/>
      <c r="XQ47" s="21"/>
      <c r="XR47" s="21"/>
      <c r="XS47" s="21"/>
      <c r="XT47" s="21"/>
      <c r="XU47" s="21"/>
      <c r="XV47" s="21"/>
      <c r="XW47" s="21"/>
      <c r="XX47" s="21"/>
      <c r="XY47" s="21"/>
      <c r="XZ47" s="21"/>
      <c r="YA47" s="21"/>
      <c r="YB47" s="21"/>
      <c r="YC47" s="21"/>
      <c r="YD47" s="21"/>
      <c r="YE47" s="21"/>
      <c r="YF47" s="21"/>
      <c r="YG47" s="21"/>
      <c r="YH47" s="21"/>
      <c r="YI47" s="21"/>
      <c r="YJ47" s="21"/>
      <c r="YK47" s="21"/>
      <c r="YL47" s="21"/>
      <c r="YM47" s="21"/>
      <c r="YN47" s="21"/>
      <c r="YO47" s="21"/>
      <c r="YP47" s="21"/>
      <c r="YQ47" s="21"/>
      <c r="YR47" s="21"/>
      <c r="YS47" s="21"/>
      <c r="YT47" s="21"/>
      <c r="YU47" s="21"/>
      <c r="YV47" s="21"/>
      <c r="YW47" s="21"/>
      <c r="YX47" s="21"/>
      <c r="YY47" s="21"/>
      <c r="YZ47" s="21"/>
      <c r="ZA47" s="21"/>
      <c r="ZB47" s="21"/>
      <c r="ZC47" s="21"/>
      <c r="ZD47" s="21"/>
      <c r="ZE47" s="21"/>
      <c r="ZF47" s="21"/>
      <c r="ZG47" s="21"/>
      <c r="ZH47" s="21"/>
      <c r="ZI47" s="21"/>
      <c r="ZJ47" s="21"/>
      <c r="ZK47" s="21"/>
      <c r="ZL47" s="21"/>
      <c r="ZM47" s="21"/>
      <c r="ZN47" s="21"/>
      <c r="ZO47" s="21"/>
      <c r="ZP47" s="21"/>
      <c r="ZQ47" s="21"/>
      <c r="ZR47" s="21"/>
      <c r="ZS47" s="21"/>
      <c r="ZT47" s="21"/>
      <c r="ZU47" s="21"/>
      <c r="ZV47" s="21"/>
      <c r="ZW47" s="21"/>
      <c r="ZX47" s="21"/>
      <c r="ZY47" s="21"/>
      <c r="ZZ47" s="21"/>
      <c r="AAA47" s="21"/>
      <c r="AAB47" s="21"/>
      <c r="AAC47" s="21"/>
      <c r="AAD47" s="21"/>
      <c r="AAE47" s="21"/>
      <c r="AAF47" s="21"/>
      <c r="AAG47" s="21"/>
      <c r="AAH47" s="21"/>
      <c r="AAI47" s="21"/>
      <c r="AAJ47" s="21"/>
      <c r="AAK47" s="21"/>
      <c r="AAL47" s="21"/>
      <c r="AAM47" s="21"/>
      <c r="AAN47" s="21"/>
      <c r="AAO47" s="21"/>
      <c r="AAP47" s="21"/>
      <c r="AAQ47" s="21"/>
      <c r="AAR47" s="21"/>
      <c r="AAS47" s="21"/>
      <c r="AAT47" s="21"/>
      <c r="AAU47" s="21"/>
      <c r="AAV47" s="21"/>
      <c r="AAW47" s="21"/>
      <c r="AAX47" s="21"/>
      <c r="AAY47" s="21"/>
      <c r="AAZ47" s="21"/>
      <c r="ABA47" s="21"/>
      <c r="ABB47" s="21"/>
      <c r="ABC47" s="21"/>
      <c r="ABD47" s="21"/>
      <c r="ABE47" s="21"/>
      <c r="ABF47" s="21"/>
      <c r="ABG47" s="21"/>
      <c r="ABH47" s="21"/>
      <c r="ABI47" s="21"/>
      <c r="ABJ47" s="21"/>
      <c r="ABK47" s="21"/>
      <c r="ABL47" s="21"/>
      <c r="ABM47" s="21"/>
      <c r="ABN47" s="21"/>
      <c r="ABO47" s="21"/>
      <c r="ABP47" s="21"/>
      <c r="ABQ47" s="21"/>
      <c r="ABR47" s="21"/>
      <c r="ABS47" s="21"/>
      <c r="ABT47" s="21"/>
      <c r="ABU47" s="21"/>
      <c r="ABV47" s="21"/>
      <c r="ABW47" s="21"/>
      <c r="ABX47" s="21"/>
      <c r="ABY47" s="21"/>
      <c r="ABZ47" s="21"/>
      <c r="ACA47" s="21"/>
      <c r="ACB47" s="21"/>
      <c r="ACC47" s="21"/>
      <c r="ACD47" s="21"/>
      <c r="ACE47" s="21"/>
      <c r="ACF47" s="21"/>
      <c r="ACG47" s="21"/>
      <c r="ACH47" s="21"/>
      <c r="ACI47" s="21"/>
      <c r="ACJ47" s="21"/>
      <c r="ACK47" s="21"/>
      <c r="ACL47" s="21"/>
      <c r="ACM47" s="21"/>
      <c r="ACN47" s="21"/>
      <c r="ACO47" s="21"/>
      <c r="ACP47" s="21"/>
      <c r="ACQ47" s="21"/>
      <c r="ACR47" s="21"/>
      <c r="ACS47" s="21"/>
      <c r="ACT47" s="21"/>
      <c r="ACU47" s="21"/>
      <c r="ACV47" s="21"/>
      <c r="ACW47" s="21"/>
      <c r="ACX47" s="21"/>
      <c r="ACY47" s="21"/>
      <c r="ACZ47" s="21"/>
      <c r="ADA47" s="21"/>
      <c r="ADB47" s="21"/>
      <c r="ADC47" s="21"/>
      <c r="ADD47" s="21"/>
      <c r="ADE47" s="21"/>
      <c r="ADF47" s="21"/>
      <c r="ADG47" s="21"/>
      <c r="ADH47" s="21"/>
      <c r="ADI47" s="21"/>
      <c r="ADJ47" s="21"/>
      <c r="ADK47" s="21"/>
      <c r="ADL47" s="21"/>
      <c r="ADM47" s="21"/>
      <c r="ADN47" s="21"/>
      <c r="ADO47" s="21"/>
      <c r="ADP47" s="21"/>
      <c r="ADQ47" s="21"/>
      <c r="ADR47" s="21"/>
      <c r="ADS47" s="21"/>
      <c r="ADT47" s="21"/>
      <c r="ADU47" s="21"/>
      <c r="ADV47" s="21"/>
      <c r="ADW47" s="21"/>
      <c r="ADX47" s="21"/>
      <c r="ADY47" s="21"/>
      <c r="ADZ47" s="21"/>
      <c r="AEA47" s="21"/>
      <c r="AEB47" s="21"/>
      <c r="AEC47" s="21"/>
      <c r="AED47" s="21"/>
      <c r="AEE47" s="21"/>
      <c r="AEF47" s="21"/>
      <c r="AEG47" s="21"/>
      <c r="AEH47" s="21"/>
      <c r="AEI47" s="21"/>
      <c r="AEJ47" s="21"/>
      <c r="AEK47" s="21"/>
      <c r="AEL47" s="21"/>
      <c r="AEM47" s="21"/>
      <c r="AEN47" s="21"/>
      <c r="AEO47" s="21"/>
      <c r="AEP47" s="21"/>
      <c r="AEQ47" s="21"/>
      <c r="AER47" s="21"/>
      <c r="AES47" s="21"/>
      <c r="AET47" s="21"/>
      <c r="AEU47" s="21"/>
      <c r="AEV47" s="21"/>
      <c r="AEW47" s="21"/>
      <c r="AEX47" s="21"/>
      <c r="AEY47" s="21"/>
      <c r="AEZ47" s="21"/>
      <c r="AFA47" s="21"/>
      <c r="AFB47" s="21"/>
      <c r="AFC47" s="21"/>
      <c r="AFD47" s="21"/>
      <c r="AFE47" s="21"/>
      <c r="AFF47" s="21"/>
      <c r="AFG47" s="21"/>
      <c r="AFH47" s="21"/>
      <c r="AFI47" s="21"/>
      <c r="AFJ47" s="21"/>
      <c r="AFK47" s="21"/>
      <c r="AFL47" s="21"/>
      <c r="AFM47" s="21"/>
      <c r="AFN47" s="21"/>
      <c r="AFO47" s="21"/>
      <c r="AFP47" s="21"/>
      <c r="AFQ47" s="21"/>
      <c r="AFR47" s="21"/>
      <c r="AFS47" s="21"/>
      <c r="AFT47" s="21"/>
      <c r="AFU47" s="21"/>
      <c r="AFV47" s="21"/>
      <c r="AFW47" s="21"/>
      <c r="AFX47" s="21"/>
      <c r="AFY47" s="21"/>
      <c r="AFZ47" s="21"/>
      <c r="AGA47" s="21"/>
      <c r="AGB47" s="21"/>
      <c r="AGC47" s="21"/>
      <c r="AGD47" s="21"/>
      <c r="AGE47" s="21"/>
      <c r="AGF47" s="21"/>
      <c r="AGG47" s="21"/>
      <c r="AGH47" s="21"/>
      <c r="AGI47" s="21"/>
      <c r="AGJ47" s="21"/>
      <c r="AGK47" s="21"/>
      <c r="AGL47" s="21"/>
      <c r="AGM47" s="21"/>
      <c r="AGN47" s="21"/>
      <c r="AGO47" s="21"/>
      <c r="AGP47" s="21"/>
      <c r="AGQ47" s="21"/>
      <c r="AGR47" s="21"/>
      <c r="AGS47" s="21"/>
      <c r="AGT47" s="21"/>
      <c r="AGU47" s="21"/>
      <c r="AGV47" s="21"/>
      <c r="AGW47" s="21"/>
      <c r="AGX47" s="21"/>
      <c r="AGY47" s="21"/>
      <c r="AGZ47" s="21"/>
      <c r="AHA47" s="21"/>
      <c r="AHB47" s="21"/>
      <c r="AHC47" s="21"/>
      <c r="AHD47" s="21"/>
      <c r="AHE47" s="21"/>
      <c r="AHF47" s="21"/>
      <c r="AHG47" s="21"/>
      <c r="AHH47" s="21"/>
      <c r="AHI47" s="21"/>
      <c r="AHJ47" s="21"/>
      <c r="AHK47" s="21"/>
      <c r="AHL47" s="21"/>
      <c r="AHM47" s="21"/>
      <c r="AHN47" s="21"/>
      <c r="AHO47" s="21"/>
      <c r="AHP47" s="21"/>
      <c r="AHQ47" s="21"/>
      <c r="AHR47" s="21"/>
      <c r="AHS47" s="21"/>
      <c r="AHT47" s="21"/>
      <c r="AHU47" s="21"/>
      <c r="AHV47" s="21"/>
      <c r="AHW47" s="21"/>
      <c r="AHX47" s="21"/>
      <c r="AHY47" s="21"/>
      <c r="AHZ47" s="21"/>
      <c r="AIA47" s="21"/>
      <c r="AIB47" s="21"/>
      <c r="AIC47" s="21"/>
      <c r="AID47" s="21"/>
      <c r="AIE47" s="21"/>
      <c r="AIF47" s="21"/>
      <c r="AIG47" s="21"/>
      <c r="AIH47" s="21"/>
      <c r="AII47" s="21"/>
      <c r="AIJ47" s="21"/>
      <c r="AIK47" s="21"/>
      <c r="AIL47" s="21"/>
      <c r="AIM47" s="21"/>
      <c r="AIN47" s="21"/>
      <c r="AIO47" s="21"/>
      <c r="AIP47" s="21"/>
      <c r="AIQ47" s="21"/>
      <c r="AIR47" s="21"/>
      <c r="AIS47" s="21"/>
      <c r="AIT47" s="21"/>
      <c r="AIU47" s="21"/>
      <c r="AIV47" s="21"/>
      <c r="AIW47" s="21"/>
      <c r="AIX47" s="21"/>
      <c r="AIY47" s="21"/>
      <c r="AIZ47" s="21"/>
      <c r="AJA47" s="21"/>
      <c r="AJB47" s="21"/>
      <c r="AJC47" s="21"/>
      <c r="AJD47" s="21"/>
      <c r="AJE47" s="21"/>
      <c r="AJF47" s="21"/>
      <c r="AJG47" s="21"/>
      <c r="AJH47" s="21"/>
      <c r="AJI47" s="21"/>
      <c r="AJJ47" s="21"/>
      <c r="AJK47" s="21"/>
      <c r="AJL47" s="21"/>
      <c r="AJM47" s="21"/>
      <c r="AJN47" s="21"/>
      <c r="AJO47" s="21"/>
      <c r="AJP47" s="21"/>
      <c r="AJQ47" s="21"/>
      <c r="AJR47" s="21"/>
      <c r="AJS47" s="21"/>
      <c r="AJT47" s="21"/>
      <c r="AJU47" s="21"/>
      <c r="AJV47" s="21"/>
      <c r="AJW47" s="21"/>
      <c r="AJX47" s="21"/>
      <c r="AJY47" s="21"/>
      <c r="AJZ47" s="21"/>
      <c r="AKA47" s="21"/>
      <c r="AKB47" s="21"/>
      <c r="AKC47" s="21"/>
      <c r="AKD47" s="21"/>
      <c r="AKE47" s="21"/>
      <c r="AKF47" s="21"/>
      <c r="AKG47" s="21"/>
      <c r="AKH47" s="21"/>
      <c r="AKI47" s="21"/>
      <c r="AKJ47" s="21"/>
      <c r="AKK47" s="21"/>
      <c r="AKL47" s="21"/>
      <c r="AKM47" s="21"/>
      <c r="AKN47" s="21"/>
      <c r="AKO47" s="21"/>
      <c r="AKP47" s="21"/>
      <c r="AKQ47" s="21"/>
      <c r="AKR47" s="21"/>
      <c r="AKS47" s="21"/>
      <c r="AKT47" s="21"/>
      <c r="AKU47" s="21"/>
      <c r="AKV47" s="21"/>
      <c r="AKW47" s="21"/>
      <c r="AKX47" s="21"/>
      <c r="AKY47" s="21"/>
      <c r="AKZ47" s="21"/>
      <c r="ALA47" s="21"/>
      <c r="ALB47" s="21"/>
      <c r="ALC47" s="21"/>
      <c r="ALD47" s="21"/>
      <c r="ALE47" s="21"/>
      <c r="ALF47" s="21"/>
      <c r="ALG47" s="21"/>
      <c r="ALH47" s="21"/>
      <c r="ALI47" s="21"/>
      <c r="ALJ47" s="21"/>
      <c r="ALK47" s="21"/>
      <c r="ALL47" s="21"/>
      <c r="ALM47" s="21"/>
      <c r="ALN47" s="21"/>
      <c r="ALO47" s="21"/>
      <c r="ALP47" s="21"/>
      <c r="ALQ47" s="21"/>
      <c r="ALR47" s="21"/>
      <c r="ALS47" s="21"/>
      <c r="ALT47" s="21"/>
      <c r="ALU47" s="21"/>
      <c r="ALV47" s="21"/>
      <c r="ALW47" s="21"/>
      <c r="ALX47" s="21"/>
      <c r="ALY47" s="21"/>
      <c r="ALZ47" s="21"/>
      <c r="AMA47" s="21"/>
      <c r="AMB47" s="21"/>
      <c r="AMC47" s="21"/>
      <c r="AMD47" s="21"/>
      <c r="AME47" s="21"/>
      <c r="AMF47" s="21"/>
      <c r="AMG47" s="21"/>
      <c r="AMH47" s="21"/>
    </row>
    <row r="48" spans="1:1022" ht="10.199999999999999" customHeight="1">
      <c r="A48" s="52">
        <v>312012</v>
      </c>
      <c r="B48" s="85" t="s">
        <v>63</v>
      </c>
      <c r="C48" s="50"/>
      <c r="D48" s="50"/>
      <c r="E48" s="458"/>
      <c r="F48" s="357">
        <v>165900</v>
      </c>
      <c r="G48" s="585"/>
      <c r="H48" s="303"/>
      <c r="I48" s="303"/>
      <c r="J48" s="21"/>
      <c r="K48" s="21"/>
      <c r="L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1"/>
      <c r="GF48" s="21"/>
      <c r="GG48" s="21"/>
      <c r="GH48" s="21"/>
      <c r="GI48" s="21"/>
      <c r="GJ48" s="21"/>
      <c r="GK48" s="21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1"/>
      <c r="HB48" s="21"/>
      <c r="HC48" s="21"/>
      <c r="HD48" s="21"/>
      <c r="HE48" s="21"/>
      <c r="HF48" s="21"/>
      <c r="HG48" s="21"/>
      <c r="HH48" s="21"/>
      <c r="HI48" s="21"/>
      <c r="HJ48" s="21"/>
      <c r="HK48" s="21"/>
      <c r="HL48" s="21"/>
      <c r="HM48" s="21"/>
      <c r="HN48" s="21"/>
      <c r="HO48" s="21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21"/>
      <c r="IG48" s="21"/>
      <c r="IH48" s="21"/>
      <c r="II48" s="21"/>
      <c r="IJ48" s="21"/>
      <c r="IK48" s="21"/>
      <c r="IL48" s="21"/>
      <c r="IM48" s="21"/>
      <c r="IN48" s="21"/>
      <c r="IO48" s="21"/>
      <c r="IP48" s="21"/>
      <c r="IQ48" s="21"/>
      <c r="IR48" s="21"/>
      <c r="IS48" s="21"/>
      <c r="IT48" s="21"/>
      <c r="IU48" s="21"/>
      <c r="IV48" s="21"/>
      <c r="IW48" s="21"/>
      <c r="IX48" s="21"/>
      <c r="IY48" s="21"/>
      <c r="IZ48" s="21"/>
      <c r="JA48" s="21"/>
      <c r="JB48" s="21"/>
      <c r="JC48" s="21"/>
      <c r="JD48" s="21"/>
      <c r="JE48" s="21"/>
      <c r="JF48" s="21"/>
      <c r="JG48" s="21"/>
      <c r="JH48" s="21"/>
      <c r="JI48" s="21"/>
      <c r="JJ48" s="21"/>
      <c r="JK48" s="21"/>
      <c r="JL48" s="21"/>
      <c r="JM48" s="21"/>
      <c r="JN48" s="21"/>
      <c r="JO48" s="21"/>
      <c r="JP48" s="21"/>
      <c r="JQ48" s="21"/>
      <c r="JR48" s="21"/>
      <c r="JS48" s="21"/>
      <c r="JT48" s="21"/>
      <c r="JU48" s="21"/>
      <c r="JV48" s="21"/>
      <c r="JW48" s="21"/>
      <c r="JX48" s="21"/>
      <c r="JY48" s="21"/>
      <c r="JZ48" s="21"/>
      <c r="KA48" s="21"/>
      <c r="KB48" s="21"/>
      <c r="KC48" s="21"/>
      <c r="KD48" s="21"/>
      <c r="KE48" s="21"/>
      <c r="KF48" s="21"/>
      <c r="KG48" s="21"/>
      <c r="KH48" s="21"/>
      <c r="KI48" s="21"/>
      <c r="KJ48" s="21"/>
      <c r="KK48" s="21"/>
      <c r="KL48" s="21"/>
      <c r="KM48" s="21"/>
      <c r="KN48" s="21"/>
      <c r="KO48" s="21"/>
      <c r="KP48" s="21"/>
      <c r="KQ48" s="21"/>
      <c r="KR48" s="21"/>
      <c r="KS48" s="21"/>
      <c r="KT48" s="21"/>
      <c r="KU48" s="21"/>
      <c r="KV48" s="21"/>
      <c r="KW48" s="21"/>
      <c r="KX48" s="21"/>
      <c r="KY48" s="21"/>
      <c r="KZ48" s="21"/>
      <c r="LA48" s="21"/>
      <c r="LB48" s="21"/>
      <c r="LC48" s="21"/>
      <c r="LD48" s="21"/>
      <c r="LE48" s="21"/>
      <c r="LF48" s="21"/>
      <c r="LG48" s="21"/>
      <c r="LH48" s="21"/>
      <c r="LI48" s="21"/>
      <c r="LJ48" s="21"/>
      <c r="LK48" s="21"/>
      <c r="LL48" s="21"/>
      <c r="LM48" s="21"/>
      <c r="LN48" s="21"/>
      <c r="LO48" s="21"/>
      <c r="LP48" s="21"/>
      <c r="LQ48" s="21"/>
      <c r="LR48" s="21"/>
      <c r="LS48" s="21"/>
      <c r="LT48" s="21"/>
      <c r="LU48" s="21"/>
      <c r="LV48" s="21"/>
      <c r="LW48" s="21"/>
      <c r="LX48" s="21"/>
      <c r="LY48" s="21"/>
      <c r="LZ48" s="21"/>
      <c r="MA48" s="21"/>
      <c r="MB48" s="21"/>
      <c r="MC48" s="21"/>
      <c r="MD48" s="21"/>
      <c r="ME48" s="21"/>
      <c r="MF48" s="21"/>
      <c r="MG48" s="21"/>
      <c r="MH48" s="21"/>
      <c r="MI48" s="21"/>
      <c r="MJ48" s="21"/>
      <c r="MK48" s="21"/>
      <c r="ML48" s="21"/>
      <c r="MM48" s="21"/>
      <c r="MN48" s="21"/>
      <c r="MO48" s="21"/>
      <c r="MP48" s="21"/>
      <c r="MQ48" s="21"/>
      <c r="MR48" s="21"/>
      <c r="MS48" s="21"/>
      <c r="MT48" s="21"/>
      <c r="MU48" s="21"/>
      <c r="MV48" s="21"/>
      <c r="MW48" s="21"/>
      <c r="MX48" s="21"/>
      <c r="MY48" s="21"/>
      <c r="MZ48" s="21"/>
      <c r="NA48" s="21"/>
      <c r="NB48" s="21"/>
      <c r="NC48" s="21"/>
      <c r="ND48" s="21"/>
      <c r="NE48" s="21"/>
      <c r="NF48" s="21"/>
      <c r="NG48" s="21"/>
      <c r="NH48" s="21"/>
      <c r="NI48" s="21"/>
      <c r="NJ48" s="21"/>
      <c r="NK48" s="21"/>
      <c r="NL48" s="21"/>
      <c r="NM48" s="21"/>
      <c r="NN48" s="21"/>
      <c r="NO48" s="21"/>
      <c r="NP48" s="21"/>
      <c r="NQ48" s="21"/>
      <c r="NR48" s="21"/>
      <c r="NS48" s="21"/>
      <c r="NT48" s="21"/>
      <c r="NU48" s="21"/>
      <c r="NV48" s="21"/>
      <c r="NW48" s="21"/>
      <c r="NX48" s="21"/>
      <c r="NY48" s="21"/>
      <c r="NZ48" s="21"/>
      <c r="OA48" s="21"/>
      <c r="OB48" s="21"/>
      <c r="OC48" s="21"/>
      <c r="OD48" s="21"/>
      <c r="OE48" s="21"/>
      <c r="OF48" s="21"/>
      <c r="OG48" s="21"/>
      <c r="OH48" s="21"/>
      <c r="OI48" s="21"/>
      <c r="OJ48" s="21"/>
      <c r="OK48" s="21"/>
      <c r="OL48" s="21"/>
      <c r="OM48" s="21"/>
      <c r="ON48" s="21"/>
      <c r="OO48" s="21"/>
      <c r="OP48" s="21"/>
      <c r="OQ48" s="21"/>
      <c r="OR48" s="21"/>
      <c r="OS48" s="21"/>
      <c r="OT48" s="21"/>
      <c r="OU48" s="21"/>
      <c r="OV48" s="21"/>
      <c r="OW48" s="21"/>
      <c r="OX48" s="21"/>
      <c r="OY48" s="21"/>
      <c r="OZ48" s="21"/>
      <c r="PA48" s="21"/>
      <c r="PB48" s="21"/>
      <c r="PC48" s="21"/>
      <c r="PD48" s="21"/>
      <c r="PE48" s="21"/>
      <c r="PF48" s="21"/>
      <c r="PG48" s="21"/>
      <c r="PH48" s="21"/>
      <c r="PI48" s="21"/>
      <c r="PJ48" s="21"/>
      <c r="PK48" s="21"/>
      <c r="PL48" s="21"/>
      <c r="PM48" s="21"/>
      <c r="PN48" s="21"/>
      <c r="PO48" s="21"/>
      <c r="PP48" s="21"/>
      <c r="PQ48" s="21"/>
      <c r="PR48" s="21"/>
      <c r="PS48" s="21"/>
      <c r="PT48" s="21"/>
      <c r="PU48" s="21"/>
      <c r="PV48" s="21"/>
      <c r="PW48" s="21"/>
      <c r="PX48" s="21"/>
      <c r="PY48" s="21"/>
      <c r="PZ48" s="21"/>
      <c r="QA48" s="21"/>
      <c r="QB48" s="21"/>
      <c r="QC48" s="21"/>
      <c r="QD48" s="21"/>
      <c r="QE48" s="21"/>
      <c r="QF48" s="21"/>
      <c r="QG48" s="21"/>
      <c r="QH48" s="21"/>
      <c r="QI48" s="21"/>
      <c r="QJ48" s="21"/>
      <c r="QK48" s="21"/>
      <c r="QL48" s="21"/>
      <c r="QM48" s="21"/>
      <c r="QN48" s="21"/>
      <c r="QO48" s="21"/>
      <c r="QP48" s="21"/>
      <c r="QQ48" s="21"/>
      <c r="QR48" s="21"/>
      <c r="QS48" s="21"/>
      <c r="QT48" s="21"/>
      <c r="QU48" s="21"/>
      <c r="QV48" s="21"/>
      <c r="QW48" s="21"/>
      <c r="QX48" s="21"/>
      <c r="QY48" s="21"/>
      <c r="QZ48" s="21"/>
      <c r="RA48" s="21"/>
      <c r="RB48" s="21"/>
      <c r="RC48" s="21"/>
      <c r="RD48" s="21"/>
      <c r="RE48" s="21"/>
      <c r="RF48" s="21"/>
      <c r="RG48" s="21"/>
      <c r="RH48" s="21"/>
      <c r="RI48" s="21"/>
      <c r="RJ48" s="21"/>
      <c r="RK48" s="21"/>
      <c r="RL48" s="21"/>
      <c r="RM48" s="21"/>
      <c r="RN48" s="21"/>
      <c r="RO48" s="21"/>
      <c r="RP48" s="21"/>
      <c r="RQ48" s="21"/>
      <c r="RR48" s="21"/>
      <c r="RS48" s="21"/>
      <c r="RT48" s="21"/>
      <c r="RU48" s="21"/>
      <c r="RV48" s="21"/>
      <c r="RW48" s="21"/>
      <c r="RX48" s="21"/>
      <c r="RY48" s="21"/>
      <c r="RZ48" s="21"/>
      <c r="SA48" s="21"/>
      <c r="SB48" s="21"/>
      <c r="SC48" s="21"/>
      <c r="SD48" s="21"/>
      <c r="SE48" s="21"/>
      <c r="SF48" s="21"/>
      <c r="SG48" s="21"/>
      <c r="SH48" s="21"/>
      <c r="SI48" s="21"/>
      <c r="SJ48" s="21"/>
      <c r="SK48" s="21"/>
      <c r="SL48" s="21"/>
      <c r="SM48" s="21"/>
      <c r="SN48" s="21"/>
      <c r="SO48" s="21"/>
      <c r="SP48" s="21"/>
      <c r="SQ48" s="21"/>
      <c r="SR48" s="21"/>
      <c r="SS48" s="21"/>
      <c r="ST48" s="21"/>
      <c r="SU48" s="21"/>
      <c r="SV48" s="21"/>
      <c r="SW48" s="21"/>
      <c r="SX48" s="21"/>
      <c r="SY48" s="21"/>
      <c r="SZ48" s="21"/>
      <c r="TA48" s="21"/>
      <c r="TB48" s="21"/>
      <c r="TC48" s="21"/>
      <c r="TD48" s="21"/>
      <c r="TE48" s="21"/>
      <c r="TF48" s="21"/>
      <c r="TG48" s="21"/>
      <c r="TH48" s="21"/>
      <c r="TI48" s="21"/>
      <c r="TJ48" s="21"/>
      <c r="TK48" s="21"/>
      <c r="TL48" s="21"/>
      <c r="TM48" s="21"/>
      <c r="TN48" s="21"/>
      <c r="TO48" s="21"/>
      <c r="TP48" s="21"/>
      <c r="TQ48" s="21"/>
      <c r="TR48" s="21"/>
      <c r="TS48" s="21"/>
      <c r="TT48" s="21"/>
      <c r="TU48" s="21"/>
      <c r="TV48" s="21"/>
      <c r="TW48" s="21"/>
      <c r="TX48" s="21"/>
      <c r="TY48" s="21"/>
      <c r="TZ48" s="21"/>
      <c r="UA48" s="21"/>
      <c r="UB48" s="21"/>
      <c r="UC48" s="21"/>
      <c r="UD48" s="21"/>
      <c r="UE48" s="21"/>
      <c r="UF48" s="21"/>
      <c r="UG48" s="21"/>
      <c r="UH48" s="21"/>
      <c r="UI48" s="21"/>
      <c r="UJ48" s="21"/>
      <c r="UK48" s="21"/>
      <c r="UL48" s="21"/>
      <c r="UM48" s="21"/>
      <c r="UN48" s="21"/>
      <c r="UO48" s="21"/>
      <c r="UP48" s="21"/>
      <c r="UQ48" s="21"/>
      <c r="UR48" s="21"/>
      <c r="US48" s="21"/>
      <c r="UT48" s="21"/>
      <c r="UU48" s="21"/>
      <c r="UV48" s="21"/>
      <c r="UW48" s="21"/>
      <c r="UX48" s="21"/>
      <c r="UY48" s="21"/>
      <c r="UZ48" s="21"/>
      <c r="VA48" s="21"/>
      <c r="VB48" s="21"/>
      <c r="VC48" s="21"/>
      <c r="VD48" s="21"/>
      <c r="VE48" s="21"/>
      <c r="VF48" s="21"/>
      <c r="VG48" s="21"/>
      <c r="VH48" s="21"/>
      <c r="VI48" s="21"/>
      <c r="VJ48" s="21"/>
      <c r="VK48" s="21"/>
      <c r="VL48" s="21"/>
      <c r="VM48" s="21"/>
      <c r="VN48" s="21"/>
      <c r="VO48" s="21"/>
      <c r="VP48" s="21"/>
      <c r="VQ48" s="21"/>
      <c r="VR48" s="21"/>
      <c r="VS48" s="21"/>
      <c r="VT48" s="21"/>
      <c r="VU48" s="21"/>
      <c r="VV48" s="21"/>
      <c r="VW48" s="21"/>
      <c r="VX48" s="21"/>
      <c r="VY48" s="21"/>
      <c r="VZ48" s="21"/>
      <c r="WA48" s="21"/>
      <c r="WB48" s="21"/>
      <c r="WC48" s="21"/>
      <c r="WD48" s="21"/>
      <c r="WE48" s="21"/>
      <c r="WF48" s="21"/>
      <c r="WG48" s="21"/>
      <c r="WH48" s="21"/>
      <c r="WI48" s="21"/>
      <c r="WJ48" s="21"/>
      <c r="WK48" s="21"/>
      <c r="WL48" s="21"/>
      <c r="WM48" s="21"/>
      <c r="WN48" s="21"/>
      <c r="WO48" s="21"/>
      <c r="WP48" s="21"/>
      <c r="WQ48" s="21"/>
      <c r="WR48" s="21"/>
      <c r="WS48" s="21"/>
      <c r="WT48" s="21"/>
      <c r="WU48" s="21"/>
      <c r="WV48" s="21"/>
      <c r="WW48" s="21"/>
      <c r="WX48" s="21"/>
      <c r="WY48" s="21"/>
      <c r="WZ48" s="21"/>
      <c r="XA48" s="21"/>
      <c r="XB48" s="21"/>
      <c r="XC48" s="21"/>
      <c r="XD48" s="21"/>
      <c r="XE48" s="21"/>
      <c r="XF48" s="21"/>
      <c r="XG48" s="21"/>
      <c r="XH48" s="21"/>
      <c r="XI48" s="21"/>
      <c r="XJ48" s="21"/>
      <c r="XK48" s="21"/>
      <c r="XL48" s="21"/>
      <c r="XM48" s="21"/>
      <c r="XN48" s="21"/>
      <c r="XO48" s="21"/>
      <c r="XP48" s="21"/>
      <c r="XQ48" s="21"/>
      <c r="XR48" s="21"/>
      <c r="XS48" s="21"/>
      <c r="XT48" s="21"/>
      <c r="XU48" s="21"/>
      <c r="XV48" s="21"/>
      <c r="XW48" s="21"/>
      <c r="XX48" s="21"/>
      <c r="XY48" s="21"/>
      <c r="XZ48" s="21"/>
      <c r="YA48" s="21"/>
      <c r="YB48" s="21"/>
      <c r="YC48" s="21"/>
      <c r="YD48" s="21"/>
      <c r="YE48" s="21"/>
      <c r="YF48" s="21"/>
      <c r="YG48" s="21"/>
      <c r="YH48" s="21"/>
      <c r="YI48" s="21"/>
      <c r="YJ48" s="21"/>
      <c r="YK48" s="21"/>
      <c r="YL48" s="21"/>
      <c r="YM48" s="21"/>
      <c r="YN48" s="21"/>
      <c r="YO48" s="21"/>
      <c r="YP48" s="21"/>
      <c r="YQ48" s="21"/>
      <c r="YR48" s="21"/>
      <c r="YS48" s="21"/>
      <c r="YT48" s="21"/>
      <c r="YU48" s="21"/>
      <c r="YV48" s="21"/>
      <c r="YW48" s="21"/>
      <c r="YX48" s="21"/>
      <c r="YY48" s="21"/>
      <c r="YZ48" s="21"/>
      <c r="ZA48" s="21"/>
      <c r="ZB48" s="21"/>
      <c r="ZC48" s="21"/>
      <c r="ZD48" s="21"/>
      <c r="ZE48" s="21"/>
      <c r="ZF48" s="21"/>
      <c r="ZG48" s="21"/>
      <c r="ZH48" s="21"/>
      <c r="ZI48" s="21"/>
      <c r="ZJ48" s="21"/>
      <c r="ZK48" s="21"/>
      <c r="ZL48" s="21"/>
      <c r="ZM48" s="21"/>
      <c r="ZN48" s="21"/>
      <c r="ZO48" s="21"/>
      <c r="ZP48" s="21"/>
      <c r="ZQ48" s="21"/>
      <c r="ZR48" s="21"/>
      <c r="ZS48" s="21"/>
      <c r="ZT48" s="21"/>
      <c r="ZU48" s="21"/>
      <c r="ZV48" s="21"/>
      <c r="ZW48" s="21"/>
      <c r="ZX48" s="21"/>
      <c r="ZY48" s="21"/>
      <c r="ZZ48" s="21"/>
      <c r="AAA48" s="21"/>
      <c r="AAB48" s="21"/>
      <c r="AAC48" s="21"/>
      <c r="AAD48" s="21"/>
      <c r="AAE48" s="21"/>
      <c r="AAF48" s="21"/>
      <c r="AAG48" s="21"/>
      <c r="AAH48" s="21"/>
      <c r="AAI48" s="21"/>
      <c r="AAJ48" s="21"/>
      <c r="AAK48" s="21"/>
      <c r="AAL48" s="21"/>
      <c r="AAM48" s="21"/>
      <c r="AAN48" s="21"/>
      <c r="AAO48" s="21"/>
      <c r="AAP48" s="21"/>
      <c r="AAQ48" s="21"/>
      <c r="AAR48" s="21"/>
      <c r="AAS48" s="21"/>
      <c r="AAT48" s="21"/>
      <c r="AAU48" s="21"/>
      <c r="AAV48" s="21"/>
      <c r="AAW48" s="21"/>
      <c r="AAX48" s="21"/>
      <c r="AAY48" s="21"/>
      <c r="AAZ48" s="21"/>
      <c r="ABA48" s="21"/>
      <c r="ABB48" s="21"/>
      <c r="ABC48" s="21"/>
      <c r="ABD48" s="21"/>
      <c r="ABE48" s="21"/>
      <c r="ABF48" s="21"/>
      <c r="ABG48" s="21"/>
      <c r="ABH48" s="21"/>
      <c r="ABI48" s="21"/>
      <c r="ABJ48" s="21"/>
      <c r="ABK48" s="21"/>
      <c r="ABL48" s="21"/>
      <c r="ABM48" s="21"/>
      <c r="ABN48" s="21"/>
      <c r="ABO48" s="21"/>
      <c r="ABP48" s="21"/>
      <c r="ABQ48" s="21"/>
      <c r="ABR48" s="21"/>
      <c r="ABS48" s="21"/>
      <c r="ABT48" s="21"/>
      <c r="ABU48" s="21"/>
      <c r="ABV48" s="21"/>
      <c r="ABW48" s="21"/>
      <c r="ABX48" s="21"/>
      <c r="ABY48" s="21"/>
      <c r="ABZ48" s="21"/>
      <c r="ACA48" s="21"/>
      <c r="ACB48" s="21"/>
      <c r="ACC48" s="21"/>
      <c r="ACD48" s="21"/>
      <c r="ACE48" s="21"/>
      <c r="ACF48" s="21"/>
      <c r="ACG48" s="21"/>
      <c r="ACH48" s="21"/>
      <c r="ACI48" s="21"/>
      <c r="ACJ48" s="21"/>
      <c r="ACK48" s="21"/>
      <c r="ACL48" s="21"/>
      <c r="ACM48" s="21"/>
      <c r="ACN48" s="21"/>
      <c r="ACO48" s="21"/>
      <c r="ACP48" s="21"/>
      <c r="ACQ48" s="21"/>
      <c r="ACR48" s="21"/>
      <c r="ACS48" s="21"/>
      <c r="ACT48" s="21"/>
      <c r="ACU48" s="21"/>
      <c r="ACV48" s="21"/>
      <c r="ACW48" s="21"/>
      <c r="ACX48" s="21"/>
      <c r="ACY48" s="21"/>
      <c r="ACZ48" s="21"/>
      <c r="ADA48" s="21"/>
      <c r="ADB48" s="21"/>
      <c r="ADC48" s="21"/>
      <c r="ADD48" s="21"/>
      <c r="ADE48" s="21"/>
      <c r="ADF48" s="21"/>
      <c r="ADG48" s="21"/>
      <c r="ADH48" s="21"/>
      <c r="ADI48" s="21"/>
      <c r="ADJ48" s="21"/>
      <c r="ADK48" s="21"/>
      <c r="ADL48" s="21"/>
      <c r="ADM48" s="21"/>
      <c r="ADN48" s="21"/>
      <c r="ADO48" s="21"/>
      <c r="ADP48" s="21"/>
      <c r="ADQ48" s="21"/>
      <c r="ADR48" s="21"/>
      <c r="ADS48" s="21"/>
      <c r="ADT48" s="21"/>
      <c r="ADU48" s="21"/>
      <c r="ADV48" s="21"/>
      <c r="ADW48" s="21"/>
      <c r="ADX48" s="21"/>
      <c r="ADY48" s="21"/>
      <c r="ADZ48" s="21"/>
      <c r="AEA48" s="21"/>
      <c r="AEB48" s="21"/>
      <c r="AEC48" s="21"/>
      <c r="AED48" s="21"/>
      <c r="AEE48" s="21"/>
      <c r="AEF48" s="21"/>
      <c r="AEG48" s="21"/>
      <c r="AEH48" s="21"/>
      <c r="AEI48" s="21"/>
      <c r="AEJ48" s="21"/>
      <c r="AEK48" s="21"/>
      <c r="AEL48" s="21"/>
      <c r="AEM48" s="21"/>
      <c r="AEN48" s="21"/>
      <c r="AEO48" s="21"/>
      <c r="AEP48" s="21"/>
      <c r="AEQ48" s="21"/>
      <c r="AER48" s="21"/>
      <c r="AES48" s="21"/>
      <c r="AET48" s="21"/>
      <c r="AEU48" s="21"/>
      <c r="AEV48" s="21"/>
      <c r="AEW48" s="21"/>
      <c r="AEX48" s="21"/>
      <c r="AEY48" s="21"/>
      <c r="AEZ48" s="21"/>
      <c r="AFA48" s="21"/>
      <c r="AFB48" s="21"/>
      <c r="AFC48" s="21"/>
      <c r="AFD48" s="21"/>
      <c r="AFE48" s="21"/>
      <c r="AFF48" s="21"/>
      <c r="AFG48" s="21"/>
      <c r="AFH48" s="21"/>
      <c r="AFI48" s="21"/>
      <c r="AFJ48" s="21"/>
      <c r="AFK48" s="21"/>
      <c r="AFL48" s="21"/>
      <c r="AFM48" s="21"/>
      <c r="AFN48" s="21"/>
      <c r="AFO48" s="21"/>
      <c r="AFP48" s="21"/>
      <c r="AFQ48" s="21"/>
      <c r="AFR48" s="21"/>
      <c r="AFS48" s="21"/>
      <c r="AFT48" s="21"/>
      <c r="AFU48" s="21"/>
      <c r="AFV48" s="21"/>
      <c r="AFW48" s="21"/>
      <c r="AFX48" s="21"/>
      <c r="AFY48" s="21"/>
      <c r="AFZ48" s="21"/>
      <c r="AGA48" s="21"/>
      <c r="AGB48" s="21"/>
      <c r="AGC48" s="21"/>
      <c r="AGD48" s="21"/>
      <c r="AGE48" s="21"/>
      <c r="AGF48" s="21"/>
      <c r="AGG48" s="21"/>
      <c r="AGH48" s="21"/>
      <c r="AGI48" s="21"/>
      <c r="AGJ48" s="21"/>
      <c r="AGK48" s="21"/>
      <c r="AGL48" s="21"/>
      <c r="AGM48" s="21"/>
      <c r="AGN48" s="21"/>
      <c r="AGO48" s="21"/>
      <c r="AGP48" s="21"/>
      <c r="AGQ48" s="21"/>
      <c r="AGR48" s="21"/>
      <c r="AGS48" s="21"/>
      <c r="AGT48" s="21"/>
      <c r="AGU48" s="21"/>
      <c r="AGV48" s="21"/>
      <c r="AGW48" s="21"/>
      <c r="AGX48" s="21"/>
      <c r="AGY48" s="21"/>
      <c r="AGZ48" s="21"/>
      <c r="AHA48" s="21"/>
      <c r="AHB48" s="21"/>
      <c r="AHC48" s="21"/>
      <c r="AHD48" s="21"/>
      <c r="AHE48" s="21"/>
      <c r="AHF48" s="21"/>
      <c r="AHG48" s="21"/>
      <c r="AHH48" s="21"/>
      <c r="AHI48" s="21"/>
      <c r="AHJ48" s="21"/>
      <c r="AHK48" s="21"/>
      <c r="AHL48" s="21"/>
      <c r="AHM48" s="21"/>
      <c r="AHN48" s="21"/>
      <c r="AHO48" s="21"/>
      <c r="AHP48" s="21"/>
      <c r="AHQ48" s="21"/>
      <c r="AHR48" s="21"/>
      <c r="AHS48" s="21"/>
      <c r="AHT48" s="21"/>
      <c r="AHU48" s="21"/>
      <c r="AHV48" s="21"/>
      <c r="AHW48" s="21"/>
      <c r="AHX48" s="21"/>
      <c r="AHY48" s="21"/>
      <c r="AHZ48" s="21"/>
      <c r="AIA48" s="21"/>
      <c r="AIB48" s="21"/>
      <c r="AIC48" s="21"/>
      <c r="AID48" s="21"/>
      <c r="AIE48" s="21"/>
      <c r="AIF48" s="21"/>
      <c r="AIG48" s="21"/>
      <c r="AIH48" s="21"/>
      <c r="AII48" s="21"/>
      <c r="AIJ48" s="21"/>
      <c r="AIK48" s="21"/>
      <c r="AIL48" s="21"/>
      <c r="AIM48" s="21"/>
      <c r="AIN48" s="21"/>
      <c r="AIO48" s="21"/>
      <c r="AIP48" s="21"/>
      <c r="AIQ48" s="21"/>
      <c r="AIR48" s="21"/>
      <c r="AIS48" s="21"/>
      <c r="AIT48" s="21"/>
      <c r="AIU48" s="21"/>
      <c r="AIV48" s="21"/>
      <c r="AIW48" s="21"/>
      <c r="AIX48" s="21"/>
      <c r="AIY48" s="21"/>
      <c r="AIZ48" s="21"/>
      <c r="AJA48" s="21"/>
      <c r="AJB48" s="21"/>
      <c r="AJC48" s="21"/>
      <c r="AJD48" s="21"/>
      <c r="AJE48" s="21"/>
      <c r="AJF48" s="21"/>
      <c r="AJG48" s="21"/>
      <c r="AJH48" s="21"/>
      <c r="AJI48" s="21"/>
      <c r="AJJ48" s="21"/>
      <c r="AJK48" s="21"/>
      <c r="AJL48" s="21"/>
      <c r="AJM48" s="21"/>
      <c r="AJN48" s="21"/>
      <c r="AJO48" s="21"/>
      <c r="AJP48" s="21"/>
      <c r="AJQ48" s="21"/>
      <c r="AJR48" s="21"/>
      <c r="AJS48" s="21"/>
      <c r="AJT48" s="21"/>
      <c r="AJU48" s="21"/>
      <c r="AJV48" s="21"/>
      <c r="AJW48" s="21"/>
      <c r="AJX48" s="21"/>
      <c r="AJY48" s="21"/>
      <c r="AJZ48" s="21"/>
      <c r="AKA48" s="21"/>
      <c r="AKB48" s="21"/>
      <c r="AKC48" s="21"/>
      <c r="AKD48" s="21"/>
      <c r="AKE48" s="21"/>
      <c r="AKF48" s="21"/>
      <c r="AKG48" s="21"/>
      <c r="AKH48" s="21"/>
      <c r="AKI48" s="21"/>
      <c r="AKJ48" s="21"/>
      <c r="AKK48" s="21"/>
      <c r="AKL48" s="21"/>
      <c r="AKM48" s="21"/>
      <c r="AKN48" s="21"/>
      <c r="AKO48" s="21"/>
      <c r="AKP48" s="21"/>
      <c r="AKQ48" s="21"/>
      <c r="AKR48" s="21"/>
      <c r="AKS48" s="21"/>
      <c r="AKT48" s="21"/>
      <c r="AKU48" s="21"/>
      <c r="AKV48" s="21"/>
      <c r="AKW48" s="21"/>
      <c r="AKX48" s="21"/>
      <c r="AKY48" s="21"/>
      <c r="AKZ48" s="21"/>
      <c r="ALA48" s="21"/>
      <c r="ALB48" s="21"/>
      <c r="ALC48" s="21"/>
      <c r="ALD48" s="21"/>
      <c r="ALE48" s="21"/>
      <c r="ALF48" s="21"/>
      <c r="ALG48" s="21"/>
      <c r="ALH48" s="21"/>
      <c r="ALI48" s="21"/>
      <c r="ALJ48" s="21"/>
      <c r="ALK48" s="21"/>
      <c r="ALL48" s="21"/>
      <c r="ALM48" s="21"/>
      <c r="ALN48" s="21"/>
      <c r="ALO48" s="21"/>
      <c r="ALP48" s="21"/>
      <c r="ALQ48" s="21"/>
      <c r="ALR48" s="21"/>
      <c r="ALS48" s="21"/>
      <c r="ALT48" s="21"/>
      <c r="ALU48" s="21"/>
      <c r="ALV48" s="21"/>
      <c r="ALW48" s="21"/>
      <c r="ALX48" s="21"/>
      <c r="ALY48" s="21"/>
      <c r="ALZ48" s="21"/>
      <c r="AMA48" s="21"/>
      <c r="AMB48" s="21"/>
      <c r="AMC48" s="21"/>
      <c r="AMD48" s="21"/>
      <c r="AME48" s="21"/>
      <c r="AMF48" s="21"/>
      <c r="AMG48" s="21"/>
      <c r="AMH48" s="21"/>
    </row>
    <row r="49" spans="1:1022" ht="10.199999999999999" customHeight="1">
      <c r="A49" s="52" t="s">
        <v>64</v>
      </c>
      <c r="B49" s="85" t="s">
        <v>65</v>
      </c>
      <c r="C49" s="50"/>
      <c r="D49" s="50"/>
      <c r="E49" s="458"/>
      <c r="F49" s="357">
        <v>8000</v>
      </c>
      <c r="G49" s="585"/>
      <c r="H49" s="303"/>
      <c r="I49" s="303"/>
      <c r="J49" s="21"/>
      <c r="K49" s="21"/>
      <c r="L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  <c r="FE49" s="21"/>
      <c r="FF49" s="21"/>
      <c r="FG49" s="21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21"/>
      <c r="FY49" s="21"/>
      <c r="FZ49" s="21"/>
      <c r="GA49" s="21"/>
      <c r="GB49" s="21"/>
      <c r="GC49" s="21"/>
      <c r="GD49" s="21"/>
      <c r="GE49" s="21"/>
      <c r="GF49" s="21"/>
      <c r="GG49" s="21"/>
      <c r="GH49" s="21"/>
      <c r="GI49" s="21"/>
      <c r="GJ49" s="21"/>
      <c r="GK49" s="21"/>
      <c r="GL49" s="21"/>
      <c r="GM49" s="21"/>
      <c r="GN49" s="21"/>
      <c r="GO49" s="21"/>
      <c r="GP49" s="21"/>
      <c r="GQ49" s="21"/>
      <c r="GR49" s="21"/>
      <c r="GS49" s="21"/>
      <c r="GT49" s="21"/>
      <c r="GU49" s="21"/>
      <c r="GV49" s="21"/>
      <c r="GW49" s="21"/>
      <c r="GX49" s="21"/>
      <c r="GY49" s="21"/>
      <c r="GZ49" s="21"/>
      <c r="HA49" s="21"/>
      <c r="HB49" s="21"/>
      <c r="HC49" s="21"/>
      <c r="HD49" s="21"/>
      <c r="HE49" s="21"/>
      <c r="HF49" s="21"/>
      <c r="HG49" s="21"/>
      <c r="HH49" s="21"/>
      <c r="HI49" s="21"/>
      <c r="HJ49" s="21"/>
      <c r="HK49" s="21"/>
      <c r="HL49" s="21"/>
      <c r="HM49" s="21"/>
      <c r="HN49" s="21"/>
      <c r="HO49" s="21"/>
      <c r="HP49" s="21"/>
      <c r="HQ49" s="21"/>
      <c r="HR49" s="21"/>
      <c r="HS49" s="21"/>
      <c r="HT49" s="21"/>
      <c r="HU49" s="21"/>
      <c r="HV49" s="21"/>
      <c r="HW49" s="21"/>
      <c r="HX49" s="21"/>
      <c r="HY49" s="21"/>
      <c r="HZ49" s="21"/>
      <c r="IA49" s="21"/>
      <c r="IB49" s="21"/>
      <c r="IC49" s="21"/>
      <c r="ID49" s="21"/>
      <c r="IE49" s="21"/>
      <c r="IF49" s="21"/>
      <c r="IG49" s="21"/>
      <c r="IH49" s="21"/>
      <c r="II49" s="21"/>
      <c r="IJ49" s="21"/>
      <c r="IK49" s="21"/>
      <c r="IL49" s="21"/>
      <c r="IM49" s="21"/>
      <c r="IN49" s="21"/>
      <c r="IO49" s="21"/>
      <c r="IP49" s="21"/>
      <c r="IQ49" s="21"/>
      <c r="IR49" s="21"/>
      <c r="IS49" s="21"/>
      <c r="IT49" s="21"/>
      <c r="IU49" s="21"/>
      <c r="IV49" s="21"/>
      <c r="IW49" s="21"/>
      <c r="IX49" s="21"/>
      <c r="IY49" s="21"/>
      <c r="IZ49" s="21"/>
      <c r="JA49" s="21"/>
      <c r="JB49" s="21"/>
      <c r="JC49" s="21"/>
      <c r="JD49" s="21"/>
      <c r="JE49" s="21"/>
      <c r="JF49" s="21"/>
      <c r="JG49" s="21"/>
      <c r="JH49" s="21"/>
      <c r="JI49" s="21"/>
      <c r="JJ49" s="21"/>
      <c r="JK49" s="21"/>
      <c r="JL49" s="21"/>
      <c r="JM49" s="21"/>
      <c r="JN49" s="21"/>
      <c r="JO49" s="21"/>
      <c r="JP49" s="21"/>
      <c r="JQ49" s="21"/>
      <c r="JR49" s="21"/>
      <c r="JS49" s="21"/>
      <c r="JT49" s="21"/>
      <c r="JU49" s="21"/>
      <c r="JV49" s="21"/>
      <c r="JW49" s="21"/>
      <c r="JX49" s="21"/>
      <c r="JY49" s="21"/>
      <c r="JZ49" s="21"/>
      <c r="KA49" s="21"/>
      <c r="KB49" s="21"/>
      <c r="KC49" s="21"/>
      <c r="KD49" s="21"/>
      <c r="KE49" s="21"/>
      <c r="KF49" s="21"/>
      <c r="KG49" s="21"/>
      <c r="KH49" s="21"/>
      <c r="KI49" s="21"/>
      <c r="KJ49" s="21"/>
      <c r="KK49" s="21"/>
      <c r="KL49" s="21"/>
      <c r="KM49" s="21"/>
      <c r="KN49" s="21"/>
      <c r="KO49" s="21"/>
      <c r="KP49" s="21"/>
      <c r="KQ49" s="21"/>
      <c r="KR49" s="21"/>
      <c r="KS49" s="21"/>
      <c r="KT49" s="21"/>
      <c r="KU49" s="21"/>
      <c r="KV49" s="21"/>
      <c r="KW49" s="21"/>
      <c r="KX49" s="21"/>
      <c r="KY49" s="21"/>
      <c r="KZ49" s="21"/>
      <c r="LA49" s="21"/>
      <c r="LB49" s="21"/>
      <c r="LC49" s="21"/>
      <c r="LD49" s="21"/>
      <c r="LE49" s="21"/>
      <c r="LF49" s="21"/>
      <c r="LG49" s="21"/>
      <c r="LH49" s="21"/>
      <c r="LI49" s="21"/>
      <c r="LJ49" s="21"/>
      <c r="LK49" s="21"/>
      <c r="LL49" s="21"/>
      <c r="LM49" s="21"/>
      <c r="LN49" s="21"/>
      <c r="LO49" s="21"/>
      <c r="LP49" s="21"/>
      <c r="LQ49" s="21"/>
      <c r="LR49" s="21"/>
      <c r="LS49" s="21"/>
      <c r="LT49" s="21"/>
      <c r="LU49" s="21"/>
      <c r="LV49" s="21"/>
      <c r="LW49" s="21"/>
      <c r="LX49" s="21"/>
      <c r="LY49" s="21"/>
      <c r="LZ49" s="21"/>
      <c r="MA49" s="21"/>
      <c r="MB49" s="21"/>
      <c r="MC49" s="21"/>
      <c r="MD49" s="21"/>
      <c r="ME49" s="21"/>
      <c r="MF49" s="21"/>
      <c r="MG49" s="21"/>
      <c r="MH49" s="21"/>
      <c r="MI49" s="21"/>
      <c r="MJ49" s="21"/>
      <c r="MK49" s="21"/>
      <c r="ML49" s="21"/>
      <c r="MM49" s="21"/>
      <c r="MN49" s="21"/>
      <c r="MO49" s="21"/>
      <c r="MP49" s="21"/>
      <c r="MQ49" s="21"/>
      <c r="MR49" s="21"/>
      <c r="MS49" s="21"/>
      <c r="MT49" s="21"/>
      <c r="MU49" s="21"/>
      <c r="MV49" s="21"/>
      <c r="MW49" s="21"/>
      <c r="MX49" s="21"/>
      <c r="MY49" s="21"/>
      <c r="MZ49" s="21"/>
      <c r="NA49" s="21"/>
      <c r="NB49" s="21"/>
      <c r="NC49" s="21"/>
      <c r="ND49" s="21"/>
      <c r="NE49" s="21"/>
      <c r="NF49" s="21"/>
      <c r="NG49" s="21"/>
      <c r="NH49" s="21"/>
      <c r="NI49" s="21"/>
      <c r="NJ49" s="21"/>
      <c r="NK49" s="21"/>
      <c r="NL49" s="21"/>
      <c r="NM49" s="21"/>
      <c r="NN49" s="21"/>
      <c r="NO49" s="21"/>
      <c r="NP49" s="21"/>
      <c r="NQ49" s="21"/>
      <c r="NR49" s="21"/>
      <c r="NS49" s="21"/>
      <c r="NT49" s="21"/>
      <c r="NU49" s="21"/>
      <c r="NV49" s="21"/>
      <c r="NW49" s="21"/>
      <c r="NX49" s="21"/>
      <c r="NY49" s="21"/>
      <c r="NZ49" s="21"/>
      <c r="OA49" s="21"/>
      <c r="OB49" s="21"/>
      <c r="OC49" s="21"/>
      <c r="OD49" s="21"/>
      <c r="OE49" s="21"/>
      <c r="OF49" s="21"/>
      <c r="OG49" s="21"/>
      <c r="OH49" s="21"/>
      <c r="OI49" s="21"/>
      <c r="OJ49" s="21"/>
      <c r="OK49" s="21"/>
      <c r="OL49" s="21"/>
      <c r="OM49" s="21"/>
      <c r="ON49" s="21"/>
      <c r="OO49" s="21"/>
      <c r="OP49" s="21"/>
      <c r="OQ49" s="21"/>
      <c r="OR49" s="21"/>
      <c r="OS49" s="21"/>
      <c r="OT49" s="21"/>
      <c r="OU49" s="21"/>
      <c r="OV49" s="21"/>
      <c r="OW49" s="21"/>
      <c r="OX49" s="21"/>
      <c r="OY49" s="21"/>
      <c r="OZ49" s="21"/>
      <c r="PA49" s="21"/>
      <c r="PB49" s="21"/>
      <c r="PC49" s="21"/>
      <c r="PD49" s="21"/>
      <c r="PE49" s="21"/>
      <c r="PF49" s="21"/>
      <c r="PG49" s="21"/>
      <c r="PH49" s="21"/>
      <c r="PI49" s="21"/>
      <c r="PJ49" s="21"/>
      <c r="PK49" s="21"/>
      <c r="PL49" s="21"/>
      <c r="PM49" s="21"/>
      <c r="PN49" s="21"/>
      <c r="PO49" s="21"/>
      <c r="PP49" s="21"/>
      <c r="PQ49" s="21"/>
      <c r="PR49" s="21"/>
      <c r="PS49" s="21"/>
      <c r="PT49" s="21"/>
      <c r="PU49" s="21"/>
      <c r="PV49" s="21"/>
      <c r="PW49" s="21"/>
      <c r="PX49" s="21"/>
      <c r="PY49" s="21"/>
      <c r="PZ49" s="21"/>
      <c r="QA49" s="21"/>
      <c r="QB49" s="21"/>
      <c r="QC49" s="21"/>
      <c r="QD49" s="21"/>
      <c r="QE49" s="21"/>
      <c r="QF49" s="21"/>
      <c r="QG49" s="21"/>
      <c r="QH49" s="21"/>
      <c r="QI49" s="21"/>
      <c r="QJ49" s="21"/>
      <c r="QK49" s="21"/>
      <c r="QL49" s="21"/>
      <c r="QM49" s="21"/>
      <c r="QN49" s="21"/>
      <c r="QO49" s="21"/>
      <c r="QP49" s="21"/>
      <c r="QQ49" s="21"/>
      <c r="QR49" s="21"/>
      <c r="QS49" s="21"/>
      <c r="QT49" s="21"/>
      <c r="QU49" s="21"/>
      <c r="QV49" s="21"/>
      <c r="QW49" s="21"/>
      <c r="QX49" s="21"/>
      <c r="QY49" s="21"/>
      <c r="QZ49" s="21"/>
      <c r="RA49" s="21"/>
      <c r="RB49" s="21"/>
      <c r="RC49" s="21"/>
      <c r="RD49" s="21"/>
      <c r="RE49" s="21"/>
      <c r="RF49" s="21"/>
      <c r="RG49" s="21"/>
      <c r="RH49" s="21"/>
      <c r="RI49" s="21"/>
      <c r="RJ49" s="21"/>
      <c r="RK49" s="21"/>
      <c r="RL49" s="21"/>
      <c r="RM49" s="21"/>
      <c r="RN49" s="21"/>
      <c r="RO49" s="21"/>
      <c r="RP49" s="21"/>
      <c r="RQ49" s="21"/>
      <c r="RR49" s="21"/>
      <c r="RS49" s="21"/>
      <c r="RT49" s="21"/>
      <c r="RU49" s="21"/>
      <c r="RV49" s="21"/>
      <c r="RW49" s="21"/>
      <c r="RX49" s="21"/>
      <c r="RY49" s="21"/>
      <c r="RZ49" s="21"/>
      <c r="SA49" s="21"/>
      <c r="SB49" s="21"/>
      <c r="SC49" s="21"/>
      <c r="SD49" s="21"/>
      <c r="SE49" s="21"/>
      <c r="SF49" s="21"/>
      <c r="SG49" s="21"/>
      <c r="SH49" s="21"/>
      <c r="SI49" s="21"/>
      <c r="SJ49" s="21"/>
      <c r="SK49" s="21"/>
      <c r="SL49" s="21"/>
      <c r="SM49" s="21"/>
      <c r="SN49" s="21"/>
      <c r="SO49" s="21"/>
      <c r="SP49" s="21"/>
      <c r="SQ49" s="21"/>
      <c r="SR49" s="21"/>
      <c r="SS49" s="21"/>
      <c r="ST49" s="21"/>
      <c r="SU49" s="21"/>
      <c r="SV49" s="21"/>
      <c r="SW49" s="21"/>
      <c r="SX49" s="21"/>
      <c r="SY49" s="21"/>
      <c r="SZ49" s="21"/>
      <c r="TA49" s="21"/>
      <c r="TB49" s="21"/>
      <c r="TC49" s="21"/>
      <c r="TD49" s="21"/>
      <c r="TE49" s="21"/>
      <c r="TF49" s="21"/>
      <c r="TG49" s="21"/>
      <c r="TH49" s="21"/>
      <c r="TI49" s="21"/>
      <c r="TJ49" s="21"/>
      <c r="TK49" s="21"/>
      <c r="TL49" s="21"/>
      <c r="TM49" s="21"/>
      <c r="TN49" s="21"/>
      <c r="TO49" s="21"/>
      <c r="TP49" s="21"/>
      <c r="TQ49" s="21"/>
      <c r="TR49" s="21"/>
      <c r="TS49" s="21"/>
      <c r="TT49" s="21"/>
      <c r="TU49" s="21"/>
      <c r="TV49" s="21"/>
      <c r="TW49" s="21"/>
      <c r="TX49" s="21"/>
      <c r="TY49" s="21"/>
      <c r="TZ49" s="21"/>
      <c r="UA49" s="21"/>
      <c r="UB49" s="21"/>
      <c r="UC49" s="21"/>
      <c r="UD49" s="21"/>
      <c r="UE49" s="21"/>
      <c r="UF49" s="21"/>
      <c r="UG49" s="21"/>
      <c r="UH49" s="21"/>
      <c r="UI49" s="21"/>
      <c r="UJ49" s="21"/>
      <c r="UK49" s="21"/>
      <c r="UL49" s="21"/>
      <c r="UM49" s="21"/>
      <c r="UN49" s="21"/>
      <c r="UO49" s="21"/>
      <c r="UP49" s="21"/>
      <c r="UQ49" s="21"/>
      <c r="UR49" s="21"/>
      <c r="US49" s="21"/>
      <c r="UT49" s="21"/>
      <c r="UU49" s="21"/>
      <c r="UV49" s="21"/>
      <c r="UW49" s="21"/>
      <c r="UX49" s="21"/>
      <c r="UY49" s="21"/>
      <c r="UZ49" s="21"/>
      <c r="VA49" s="21"/>
      <c r="VB49" s="21"/>
      <c r="VC49" s="21"/>
      <c r="VD49" s="21"/>
      <c r="VE49" s="21"/>
      <c r="VF49" s="21"/>
      <c r="VG49" s="21"/>
      <c r="VH49" s="21"/>
      <c r="VI49" s="21"/>
      <c r="VJ49" s="21"/>
      <c r="VK49" s="21"/>
      <c r="VL49" s="21"/>
      <c r="VM49" s="21"/>
      <c r="VN49" s="21"/>
      <c r="VO49" s="21"/>
      <c r="VP49" s="21"/>
      <c r="VQ49" s="21"/>
      <c r="VR49" s="21"/>
      <c r="VS49" s="21"/>
      <c r="VT49" s="21"/>
      <c r="VU49" s="21"/>
      <c r="VV49" s="21"/>
      <c r="VW49" s="21"/>
      <c r="VX49" s="21"/>
      <c r="VY49" s="21"/>
      <c r="VZ49" s="21"/>
      <c r="WA49" s="21"/>
      <c r="WB49" s="21"/>
      <c r="WC49" s="21"/>
      <c r="WD49" s="21"/>
      <c r="WE49" s="21"/>
      <c r="WF49" s="21"/>
      <c r="WG49" s="21"/>
      <c r="WH49" s="21"/>
      <c r="WI49" s="21"/>
      <c r="WJ49" s="21"/>
      <c r="WK49" s="21"/>
      <c r="WL49" s="21"/>
      <c r="WM49" s="21"/>
      <c r="WN49" s="21"/>
      <c r="WO49" s="21"/>
      <c r="WP49" s="21"/>
      <c r="WQ49" s="21"/>
      <c r="WR49" s="21"/>
      <c r="WS49" s="21"/>
      <c r="WT49" s="21"/>
      <c r="WU49" s="21"/>
      <c r="WV49" s="21"/>
      <c r="WW49" s="21"/>
      <c r="WX49" s="21"/>
      <c r="WY49" s="21"/>
      <c r="WZ49" s="21"/>
      <c r="XA49" s="21"/>
      <c r="XB49" s="21"/>
      <c r="XC49" s="21"/>
      <c r="XD49" s="21"/>
      <c r="XE49" s="21"/>
      <c r="XF49" s="21"/>
      <c r="XG49" s="21"/>
      <c r="XH49" s="21"/>
      <c r="XI49" s="21"/>
      <c r="XJ49" s="21"/>
      <c r="XK49" s="21"/>
      <c r="XL49" s="21"/>
      <c r="XM49" s="21"/>
      <c r="XN49" s="21"/>
      <c r="XO49" s="21"/>
      <c r="XP49" s="21"/>
      <c r="XQ49" s="21"/>
      <c r="XR49" s="21"/>
      <c r="XS49" s="21"/>
      <c r="XT49" s="21"/>
      <c r="XU49" s="21"/>
      <c r="XV49" s="21"/>
      <c r="XW49" s="21"/>
      <c r="XX49" s="21"/>
      <c r="XY49" s="21"/>
      <c r="XZ49" s="21"/>
      <c r="YA49" s="21"/>
      <c r="YB49" s="21"/>
      <c r="YC49" s="21"/>
      <c r="YD49" s="21"/>
      <c r="YE49" s="21"/>
      <c r="YF49" s="21"/>
      <c r="YG49" s="21"/>
      <c r="YH49" s="21"/>
      <c r="YI49" s="21"/>
      <c r="YJ49" s="21"/>
      <c r="YK49" s="21"/>
      <c r="YL49" s="21"/>
      <c r="YM49" s="21"/>
      <c r="YN49" s="21"/>
      <c r="YO49" s="21"/>
      <c r="YP49" s="21"/>
      <c r="YQ49" s="21"/>
      <c r="YR49" s="21"/>
      <c r="YS49" s="21"/>
      <c r="YT49" s="21"/>
      <c r="YU49" s="21"/>
      <c r="YV49" s="21"/>
      <c r="YW49" s="21"/>
      <c r="YX49" s="21"/>
      <c r="YY49" s="21"/>
      <c r="YZ49" s="21"/>
      <c r="ZA49" s="21"/>
      <c r="ZB49" s="21"/>
      <c r="ZC49" s="21"/>
      <c r="ZD49" s="21"/>
      <c r="ZE49" s="21"/>
      <c r="ZF49" s="21"/>
      <c r="ZG49" s="21"/>
      <c r="ZH49" s="21"/>
      <c r="ZI49" s="21"/>
      <c r="ZJ49" s="21"/>
      <c r="ZK49" s="21"/>
      <c r="ZL49" s="21"/>
      <c r="ZM49" s="21"/>
      <c r="ZN49" s="21"/>
      <c r="ZO49" s="21"/>
      <c r="ZP49" s="21"/>
      <c r="ZQ49" s="21"/>
      <c r="ZR49" s="21"/>
      <c r="ZS49" s="21"/>
      <c r="ZT49" s="21"/>
      <c r="ZU49" s="21"/>
      <c r="ZV49" s="21"/>
      <c r="ZW49" s="21"/>
      <c r="ZX49" s="21"/>
      <c r="ZY49" s="21"/>
      <c r="ZZ49" s="21"/>
      <c r="AAA49" s="21"/>
      <c r="AAB49" s="21"/>
      <c r="AAC49" s="21"/>
      <c r="AAD49" s="21"/>
      <c r="AAE49" s="21"/>
      <c r="AAF49" s="21"/>
      <c r="AAG49" s="21"/>
      <c r="AAH49" s="21"/>
      <c r="AAI49" s="21"/>
      <c r="AAJ49" s="21"/>
      <c r="AAK49" s="21"/>
      <c r="AAL49" s="21"/>
      <c r="AAM49" s="21"/>
      <c r="AAN49" s="21"/>
      <c r="AAO49" s="21"/>
      <c r="AAP49" s="21"/>
      <c r="AAQ49" s="21"/>
      <c r="AAR49" s="21"/>
      <c r="AAS49" s="21"/>
      <c r="AAT49" s="21"/>
      <c r="AAU49" s="21"/>
      <c r="AAV49" s="21"/>
      <c r="AAW49" s="21"/>
      <c r="AAX49" s="21"/>
      <c r="AAY49" s="21"/>
      <c r="AAZ49" s="21"/>
      <c r="ABA49" s="21"/>
      <c r="ABB49" s="21"/>
      <c r="ABC49" s="21"/>
      <c r="ABD49" s="21"/>
      <c r="ABE49" s="21"/>
      <c r="ABF49" s="21"/>
      <c r="ABG49" s="21"/>
      <c r="ABH49" s="21"/>
      <c r="ABI49" s="21"/>
      <c r="ABJ49" s="21"/>
      <c r="ABK49" s="21"/>
      <c r="ABL49" s="21"/>
      <c r="ABM49" s="21"/>
      <c r="ABN49" s="21"/>
      <c r="ABO49" s="21"/>
      <c r="ABP49" s="21"/>
      <c r="ABQ49" s="21"/>
      <c r="ABR49" s="21"/>
      <c r="ABS49" s="21"/>
      <c r="ABT49" s="21"/>
      <c r="ABU49" s="21"/>
      <c r="ABV49" s="21"/>
      <c r="ABW49" s="21"/>
      <c r="ABX49" s="21"/>
      <c r="ABY49" s="21"/>
      <c r="ABZ49" s="21"/>
      <c r="ACA49" s="21"/>
      <c r="ACB49" s="21"/>
      <c r="ACC49" s="21"/>
      <c r="ACD49" s="21"/>
      <c r="ACE49" s="21"/>
      <c r="ACF49" s="21"/>
      <c r="ACG49" s="21"/>
      <c r="ACH49" s="21"/>
      <c r="ACI49" s="21"/>
      <c r="ACJ49" s="21"/>
      <c r="ACK49" s="21"/>
      <c r="ACL49" s="21"/>
      <c r="ACM49" s="21"/>
      <c r="ACN49" s="21"/>
      <c r="ACO49" s="21"/>
      <c r="ACP49" s="21"/>
      <c r="ACQ49" s="21"/>
      <c r="ACR49" s="21"/>
      <c r="ACS49" s="21"/>
      <c r="ACT49" s="21"/>
      <c r="ACU49" s="21"/>
      <c r="ACV49" s="21"/>
      <c r="ACW49" s="21"/>
      <c r="ACX49" s="21"/>
      <c r="ACY49" s="21"/>
      <c r="ACZ49" s="21"/>
      <c r="ADA49" s="21"/>
      <c r="ADB49" s="21"/>
      <c r="ADC49" s="21"/>
      <c r="ADD49" s="21"/>
      <c r="ADE49" s="21"/>
      <c r="ADF49" s="21"/>
      <c r="ADG49" s="21"/>
      <c r="ADH49" s="21"/>
      <c r="ADI49" s="21"/>
      <c r="ADJ49" s="21"/>
      <c r="ADK49" s="21"/>
      <c r="ADL49" s="21"/>
      <c r="ADM49" s="21"/>
      <c r="ADN49" s="21"/>
      <c r="ADO49" s="21"/>
      <c r="ADP49" s="21"/>
      <c r="ADQ49" s="21"/>
      <c r="ADR49" s="21"/>
      <c r="ADS49" s="21"/>
      <c r="ADT49" s="21"/>
      <c r="ADU49" s="21"/>
      <c r="ADV49" s="21"/>
      <c r="ADW49" s="21"/>
      <c r="ADX49" s="21"/>
      <c r="ADY49" s="21"/>
      <c r="ADZ49" s="21"/>
      <c r="AEA49" s="21"/>
      <c r="AEB49" s="21"/>
      <c r="AEC49" s="21"/>
      <c r="AED49" s="21"/>
      <c r="AEE49" s="21"/>
      <c r="AEF49" s="21"/>
      <c r="AEG49" s="21"/>
      <c r="AEH49" s="21"/>
      <c r="AEI49" s="21"/>
      <c r="AEJ49" s="21"/>
      <c r="AEK49" s="21"/>
      <c r="AEL49" s="21"/>
      <c r="AEM49" s="21"/>
      <c r="AEN49" s="21"/>
      <c r="AEO49" s="21"/>
      <c r="AEP49" s="21"/>
      <c r="AEQ49" s="21"/>
      <c r="AER49" s="21"/>
      <c r="AES49" s="21"/>
      <c r="AET49" s="21"/>
      <c r="AEU49" s="21"/>
      <c r="AEV49" s="21"/>
      <c r="AEW49" s="21"/>
      <c r="AEX49" s="21"/>
      <c r="AEY49" s="21"/>
      <c r="AEZ49" s="21"/>
      <c r="AFA49" s="21"/>
      <c r="AFB49" s="21"/>
      <c r="AFC49" s="21"/>
      <c r="AFD49" s="21"/>
      <c r="AFE49" s="21"/>
      <c r="AFF49" s="21"/>
      <c r="AFG49" s="21"/>
      <c r="AFH49" s="21"/>
      <c r="AFI49" s="21"/>
      <c r="AFJ49" s="21"/>
      <c r="AFK49" s="21"/>
      <c r="AFL49" s="21"/>
      <c r="AFM49" s="21"/>
      <c r="AFN49" s="21"/>
      <c r="AFO49" s="21"/>
      <c r="AFP49" s="21"/>
      <c r="AFQ49" s="21"/>
      <c r="AFR49" s="21"/>
      <c r="AFS49" s="21"/>
      <c r="AFT49" s="21"/>
      <c r="AFU49" s="21"/>
      <c r="AFV49" s="21"/>
      <c r="AFW49" s="21"/>
      <c r="AFX49" s="21"/>
      <c r="AFY49" s="21"/>
      <c r="AFZ49" s="21"/>
      <c r="AGA49" s="21"/>
      <c r="AGB49" s="21"/>
      <c r="AGC49" s="21"/>
      <c r="AGD49" s="21"/>
      <c r="AGE49" s="21"/>
      <c r="AGF49" s="21"/>
      <c r="AGG49" s="21"/>
      <c r="AGH49" s="21"/>
      <c r="AGI49" s="21"/>
      <c r="AGJ49" s="21"/>
      <c r="AGK49" s="21"/>
      <c r="AGL49" s="21"/>
      <c r="AGM49" s="21"/>
      <c r="AGN49" s="21"/>
      <c r="AGO49" s="21"/>
      <c r="AGP49" s="21"/>
      <c r="AGQ49" s="21"/>
      <c r="AGR49" s="21"/>
      <c r="AGS49" s="21"/>
      <c r="AGT49" s="21"/>
      <c r="AGU49" s="21"/>
      <c r="AGV49" s="21"/>
      <c r="AGW49" s="21"/>
      <c r="AGX49" s="21"/>
      <c r="AGY49" s="21"/>
      <c r="AGZ49" s="21"/>
      <c r="AHA49" s="21"/>
      <c r="AHB49" s="21"/>
      <c r="AHC49" s="21"/>
      <c r="AHD49" s="21"/>
      <c r="AHE49" s="21"/>
      <c r="AHF49" s="21"/>
      <c r="AHG49" s="21"/>
      <c r="AHH49" s="21"/>
      <c r="AHI49" s="21"/>
      <c r="AHJ49" s="21"/>
      <c r="AHK49" s="21"/>
      <c r="AHL49" s="21"/>
      <c r="AHM49" s="21"/>
      <c r="AHN49" s="21"/>
      <c r="AHO49" s="21"/>
      <c r="AHP49" s="21"/>
      <c r="AHQ49" s="21"/>
      <c r="AHR49" s="21"/>
      <c r="AHS49" s="21"/>
      <c r="AHT49" s="21"/>
      <c r="AHU49" s="21"/>
      <c r="AHV49" s="21"/>
      <c r="AHW49" s="21"/>
      <c r="AHX49" s="21"/>
      <c r="AHY49" s="21"/>
      <c r="AHZ49" s="21"/>
      <c r="AIA49" s="21"/>
      <c r="AIB49" s="21"/>
      <c r="AIC49" s="21"/>
      <c r="AID49" s="21"/>
      <c r="AIE49" s="21"/>
      <c r="AIF49" s="21"/>
      <c r="AIG49" s="21"/>
      <c r="AIH49" s="21"/>
      <c r="AII49" s="21"/>
      <c r="AIJ49" s="21"/>
      <c r="AIK49" s="21"/>
      <c r="AIL49" s="21"/>
      <c r="AIM49" s="21"/>
      <c r="AIN49" s="21"/>
      <c r="AIO49" s="21"/>
      <c r="AIP49" s="21"/>
      <c r="AIQ49" s="21"/>
      <c r="AIR49" s="21"/>
      <c r="AIS49" s="21"/>
      <c r="AIT49" s="21"/>
      <c r="AIU49" s="21"/>
      <c r="AIV49" s="21"/>
      <c r="AIW49" s="21"/>
      <c r="AIX49" s="21"/>
      <c r="AIY49" s="21"/>
      <c r="AIZ49" s="21"/>
      <c r="AJA49" s="21"/>
      <c r="AJB49" s="21"/>
      <c r="AJC49" s="21"/>
      <c r="AJD49" s="21"/>
      <c r="AJE49" s="21"/>
      <c r="AJF49" s="21"/>
      <c r="AJG49" s="21"/>
      <c r="AJH49" s="21"/>
      <c r="AJI49" s="21"/>
      <c r="AJJ49" s="21"/>
      <c r="AJK49" s="21"/>
      <c r="AJL49" s="21"/>
      <c r="AJM49" s="21"/>
      <c r="AJN49" s="21"/>
      <c r="AJO49" s="21"/>
      <c r="AJP49" s="21"/>
      <c r="AJQ49" s="21"/>
      <c r="AJR49" s="21"/>
      <c r="AJS49" s="21"/>
      <c r="AJT49" s="21"/>
      <c r="AJU49" s="21"/>
      <c r="AJV49" s="21"/>
      <c r="AJW49" s="21"/>
      <c r="AJX49" s="21"/>
      <c r="AJY49" s="21"/>
      <c r="AJZ49" s="21"/>
      <c r="AKA49" s="21"/>
      <c r="AKB49" s="21"/>
      <c r="AKC49" s="21"/>
      <c r="AKD49" s="21"/>
      <c r="AKE49" s="21"/>
      <c r="AKF49" s="21"/>
      <c r="AKG49" s="21"/>
      <c r="AKH49" s="21"/>
      <c r="AKI49" s="21"/>
      <c r="AKJ49" s="21"/>
      <c r="AKK49" s="21"/>
      <c r="AKL49" s="21"/>
      <c r="AKM49" s="21"/>
      <c r="AKN49" s="21"/>
      <c r="AKO49" s="21"/>
      <c r="AKP49" s="21"/>
      <c r="AKQ49" s="21"/>
      <c r="AKR49" s="21"/>
      <c r="AKS49" s="21"/>
      <c r="AKT49" s="21"/>
      <c r="AKU49" s="21"/>
      <c r="AKV49" s="21"/>
      <c r="AKW49" s="21"/>
      <c r="AKX49" s="21"/>
      <c r="AKY49" s="21"/>
      <c r="AKZ49" s="21"/>
      <c r="ALA49" s="21"/>
      <c r="ALB49" s="21"/>
      <c r="ALC49" s="21"/>
      <c r="ALD49" s="21"/>
      <c r="ALE49" s="21"/>
      <c r="ALF49" s="21"/>
      <c r="ALG49" s="21"/>
      <c r="ALH49" s="21"/>
      <c r="ALI49" s="21"/>
      <c r="ALJ49" s="21"/>
      <c r="ALK49" s="21"/>
      <c r="ALL49" s="21"/>
      <c r="ALM49" s="21"/>
      <c r="ALN49" s="21"/>
      <c r="ALO49" s="21"/>
      <c r="ALP49" s="21"/>
      <c r="ALQ49" s="21"/>
      <c r="ALR49" s="21"/>
      <c r="ALS49" s="21"/>
      <c r="ALT49" s="21"/>
      <c r="ALU49" s="21"/>
      <c r="ALV49" s="21"/>
      <c r="ALW49" s="21"/>
      <c r="ALX49" s="21"/>
      <c r="ALY49" s="21"/>
      <c r="ALZ49" s="21"/>
      <c r="AMA49" s="21"/>
      <c r="AMB49" s="21"/>
      <c r="AMC49" s="21"/>
      <c r="AMD49" s="21"/>
      <c r="AME49" s="21"/>
      <c r="AMF49" s="21"/>
      <c r="AMG49" s="21"/>
      <c r="AMH49" s="21"/>
    </row>
    <row r="50" spans="1:1022" ht="10.199999999999999" customHeight="1">
      <c r="A50" s="52" t="s">
        <v>66</v>
      </c>
      <c r="B50" s="85" t="s">
        <v>67</v>
      </c>
      <c r="C50" s="61">
        <v>490208</v>
      </c>
      <c r="D50" s="50">
        <v>582180</v>
      </c>
      <c r="E50" s="458">
        <v>827000</v>
      </c>
      <c r="F50" s="357">
        <v>889971</v>
      </c>
      <c r="G50" s="585">
        <v>906005</v>
      </c>
      <c r="H50" s="613">
        <v>906005</v>
      </c>
      <c r="I50" s="613">
        <v>906005</v>
      </c>
      <c r="J50" s="21"/>
      <c r="K50" s="21"/>
      <c r="L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1"/>
      <c r="FF50" s="21"/>
      <c r="FG50" s="21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21"/>
      <c r="FY50" s="21"/>
      <c r="FZ50" s="21"/>
      <c r="GA50" s="21"/>
      <c r="GB50" s="21"/>
      <c r="GC50" s="21"/>
      <c r="GD50" s="21"/>
      <c r="GE50" s="21"/>
      <c r="GF50" s="21"/>
      <c r="GG50" s="21"/>
      <c r="GH50" s="21"/>
      <c r="GI50" s="21"/>
      <c r="GJ50" s="21"/>
      <c r="GK50" s="21"/>
      <c r="GL50" s="21"/>
      <c r="GM50" s="21"/>
      <c r="GN50" s="21"/>
      <c r="GO50" s="21"/>
      <c r="GP50" s="21"/>
      <c r="GQ50" s="21"/>
      <c r="GR50" s="21"/>
      <c r="GS50" s="21"/>
      <c r="GT50" s="21"/>
      <c r="GU50" s="21"/>
      <c r="GV50" s="21"/>
      <c r="GW50" s="21"/>
      <c r="GX50" s="21"/>
      <c r="GY50" s="21"/>
      <c r="GZ50" s="21"/>
      <c r="HA50" s="21"/>
      <c r="HB50" s="21"/>
      <c r="HC50" s="21"/>
      <c r="HD50" s="21"/>
      <c r="HE50" s="21"/>
      <c r="HF50" s="21"/>
      <c r="HG50" s="21"/>
      <c r="HH50" s="21"/>
      <c r="HI50" s="21"/>
      <c r="HJ50" s="21"/>
      <c r="HK50" s="21"/>
      <c r="HL50" s="21"/>
      <c r="HM50" s="21"/>
      <c r="HN50" s="21"/>
      <c r="HO50" s="21"/>
      <c r="HP50" s="21"/>
      <c r="HQ50" s="21"/>
      <c r="HR50" s="21"/>
      <c r="HS50" s="21"/>
      <c r="HT50" s="21"/>
      <c r="HU50" s="21"/>
      <c r="HV50" s="21"/>
      <c r="HW50" s="21"/>
      <c r="HX50" s="21"/>
      <c r="HY50" s="21"/>
      <c r="HZ50" s="21"/>
      <c r="IA50" s="21"/>
      <c r="IB50" s="21"/>
      <c r="IC50" s="21"/>
      <c r="ID50" s="21"/>
      <c r="IE50" s="21"/>
      <c r="IF50" s="21"/>
      <c r="IG50" s="21"/>
      <c r="IH50" s="21"/>
      <c r="II50" s="21"/>
      <c r="IJ50" s="21"/>
      <c r="IK50" s="21"/>
      <c r="IL50" s="21"/>
      <c r="IM50" s="21"/>
      <c r="IN50" s="21"/>
      <c r="IO50" s="21"/>
      <c r="IP50" s="21"/>
      <c r="IQ50" s="21"/>
      <c r="IR50" s="21"/>
      <c r="IS50" s="21"/>
      <c r="IT50" s="21"/>
      <c r="IU50" s="21"/>
      <c r="IV50" s="21"/>
      <c r="IW50" s="21"/>
      <c r="IX50" s="21"/>
      <c r="IY50" s="21"/>
      <c r="IZ50" s="21"/>
      <c r="JA50" s="21"/>
      <c r="JB50" s="21"/>
      <c r="JC50" s="21"/>
      <c r="JD50" s="21"/>
      <c r="JE50" s="21"/>
      <c r="JF50" s="21"/>
      <c r="JG50" s="21"/>
      <c r="JH50" s="21"/>
      <c r="JI50" s="21"/>
      <c r="JJ50" s="21"/>
      <c r="JK50" s="21"/>
      <c r="JL50" s="21"/>
      <c r="JM50" s="21"/>
      <c r="JN50" s="21"/>
      <c r="JO50" s="21"/>
      <c r="JP50" s="21"/>
      <c r="JQ50" s="21"/>
      <c r="JR50" s="21"/>
      <c r="JS50" s="21"/>
      <c r="JT50" s="21"/>
      <c r="JU50" s="21"/>
      <c r="JV50" s="21"/>
      <c r="JW50" s="21"/>
      <c r="JX50" s="21"/>
      <c r="JY50" s="21"/>
      <c r="JZ50" s="21"/>
      <c r="KA50" s="21"/>
      <c r="KB50" s="21"/>
      <c r="KC50" s="21"/>
      <c r="KD50" s="21"/>
      <c r="KE50" s="21"/>
      <c r="KF50" s="21"/>
      <c r="KG50" s="21"/>
      <c r="KH50" s="21"/>
      <c r="KI50" s="21"/>
      <c r="KJ50" s="21"/>
      <c r="KK50" s="21"/>
      <c r="KL50" s="21"/>
      <c r="KM50" s="21"/>
      <c r="KN50" s="21"/>
      <c r="KO50" s="21"/>
      <c r="KP50" s="21"/>
      <c r="KQ50" s="21"/>
      <c r="KR50" s="21"/>
      <c r="KS50" s="21"/>
      <c r="KT50" s="21"/>
      <c r="KU50" s="21"/>
      <c r="KV50" s="21"/>
      <c r="KW50" s="21"/>
      <c r="KX50" s="21"/>
      <c r="KY50" s="21"/>
      <c r="KZ50" s="21"/>
      <c r="LA50" s="21"/>
      <c r="LB50" s="21"/>
      <c r="LC50" s="21"/>
      <c r="LD50" s="21"/>
      <c r="LE50" s="21"/>
      <c r="LF50" s="21"/>
      <c r="LG50" s="21"/>
      <c r="LH50" s="21"/>
      <c r="LI50" s="21"/>
      <c r="LJ50" s="21"/>
      <c r="LK50" s="21"/>
      <c r="LL50" s="21"/>
      <c r="LM50" s="21"/>
      <c r="LN50" s="21"/>
      <c r="LO50" s="21"/>
      <c r="LP50" s="21"/>
      <c r="LQ50" s="21"/>
      <c r="LR50" s="21"/>
      <c r="LS50" s="21"/>
      <c r="LT50" s="21"/>
      <c r="LU50" s="21"/>
      <c r="LV50" s="21"/>
      <c r="LW50" s="21"/>
      <c r="LX50" s="21"/>
      <c r="LY50" s="21"/>
      <c r="LZ50" s="21"/>
      <c r="MA50" s="21"/>
      <c r="MB50" s="21"/>
      <c r="MC50" s="21"/>
      <c r="MD50" s="21"/>
      <c r="ME50" s="21"/>
      <c r="MF50" s="21"/>
      <c r="MG50" s="21"/>
      <c r="MH50" s="21"/>
      <c r="MI50" s="21"/>
      <c r="MJ50" s="21"/>
      <c r="MK50" s="21"/>
      <c r="ML50" s="21"/>
      <c r="MM50" s="21"/>
      <c r="MN50" s="21"/>
      <c r="MO50" s="21"/>
      <c r="MP50" s="21"/>
      <c r="MQ50" s="21"/>
      <c r="MR50" s="21"/>
      <c r="MS50" s="21"/>
      <c r="MT50" s="21"/>
      <c r="MU50" s="21"/>
      <c r="MV50" s="21"/>
      <c r="MW50" s="21"/>
      <c r="MX50" s="21"/>
      <c r="MY50" s="21"/>
      <c r="MZ50" s="21"/>
      <c r="NA50" s="21"/>
      <c r="NB50" s="21"/>
      <c r="NC50" s="21"/>
      <c r="ND50" s="21"/>
      <c r="NE50" s="21"/>
      <c r="NF50" s="21"/>
      <c r="NG50" s="21"/>
      <c r="NH50" s="21"/>
      <c r="NI50" s="21"/>
      <c r="NJ50" s="21"/>
      <c r="NK50" s="21"/>
      <c r="NL50" s="21"/>
      <c r="NM50" s="21"/>
      <c r="NN50" s="21"/>
      <c r="NO50" s="21"/>
      <c r="NP50" s="21"/>
      <c r="NQ50" s="21"/>
      <c r="NR50" s="21"/>
      <c r="NS50" s="21"/>
      <c r="NT50" s="21"/>
      <c r="NU50" s="21"/>
      <c r="NV50" s="21"/>
      <c r="NW50" s="21"/>
      <c r="NX50" s="21"/>
      <c r="NY50" s="21"/>
      <c r="NZ50" s="21"/>
      <c r="OA50" s="21"/>
      <c r="OB50" s="21"/>
      <c r="OC50" s="21"/>
      <c r="OD50" s="21"/>
      <c r="OE50" s="21"/>
      <c r="OF50" s="21"/>
      <c r="OG50" s="21"/>
      <c r="OH50" s="21"/>
      <c r="OI50" s="21"/>
      <c r="OJ50" s="21"/>
      <c r="OK50" s="21"/>
      <c r="OL50" s="21"/>
      <c r="OM50" s="21"/>
      <c r="ON50" s="21"/>
      <c r="OO50" s="21"/>
      <c r="OP50" s="21"/>
      <c r="OQ50" s="21"/>
      <c r="OR50" s="21"/>
      <c r="OS50" s="21"/>
      <c r="OT50" s="21"/>
      <c r="OU50" s="21"/>
      <c r="OV50" s="21"/>
      <c r="OW50" s="21"/>
      <c r="OX50" s="21"/>
      <c r="OY50" s="21"/>
      <c r="OZ50" s="21"/>
      <c r="PA50" s="21"/>
      <c r="PB50" s="21"/>
      <c r="PC50" s="21"/>
      <c r="PD50" s="21"/>
      <c r="PE50" s="21"/>
      <c r="PF50" s="21"/>
      <c r="PG50" s="21"/>
      <c r="PH50" s="21"/>
      <c r="PI50" s="21"/>
      <c r="PJ50" s="21"/>
      <c r="PK50" s="21"/>
      <c r="PL50" s="21"/>
      <c r="PM50" s="21"/>
      <c r="PN50" s="21"/>
      <c r="PO50" s="21"/>
      <c r="PP50" s="21"/>
      <c r="PQ50" s="21"/>
      <c r="PR50" s="21"/>
      <c r="PS50" s="21"/>
      <c r="PT50" s="21"/>
      <c r="PU50" s="21"/>
      <c r="PV50" s="21"/>
      <c r="PW50" s="21"/>
      <c r="PX50" s="21"/>
      <c r="PY50" s="21"/>
      <c r="PZ50" s="21"/>
      <c r="QA50" s="21"/>
      <c r="QB50" s="21"/>
      <c r="QC50" s="21"/>
      <c r="QD50" s="21"/>
      <c r="QE50" s="21"/>
      <c r="QF50" s="21"/>
      <c r="QG50" s="21"/>
      <c r="QH50" s="21"/>
      <c r="QI50" s="21"/>
      <c r="QJ50" s="21"/>
      <c r="QK50" s="21"/>
      <c r="QL50" s="21"/>
      <c r="QM50" s="21"/>
      <c r="QN50" s="21"/>
      <c r="QO50" s="21"/>
      <c r="QP50" s="21"/>
      <c r="QQ50" s="21"/>
      <c r="QR50" s="21"/>
      <c r="QS50" s="21"/>
      <c r="QT50" s="21"/>
      <c r="QU50" s="21"/>
      <c r="QV50" s="21"/>
      <c r="QW50" s="21"/>
      <c r="QX50" s="21"/>
      <c r="QY50" s="21"/>
      <c r="QZ50" s="21"/>
      <c r="RA50" s="21"/>
      <c r="RB50" s="21"/>
      <c r="RC50" s="21"/>
      <c r="RD50" s="21"/>
      <c r="RE50" s="21"/>
      <c r="RF50" s="21"/>
      <c r="RG50" s="21"/>
      <c r="RH50" s="21"/>
      <c r="RI50" s="21"/>
      <c r="RJ50" s="21"/>
      <c r="RK50" s="21"/>
      <c r="RL50" s="21"/>
      <c r="RM50" s="21"/>
      <c r="RN50" s="21"/>
      <c r="RO50" s="21"/>
      <c r="RP50" s="21"/>
      <c r="RQ50" s="21"/>
      <c r="RR50" s="21"/>
      <c r="RS50" s="21"/>
      <c r="RT50" s="21"/>
      <c r="RU50" s="21"/>
      <c r="RV50" s="21"/>
      <c r="RW50" s="21"/>
      <c r="RX50" s="21"/>
      <c r="RY50" s="21"/>
      <c r="RZ50" s="21"/>
      <c r="SA50" s="21"/>
      <c r="SB50" s="21"/>
      <c r="SC50" s="21"/>
      <c r="SD50" s="21"/>
      <c r="SE50" s="21"/>
      <c r="SF50" s="21"/>
      <c r="SG50" s="21"/>
      <c r="SH50" s="21"/>
      <c r="SI50" s="21"/>
      <c r="SJ50" s="21"/>
      <c r="SK50" s="21"/>
      <c r="SL50" s="21"/>
      <c r="SM50" s="21"/>
      <c r="SN50" s="21"/>
      <c r="SO50" s="21"/>
      <c r="SP50" s="21"/>
      <c r="SQ50" s="21"/>
      <c r="SR50" s="21"/>
      <c r="SS50" s="21"/>
      <c r="ST50" s="21"/>
      <c r="SU50" s="21"/>
      <c r="SV50" s="21"/>
      <c r="SW50" s="21"/>
      <c r="SX50" s="21"/>
      <c r="SY50" s="21"/>
      <c r="SZ50" s="21"/>
      <c r="TA50" s="21"/>
      <c r="TB50" s="21"/>
      <c r="TC50" s="21"/>
      <c r="TD50" s="21"/>
      <c r="TE50" s="21"/>
      <c r="TF50" s="21"/>
      <c r="TG50" s="21"/>
      <c r="TH50" s="21"/>
      <c r="TI50" s="21"/>
      <c r="TJ50" s="21"/>
      <c r="TK50" s="21"/>
      <c r="TL50" s="21"/>
      <c r="TM50" s="21"/>
      <c r="TN50" s="21"/>
      <c r="TO50" s="21"/>
      <c r="TP50" s="21"/>
      <c r="TQ50" s="21"/>
      <c r="TR50" s="21"/>
      <c r="TS50" s="21"/>
      <c r="TT50" s="21"/>
      <c r="TU50" s="21"/>
      <c r="TV50" s="21"/>
      <c r="TW50" s="21"/>
      <c r="TX50" s="21"/>
      <c r="TY50" s="21"/>
      <c r="TZ50" s="21"/>
      <c r="UA50" s="21"/>
      <c r="UB50" s="21"/>
      <c r="UC50" s="21"/>
      <c r="UD50" s="21"/>
      <c r="UE50" s="21"/>
      <c r="UF50" s="21"/>
      <c r="UG50" s="21"/>
      <c r="UH50" s="21"/>
      <c r="UI50" s="21"/>
      <c r="UJ50" s="21"/>
      <c r="UK50" s="21"/>
      <c r="UL50" s="21"/>
      <c r="UM50" s="21"/>
      <c r="UN50" s="21"/>
      <c r="UO50" s="21"/>
      <c r="UP50" s="21"/>
      <c r="UQ50" s="21"/>
      <c r="UR50" s="21"/>
      <c r="US50" s="21"/>
      <c r="UT50" s="21"/>
      <c r="UU50" s="21"/>
      <c r="UV50" s="21"/>
      <c r="UW50" s="21"/>
      <c r="UX50" s="21"/>
      <c r="UY50" s="21"/>
      <c r="UZ50" s="21"/>
      <c r="VA50" s="21"/>
      <c r="VB50" s="21"/>
      <c r="VC50" s="21"/>
      <c r="VD50" s="21"/>
      <c r="VE50" s="21"/>
      <c r="VF50" s="21"/>
      <c r="VG50" s="21"/>
      <c r="VH50" s="21"/>
      <c r="VI50" s="21"/>
      <c r="VJ50" s="21"/>
      <c r="VK50" s="21"/>
      <c r="VL50" s="21"/>
      <c r="VM50" s="21"/>
      <c r="VN50" s="21"/>
      <c r="VO50" s="21"/>
      <c r="VP50" s="21"/>
      <c r="VQ50" s="21"/>
      <c r="VR50" s="21"/>
      <c r="VS50" s="21"/>
      <c r="VT50" s="21"/>
      <c r="VU50" s="21"/>
      <c r="VV50" s="21"/>
      <c r="VW50" s="21"/>
      <c r="VX50" s="21"/>
      <c r="VY50" s="21"/>
      <c r="VZ50" s="21"/>
      <c r="WA50" s="21"/>
      <c r="WB50" s="21"/>
      <c r="WC50" s="21"/>
      <c r="WD50" s="21"/>
      <c r="WE50" s="21"/>
      <c r="WF50" s="21"/>
      <c r="WG50" s="21"/>
      <c r="WH50" s="21"/>
      <c r="WI50" s="21"/>
      <c r="WJ50" s="21"/>
      <c r="WK50" s="21"/>
      <c r="WL50" s="21"/>
      <c r="WM50" s="21"/>
      <c r="WN50" s="21"/>
      <c r="WO50" s="21"/>
      <c r="WP50" s="21"/>
      <c r="WQ50" s="21"/>
      <c r="WR50" s="21"/>
      <c r="WS50" s="21"/>
      <c r="WT50" s="21"/>
      <c r="WU50" s="21"/>
      <c r="WV50" s="21"/>
      <c r="WW50" s="21"/>
      <c r="WX50" s="21"/>
      <c r="WY50" s="21"/>
      <c r="WZ50" s="21"/>
      <c r="XA50" s="21"/>
      <c r="XB50" s="21"/>
      <c r="XC50" s="21"/>
      <c r="XD50" s="21"/>
      <c r="XE50" s="21"/>
      <c r="XF50" s="21"/>
      <c r="XG50" s="21"/>
      <c r="XH50" s="21"/>
      <c r="XI50" s="21"/>
      <c r="XJ50" s="21"/>
      <c r="XK50" s="21"/>
      <c r="XL50" s="21"/>
      <c r="XM50" s="21"/>
      <c r="XN50" s="21"/>
      <c r="XO50" s="21"/>
      <c r="XP50" s="21"/>
      <c r="XQ50" s="21"/>
      <c r="XR50" s="21"/>
      <c r="XS50" s="21"/>
      <c r="XT50" s="21"/>
      <c r="XU50" s="21"/>
      <c r="XV50" s="21"/>
      <c r="XW50" s="21"/>
      <c r="XX50" s="21"/>
      <c r="XY50" s="21"/>
      <c r="XZ50" s="21"/>
      <c r="YA50" s="21"/>
      <c r="YB50" s="21"/>
      <c r="YC50" s="21"/>
      <c r="YD50" s="21"/>
      <c r="YE50" s="21"/>
      <c r="YF50" s="21"/>
      <c r="YG50" s="21"/>
      <c r="YH50" s="21"/>
      <c r="YI50" s="21"/>
      <c r="YJ50" s="21"/>
      <c r="YK50" s="21"/>
      <c r="YL50" s="21"/>
      <c r="YM50" s="21"/>
      <c r="YN50" s="21"/>
      <c r="YO50" s="21"/>
      <c r="YP50" s="21"/>
      <c r="YQ50" s="21"/>
      <c r="YR50" s="21"/>
      <c r="YS50" s="21"/>
      <c r="YT50" s="21"/>
      <c r="YU50" s="21"/>
      <c r="YV50" s="21"/>
      <c r="YW50" s="21"/>
      <c r="YX50" s="21"/>
      <c r="YY50" s="21"/>
      <c r="YZ50" s="21"/>
      <c r="ZA50" s="21"/>
      <c r="ZB50" s="21"/>
      <c r="ZC50" s="21"/>
      <c r="ZD50" s="21"/>
      <c r="ZE50" s="21"/>
      <c r="ZF50" s="21"/>
      <c r="ZG50" s="21"/>
      <c r="ZH50" s="21"/>
      <c r="ZI50" s="21"/>
      <c r="ZJ50" s="21"/>
      <c r="ZK50" s="21"/>
      <c r="ZL50" s="21"/>
      <c r="ZM50" s="21"/>
      <c r="ZN50" s="21"/>
      <c r="ZO50" s="21"/>
      <c r="ZP50" s="21"/>
      <c r="ZQ50" s="21"/>
      <c r="ZR50" s="21"/>
      <c r="ZS50" s="21"/>
      <c r="ZT50" s="21"/>
      <c r="ZU50" s="21"/>
      <c r="ZV50" s="21"/>
      <c r="ZW50" s="21"/>
      <c r="ZX50" s="21"/>
      <c r="ZY50" s="21"/>
      <c r="ZZ50" s="21"/>
      <c r="AAA50" s="21"/>
      <c r="AAB50" s="21"/>
      <c r="AAC50" s="21"/>
      <c r="AAD50" s="21"/>
      <c r="AAE50" s="21"/>
      <c r="AAF50" s="21"/>
      <c r="AAG50" s="21"/>
      <c r="AAH50" s="21"/>
      <c r="AAI50" s="21"/>
      <c r="AAJ50" s="21"/>
      <c r="AAK50" s="21"/>
      <c r="AAL50" s="21"/>
      <c r="AAM50" s="21"/>
      <c r="AAN50" s="21"/>
      <c r="AAO50" s="21"/>
      <c r="AAP50" s="21"/>
      <c r="AAQ50" s="21"/>
      <c r="AAR50" s="21"/>
      <c r="AAS50" s="21"/>
      <c r="AAT50" s="21"/>
      <c r="AAU50" s="21"/>
      <c r="AAV50" s="21"/>
      <c r="AAW50" s="21"/>
      <c r="AAX50" s="21"/>
      <c r="AAY50" s="21"/>
      <c r="AAZ50" s="21"/>
      <c r="ABA50" s="21"/>
      <c r="ABB50" s="21"/>
      <c r="ABC50" s="21"/>
      <c r="ABD50" s="21"/>
      <c r="ABE50" s="21"/>
      <c r="ABF50" s="21"/>
      <c r="ABG50" s="21"/>
      <c r="ABH50" s="21"/>
      <c r="ABI50" s="21"/>
      <c r="ABJ50" s="21"/>
      <c r="ABK50" s="21"/>
      <c r="ABL50" s="21"/>
      <c r="ABM50" s="21"/>
      <c r="ABN50" s="21"/>
      <c r="ABO50" s="21"/>
      <c r="ABP50" s="21"/>
      <c r="ABQ50" s="21"/>
      <c r="ABR50" s="21"/>
      <c r="ABS50" s="21"/>
      <c r="ABT50" s="21"/>
      <c r="ABU50" s="21"/>
      <c r="ABV50" s="21"/>
      <c r="ABW50" s="21"/>
      <c r="ABX50" s="21"/>
      <c r="ABY50" s="21"/>
      <c r="ABZ50" s="21"/>
      <c r="ACA50" s="21"/>
      <c r="ACB50" s="21"/>
      <c r="ACC50" s="21"/>
      <c r="ACD50" s="21"/>
      <c r="ACE50" s="21"/>
      <c r="ACF50" s="21"/>
      <c r="ACG50" s="21"/>
      <c r="ACH50" s="21"/>
      <c r="ACI50" s="21"/>
      <c r="ACJ50" s="21"/>
      <c r="ACK50" s="21"/>
      <c r="ACL50" s="21"/>
      <c r="ACM50" s="21"/>
      <c r="ACN50" s="21"/>
      <c r="ACO50" s="21"/>
      <c r="ACP50" s="21"/>
      <c r="ACQ50" s="21"/>
      <c r="ACR50" s="21"/>
      <c r="ACS50" s="21"/>
      <c r="ACT50" s="21"/>
      <c r="ACU50" s="21"/>
      <c r="ACV50" s="21"/>
      <c r="ACW50" s="21"/>
      <c r="ACX50" s="21"/>
      <c r="ACY50" s="21"/>
      <c r="ACZ50" s="21"/>
      <c r="ADA50" s="21"/>
      <c r="ADB50" s="21"/>
      <c r="ADC50" s="21"/>
      <c r="ADD50" s="21"/>
      <c r="ADE50" s="21"/>
      <c r="ADF50" s="21"/>
      <c r="ADG50" s="21"/>
      <c r="ADH50" s="21"/>
      <c r="ADI50" s="21"/>
      <c r="ADJ50" s="21"/>
      <c r="ADK50" s="21"/>
      <c r="ADL50" s="21"/>
      <c r="ADM50" s="21"/>
      <c r="ADN50" s="21"/>
      <c r="ADO50" s="21"/>
      <c r="ADP50" s="21"/>
      <c r="ADQ50" s="21"/>
      <c r="ADR50" s="21"/>
      <c r="ADS50" s="21"/>
      <c r="ADT50" s="21"/>
      <c r="ADU50" s="21"/>
      <c r="ADV50" s="21"/>
      <c r="ADW50" s="21"/>
      <c r="ADX50" s="21"/>
      <c r="ADY50" s="21"/>
      <c r="ADZ50" s="21"/>
      <c r="AEA50" s="21"/>
      <c r="AEB50" s="21"/>
      <c r="AEC50" s="21"/>
      <c r="AED50" s="21"/>
      <c r="AEE50" s="21"/>
      <c r="AEF50" s="21"/>
      <c r="AEG50" s="21"/>
      <c r="AEH50" s="21"/>
      <c r="AEI50" s="21"/>
      <c r="AEJ50" s="21"/>
      <c r="AEK50" s="21"/>
      <c r="AEL50" s="21"/>
      <c r="AEM50" s="21"/>
      <c r="AEN50" s="21"/>
      <c r="AEO50" s="21"/>
      <c r="AEP50" s="21"/>
      <c r="AEQ50" s="21"/>
      <c r="AER50" s="21"/>
      <c r="AES50" s="21"/>
      <c r="AET50" s="21"/>
      <c r="AEU50" s="21"/>
      <c r="AEV50" s="21"/>
      <c r="AEW50" s="21"/>
      <c r="AEX50" s="21"/>
      <c r="AEY50" s="21"/>
      <c r="AEZ50" s="21"/>
      <c r="AFA50" s="21"/>
      <c r="AFB50" s="21"/>
      <c r="AFC50" s="21"/>
      <c r="AFD50" s="21"/>
      <c r="AFE50" s="21"/>
      <c r="AFF50" s="21"/>
      <c r="AFG50" s="21"/>
      <c r="AFH50" s="21"/>
      <c r="AFI50" s="21"/>
      <c r="AFJ50" s="21"/>
      <c r="AFK50" s="21"/>
      <c r="AFL50" s="21"/>
      <c r="AFM50" s="21"/>
      <c r="AFN50" s="21"/>
      <c r="AFO50" s="21"/>
      <c r="AFP50" s="21"/>
      <c r="AFQ50" s="21"/>
      <c r="AFR50" s="21"/>
      <c r="AFS50" s="21"/>
      <c r="AFT50" s="21"/>
      <c r="AFU50" s="21"/>
      <c r="AFV50" s="21"/>
      <c r="AFW50" s="21"/>
      <c r="AFX50" s="21"/>
      <c r="AFY50" s="21"/>
      <c r="AFZ50" s="21"/>
      <c r="AGA50" s="21"/>
      <c r="AGB50" s="21"/>
      <c r="AGC50" s="21"/>
      <c r="AGD50" s="21"/>
      <c r="AGE50" s="21"/>
      <c r="AGF50" s="21"/>
      <c r="AGG50" s="21"/>
      <c r="AGH50" s="21"/>
      <c r="AGI50" s="21"/>
      <c r="AGJ50" s="21"/>
      <c r="AGK50" s="21"/>
      <c r="AGL50" s="21"/>
      <c r="AGM50" s="21"/>
      <c r="AGN50" s="21"/>
      <c r="AGO50" s="21"/>
      <c r="AGP50" s="21"/>
      <c r="AGQ50" s="21"/>
      <c r="AGR50" s="21"/>
      <c r="AGS50" s="21"/>
      <c r="AGT50" s="21"/>
      <c r="AGU50" s="21"/>
      <c r="AGV50" s="21"/>
      <c r="AGW50" s="21"/>
      <c r="AGX50" s="21"/>
      <c r="AGY50" s="21"/>
      <c r="AGZ50" s="21"/>
      <c r="AHA50" s="21"/>
      <c r="AHB50" s="21"/>
      <c r="AHC50" s="21"/>
      <c r="AHD50" s="21"/>
      <c r="AHE50" s="21"/>
      <c r="AHF50" s="21"/>
      <c r="AHG50" s="21"/>
      <c r="AHH50" s="21"/>
      <c r="AHI50" s="21"/>
      <c r="AHJ50" s="21"/>
      <c r="AHK50" s="21"/>
      <c r="AHL50" s="21"/>
      <c r="AHM50" s="21"/>
      <c r="AHN50" s="21"/>
      <c r="AHO50" s="21"/>
      <c r="AHP50" s="21"/>
      <c r="AHQ50" s="21"/>
      <c r="AHR50" s="21"/>
      <c r="AHS50" s="21"/>
      <c r="AHT50" s="21"/>
      <c r="AHU50" s="21"/>
      <c r="AHV50" s="21"/>
      <c r="AHW50" s="21"/>
      <c r="AHX50" s="21"/>
      <c r="AHY50" s="21"/>
      <c r="AHZ50" s="21"/>
      <c r="AIA50" s="21"/>
      <c r="AIB50" s="21"/>
      <c r="AIC50" s="21"/>
      <c r="AID50" s="21"/>
      <c r="AIE50" s="21"/>
      <c r="AIF50" s="21"/>
      <c r="AIG50" s="21"/>
      <c r="AIH50" s="21"/>
      <c r="AII50" s="21"/>
      <c r="AIJ50" s="21"/>
      <c r="AIK50" s="21"/>
      <c r="AIL50" s="21"/>
      <c r="AIM50" s="21"/>
      <c r="AIN50" s="21"/>
      <c r="AIO50" s="21"/>
      <c r="AIP50" s="21"/>
      <c r="AIQ50" s="21"/>
      <c r="AIR50" s="21"/>
      <c r="AIS50" s="21"/>
      <c r="AIT50" s="21"/>
      <c r="AIU50" s="21"/>
      <c r="AIV50" s="21"/>
      <c r="AIW50" s="21"/>
      <c r="AIX50" s="21"/>
      <c r="AIY50" s="21"/>
      <c r="AIZ50" s="21"/>
      <c r="AJA50" s="21"/>
      <c r="AJB50" s="21"/>
      <c r="AJC50" s="21"/>
      <c r="AJD50" s="21"/>
      <c r="AJE50" s="21"/>
      <c r="AJF50" s="21"/>
      <c r="AJG50" s="21"/>
      <c r="AJH50" s="21"/>
      <c r="AJI50" s="21"/>
      <c r="AJJ50" s="21"/>
      <c r="AJK50" s="21"/>
      <c r="AJL50" s="21"/>
      <c r="AJM50" s="21"/>
      <c r="AJN50" s="21"/>
      <c r="AJO50" s="21"/>
      <c r="AJP50" s="21"/>
      <c r="AJQ50" s="21"/>
      <c r="AJR50" s="21"/>
      <c r="AJS50" s="21"/>
      <c r="AJT50" s="21"/>
      <c r="AJU50" s="21"/>
      <c r="AJV50" s="21"/>
      <c r="AJW50" s="21"/>
      <c r="AJX50" s="21"/>
      <c r="AJY50" s="21"/>
      <c r="AJZ50" s="21"/>
      <c r="AKA50" s="21"/>
      <c r="AKB50" s="21"/>
      <c r="AKC50" s="21"/>
      <c r="AKD50" s="21"/>
      <c r="AKE50" s="21"/>
      <c r="AKF50" s="21"/>
      <c r="AKG50" s="21"/>
      <c r="AKH50" s="21"/>
      <c r="AKI50" s="21"/>
      <c r="AKJ50" s="21"/>
      <c r="AKK50" s="21"/>
      <c r="AKL50" s="21"/>
      <c r="AKM50" s="21"/>
      <c r="AKN50" s="21"/>
      <c r="AKO50" s="21"/>
      <c r="AKP50" s="21"/>
      <c r="AKQ50" s="21"/>
      <c r="AKR50" s="21"/>
      <c r="AKS50" s="21"/>
      <c r="AKT50" s="21"/>
      <c r="AKU50" s="21"/>
      <c r="AKV50" s="21"/>
      <c r="AKW50" s="21"/>
      <c r="AKX50" s="21"/>
      <c r="AKY50" s="21"/>
      <c r="AKZ50" s="21"/>
      <c r="ALA50" s="21"/>
      <c r="ALB50" s="21"/>
      <c r="ALC50" s="21"/>
      <c r="ALD50" s="21"/>
      <c r="ALE50" s="21"/>
      <c r="ALF50" s="21"/>
      <c r="ALG50" s="21"/>
      <c r="ALH50" s="21"/>
      <c r="ALI50" s="21"/>
      <c r="ALJ50" s="21"/>
      <c r="ALK50" s="21"/>
      <c r="ALL50" s="21"/>
      <c r="ALM50" s="21"/>
      <c r="ALN50" s="21"/>
      <c r="ALO50" s="21"/>
      <c r="ALP50" s="21"/>
      <c r="ALQ50" s="21"/>
      <c r="ALR50" s="21"/>
      <c r="ALS50" s="21"/>
      <c r="ALT50" s="21"/>
      <c r="ALU50" s="21"/>
      <c r="ALV50" s="21"/>
      <c r="ALW50" s="21"/>
      <c r="ALX50" s="21"/>
      <c r="ALY50" s="21"/>
      <c r="ALZ50" s="21"/>
      <c r="AMA50" s="21"/>
      <c r="AMB50" s="21"/>
      <c r="AMC50" s="21"/>
      <c r="AMD50" s="21"/>
      <c r="AME50" s="21"/>
      <c r="AMF50" s="21"/>
      <c r="AMG50" s="21"/>
      <c r="AMH50" s="21"/>
    </row>
    <row r="51" spans="1:1022" ht="10.199999999999999" customHeight="1">
      <c r="A51" s="52" t="s">
        <v>68</v>
      </c>
      <c r="B51" s="85" t="s">
        <v>69</v>
      </c>
      <c r="C51" s="50">
        <v>850</v>
      </c>
      <c r="D51" s="50">
        <v>861</v>
      </c>
      <c r="E51" s="458">
        <v>861</v>
      </c>
      <c r="F51" s="357">
        <v>861</v>
      </c>
      <c r="G51" s="585">
        <v>861</v>
      </c>
      <c r="H51" s="613">
        <v>861</v>
      </c>
      <c r="I51" s="613">
        <v>861</v>
      </c>
      <c r="J51" s="21"/>
      <c r="K51" s="21"/>
      <c r="L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  <c r="FE51" s="21"/>
      <c r="FF51" s="21"/>
      <c r="FG51" s="21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21"/>
      <c r="FY51" s="21"/>
      <c r="FZ51" s="21"/>
      <c r="GA51" s="21"/>
      <c r="GB51" s="21"/>
      <c r="GC51" s="21"/>
      <c r="GD51" s="21"/>
      <c r="GE51" s="21"/>
      <c r="GF51" s="21"/>
      <c r="GG51" s="21"/>
      <c r="GH51" s="21"/>
      <c r="GI51" s="21"/>
      <c r="GJ51" s="21"/>
      <c r="GK51" s="21"/>
      <c r="GL51" s="21"/>
      <c r="GM51" s="21"/>
      <c r="GN51" s="21"/>
      <c r="GO51" s="21"/>
      <c r="GP51" s="21"/>
      <c r="GQ51" s="21"/>
      <c r="GR51" s="21"/>
      <c r="GS51" s="21"/>
      <c r="GT51" s="21"/>
      <c r="GU51" s="21"/>
      <c r="GV51" s="21"/>
      <c r="GW51" s="21"/>
      <c r="GX51" s="21"/>
      <c r="GY51" s="21"/>
      <c r="GZ51" s="21"/>
      <c r="HA51" s="21"/>
      <c r="HB51" s="21"/>
      <c r="HC51" s="21"/>
      <c r="HD51" s="21"/>
      <c r="HE51" s="21"/>
      <c r="HF51" s="21"/>
      <c r="HG51" s="21"/>
      <c r="HH51" s="21"/>
      <c r="HI51" s="21"/>
      <c r="HJ51" s="21"/>
      <c r="HK51" s="21"/>
      <c r="HL51" s="21"/>
      <c r="HM51" s="21"/>
      <c r="HN51" s="21"/>
      <c r="HO51" s="21"/>
      <c r="HP51" s="21"/>
      <c r="HQ51" s="21"/>
      <c r="HR51" s="21"/>
      <c r="HS51" s="21"/>
      <c r="HT51" s="21"/>
      <c r="HU51" s="21"/>
      <c r="HV51" s="21"/>
      <c r="HW51" s="21"/>
      <c r="HX51" s="21"/>
      <c r="HY51" s="21"/>
      <c r="HZ51" s="21"/>
      <c r="IA51" s="21"/>
      <c r="IB51" s="21"/>
      <c r="IC51" s="21"/>
      <c r="ID51" s="21"/>
      <c r="IE51" s="21"/>
      <c r="IF51" s="21"/>
      <c r="IG51" s="21"/>
      <c r="IH51" s="21"/>
      <c r="II51" s="21"/>
      <c r="IJ51" s="21"/>
      <c r="IK51" s="21"/>
      <c r="IL51" s="21"/>
      <c r="IM51" s="21"/>
      <c r="IN51" s="21"/>
      <c r="IO51" s="21"/>
      <c r="IP51" s="21"/>
      <c r="IQ51" s="21"/>
      <c r="IR51" s="21"/>
      <c r="IS51" s="21"/>
      <c r="IT51" s="21"/>
      <c r="IU51" s="21"/>
      <c r="IV51" s="21"/>
      <c r="IW51" s="21"/>
      <c r="IX51" s="21"/>
      <c r="IY51" s="21"/>
      <c r="IZ51" s="21"/>
      <c r="JA51" s="21"/>
      <c r="JB51" s="21"/>
      <c r="JC51" s="21"/>
      <c r="JD51" s="21"/>
      <c r="JE51" s="21"/>
      <c r="JF51" s="21"/>
      <c r="JG51" s="21"/>
      <c r="JH51" s="21"/>
      <c r="JI51" s="21"/>
      <c r="JJ51" s="21"/>
      <c r="JK51" s="21"/>
      <c r="JL51" s="21"/>
      <c r="JM51" s="21"/>
      <c r="JN51" s="21"/>
      <c r="JO51" s="21"/>
      <c r="JP51" s="21"/>
      <c r="JQ51" s="21"/>
      <c r="JR51" s="21"/>
      <c r="JS51" s="21"/>
      <c r="JT51" s="21"/>
      <c r="JU51" s="21"/>
      <c r="JV51" s="21"/>
      <c r="JW51" s="21"/>
      <c r="JX51" s="21"/>
      <c r="JY51" s="21"/>
      <c r="JZ51" s="21"/>
      <c r="KA51" s="21"/>
      <c r="KB51" s="21"/>
      <c r="KC51" s="21"/>
      <c r="KD51" s="21"/>
      <c r="KE51" s="21"/>
      <c r="KF51" s="21"/>
      <c r="KG51" s="21"/>
      <c r="KH51" s="21"/>
      <c r="KI51" s="21"/>
      <c r="KJ51" s="21"/>
      <c r="KK51" s="21"/>
      <c r="KL51" s="21"/>
      <c r="KM51" s="21"/>
      <c r="KN51" s="21"/>
      <c r="KO51" s="21"/>
      <c r="KP51" s="21"/>
      <c r="KQ51" s="21"/>
      <c r="KR51" s="21"/>
      <c r="KS51" s="21"/>
      <c r="KT51" s="21"/>
      <c r="KU51" s="21"/>
      <c r="KV51" s="21"/>
      <c r="KW51" s="21"/>
      <c r="KX51" s="21"/>
      <c r="KY51" s="21"/>
      <c r="KZ51" s="21"/>
      <c r="LA51" s="21"/>
      <c r="LB51" s="21"/>
      <c r="LC51" s="21"/>
      <c r="LD51" s="21"/>
      <c r="LE51" s="21"/>
      <c r="LF51" s="21"/>
      <c r="LG51" s="21"/>
      <c r="LH51" s="21"/>
      <c r="LI51" s="21"/>
      <c r="LJ51" s="21"/>
      <c r="LK51" s="21"/>
      <c r="LL51" s="21"/>
      <c r="LM51" s="21"/>
      <c r="LN51" s="21"/>
      <c r="LO51" s="21"/>
      <c r="LP51" s="21"/>
      <c r="LQ51" s="21"/>
      <c r="LR51" s="21"/>
      <c r="LS51" s="21"/>
      <c r="LT51" s="21"/>
      <c r="LU51" s="21"/>
      <c r="LV51" s="21"/>
      <c r="LW51" s="21"/>
      <c r="LX51" s="21"/>
      <c r="LY51" s="21"/>
      <c r="LZ51" s="21"/>
      <c r="MA51" s="21"/>
      <c r="MB51" s="21"/>
      <c r="MC51" s="21"/>
      <c r="MD51" s="21"/>
      <c r="ME51" s="21"/>
      <c r="MF51" s="21"/>
      <c r="MG51" s="21"/>
      <c r="MH51" s="21"/>
      <c r="MI51" s="21"/>
      <c r="MJ51" s="21"/>
      <c r="MK51" s="21"/>
      <c r="ML51" s="21"/>
      <c r="MM51" s="21"/>
      <c r="MN51" s="21"/>
      <c r="MO51" s="21"/>
      <c r="MP51" s="21"/>
      <c r="MQ51" s="21"/>
      <c r="MR51" s="21"/>
      <c r="MS51" s="21"/>
      <c r="MT51" s="21"/>
      <c r="MU51" s="21"/>
      <c r="MV51" s="21"/>
      <c r="MW51" s="21"/>
      <c r="MX51" s="21"/>
      <c r="MY51" s="21"/>
      <c r="MZ51" s="21"/>
      <c r="NA51" s="21"/>
      <c r="NB51" s="21"/>
      <c r="NC51" s="21"/>
      <c r="ND51" s="21"/>
      <c r="NE51" s="21"/>
      <c r="NF51" s="21"/>
      <c r="NG51" s="21"/>
      <c r="NH51" s="21"/>
      <c r="NI51" s="21"/>
      <c r="NJ51" s="21"/>
      <c r="NK51" s="21"/>
      <c r="NL51" s="21"/>
      <c r="NM51" s="21"/>
      <c r="NN51" s="21"/>
      <c r="NO51" s="21"/>
      <c r="NP51" s="21"/>
      <c r="NQ51" s="21"/>
      <c r="NR51" s="21"/>
      <c r="NS51" s="21"/>
      <c r="NT51" s="21"/>
      <c r="NU51" s="21"/>
      <c r="NV51" s="21"/>
      <c r="NW51" s="21"/>
      <c r="NX51" s="21"/>
      <c r="NY51" s="21"/>
      <c r="NZ51" s="21"/>
      <c r="OA51" s="21"/>
      <c r="OB51" s="21"/>
      <c r="OC51" s="21"/>
      <c r="OD51" s="21"/>
      <c r="OE51" s="21"/>
      <c r="OF51" s="21"/>
      <c r="OG51" s="21"/>
      <c r="OH51" s="21"/>
      <c r="OI51" s="21"/>
      <c r="OJ51" s="21"/>
      <c r="OK51" s="21"/>
      <c r="OL51" s="21"/>
      <c r="OM51" s="21"/>
      <c r="ON51" s="21"/>
      <c r="OO51" s="21"/>
      <c r="OP51" s="21"/>
      <c r="OQ51" s="21"/>
      <c r="OR51" s="21"/>
      <c r="OS51" s="21"/>
      <c r="OT51" s="21"/>
      <c r="OU51" s="21"/>
      <c r="OV51" s="21"/>
      <c r="OW51" s="21"/>
      <c r="OX51" s="21"/>
      <c r="OY51" s="21"/>
      <c r="OZ51" s="21"/>
      <c r="PA51" s="21"/>
      <c r="PB51" s="21"/>
      <c r="PC51" s="21"/>
      <c r="PD51" s="21"/>
      <c r="PE51" s="21"/>
      <c r="PF51" s="21"/>
      <c r="PG51" s="21"/>
      <c r="PH51" s="21"/>
      <c r="PI51" s="21"/>
      <c r="PJ51" s="21"/>
      <c r="PK51" s="21"/>
      <c r="PL51" s="21"/>
      <c r="PM51" s="21"/>
      <c r="PN51" s="21"/>
      <c r="PO51" s="21"/>
      <c r="PP51" s="21"/>
      <c r="PQ51" s="21"/>
      <c r="PR51" s="21"/>
      <c r="PS51" s="21"/>
      <c r="PT51" s="21"/>
      <c r="PU51" s="21"/>
      <c r="PV51" s="21"/>
      <c r="PW51" s="21"/>
      <c r="PX51" s="21"/>
      <c r="PY51" s="21"/>
      <c r="PZ51" s="21"/>
      <c r="QA51" s="21"/>
      <c r="QB51" s="21"/>
      <c r="QC51" s="21"/>
      <c r="QD51" s="21"/>
      <c r="QE51" s="21"/>
      <c r="QF51" s="21"/>
      <c r="QG51" s="21"/>
      <c r="QH51" s="21"/>
      <c r="QI51" s="21"/>
      <c r="QJ51" s="21"/>
      <c r="QK51" s="21"/>
      <c r="QL51" s="21"/>
      <c r="QM51" s="21"/>
      <c r="QN51" s="21"/>
      <c r="QO51" s="21"/>
      <c r="QP51" s="21"/>
      <c r="QQ51" s="21"/>
      <c r="QR51" s="21"/>
      <c r="QS51" s="21"/>
      <c r="QT51" s="21"/>
      <c r="QU51" s="21"/>
      <c r="QV51" s="21"/>
      <c r="QW51" s="21"/>
      <c r="QX51" s="21"/>
      <c r="QY51" s="21"/>
      <c r="QZ51" s="21"/>
      <c r="RA51" s="21"/>
      <c r="RB51" s="21"/>
      <c r="RC51" s="21"/>
      <c r="RD51" s="21"/>
      <c r="RE51" s="21"/>
      <c r="RF51" s="21"/>
      <c r="RG51" s="21"/>
      <c r="RH51" s="21"/>
      <c r="RI51" s="21"/>
      <c r="RJ51" s="21"/>
      <c r="RK51" s="21"/>
      <c r="RL51" s="21"/>
      <c r="RM51" s="21"/>
      <c r="RN51" s="21"/>
      <c r="RO51" s="21"/>
      <c r="RP51" s="21"/>
      <c r="RQ51" s="21"/>
      <c r="RR51" s="21"/>
      <c r="RS51" s="21"/>
      <c r="RT51" s="21"/>
      <c r="RU51" s="21"/>
      <c r="RV51" s="21"/>
      <c r="RW51" s="21"/>
      <c r="RX51" s="21"/>
      <c r="RY51" s="21"/>
      <c r="RZ51" s="21"/>
      <c r="SA51" s="21"/>
      <c r="SB51" s="21"/>
      <c r="SC51" s="21"/>
      <c r="SD51" s="21"/>
      <c r="SE51" s="21"/>
      <c r="SF51" s="21"/>
      <c r="SG51" s="21"/>
      <c r="SH51" s="21"/>
      <c r="SI51" s="21"/>
      <c r="SJ51" s="21"/>
      <c r="SK51" s="21"/>
      <c r="SL51" s="21"/>
      <c r="SM51" s="21"/>
      <c r="SN51" s="21"/>
      <c r="SO51" s="21"/>
      <c r="SP51" s="21"/>
      <c r="SQ51" s="21"/>
      <c r="SR51" s="21"/>
      <c r="SS51" s="21"/>
      <c r="ST51" s="21"/>
      <c r="SU51" s="21"/>
      <c r="SV51" s="21"/>
      <c r="SW51" s="21"/>
      <c r="SX51" s="21"/>
      <c r="SY51" s="21"/>
      <c r="SZ51" s="21"/>
      <c r="TA51" s="21"/>
      <c r="TB51" s="21"/>
      <c r="TC51" s="21"/>
      <c r="TD51" s="21"/>
      <c r="TE51" s="21"/>
      <c r="TF51" s="21"/>
      <c r="TG51" s="21"/>
      <c r="TH51" s="21"/>
      <c r="TI51" s="21"/>
      <c r="TJ51" s="21"/>
      <c r="TK51" s="21"/>
      <c r="TL51" s="21"/>
      <c r="TM51" s="21"/>
      <c r="TN51" s="21"/>
      <c r="TO51" s="21"/>
      <c r="TP51" s="21"/>
      <c r="TQ51" s="21"/>
      <c r="TR51" s="21"/>
      <c r="TS51" s="21"/>
      <c r="TT51" s="21"/>
      <c r="TU51" s="21"/>
      <c r="TV51" s="21"/>
      <c r="TW51" s="21"/>
      <c r="TX51" s="21"/>
      <c r="TY51" s="21"/>
      <c r="TZ51" s="21"/>
      <c r="UA51" s="21"/>
      <c r="UB51" s="21"/>
      <c r="UC51" s="21"/>
      <c r="UD51" s="21"/>
      <c r="UE51" s="21"/>
      <c r="UF51" s="21"/>
      <c r="UG51" s="21"/>
      <c r="UH51" s="21"/>
      <c r="UI51" s="21"/>
      <c r="UJ51" s="21"/>
      <c r="UK51" s="21"/>
      <c r="UL51" s="21"/>
      <c r="UM51" s="21"/>
      <c r="UN51" s="21"/>
      <c r="UO51" s="21"/>
      <c r="UP51" s="21"/>
      <c r="UQ51" s="21"/>
      <c r="UR51" s="21"/>
      <c r="US51" s="21"/>
      <c r="UT51" s="21"/>
      <c r="UU51" s="21"/>
      <c r="UV51" s="21"/>
      <c r="UW51" s="21"/>
      <c r="UX51" s="21"/>
      <c r="UY51" s="21"/>
      <c r="UZ51" s="21"/>
      <c r="VA51" s="21"/>
      <c r="VB51" s="21"/>
      <c r="VC51" s="21"/>
      <c r="VD51" s="21"/>
      <c r="VE51" s="21"/>
      <c r="VF51" s="21"/>
      <c r="VG51" s="21"/>
      <c r="VH51" s="21"/>
      <c r="VI51" s="21"/>
      <c r="VJ51" s="21"/>
      <c r="VK51" s="21"/>
      <c r="VL51" s="21"/>
      <c r="VM51" s="21"/>
      <c r="VN51" s="21"/>
      <c r="VO51" s="21"/>
      <c r="VP51" s="21"/>
      <c r="VQ51" s="21"/>
      <c r="VR51" s="21"/>
      <c r="VS51" s="21"/>
      <c r="VT51" s="21"/>
      <c r="VU51" s="21"/>
      <c r="VV51" s="21"/>
      <c r="VW51" s="21"/>
      <c r="VX51" s="21"/>
      <c r="VY51" s="21"/>
      <c r="VZ51" s="21"/>
      <c r="WA51" s="21"/>
      <c r="WB51" s="21"/>
      <c r="WC51" s="21"/>
      <c r="WD51" s="21"/>
      <c r="WE51" s="21"/>
      <c r="WF51" s="21"/>
      <c r="WG51" s="21"/>
      <c r="WH51" s="21"/>
      <c r="WI51" s="21"/>
      <c r="WJ51" s="21"/>
      <c r="WK51" s="21"/>
      <c r="WL51" s="21"/>
      <c r="WM51" s="21"/>
      <c r="WN51" s="21"/>
      <c r="WO51" s="21"/>
      <c r="WP51" s="21"/>
      <c r="WQ51" s="21"/>
      <c r="WR51" s="21"/>
      <c r="WS51" s="21"/>
      <c r="WT51" s="21"/>
      <c r="WU51" s="21"/>
      <c r="WV51" s="21"/>
      <c r="WW51" s="21"/>
      <c r="WX51" s="21"/>
      <c r="WY51" s="21"/>
      <c r="WZ51" s="21"/>
      <c r="XA51" s="21"/>
      <c r="XB51" s="21"/>
      <c r="XC51" s="21"/>
      <c r="XD51" s="21"/>
      <c r="XE51" s="21"/>
      <c r="XF51" s="21"/>
      <c r="XG51" s="21"/>
      <c r="XH51" s="21"/>
      <c r="XI51" s="21"/>
      <c r="XJ51" s="21"/>
      <c r="XK51" s="21"/>
      <c r="XL51" s="21"/>
      <c r="XM51" s="21"/>
      <c r="XN51" s="21"/>
      <c r="XO51" s="21"/>
      <c r="XP51" s="21"/>
      <c r="XQ51" s="21"/>
      <c r="XR51" s="21"/>
      <c r="XS51" s="21"/>
      <c r="XT51" s="21"/>
      <c r="XU51" s="21"/>
      <c r="XV51" s="21"/>
      <c r="XW51" s="21"/>
      <c r="XX51" s="21"/>
      <c r="XY51" s="21"/>
      <c r="XZ51" s="21"/>
      <c r="YA51" s="21"/>
      <c r="YB51" s="21"/>
      <c r="YC51" s="21"/>
      <c r="YD51" s="21"/>
      <c r="YE51" s="21"/>
      <c r="YF51" s="21"/>
      <c r="YG51" s="21"/>
      <c r="YH51" s="21"/>
      <c r="YI51" s="21"/>
      <c r="YJ51" s="21"/>
      <c r="YK51" s="21"/>
      <c r="YL51" s="21"/>
      <c r="YM51" s="21"/>
      <c r="YN51" s="21"/>
      <c r="YO51" s="21"/>
      <c r="YP51" s="21"/>
      <c r="YQ51" s="21"/>
      <c r="YR51" s="21"/>
      <c r="YS51" s="21"/>
      <c r="YT51" s="21"/>
      <c r="YU51" s="21"/>
      <c r="YV51" s="21"/>
      <c r="YW51" s="21"/>
      <c r="YX51" s="21"/>
      <c r="YY51" s="21"/>
      <c r="YZ51" s="21"/>
      <c r="ZA51" s="21"/>
      <c r="ZB51" s="21"/>
      <c r="ZC51" s="21"/>
      <c r="ZD51" s="21"/>
      <c r="ZE51" s="21"/>
      <c r="ZF51" s="21"/>
      <c r="ZG51" s="21"/>
      <c r="ZH51" s="21"/>
      <c r="ZI51" s="21"/>
      <c r="ZJ51" s="21"/>
      <c r="ZK51" s="21"/>
      <c r="ZL51" s="21"/>
      <c r="ZM51" s="21"/>
      <c r="ZN51" s="21"/>
      <c r="ZO51" s="21"/>
      <c r="ZP51" s="21"/>
      <c r="ZQ51" s="21"/>
      <c r="ZR51" s="21"/>
      <c r="ZS51" s="21"/>
      <c r="ZT51" s="21"/>
      <c r="ZU51" s="21"/>
      <c r="ZV51" s="21"/>
      <c r="ZW51" s="21"/>
      <c r="ZX51" s="21"/>
      <c r="ZY51" s="21"/>
      <c r="ZZ51" s="21"/>
      <c r="AAA51" s="21"/>
      <c r="AAB51" s="21"/>
      <c r="AAC51" s="21"/>
      <c r="AAD51" s="21"/>
      <c r="AAE51" s="21"/>
      <c r="AAF51" s="21"/>
      <c r="AAG51" s="21"/>
      <c r="AAH51" s="21"/>
      <c r="AAI51" s="21"/>
      <c r="AAJ51" s="21"/>
      <c r="AAK51" s="21"/>
      <c r="AAL51" s="21"/>
      <c r="AAM51" s="21"/>
      <c r="AAN51" s="21"/>
      <c r="AAO51" s="21"/>
      <c r="AAP51" s="21"/>
      <c r="AAQ51" s="21"/>
      <c r="AAR51" s="21"/>
      <c r="AAS51" s="21"/>
      <c r="AAT51" s="21"/>
      <c r="AAU51" s="21"/>
      <c r="AAV51" s="21"/>
      <c r="AAW51" s="21"/>
      <c r="AAX51" s="21"/>
      <c r="AAY51" s="21"/>
      <c r="AAZ51" s="21"/>
      <c r="ABA51" s="21"/>
      <c r="ABB51" s="21"/>
      <c r="ABC51" s="21"/>
      <c r="ABD51" s="21"/>
      <c r="ABE51" s="21"/>
      <c r="ABF51" s="21"/>
      <c r="ABG51" s="21"/>
      <c r="ABH51" s="21"/>
      <c r="ABI51" s="21"/>
      <c r="ABJ51" s="21"/>
      <c r="ABK51" s="21"/>
      <c r="ABL51" s="21"/>
      <c r="ABM51" s="21"/>
      <c r="ABN51" s="21"/>
      <c r="ABO51" s="21"/>
      <c r="ABP51" s="21"/>
      <c r="ABQ51" s="21"/>
      <c r="ABR51" s="21"/>
      <c r="ABS51" s="21"/>
      <c r="ABT51" s="21"/>
      <c r="ABU51" s="21"/>
      <c r="ABV51" s="21"/>
      <c r="ABW51" s="21"/>
      <c r="ABX51" s="21"/>
      <c r="ABY51" s="21"/>
      <c r="ABZ51" s="21"/>
      <c r="ACA51" s="21"/>
      <c r="ACB51" s="21"/>
      <c r="ACC51" s="21"/>
      <c r="ACD51" s="21"/>
      <c r="ACE51" s="21"/>
      <c r="ACF51" s="21"/>
      <c r="ACG51" s="21"/>
      <c r="ACH51" s="21"/>
      <c r="ACI51" s="21"/>
      <c r="ACJ51" s="21"/>
      <c r="ACK51" s="21"/>
      <c r="ACL51" s="21"/>
      <c r="ACM51" s="21"/>
      <c r="ACN51" s="21"/>
      <c r="ACO51" s="21"/>
      <c r="ACP51" s="21"/>
      <c r="ACQ51" s="21"/>
      <c r="ACR51" s="21"/>
      <c r="ACS51" s="21"/>
      <c r="ACT51" s="21"/>
      <c r="ACU51" s="21"/>
      <c r="ACV51" s="21"/>
      <c r="ACW51" s="21"/>
      <c r="ACX51" s="21"/>
      <c r="ACY51" s="21"/>
      <c r="ACZ51" s="21"/>
      <c r="ADA51" s="21"/>
      <c r="ADB51" s="21"/>
      <c r="ADC51" s="21"/>
      <c r="ADD51" s="21"/>
      <c r="ADE51" s="21"/>
      <c r="ADF51" s="21"/>
      <c r="ADG51" s="21"/>
      <c r="ADH51" s="21"/>
      <c r="ADI51" s="21"/>
      <c r="ADJ51" s="21"/>
      <c r="ADK51" s="21"/>
      <c r="ADL51" s="21"/>
      <c r="ADM51" s="21"/>
      <c r="ADN51" s="21"/>
      <c r="ADO51" s="21"/>
      <c r="ADP51" s="21"/>
      <c r="ADQ51" s="21"/>
      <c r="ADR51" s="21"/>
      <c r="ADS51" s="21"/>
      <c r="ADT51" s="21"/>
      <c r="ADU51" s="21"/>
      <c r="ADV51" s="21"/>
      <c r="ADW51" s="21"/>
      <c r="ADX51" s="21"/>
      <c r="ADY51" s="21"/>
      <c r="ADZ51" s="21"/>
      <c r="AEA51" s="21"/>
      <c r="AEB51" s="21"/>
      <c r="AEC51" s="21"/>
      <c r="AED51" s="21"/>
      <c r="AEE51" s="21"/>
      <c r="AEF51" s="21"/>
      <c r="AEG51" s="21"/>
      <c r="AEH51" s="21"/>
      <c r="AEI51" s="21"/>
      <c r="AEJ51" s="21"/>
      <c r="AEK51" s="21"/>
      <c r="AEL51" s="21"/>
      <c r="AEM51" s="21"/>
      <c r="AEN51" s="21"/>
      <c r="AEO51" s="21"/>
      <c r="AEP51" s="21"/>
      <c r="AEQ51" s="21"/>
      <c r="AER51" s="21"/>
      <c r="AES51" s="21"/>
      <c r="AET51" s="21"/>
      <c r="AEU51" s="21"/>
      <c r="AEV51" s="21"/>
      <c r="AEW51" s="21"/>
      <c r="AEX51" s="21"/>
      <c r="AEY51" s="21"/>
      <c r="AEZ51" s="21"/>
      <c r="AFA51" s="21"/>
      <c r="AFB51" s="21"/>
      <c r="AFC51" s="21"/>
      <c r="AFD51" s="21"/>
      <c r="AFE51" s="21"/>
      <c r="AFF51" s="21"/>
      <c r="AFG51" s="21"/>
      <c r="AFH51" s="21"/>
      <c r="AFI51" s="21"/>
      <c r="AFJ51" s="21"/>
      <c r="AFK51" s="21"/>
      <c r="AFL51" s="21"/>
      <c r="AFM51" s="21"/>
      <c r="AFN51" s="21"/>
      <c r="AFO51" s="21"/>
      <c r="AFP51" s="21"/>
      <c r="AFQ51" s="21"/>
      <c r="AFR51" s="21"/>
      <c r="AFS51" s="21"/>
      <c r="AFT51" s="21"/>
      <c r="AFU51" s="21"/>
      <c r="AFV51" s="21"/>
      <c r="AFW51" s="21"/>
      <c r="AFX51" s="21"/>
      <c r="AFY51" s="21"/>
      <c r="AFZ51" s="21"/>
      <c r="AGA51" s="21"/>
      <c r="AGB51" s="21"/>
      <c r="AGC51" s="21"/>
      <c r="AGD51" s="21"/>
      <c r="AGE51" s="21"/>
      <c r="AGF51" s="21"/>
      <c r="AGG51" s="21"/>
      <c r="AGH51" s="21"/>
      <c r="AGI51" s="21"/>
      <c r="AGJ51" s="21"/>
      <c r="AGK51" s="21"/>
      <c r="AGL51" s="21"/>
      <c r="AGM51" s="21"/>
      <c r="AGN51" s="21"/>
      <c r="AGO51" s="21"/>
      <c r="AGP51" s="21"/>
      <c r="AGQ51" s="21"/>
      <c r="AGR51" s="21"/>
      <c r="AGS51" s="21"/>
      <c r="AGT51" s="21"/>
      <c r="AGU51" s="21"/>
      <c r="AGV51" s="21"/>
      <c r="AGW51" s="21"/>
      <c r="AGX51" s="21"/>
      <c r="AGY51" s="21"/>
      <c r="AGZ51" s="21"/>
      <c r="AHA51" s="21"/>
      <c r="AHB51" s="21"/>
      <c r="AHC51" s="21"/>
      <c r="AHD51" s="21"/>
      <c r="AHE51" s="21"/>
      <c r="AHF51" s="21"/>
      <c r="AHG51" s="21"/>
      <c r="AHH51" s="21"/>
      <c r="AHI51" s="21"/>
      <c r="AHJ51" s="21"/>
      <c r="AHK51" s="21"/>
      <c r="AHL51" s="21"/>
      <c r="AHM51" s="21"/>
      <c r="AHN51" s="21"/>
      <c r="AHO51" s="21"/>
      <c r="AHP51" s="21"/>
      <c r="AHQ51" s="21"/>
      <c r="AHR51" s="21"/>
      <c r="AHS51" s="21"/>
      <c r="AHT51" s="21"/>
      <c r="AHU51" s="21"/>
      <c r="AHV51" s="21"/>
      <c r="AHW51" s="21"/>
      <c r="AHX51" s="21"/>
      <c r="AHY51" s="21"/>
      <c r="AHZ51" s="21"/>
      <c r="AIA51" s="21"/>
      <c r="AIB51" s="21"/>
      <c r="AIC51" s="21"/>
      <c r="AID51" s="21"/>
      <c r="AIE51" s="21"/>
      <c r="AIF51" s="21"/>
      <c r="AIG51" s="21"/>
      <c r="AIH51" s="21"/>
      <c r="AII51" s="21"/>
      <c r="AIJ51" s="21"/>
      <c r="AIK51" s="21"/>
      <c r="AIL51" s="21"/>
      <c r="AIM51" s="21"/>
      <c r="AIN51" s="21"/>
      <c r="AIO51" s="21"/>
      <c r="AIP51" s="21"/>
      <c r="AIQ51" s="21"/>
      <c r="AIR51" s="21"/>
      <c r="AIS51" s="21"/>
      <c r="AIT51" s="21"/>
      <c r="AIU51" s="21"/>
      <c r="AIV51" s="21"/>
      <c r="AIW51" s="21"/>
      <c r="AIX51" s="21"/>
      <c r="AIY51" s="21"/>
      <c r="AIZ51" s="21"/>
      <c r="AJA51" s="21"/>
      <c r="AJB51" s="21"/>
      <c r="AJC51" s="21"/>
      <c r="AJD51" s="21"/>
      <c r="AJE51" s="21"/>
      <c r="AJF51" s="21"/>
      <c r="AJG51" s="21"/>
      <c r="AJH51" s="21"/>
      <c r="AJI51" s="21"/>
      <c r="AJJ51" s="21"/>
      <c r="AJK51" s="21"/>
      <c r="AJL51" s="21"/>
      <c r="AJM51" s="21"/>
      <c r="AJN51" s="21"/>
      <c r="AJO51" s="21"/>
      <c r="AJP51" s="21"/>
      <c r="AJQ51" s="21"/>
      <c r="AJR51" s="21"/>
      <c r="AJS51" s="21"/>
      <c r="AJT51" s="21"/>
      <c r="AJU51" s="21"/>
      <c r="AJV51" s="21"/>
      <c r="AJW51" s="21"/>
      <c r="AJX51" s="21"/>
      <c r="AJY51" s="21"/>
      <c r="AJZ51" s="21"/>
      <c r="AKA51" s="21"/>
      <c r="AKB51" s="21"/>
      <c r="AKC51" s="21"/>
      <c r="AKD51" s="21"/>
      <c r="AKE51" s="21"/>
      <c r="AKF51" s="21"/>
      <c r="AKG51" s="21"/>
      <c r="AKH51" s="21"/>
      <c r="AKI51" s="21"/>
      <c r="AKJ51" s="21"/>
      <c r="AKK51" s="21"/>
      <c r="AKL51" s="21"/>
      <c r="AKM51" s="21"/>
      <c r="AKN51" s="21"/>
      <c r="AKO51" s="21"/>
      <c r="AKP51" s="21"/>
      <c r="AKQ51" s="21"/>
      <c r="AKR51" s="21"/>
      <c r="AKS51" s="21"/>
      <c r="AKT51" s="21"/>
      <c r="AKU51" s="21"/>
      <c r="AKV51" s="21"/>
      <c r="AKW51" s="21"/>
      <c r="AKX51" s="21"/>
      <c r="AKY51" s="21"/>
      <c r="AKZ51" s="21"/>
      <c r="ALA51" s="21"/>
      <c r="ALB51" s="21"/>
      <c r="ALC51" s="21"/>
      <c r="ALD51" s="21"/>
      <c r="ALE51" s="21"/>
      <c r="ALF51" s="21"/>
      <c r="ALG51" s="21"/>
      <c r="ALH51" s="21"/>
      <c r="ALI51" s="21"/>
      <c r="ALJ51" s="21"/>
      <c r="ALK51" s="21"/>
      <c r="ALL51" s="21"/>
      <c r="ALM51" s="21"/>
      <c r="ALN51" s="21"/>
      <c r="ALO51" s="21"/>
      <c r="ALP51" s="21"/>
      <c r="ALQ51" s="21"/>
      <c r="ALR51" s="21"/>
      <c r="ALS51" s="21"/>
      <c r="ALT51" s="21"/>
      <c r="ALU51" s="21"/>
      <c r="ALV51" s="21"/>
      <c r="ALW51" s="21"/>
      <c r="ALX51" s="21"/>
      <c r="ALY51" s="21"/>
      <c r="ALZ51" s="21"/>
      <c r="AMA51" s="21"/>
      <c r="AMB51" s="21"/>
      <c r="AMC51" s="21"/>
      <c r="AMD51" s="21"/>
      <c r="AME51" s="21"/>
      <c r="AMF51" s="21"/>
      <c r="AMG51" s="21"/>
      <c r="AMH51" s="21"/>
    </row>
    <row r="52" spans="1:1022" ht="10.199999999999999" customHeight="1">
      <c r="A52" s="355" t="s">
        <v>590</v>
      </c>
      <c r="B52" s="85"/>
      <c r="C52" s="61">
        <v>44</v>
      </c>
      <c r="D52" s="50">
        <v>48</v>
      </c>
      <c r="E52" s="458">
        <v>48</v>
      </c>
      <c r="F52" s="357">
        <v>31</v>
      </c>
      <c r="G52" s="585">
        <v>31</v>
      </c>
      <c r="H52" s="613">
        <v>31</v>
      </c>
      <c r="I52" s="613">
        <v>31</v>
      </c>
      <c r="J52" s="21"/>
      <c r="K52" s="21"/>
      <c r="L52" s="76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  <c r="GA52" s="21"/>
      <c r="GB52" s="21"/>
      <c r="GC52" s="21"/>
      <c r="GD52" s="21"/>
      <c r="GE52" s="21"/>
      <c r="GF52" s="21"/>
      <c r="GG52" s="21"/>
      <c r="GH52" s="21"/>
      <c r="GI52" s="21"/>
      <c r="GJ52" s="21"/>
      <c r="GK52" s="21"/>
      <c r="GL52" s="21"/>
      <c r="GM52" s="21"/>
      <c r="GN52" s="21"/>
      <c r="GO52" s="21"/>
      <c r="GP52" s="21"/>
      <c r="GQ52" s="21"/>
      <c r="GR52" s="21"/>
      <c r="GS52" s="21"/>
      <c r="GT52" s="21"/>
      <c r="GU52" s="21"/>
      <c r="GV52" s="21"/>
      <c r="GW52" s="21"/>
      <c r="GX52" s="21"/>
      <c r="GY52" s="21"/>
      <c r="GZ52" s="21"/>
      <c r="HA52" s="21"/>
      <c r="HB52" s="21"/>
      <c r="HC52" s="21"/>
      <c r="HD52" s="21"/>
      <c r="HE52" s="21"/>
      <c r="HF52" s="21"/>
      <c r="HG52" s="21"/>
      <c r="HH52" s="21"/>
      <c r="HI52" s="21"/>
      <c r="HJ52" s="21"/>
      <c r="HK52" s="21"/>
      <c r="HL52" s="21"/>
      <c r="HM52" s="21"/>
      <c r="HN52" s="21"/>
      <c r="HO52" s="21"/>
      <c r="HP52" s="21"/>
      <c r="HQ52" s="21"/>
      <c r="HR52" s="21"/>
      <c r="HS52" s="21"/>
      <c r="HT52" s="21"/>
      <c r="HU52" s="21"/>
      <c r="HV52" s="21"/>
      <c r="HW52" s="21"/>
      <c r="HX52" s="21"/>
      <c r="HY52" s="21"/>
      <c r="HZ52" s="21"/>
      <c r="IA52" s="21"/>
      <c r="IB52" s="21"/>
      <c r="IC52" s="21"/>
      <c r="ID52" s="21"/>
      <c r="IE52" s="21"/>
      <c r="IF52" s="21"/>
      <c r="IG52" s="21"/>
      <c r="IH52" s="21"/>
      <c r="II52" s="21"/>
      <c r="IJ52" s="21"/>
      <c r="IK52" s="21"/>
      <c r="IL52" s="21"/>
      <c r="IM52" s="21"/>
      <c r="IN52" s="21"/>
      <c r="IO52" s="21"/>
      <c r="IP52" s="21"/>
      <c r="IQ52" s="21"/>
      <c r="IR52" s="21"/>
      <c r="IS52" s="21"/>
      <c r="IT52" s="21"/>
      <c r="IU52" s="21"/>
      <c r="IV52" s="21"/>
      <c r="IW52" s="21"/>
      <c r="IX52" s="21"/>
      <c r="IY52" s="21"/>
      <c r="IZ52" s="21"/>
      <c r="JA52" s="21"/>
      <c r="JB52" s="21"/>
      <c r="JC52" s="21"/>
      <c r="JD52" s="21"/>
      <c r="JE52" s="21"/>
      <c r="JF52" s="21"/>
      <c r="JG52" s="21"/>
      <c r="JH52" s="21"/>
      <c r="JI52" s="21"/>
      <c r="JJ52" s="21"/>
      <c r="JK52" s="21"/>
      <c r="JL52" s="21"/>
      <c r="JM52" s="21"/>
      <c r="JN52" s="21"/>
      <c r="JO52" s="21"/>
      <c r="JP52" s="21"/>
      <c r="JQ52" s="21"/>
      <c r="JR52" s="21"/>
      <c r="JS52" s="21"/>
      <c r="JT52" s="21"/>
      <c r="JU52" s="21"/>
      <c r="JV52" s="21"/>
      <c r="JW52" s="21"/>
      <c r="JX52" s="21"/>
      <c r="JY52" s="21"/>
      <c r="JZ52" s="21"/>
      <c r="KA52" s="21"/>
      <c r="KB52" s="21"/>
      <c r="KC52" s="21"/>
      <c r="KD52" s="21"/>
      <c r="KE52" s="21"/>
      <c r="KF52" s="21"/>
      <c r="KG52" s="21"/>
      <c r="KH52" s="21"/>
      <c r="KI52" s="21"/>
      <c r="KJ52" s="21"/>
      <c r="KK52" s="21"/>
      <c r="KL52" s="21"/>
      <c r="KM52" s="21"/>
      <c r="KN52" s="21"/>
      <c r="KO52" s="21"/>
      <c r="KP52" s="21"/>
      <c r="KQ52" s="21"/>
      <c r="KR52" s="21"/>
      <c r="KS52" s="21"/>
      <c r="KT52" s="21"/>
      <c r="KU52" s="21"/>
      <c r="KV52" s="21"/>
      <c r="KW52" s="21"/>
      <c r="KX52" s="21"/>
      <c r="KY52" s="21"/>
      <c r="KZ52" s="21"/>
      <c r="LA52" s="21"/>
      <c r="LB52" s="21"/>
      <c r="LC52" s="21"/>
      <c r="LD52" s="21"/>
      <c r="LE52" s="21"/>
      <c r="LF52" s="21"/>
      <c r="LG52" s="21"/>
      <c r="LH52" s="21"/>
      <c r="LI52" s="21"/>
      <c r="LJ52" s="21"/>
      <c r="LK52" s="21"/>
      <c r="LL52" s="21"/>
      <c r="LM52" s="21"/>
      <c r="LN52" s="21"/>
      <c r="LO52" s="21"/>
      <c r="LP52" s="21"/>
      <c r="LQ52" s="21"/>
      <c r="LR52" s="21"/>
      <c r="LS52" s="21"/>
      <c r="LT52" s="21"/>
      <c r="LU52" s="21"/>
      <c r="LV52" s="21"/>
      <c r="LW52" s="21"/>
      <c r="LX52" s="21"/>
      <c r="LY52" s="21"/>
      <c r="LZ52" s="21"/>
      <c r="MA52" s="21"/>
      <c r="MB52" s="21"/>
      <c r="MC52" s="21"/>
      <c r="MD52" s="21"/>
      <c r="ME52" s="21"/>
      <c r="MF52" s="21"/>
      <c r="MG52" s="21"/>
      <c r="MH52" s="21"/>
      <c r="MI52" s="21"/>
      <c r="MJ52" s="21"/>
      <c r="MK52" s="21"/>
      <c r="ML52" s="21"/>
      <c r="MM52" s="21"/>
      <c r="MN52" s="21"/>
      <c r="MO52" s="21"/>
      <c r="MP52" s="21"/>
      <c r="MQ52" s="21"/>
      <c r="MR52" s="21"/>
      <c r="MS52" s="21"/>
      <c r="MT52" s="21"/>
      <c r="MU52" s="21"/>
      <c r="MV52" s="21"/>
      <c r="MW52" s="21"/>
      <c r="MX52" s="21"/>
      <c r="MY52" s="21"/>
      <c r="MZ52" s="21"/>
      <c r="NA52" s="21"/>
      <c r="NB52" s="21"/>
      <c r="NC52" s="21"/>
      <c r="ND52" s="21"/>
      <c r="NE52" s="21"/>
      <c r="NF52" s="21"/>
      <c r="NG52" s="21"/>
      <c r="NH52" s="21"/>
      <c r="NI52" s="21"/>
      <c r="NJ52" s="21"/>
      <c r="NK52" s="21"/>
      <c r="NL52" s="21"/>
      <c r="NM52" s="21"/>
      <c r="NN52" s="21"/>
      <c r="NO52" s="21"/>
      <c r="NP52" s="21"/>
      <c r="NQ52" s="21"/>
      <c r="NR52" s="21"/>
      <c r="NS52" s="21"/>
      <c r="NT52" s="21"/>
      <c r="NU52" s="21"/>
      <c r="NV52" s="21"/>
      <c r="NW52" s="21"/>
      <c r="NX52" s="21"/>
      <c r="NY52" s="21"/>
      <c r="NZ52" s="21"/>
      <c r="OA52" s="21"/>
      <c r="OB52" s="21"/>
      <c r="OC52" s="21"/>
      <c r="OD52" s="21"/>
      <c r="OE52" s="21"/>
      <c r="OF52" s="21"/>
      <c r="OG52" s="21"/>
      <c r="OH52" s="21"/>
      <c r="OI52" s="21"/>
      <c r="OJ52" s="21"/>
      <c r="OK52" s="21"/>
      <c r="OL52" s="21"/>
      <c r="OM52" s="21"/>
      <c r="ON52" s="21"/>
      <c r="OO52" s="21"/>
      <c r="OP52" s="21"/>
      <c r="OQ52" s="21"/>
      <c r="OR52" s="21"/>
      <c r="OS52" s="21"/>
      <c r="OT52" s="21"/>
      <c r="OU52" s="21"/>
      <c r="OV52" s="21"/>
      <c r="OW52" s="21"/>
      <c r="OX52" s="21"/>
      <c r="OY52" s="21"/>
      <c r="OZ52" s="21"/>
      <c r="PA52" s="21"/>
      <c r="PB52" s="21"/>
      <c r="PC52" s="21"/>
      <c r="PD52" s="21"/>
      <c r="PE52" s="21"/>
      <c r="PF52" s="21"/>
      <c r="PG52" s="21"/>
      <c r="PH52" s="21"/>
      <c r="PI52" s="21"/>
      <c r="PJ52" s="21"/>
      <c r="PK52" s="21"/>
      <c r="PL52" s="21"/>
      <c r="PM52" s="21"/>
      <c r="PN52" s="21"/>
      <c r="PO52" s="21"/>
      <c r="PP52" s="21"/>
      <c r="PQ52" s="21"/>
      <c r="PR52" s="21"/>
      <c r="PS52" s="21"/>
      <c r="PT52" s="21"/>
      <c r="PU52" s="21"/>
      <c r="PV52" s="21"/>
      <c r="PW52" s="21"/>
      <c r="PX52" s="21"/>
      <c r="PY52" s="21"/>
      <c r="PZ52" s="21"/>
      <c r="QA52" s="21"/>
      <c r="QB52" s="21"/>
      <c r="QC52" s="21"/>
      <c r="QD52" s="21"/>
      <c r="QE52" s="21"/>
      <c r="QF52" s="21"/>
      <c r="QG52" s="21"/>
      <c r="QH52" s="21"/>
      <c r="QI52" s="21"/>
      <c r="QJ52" s="21"/>
      <c r="QK52" s="21"/>
      <c r="QL52" s="21"/>
      <c r="QM52" s="21"/>
      <c r="QN52" s="21"/>
      <c r="QO52" s="21"/>
      <c r="QP52" s="21"/>
      <c r="QQ52" s="21"/>
      <c r="QR52" s="21"/>
      <c r="QS52" s="21"/>
      <c r="QT52" s="21"/>
      <c r="QU52" s="21"/>
      <c r="QV52" s="21"/>
      <c r="QW52" s="21"/>
      <c r="QX52" s="21"/>
      <c r="QY52" s="21"/>
      <c r="QZ52" s="21"/>
      <c r="RA52" s="21"/>
      <c r="RB52" s="21"/>
      <c r="RC52" s="21"/>
      <c r="RD52" s="21"/>
      <c r="RE52" s="21"/>
      <c r="RF52" s="21"/>
      <c r="RG52" s="21"/>
      <c r="RH52" s="21"/>
      <c r="RI52" s="21"/>
      <c r="RJ52" s="21"/>
      <c r="RK52" s="21"/>
      <c r="RL52" s="21"/>
      <c r="RM52" s="21"/>
      <c r="RN52" s="21"/>
      <c r="RO52" s="21"/>
      <c r="RP52" s="21"/>
      <c r="RQ52" s="21"/>
      <c r="RR52" s="21"/>
      <c r="RS52" s="21"/>
      <c r="RT52" s="21"/>
      <c r="RU52" s="21"/>
      <c r="RV52" s="21"/>
      <c r="RW52" s="21"/>
      <c r="RX52" s="21"/>
      <c r="RY52" s="21"/>
      <c r="RZ52" s="21"/>
      <c r="SA52" s="21"/>
      <c r="SB52" s="21"/>
      <c r="SC52" s="21"/>
      <c r="SD52" s="21"/>
      <c r="SE52" s="21"/>
      <c r="SF52" s="21"/>
      <c r="SG52" s="21"/>
      <c r="SH52" s="21"/>
      <c r="SI52" s="21"/>
      <c r="SJ52" s="21"/>
      <c r="SK52" s="21"/>
      <c r="SL52" s="21"/>
      <c r="SM52" s="21"/>
      <c r="SN52" s="21"/>
      <c r="SO52" s="21"/>
      <c r="SP52" s="21"/>
      <c r="SQ52" s="21"/>
      <c r="SR52" s="21"/>
      <c r="SS52" s="21"/>
      <c r="ST52" s="21"/>
      <c r="SU52" s="21"/>
      <c r="SV52" s="21"/>
      <c r="SW52" s="21"/>
      <c r="SX52" s="21"/>
      <c r="SY52" s="21"/>
      <c r="SZ52" s="21"/>
      <c r="TA52" s="21"/>
      <c r="TB52" s="21"/>
      <c r="TC52" s="21"/>
      <c r="TD52" s="21"/>
      <c r="TE52" s="21"/>
      <c r="TF52" s="21"/>
      <c r="TG52" s="21"/>
      <c r="TH52" s="21"/>
      <c r="TI52" s="21"/>
      <c r="TJ52" s="21"/>
      <c r="TK52" s="21"/>
      <c r="TL52" s="21"/>
      <c r="TM52" s="21"/>
      <c r="TN52" s="21"/>
      <c r="TO52" s="21"/>
      <c r="TP52" s="21"/>
      <c r="TQ52" s="21"/>
      <c r="TR52" s="21"/>
      <c r="TS52" s="21"/>
      <c r="TT52" s="21"/>
      <c r="TU52" s="21"/>
      <c r="TV52" s="21"/>
      <c r="TW52" s="21"/>
      <c r="TX52" s="21"/>
      <c r="TY52" s="21"/>
      <c r="TZ52" s="21"/>
      <c r="UA52" s="21"/>
      <c r="UB52" s="21"/>
      <c r="UC52" s="21"/>
      <c r="UD52" s="21"/>
      <c r="UE52" s="21"/>
      <c r="UF52" s="21"/>
      <c r="UG52" s="21"/>
      <c r="UH52" s="21"/>
      <c r="UI52" s="21"/>
      <c r="UJ52" s="21"/>
      <c r="UK52" s="21"/>
      <c r="UL52" s="21"/>
      <c r="UM52" s="21"/>
      <c r="UN52" s="21"/>
      <c r="UO52" s="21"/>
      <c r="UP52" s="21"/>
      <c r="UQ52" s="21"/>
      <c r="UR52" s="21"/>
      <c r="US52" s="21"/>
      <c r="UT52" s="21"/>
      <c r="UU52" s="21"/>
      <c r="UV52" s="21"/>
      <c r="UW52" s="21"/>
      <c r="UX52" s="21"/>
      <c r="UY52" s="21"/>
      <c r="UZ52" s="21"/>
      <c r="VA52" s="21"/>
      <c r="VB52" s="21"/>
      <c r="VC52" s="21"/>
      <c r="VD52" s="21"/>
      <c r="VE52" s="21"/>
      <c r="VF52" s="21"/>
      <c r="VG52" s="21"/>
      <c r="VH52" s="21"/>
      <c r="VI52" s="21"/>
      <c r="VJ52" s="21"/>
      <c r="VK52" s="21"/>
      <c r="VL52" s="21"/>
      <c r="VM52" s="21"/>
      <c r="VN52" s="21"/>
      <c r="VO52" s="21"/>
      <c r="VP52" s="21"/>
      <c r="VQ52" s="21"/>
      <c r="VR52" s="21"/>
      <c r="VS52" s="21"/>
      <c r="VT52" s="21"/>
      <c r="VU52" s="21"/>
      <c r="VV52" s="21"/>
      <c r="VW52" s="21"/>
      <c r="VX52" s="21"/>
      <c r="VY52" s="21"/>
      <c r="VZ52" s="21"/>
      <c r="WA52" s="21"/>
      <c r="WB52" s="21"/>
      <c r="WC52" s="21"/>
      <c r="WD52" s="21"/>
      <c r="WE52" s="21"/>
      <c r="WF52" s="21"/>
      <c r="WG52" s="21"/>
      <c r="WH52" s="21"/>
      <c r="WI52" s="21"/>
      <c r="WJ52" s="21"/>
      <c r="WK52" s="21"/>
      <c r="WL52" s="21"/>
      <c r="WM52" s="21"/>
      <c r="WN52" s="21"/>
      <c r="WO52" s="21"/>
      <c r="WP52" s="21"/>
      <c r="WQ52" s="21"/>
      <c r="WR52" s="21"/>
      <c r="WS52" s="21"/>
      <c r="WT52" s="21"/>
      <c r="WU52" s="21"/>
      <c r="WV52" s="21"/>
      <c r="WW52" s="21"/>
      <c r="WX52" s="21"/>
      <c r="WY52" s="21"/>
      <c r="WZ52" s="21"/>
      <c r="XA52" s="21"/>
      <c r="XB52" s="21"/>
      <c r="XC52" s="21"/>
      <c r="XD52" s="21"/>
      <c r="XE52" s="21"/>
      <c r="XF52" s="21"/>
      <c r="XG52" s="21"/>
      <c r="XH52" s="21"/>
      <c r="XI52" s="21"/>
      <c r="XJ52" s="21"/>
      <c r="XK52" s="21"/>
      <c r="XL52" s="21"/>
      <c r="XM52" s="21"/>
      <c r="XN52" s="21"/>
      <c r="XO52" s="21"/>
      <c r="XP52" s="21"/>
      <c r="XQ52" s="21"/>
      <c r="XR52" s="21"/>
      <c r="XS52" s="21"/>
      <c r="XT52" s="21"/>
      <c r="XU52" s="21"/>
      <c r="XV52" s="21"/>
      <c r="XW52" s="21"/>
      <c r="XX52" s="21"/>
      <c r="XY52" s="21"/>
      <c r="XZ52" s="21"/>
      <c r="YA52" s="21"/>
      <c r="YB52" s="21"/>
      <c r="YC52" s="21"/>
      <c r="YD52" s="21"/>
      <c r="YE52" s="21"/>
      <c r="YF52" s="21"/>
      <c r="YG52" s="21"/>
      <c r="YH52" s="21"/>
      <c r="YI52" s="21"/>
      <c r="YJ52" s="21"/>
      <c r="YK52" s="21"/>
      <c r="YL52" s="21"/>
      <c r="YM52" s="21"/>
      <c r="YN52" s="21"/>
      <c r="YO52" s="21"/>
      <c r="YP52" s="21"/>
      <c r="YQ52" s="21"/>
      <c r="YR52" s="21"/>
      <c r="YS52" s="21"/>
      <c r="YT52" s="21"/>
      <c r="YU52" s="21"/>
      <c r="YV52" s="21"/>
      <c r="YW52" s="21"/>
      <c r="YX52" s="21"/>
      <c r="YY52" s="21"/>
      <c r="YZ52" s="21"/>
      <c r="ZA52" s="21"/>
      <c r="ZB52" s="21"/>
      <c r="ZC52" s="21"/>
      <c r="ZD52" s="21"/>
      <c r="ZE52" s="21"/>
      <c r="ZF52" s="21"/>
      <c r="ZG52" s="21"/>
      <c r="ZH52" s="21"/>
      <c r="ZI52" s="21"/>
      <c r="ZJ52" s="21"/>
      <c r="ZK52" s="21"/>
      <c r="ZL52" s="21"/>
      <c r="ZM52" s="21"/>
      <c r="ZN52" s="21"/>
      <c r="ZO52" s="21"/>
      <c r="ZP52" s="21"/>
      <c r="ZQ52" s="21"/>
      <c r="ZR52" s="21"/>
      <c r="ZS52" s="21"/>
      <c r="ZT52" s="21"/>
      <c r="ZU52" s="21"/>
      <c r="ZV52" s="21"/>
      <c r="ZW52" s="21"/>
      <c r="ZX52" s="21"/>
      <c r="ZY52" s="21"/>
      <c r="ZZ52" s="21"/>
      <c r="AAA52" s="21"/>
      <c r="AAB52" s="21"/>
      <c r="AAC52" s="21"/>
      <c r="AAD52" s="21"/>
      <c r="AAE52" s="21"/>
      <c r="AAF52" s="21"/>
      <c r="AAG52" s="21"/>
      <c r="AAH52" s="21"/>
      <c r="AAI52" s="21"/>
      <c r="AAJ52" s="21"/>
      <c r="AAK52" s="21"/>
      <c r="AAL52" s="21"/>
      <c r="AAM52" s="21"/>
      <c r="AAN52" s="21"/>
      <c r="AAO52" s="21"/>
      <c r="AAP52" s="21"/>
      <c r="AAQ52" s="21"/>
      <c r="AAR52" s="21"/>
      <c r="AAS52" s="21"/>
      <c r="AAT52" s="21"/>
      <c r="AAU52" s="21"/>
      <c r="AAV52" s="21"/>
      <c r="AAW52" s="21"/>
      <c r="AAX52" s="21"/>
      <c r="AAY52" s="21"/>
      <c r="AAZ52" s="21"/>
      <c r="ABA52" s="21"/>
      <c r="ABB52" s="21"/>
      <c r="ABC52" s="21"/>
      <c r="ABD52" s="21"/>
      <c r="ABE52" s="21"/>
      <c r="ABF52" s="21"/>
      <c r="ABG52" s="21"/>
      <c r="ABH52" s="21"/>
      <c r="ABI52" s="21"/>
      <c r="ABJ52" s="21"/>
      <c r="ABK52" s="21"/>
      <c r="ABL52" s="21"/>
      <c r="ABM52" s="21"/>
      <c r="ABN52" s="21"/>
      <c r="ABO52" s="21"/>
      <c r="ABP52" s="21"/>
      <c r="ABQ52" s="21"/>
      <c r="ABR52" s="21"/>
      <c r="ABS52" s="21"/>
      <c r="ABT52" s="21"/>
      <c r="ABU52" s="21"/>
      <c r="ABV52" s="21"/>
      <c r="ABW52" s="21"/>
      <c r="ABX52" s="21"/>
      <c r="ABY52" s="21"/>
      <c r="ABZ52" s="21"/>
      <c r="ACA52" s="21"/>
      <c r="ACB52" s="21"/>
      <c r="ACC52" s="21"/>
      <c r="ACD52" s="21"/>
      <c r="ACE52" s="21"/>
      <c r="ACF52" s="21"/>
      <c r="ACG52" s="21"/>
      <c r="ACH52" s="21"/>
      <c r="ACI52" s="21"/>
      <c r="ACJ52" s="21"/>
      <c r="ACK52" s="21"/>
      <c r="ACL52" s="21"/>
      <c r="ACM52" s="21"/>
      <c r="ACN52" s="21"/>
      <c r="ACO52" s="21"/>
      <c r="ACP52" s="21"/>
      <c r="ACQ52" s="21"/>
      <c r="ACR52" s="21"/>
      <c r="ACS52" s="21"/>
      <c r="ACT52" s="21"/>
      <c r="ACU52" s="21"/>
      <c r="ACV52" s="21"/>
      <c r="ACW52" s="21"/>
      <c r="ACX52" s="21"/>
      <c r="ACY52" s="21"/>
      <c r="ACZ52" s="21"/>
      <c r="ADA52" s="21"/>
      <c r="ADB52" s="21"/>
      <c r="ADC52" s="21"/>
      <c r="ADD52" s="21"/>
      <c r="ADE52" s="21"/>
      <c r="ADF52" s="21"/>
      <c r="ADG52" s="21"/>
      <c r="ADH52" s="21"/>
      <c r="ADI52" s="21"/>
      <c r="ADJ52" s="21"/>
      <c r="ADK52" s="21"/>
      <c r="ADL52" s="21"/>
      <c r="ADM52" s="21"/>
      <c r="ADN52" s="21"/>
      <c r="ADO52" s="21"/>
      <c r="ADP52" s="21"/>
      <c r="ADQ52" s="21"/>
      <c r="ADR52" s="21"/>
      <c r="ADS52" s="21"/>
      <c r="ADT52" s="21"/>
      <c r="ADU52" s="21"/>
      <c r="ADV52" s="21"/>
      <c r="ADW52" s="21"/>
      <c r="ADX52" s="21"/>
      <c r="ADY52" s="21"/>
      <c r="ADZ52" s="21"/>
      <c r="AEA52" s="21"/>
      <c r="AEB52" s="21"/>
      <c r="AEC52" s="21"/>
      <c r="AED52" s="21"/>
      <c r="AEE52" s="21"/>
      <c r="AEF52" s="21"/>
      <c r="AEG52" s="21"/>
      <c r="AEH52" s="21"/>
      <c r="AEI52" s="21"/>
      <c r="AEJ52" s="21"/>
      <c r="AEK52" s="21"/>
      <c r="AEL52" s="21"/>
      <c r="AEM52" s="21"/>
      <c r="AEN52" s="21"/>
      <c r="AEO52" s="21"/>
      <c r="AEP52" s="21"/>
      <c r="AEQ52" s="21"/>
      <c r="AER52" s="21"/>
      <c r="AES52" s="21"/>
      <c r="AET52" s="21"/>
      <c r="AEU52" s="21"/>
      <c r="AEV52" s="21"/>
      <c r="AEW52" s="21"/>
      <c r="AEX52" s="21"/>
      <c r="AEY52" s="21"/>
      <c r="AEZ52" s="21"/>
      <c r="AFA52" s="21"/>
      <c r="AFB52" s="21"/>
      <c r="AFC52" s="21"/>
      <c r="AFD52" s="21"/>
      <c r="AFE52" s="21"/>
      <c r="AFF52" s="21"/>
      <c r="AFG52" s="21"/>
      <c r="AFH52" s="21"/>
      <c r="AFI52" s="21"/>
      <c r="AFJ52" s="21"/>
      <c r="AFK52" s="21"/>
      <c r="AFL52" s="21"/>
      <c r="AFM52" s="21"/>
      <c r="AFN52" s="21"/>
      <c r="AFO52" s="21"/>
      <c r="AFP52" s="21"/>
      <c r="AFQ52" s="21"/>
      <c r="AFR52" s="21"/>
      <c r="AFS52" s="21"/>
      <c r="AFT52" s="21"/>
      <c r="AFU52" s="21"/>
      <c r="AFV52" s="21"/>
      <c r="AFW52" s="21"/>
      <c r="AFX52" s="21"/>
      <c r="AFY52" s="21"/>
      <c r="AFZ52" s="21"/>
      <c r="AGA52" s="21"/>
      <c r="AGB52" s="21"/>
      <c r="AGC52" s="21"/>
      <c r="AGD52" s="21"/>
      <c r="AGE52" s="21"/>
      <c r="AGF52" s="21"/>
      <c r="AGG52" s="21"/>
      <c r="AGH52" s="21"/>
      <c r="AGI52" s="21"/>
      <c r="AGJ52" s="21"/>
      <c r="AGK52" s="21"/>
      <c r="AGL52" s="21"/>
      <c r="AGM52" s="21"/>
      <c r="AGN52" s="21"/>
      <c r="AGO52" s="21"/>
      <c r="AGP52" s="21"/>
      <c r="AGQ52" s="21"/>
      <c r="AGR52" s="21"/>
      <c r="AGS52" s="21"/>
      <c r="AGT52" s="21"/>
      <c r="AGU52" s="21"/>
      <c r="AGV52" s="21"/>
      <c r="AGW52" s="21"/>
      <c r="AGX52" s="21"/>
      <c r="AGY52" s="21"/>
      <c r="AGZ52" s="21"/>
      <c r="AHA52" s="21"/>
      <c r="AHB52" s="21"/>
      <c r="AHC52" s="21"/>
      <c r="AHD52" s="21"/>
      <c r="AHE52" s="21"/>
      <c r="AHF52" s="21"/>
      <c r="AHG52" s="21"/>
      <c r="AHH52" s="21"/>
      <c r="AHI52" s="21"/>
      <c r="AHJ52" s="21"/>
      <c r="AHK52" s="21"/>
      <c r="AHL52" s="21"/>
      <c r="AHM52" s="21"/>
      <c r="AHN52" s="21"/>
      <c r="AHO52" s="21"/>
      <c r="AHP52" s="21"/>
      <c r="AHQ52" s="21"/>
      <c r="AHR52" s="21"/>
      <c r="AHS52" s="21"/>
      <c r="AHT52" s="21"/>
      <c r="AHU52" s="21"/>
      <c r="AHV52" s="21"/>
      <c r="AHW52" s="21"/>
      <c r="AHX52" s="21"/>
      <c r="AHY52" s="21"/>
      <c r="AHZ52" s="21"/>
      <c r="AIA52" s="21"/>
      <c r="AIB52" s="21"/>
      <c r="AIC52" s="21"/>
      <c r="AID52" s="21"/>
      <c r="AIE52" s="21"/>
      <c r="AIF52" s="21"/>
      <c r="AIG52" s="21"/>
      <c r="AIH52" s="21"/>
      <c r="AII52" s="21"/>
      <c r="AIJ52" s="21"/>
      <c r="AIK52" s="21"/>
      <c r="AIL52" s="21"/>
      <c r="AIM52" s="21"/>
      <c r="AIN52" s="21"/>
      <c r="AIO52" s="21"/>
      <c r="AIP52" s="21"/>
      <c r="AIQ52" s="21"/>
      <c r="AIR52" s="21"/>
      <c r="AIS52" s="21"/>
      <c r="AIT52" s="21"/>
      <c r="AIU52" s="21"/>
      <c r="AIV52" s="21"/>
      <c r="AIW52" s="21"/>
      <c r="AIX52" s="21"/>
      <c r="AIY52" s="21"/>
      <c r="AIZ52" s="21"/>
      <c r="AJA52" s="21"/>
      <c r="AJB52" s="21"/>
      <c r="AJC52" s="21"/>
      <c r="AJD52" s="21"/>
      <c r="AJE52" s="21"/>
      <c r="AJF52" s="21"/>
      <c r="AJG52" s="21"/>
      <c r="AJH52" s="21"/>
      <c r="AJI52" s="21"/>
      <c r="AJJ52" s="21"/>
      <c r="AJK52" s="21"/>
      <c r="AJL52" s="21"/>
      <c r="AJM52" s="21"/>
      <c r="AJN52" s="21"/>
      <c r="AJO52" s="21"/>
      <c r="AJP52" s="21"/>
      <c r="AJQ52" s="21"/>
      <c r="AJR52" s="21"/>
      <c r="AJS52" s="21"/>
      <c r="AJT52" s="21"/>
      <c r="AJU52" s="21"/>
      <c r="AJV52" s="21"/>
      <c r="AJW52" s="21"/>
      <c r="AJX52" s="21"/>
      <c r="AJY52" s="21"/>
      <c r="AJZ52" s="21"/>
      <c r="AKA52" s="21"/>
      <c r="AKB52" s="21"/>
      <c r="AKC52" s="21"/>
      <c r="AKD52" s="21"/>
      <c r="AKE52" s="21"/>
      <c r="AKF52" s="21"/>
      <c r="AKG52" s="21"/>
      <c r="AKH52" s="21"/>
      <c r="AKI52" s="21"/>
      <c r="AKJ52" s="21"/>
      <c r="AKK52" s="21"/>
      <c r="AKL52" s="21"/>
      <c r="AKM52" s="21"/>
      <c r="AKN52" s="21"/>
      <c r="AKO52" s="21"/>
      <c r="AKP52" s="21"/>
      <c r="AKQ52" s="21"/>
      <c r="AKR52" s="21"/>
      <c r="AKS52" s="21"/>
      <c r="AKT52" s="21"/>
      <c r="AKU52" s="21"/>
      <c r="AKV52" s="21"/>
      <c r="AKW52" s="21"/>
      <c r="AKX52" s="21"/>
      <c r="AKY52" s="21"/>
      <c r="AKZ52" s="21"/>
      <c r="ALA52" s="21"/>
      <c r="ALB52" s="21"/>
      <c r="ALC52" s="21"/>
      <c r="ALD52" s="21"/>
      <c r="ALE52" s="21"/>
      <c r="ALF52" s="21"/>
      <c r="ALG52" s="21"/>
      <c r="ALH52" s="21"/>
      <c r="ALI52" s="21"/>
      <c r="ALJ52" s="21"/>
      <c r="ALK52" s="21"/>
      <c r="ALL52" s="21"/>
      <c r="ALM52" s="21"/>
      <c r="ALN52" s="21"/>
      <c r="ALO52" s="21"/>
      <c r="ALP52" s="21"/>
      <c r="ALQ52" s="21"/>
      <c r="ALR52" s="21"/>
      <c r="ALS52" s="21"/>
      <c r="ALT52" s="21"/>
      <c r="ALU52" s="21"/>
      <c r="ALV52" s="21"/>
      <c r="ALW52" s="21"/>
      <c r="ALX52" s="21"/>
      <c r="ALY52" s="21"/>
      <c r="ALZ52" s="21"/>
      <c r="AMA52" s="21"/>
      <c r="AMB52" s="21"/>
      <c r="AMC52" s="21"/>
      <c r="AMD52" s="21"/>
      <c r="AME52" s="21"/>
      <c r="AMF52" s="21"/>
      <c r="AMG52" s="21"/>
      <c r="AMH52" s="21"/>
    </row>
    <row r="53" spans="1:1022" ht="10.199999999999999" customHeight="1">
      <c r="A53" s="52" t="s">
        <v>70</v>
      </c>
      <c r="B53" s="85" t="s">
        <v>71</v>
      </c>
      <c r="C53" s="61"/>
      <c r="D53" s="206"/>
      <c r="E53" s="458"/>
      <c r="F53" s="361"/>
      <c r="G53" s="585"/>
      <c r="H53" s="458"/>
      <c r="I53" s="458"/>
      <c r="J53" s="21"/>
      <c r="K53" s="21"/>
      <c r="L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  <c r="FE53" s="21"/>
      <c r="FF53" s="21"/>
      <c r="FG53" s="21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1"/>
      <c r="GJ53" s="21"/>
      <c r="GK53" s="21"/>
      <c r="GL53" s="21"/>
      <c r="GM53" s="21"/>
      <c r="GN53" s="21"/>
      <c r="GO53" s="21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1"/>
      <c r="HB53" s="21"/>
      <c r="HC53" s="21"/>
      <c r="HD53" s="21"/>
      <c r="HE53" s="21"/>
      <c r="HF53" s="21"/>
      <c r="HG53" s="21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1"/>
      <c r="IF53" s="21"/>
      <c r="IG53" s="21"/>
      <c r="IH53" s="21"/>
      <c r="II53" s="21"/>
      <c r="IJ53" s="21"/>
      <c r="IK53" s="21"/>
      <c r="IL53" s="21"/>
      <c r="IM53" s="21"/>
      <c r="IN53" s="21"/>
      <c r="IO53" s="21"/>
      <c r="IP53" s="21"/>
      <c r="IQ53" s="21"/>
      <c r="IR53" s="21"/>
      <c r="IS53" s="21"/>
      <c r="IT53" s="21"/>
      <c r="IU53" s="21"/>
      <c r="IV53" s="21"/>
      <c r="IW53" s="21"/>
      <c r="IX53" s="21"/>
      <c r="IY53" s="21"/>
      <c r="IZ53" s="21"/>
      <c r="JA53" s="21"/>
      <c r="JB53" s="21"/>
      <c r="JC53" s="21"/>
      <c r="JD53" s="21"/>
      <c r="JE53" s="21"/>
      <c r="JF53" s="21"/>
      <c r="JG53" s="21"/>
      <c r="JH53" s="21"/>
      <c r="JI53" s="21"/>
      <c r="JJ53" s="21"/>
      <c r="JK53" s="21"/>
      <c r="JL53" s="21"/>
      <c r="JM53" s="21"/>
      <c r="JN53" s="21"/>
      <c r="JO53" s="21"/>
      <c r="JP53" s="21"/>
      <c r="JQ53" s="21"/>
      <c r="JR53" s="21"/>
      <c r="JS53" s="21"/>
      <c r="JT53" s="21"/>
      <c r="JU53" s="21"/>
      <c r="JV53" s="21"/>
      <c r="JW53" s="21"/>
      <c r="JX53" s="21"/>
      <c r="JY53" s="21"/>
      <c r="JZ53" s="21"/>
      <c r="KA53" s="21"/>
      <c r="KB53" s="21"/>
      <c r="KC53" s="21"/>
      <c r="KD53" s="21"/>
      <c r="KE53" s="21"/>
      <c r="KF53" s="21"/>
      <c r="KG53" s="21"/>
      <c r="KH53" s="21"/>
      <c r="KI53" s="21"/>
      <c r="KJ53" s="21"/>
      <c r="KK53" s="21"/>
      <c r="KL53" s="21"/>
      <c r="KM53" s="21"/>
      <c r="KN53" s="21"/>
      <c r="KO53" s="21"/>
      <c r="KP53" s="21"/>
      <c r="KQ53" s="21"/>
      <c r="KR53" s="21"/>
      <c r="KS53" s="21"/>
      <c r="KT53" s="21"/>
      <c r="KU53" s="21"/>
      <c r="KV53" s="21"/>
      <c r="KW53" s="21"/>
      <c r="KX53" s="21"/>
      <c r="KY53" s="21"/>
      <c r="KZ53" s="21"/>
      <c r="LA53" s="21"/>
      <c r="LB53" s="21"/>
      <c r="LC53" s="21"/>
      <c r="LD53" s="21"/>
      <c r="LE53" s="21"/>
      <c r="LF53" s="21"/>
      <c r="LG53" s="21"/>
      <c r="LH53" s="21"/>
      <c r="LI53" s="21"/>
      <c r="LJ53" s="21"/>
      <c r="LK53" s="21"/>
      <c r="LL53" s="21"/>
      <c r="LM53" s="21"/>
      <c r="LN53" s="21"/>
      <c r="LO53" s="21"/>
      <c r="LP53" s="21"/>
      <c r="LQ53" s="21"/>
      <c r="LR53" s="21"/>
      <c r="LS53" s="21"/>
      <c r="LT53" s="21"/>
      <c r="LU53" s="21"/>
      <c r="LV53" s="21"/>
      <c r="LW53" s="21"/>
      <c r="LX53" s="21"/>
      <c r="LY53" s="21"/>
      <c r="LZ53" s="21"/>
      <c r="MA53" s="21"/>
      <c r="MB53" s="21"/>
      <c r="MC53" s="21"/>
      <c r="MD53" s="21"/>
      <c r="ME53" s="21"/>
      <c r="MF53" s="21"/>
      <c r="MG53" s="21"/>
      <c r="MH53" s="21"/>
      <c r="MI53" s="21"/>
      <c r="MJ53" s="21"/>
      <c r="MK53" s="21"/>
      <c r="ML53" s="21"/>
      <c r="MM53" s="21"/>
      <c r="MN53" s="21"/>
      <c r="MO53" s="21"/>
      <c r="MP53" s="21"/>
      <c r="MQ53" s="21"/>
      <c r="MR53" s="21"/>
      <c r="MS53" s="21"/>
      <c r="MT53" s="21"/>
      <c r="MU53" s="21"/>
      <c r="MV53" s="21"/>
      <c r="MW53" s="21"/>
      <c r="MX53" s="21"/>
      <c r="MY53" s="21"/>
      <c r="MZ53" s="21"/>
      <c r="NA53" s="21"/>
      <c r="NB53" s="21"/>
      <c r="NC53" s="21"/>
      <c r="ND53" s="21"/>
      <c r="NE53" s="21"/>
      <c r="NF53" s="21"/>
      <c r="NG53" s="21"/>
      <c r="NH53" s="21"/>
      <c r="NI53" s="21"/>
      <c r="NJ53" s="21"/>
      <c r="NK53" s="21"/>
      <c r="NL53" s="21"/>
      <c r="NM53" s="21"/>
      <c r="NN53" s="21"/>
      <c r="NO53" s="21"/>
      <c r="NP53" s="21"/>
      <c r="NQ53" s="21"/>
      <c r="NR53" s="21"/>
      <c r="NS53" s="21"/>
      <c r="NT53" s="21"/>
      <c r="NU53" s="21"/>
      <c r="NV53" s="21"/>
      <c r="NW53" s="21"/>
      <c r="NX53" s="21"/>
      <c r="NY53" s="21"/>
      <c r="NZ53" s="21"/>
      <c r="OA53" s="21"/>
      <c r="OB53" s="21"/>
      <c r="OC53" s="21"/>
      <c r="OD53" s="21"/>
      <c r="OE53" s="21"/>
      <c r="OF53" s="21"/>
      <c r="OG53" s="21"/>
      <c r="OH53" s="21"/>
      <c r="OI53" s="21"/>
      <c r="OJ53" s="21"/>
      <c r="OK53" s="21"/>
      <c r="OL53" s="21"/>
      <c r="OM53" s="21"/>
      <c r="ON53" s="21"/>
      <c r="OO53" s="21"/>
      <c r="OP53" s="21"/>
      <c r="OQ53" s="21"/>
      <c r="OR53" s="21"/>
      <c r="OS53" s="21"/>
      <c r="OT53" s="21"/>
      <c r="OU53" s="21"/>
      <c r="OV53" s="21"/>
      <c r="OW53" s="21"/>
      <c r="OX53" s="21"/>
      <c r="OY53" s="21"/>
      <c r="OZ53" s="21"/>
      <c r="PA53" s="21"/>
      <c r="PB53" s="21"/>
      <c r="PC53" s="21"/>
      <c r="PD53" s="21"/>
      <c r="PE53" s="21"/>
      <c r="PF53" s="21"/>
      <c r="PG53" s="21"/>
      <c r="PH53" s="21"/>
      <c r="PI53" s="21"/>
      <c r="PJ53" s="21"/>
      <c r="PK53" s="21"/>
      <c r="PL53" s="21"/>
      <c r="PM53" s="21"/>
      <c r="PN53" s="21"/>
      <c r="PO53" s="21"/>
      <c r="PP53" s="21"/>
      <c r="PQ53" s="21"/>
      <c r="PR53" s="21"/>
      <c r="PS53" s="21"/>
      <c r="PT53" s="21"/>
      <c r="PU53" s="21"/>
      <c r="PV53" s="21"/>
      <c r="PW53" s="21"/>
      <c r="PX53" s="21"/>
      <c r="PY53" s="21"/>
      <c r="PZ53" s="21"/>
      <c r="QA53" s="21"/>
      <c r="QB53" s="21"/>
      <c r="QC53" s="21"/>
      <c r="QD53" s="21"/>
      <c r="QE53" s="21"/>
      <c r="QF53" s="21"/>
      <c r="QG53" s="21"/>
      <c r="QH53" s="21"/>
      <c r="QI53" s="21"/>
      <c r="QJ53" s="21"/>
      <c r="QK53" s="21"/>
      <c r="QL53" s="21"/>
      <c r="QM53" s="21"/>
      <c r="QN53" s="21"/>
      <c r="QO53" s="21"/>
      <c r="QP53" s="21"/>
      <c r="QQ53" s="21"/>
      <c r="QR53" s="21"/>
      <c r="QS53" s="21"/>
      <c r="QT53" s="21"/>
      <c r="QU53" s="21"/>
      <c r="QV53" s="21"/>
      <c r="QW53" s="21"/>
      <c r="QX53" s="21"/>
      <c r="QY53" s="21"/>
      <c r="QZ53" s="21"/>
      <c r="RA53" s="21"/>
      <c r="RB53" s="21"/>
      <c r="RC53" s="21"/>
      <c r="RD53" s="21"/>
      <c r="RE53" s="21"/>
      <c r="RF53" s="21"/>
      <c r="RG53" s="21"/>
      <c r="RH53" s="21"/>
      <c r="RI53" s="21"/>
      <c r="RJ53" s="21"/>
      <c r="RK53" s="21"/>
      <c r="RL53" s="21"/>
      <c r="RM53" s="21"/>
      <c r="RN53" s="21"/>
      <c r="RO53" s="21"/>
      <c r="RP53" s="21"/>
      <c r="RQ53" s="21"/>
      <c r="RR53" s="21"/>
      <c r="RS53" s="21"/>
      <c r="RT53" s="21"/>
      <c r="RU53" s="21"/>
      <c r="RV53" s="21"/>
      <c r="RW53" s="21"/>
      <c r="RX53" s="21"/>
      <c r="RY53" s="21"/>
      <c r="RZ53" s="21"/>
      <c r="SA53" s="21"/>
      <c r="SB53" s="21"/>
      <c r="SC53" s="21"/>
      <c r="SD53" s="21"/>
      <c r="SE53" s="21"/>
      <c r="SF53" s="21"/>
      <c r="SG53" s="21"/>
      <c r="SH53" s="21"/>
      <c r="SI53" s="21"/>
      <c r="SJ53" s="21"/>
      <c r="SK53" s="21"/>
      <c r="SL53" s="21"/>
      <c r="SM53" s="21"/>
      <c r="SN53" s="21"/>
      <c r="SO53" s="21"/>
      <c r="SP53" s="21"/>
      <c r="SQ53" s="21"/>
      <c r="SR53" s="21"/>
      <c r="SS53" s="21"/>
      <c r="ST53" s="21"/>
      <c r="SU53" s="21"/>
      <c r="SV53" s="21"/>
      <c r="SW53" s="21"/>
      <c r="SX53" s="21"/>
      <c r="SY53" s="21"/>
      <c r="SZ53" s="21"/>
      <c r="TA53" s="21"/>
      <c r="TB53" s="21"/>
      <c r="TC53" s="21"/>
      <c r="TD53" s="21"/>
      <c r="TE53" s="21"/>
      <c r="TF53" s="21"/>
      <c r="TG53" s="21"/>
      <c r="TH53" s="21"/>
      <c r="TI53" s="21"/>
      <c r="TJ53" s="21"/>
      <c r="TK53" s="21"/>
      <c r="TL53" s="21"/>
      <c r="TM53" s="21"/>
      <c r="TN53" s="21"/>
      <c r="TO53" s="21"/>
      <c r="TP53" s="21"/>
      <c r="TQ53" s="21"/>
      <c r="TR53" s="21"/>
      <c r="TS53" s="21"/>
      <c r="TT53" s="21"/>
      <c r="TU53" s="21"/>
      <c r="TV53" s="21"/>
      <c r="TW53" s="21"/>
      <c r="TX53" s="21"/>
      <c r="TY53" s="21"/>
      <c r="TZ53" s="21"/>
      <c r="UA53" s="21"/>
      <c r="UB53" s="21"/>
      <c r="UC53" s="21"/>
      <c r="UD53" s="21"/>
      <c r="UE53" s="21"/>
      <c r="UF53" s="21"/>
      <c r="UG53" s="21"/>
      <c r="UH53" s="21"/>
      <c r="UI53" s="21"/>
      <c r="UJ53" s="21"/>
      <c r="UK53" s="21"/>
      <c r="UL53" s="21"/>
      <c r="UM53" s="21"/>
      <c r="UN53" s="21"/>
      <c r="UO53" s="21"/>
      <c r="UP53" s="21"/>
      <c r="UQ53" s="21"/>
      <c r="UR53" s="21"/>
      <c r="US53" s="21"/>
      <c r="UT53" s="21"/>
      <c r="UU53" s="21"/>
      <c r="UV53" s="21"/>
      <c r="UW53" s="21"/>
      <c r="UX53" s="21"/>
      <c r="UY53" s="21"/>
      <c r="UZ53" s="21"/>
      <c r="VA53" s="21"/>
      <c r="VB53" s="21"/>
      <c r="VC53" s="21"/>
      <c r="VD53" s="21"/>
      <c r="VE53" s="21"/>
      <c r="VF53" s="21"/>
      <c r="VG53" s="21"/>
      <c r="VH53" s="21"/>
      <c r="VI53" s="21"/>
      <c r="VJ53" s="21"/>
      <c r="VK53" s="21"/>
      <c r="VL53" s="21"/>
      <c r="VM53" s="21"/>
      <c r="VN53" s="21"/>
      <c r="VO53" s="21"/>
      <c r="VP53" s="21"/>
      <c r="VQ53" s="21"/>
      <c r="VR53" s="21"/>
      <c r="VS53" s="21"/>
      <c r="VT53" s="21"/>
      <c r="VU53" s="21"/>
      <c r="VV53" s="21"/>
      <c r="VW53" s="21"/>
      <c r="VX53" s="21"/>
      <c r="VY53" s="21"/>
      <c r="VZ53" s="21"/>
      <c r="WA53" s="21"/>
      <c r="WB53" s="21"/>
      <c r="WC53" s="21"/>
      <c r="WD53" s="21"/>
      <c r="WE53" s="21"/>
      <c r="WF53" s="21"/>
      <c r="WG53" s="21"/>
      <c r="WH53" s="21"/>
      <c r="WI53" s="21"/>
      <c r="WJ53" s="21"/>
      <c r="WK53" s="21"/>
      <c r="WL53" s="21"/>
      <c r="WM53" s="21"/>
      <c r="WN53" s="21"/>
      <c r="WO53" s="21"/>
      <c r="WP53" s="21"/>
      <c r="WQ53" s="21"/>
      <c r="WR53" s="21"/>
      <c r="WS53" s="21"/>
      <c r="WT53" s="21"/>
      <c r="WU53" s="21"/>
      <c r="WV53" s="21"/>
      <c r="WW53" s="21"/>
      <c r="WX53" s="21"/>
      <c r="WY53" s="21"/>
      <c r="WZ53" s="21"/>
      <c r="XA53" s="21"/>
      <c r="XB53" s="21"/>
      <c r="XC53" s="21"/>
      <c r="XD53" s="21"/>
      <c r="XE53" s="21"/>
      <c r="XF53" s="21"/>
      <c r="XG53" s="21"/>
      <c r="XH53" s="21"/>
      <c r="XI53" s="21"/>
      <c r="XJ53" s="21"/>
      <c r="XK53" s="21"/>
      <c r="XL53" s="21"/>
      <c r="XM53" s="21"/>
      <c r="XN53" s="21"/>
      <c r="XO53" s="21"/>
      <c r="XP53" s="21"/>
      <c r="XQ53" s="21"/>
      <c r="XR53" s="21"/>
      <c r="XS53" s="21"/>
      <c r="XT53" s="21"/>
      <c r="XU53" s="21"/>
      <c r="XV53" s="21"/>
      <c r="XW53" s="21"/>
      <c r="XX53" s="21"/>
      <c r="XY53" s="21"/>
      <c r="XZ53" s="21"/>
      <c r="YA53" s="21"/>
      <c r="YB53" s="21"/>
      <c r="YC53" s="21"/>
      <c r="YD53" s="21"/>
      <c r="YE53" s="21"/>
      <c r="YF53" s="21"/>
      <c r="YG53" s="21"/>
      <c r="YH53" s="21"/>
      <c r="YI53" s="21"/>
      <c r="YJ53" s="21"/>
      <c r="YK53" s="21"/>
      <c r="YL53" s="21"/>
      <c r="YM53" s="21"/>
      <c r="YN53" s="21"/>
      <c r="YO53" s="21"/>
      <c r="YP53" s="21"/>
      <c r="YQ53" s="21"/>
      <c r="YR53" s="21"/>
      <c r="YS53" s="21"/>
      <c r="YT53" s="21"/>
      <c r="YU53" s="21"/>
      <c r="YV53" s="21"/>
      <c r="YW53" s="21"/>
      <c r="YX53" s="21"/>
      <c r="YY53" s="21"/>
      <c r="YZ53" s="21"/>
      <c r="ZA53" s="21"/>
      <c r="ZB53" s="21"/>
      <c r="ZC53" s="21"/>
      <c r="ZD53" s="21"/>
      <c r="ZE53" s="21"/>
      <c r="ZF53" s="21"/>
      <c r="ZG53" s="21"/>
      <c r="ZH53" s="21"/>
      <c r="ZI53" s="21"/>
      <c r="ZJ53" s="21"/>
      <c r="ZK53" s="21"/>
      <c r="ZL53" s="21"/>
      <c r="ZM53" s="21"/>
      <c r="ZN53" s="21"/>
      <c r="ZO53" s="21"/>
      <c r="ZP53" s="21"/>
      <c r="ZQ53" s="21"/>
      <c r="ZR53" s="21"/>
      <c r="ZS53" s="21"/>
      <c r="ZT53" s="21"/>
      <c r="ZU53" s="21"/>
      <c r="ZV53" s="21"/>
      <c r="ZW53" s="21"/>
      <c r="ZX53" s="21"/>
      <c r="ZY53" s="21"/>
      <c r="ZZ53" s="21"/>
      <c r="AAA53" s="21"/>
      <c r="AAB53" s="21"/>
      <c r="AAC53" s="21"/>
      <c r="AAD53" s="21"/>
      <c r="AAE53" s="21"/>
      <c r="AAF53" s="21"/>
      <c r="AAG53" s="21"/>
      <c r="AAH53" s="21"/>
      <c r="AAI53" s="21"/>
      <c r="AAJ53" s="21"/>
      <c r="AAK53" s="21"/>
      <c r="AAL53" s="21"/>
      <c r="AAM53" s="21"/>
      <c r="AAN53" s="21"/>
      <c r="AAO53" s="21"/>
      <c r="AAP53" s="21"/>
      <c r="AAQ53" s="21"/>
      <c r="AAR53" s="21"/>
      <c r="AAS53" s="21"/>
      <c r="AAT53" s="21"/>
      <c r="AAU53" s="21"/>
      <c r="AAV53" s="21"/>
      <c r="AAW53" s="21"/>
      <c r="AAX53" s="21"/>
      <c r="AAY53" s="21"/>
      <c r="AAZ53" s="21"/>
      <c r="ABA53" s="21"/>
      <c r="ABB53" s="21"/>
      <c r="ABC53" s="21"/>
      <c r="ABD53" s="21"/>
      <c r="ABE53" s="21"/>
      <c r="ABF53" s="21"/>
      <c r="ABG53" s="21"/>
      <c r="ABH53" s="21"/>
      <c r="ABI53" s="21"/>
      <c r="ABJ53" s="21"/>
      <c r="ABK53" s="21"/>
      <c r="ABL53" s="21"/>
      <c r="ABM53" s="21"/>
      <c r="ABN53" s="21"/>
      <c r="ABO53" s="21"/>
      <c r="ABP53" s="21"/>
      <c r="ABQ53" s="21"/>
      <c r="ABR53" s="21"/>
      <c r="ABS53" s="21"/>
      <c r="ABT53" s="21"/>
      <c r="ABU53" s="21"/>
      <c r="ABV53" s="21"/>
      <c r="ABW53" s="21"/>
      <c r="ABX53" s="21"/>
      <c r="ABY53" s="21"/>
      <c r="ABZ53" s="21"/>
      <c r="ACA53" s="21"/>
      <c r="ACB53" s="21"/>
      <c r="ACC53" s="21"/>
      <c r="ACD53" s="21"/>
      <c r="ACE53" s="21"/>
      <c r="ACF53" s="21"/>
      <c r="ACG53" s="21"/>
      <c r="ACH53" s="21"/>
      <c r="ACI53" s="21"/>
      <c r="ACJ53" s="21"/>
      <c r="ACK53" s="21"/>
      <c r="ACL53" s="21"/>
      <c r="ACM53" s="21"/>
      <c r="ACN53" s="21"/>
      <c r="ACO53" s="21"/>
      <c r="ACP53" s="21"/>
      <c r="ACQ53" s="21"/>
      <c r="ACR53" s="21"/>
      <c r="ACS53" s="21"/>
      <c r="ACT53" s="21"/>
      <c r="ACU53" s="21"/>
      <c r="ACV53" s="21"/>
      <c r="ACW53" s="21"/>
      <c r="ACX53" s="21"/>
      <c r="ACY53" s="21"/>
      <c r="ACZ53" s="21"/>
      <c r="ADA53" s="21"/>
      <c r="ADB53" s="21"/>
      <c r="ADC53" s="21"/>
      <c r="ADD53" s="21"/>
      <c r="ADE53" s="21"/>
      <c r="ADF53" s="21"/>
      <c r="ADG53" s="21"/>
      <c r="ADH53" s="21"/>
      <c r="ADI53" s="21"/>
      <c r="ADJ53" s="21"/>
      <c r="ADK53" s="21"/>
      <c r="ADL53" s="21"/>
      <c r="ADM53" s="21"/>
      <c r="ADN53" s="21"/>
      <c r="ADO53" s="21"/>
      <c r="ADP53" s="21"/>
      <c r="ADQ53" s="21"/>
      <c r="ADR53" s="21"/>
      <c r="ADS53" s="21"/>
      <c r="ADT53" s="21"/>
      <c r="ADU53" s="21"/>
      <c r="ADV53" s="21"/>
      <c r="ADW53" s="21"/>
      <c r="ADX53" s="21"/>
      <c r="ADY53" s="21"/>
      <c r="ADZ53" s="21"/>
      <c r="AEA53" s="21"/>
      <c r="AEB53" s="21"/>
      <c r="AEC53" s="21"/>
      <c r="AED53" s="21"/>
      <c r="AEE53" s="21"/>
      <c r="AEF53" s="21"/>
      <c r="AEG53" s="21"/>
      <c r="AEH53" s="21"/>
      <c r="AEI53" s="21"/>
      <c r="AEJ53" s="21"/>
      <c r="AEK53" s="21"/>
      <c r="AEL53" s="21"/>
      <c r="AEM53" s="21"/>
      <c r="AEN53" s="21"/>
      <c r="AEO53" s="21"/>
      <c r="AEP53" s="21"/>
      <c r="AEQ53" s="21"/>
      <c r="AER53" s="21"/>
      <c r="AES53" s="21"/>
      <c r="AET53" s="21"/>
      <c r="AEU53" s="21"/>
      <c r="AEV53" s="21"/>
      <c r="AEW53" s="21"/>
      <c r="AEX53" s="21"/>
      <c r="AEY53" s="21"/>
      <c r="AEZ53" s="21"/>
      <c r="AFA53" s="21"/>
      <c r="AFB53" s="21"/>
      <c r="AFC53" s="21"/>
      <c r="AFD53" s="21"/>
      <c r="AFE53" s="21"/>
      <c r="AFF53" s="21"/>
      <c r="AFG53" s="21"/>
      <c r="AFH53" s="21"/>
      <c r="AFI53" s="21"/>
      <c r="AFJ53" s="21"/>
      <c r="AFK53" s="21"/>
      <c r="AFL53" s="21"/>
      <c r="AFM53" s="21"/>
      <c r="AFN53" s="21"/>
      <c r="AFO53" s="21"/>
      <c r="AFP53" s="21"/>
      <c r="AFQ53" s="21"/>
      <c r="AFR53" s="21"/>
      <c r="AFS53" s="21"/>
      <c r="AFT53" s="21"/>
      <c r="AFU53" s="21"/>
      <c r="AFV53" s="21"/>
      <c r="AFW53" s="21"/>
      <c r="AFX53" s="21"/>
      <c r="AFY53" s="21"/>
      <c r="AFZ53" s="21"/>
      <c r="AGA53" s="21"/>
      <c r="AGB53" s="21"/>
      <c r="AGC53" s="21"/>
      <c r="AGD53" s="21"/>
      <c r="AGE53" s="21"/>
      <c r="AGF53" s="21"/>
      <c r="AGG53" s="21"/>
      <c r="AGH53" s="21"/>
      <c r="AGI53" s="21"/>
      <c r="AGJ53" s="21"/>
      <c r="AGK53" s="21"/>
      <c r="AGL53" s="21"/>
      <c r="AGM53" s="21"/>
      <c r="AGN53" s="21"/>
      <c r="AGO53" s="21"/>
      <c r="AGP53" s="21"/>
      <c r="AGQ53" s="21"/>
      <c r="AGR53" s="21"/>
      <c r="AGS53" s="21"/>
      <c r="AGT53" s="21"/>
      <c r="AGU53" s="21"/>
      <c r="AGV53" s="21"/>
      <c r="AGW53" s="21"/>
      <c r="AGX53" s="21"/>
      <c r="AGY53" s="21"/>
      <c r="AGZ53" s="21"/>
      <c r="AHA53" s="21"/>
      <c r="AHB53" s="21"/>
      <c r="AHC53" s="21"/>
      <c r="AHD53" s="21"/>
      <c r="AHE53" s="21"/>
      <c r="AHF53" s="21"/>
      <c r="AHG53" s="21"/>
      <c r="AHH53" s="21"/>
      <c r="AHI53" s="21"/>
      <c r="AHJ53" s="21"/>
      <c r="AHK53" s="21"/>
      <c r="AHL53" s="21"/>
      <c r="AHM53" s="21"/>
      <c r="AHN53" s="21"/>
      <c r="AHO53" s="21"/>
      <c r="AHP53" s="21"/>
      <c r="AHQ53" s="21"/>
      <c r="AHR53" s="21"/>
      <c r="AHS53" s="21"/>
      <c r="AHT53" s="21"/>
      <c r="AHU53" s="21"/>
      <c r="AHV53" s="21"/>
      <c r="AHW53" s="21"/>
      <c r="AHX53" s="21"/>
      <c r="AHY53" s="21"/>
      <c r="AHZ53" s="21"/>
      <c r="AIA53" s="21"/>
      <c r="AIB53" s="21"/>
      <c r="AIC53" s="21"/>
      <c r="AID53" s="21"/>
      <c r="AIE53" s="21"/>
      <c r="AIF53" s="21"/>
      <c r="AIG53" s="21"/>
      <c r="AIH53" s="21"/>
      <c r="AII53" s="21"/>
      <c r="AIJ53" s="21"/>
      <c r="AIK53" s="21"/>
      <c r="AIL53" s="21"/>
      <c r="AIM53" s="21"/>
      <c r="AIN53" s="21"/>
      <c r="AIO53" s="21"/>
      <c r="AIP53" s="21"/>
      <c r="AIQ53" s="21"/>
      <c r="AIR53" s="21"/>
      <c r="AIS53" s="21"/>
      <c r="AIT53" s="21"/>
      <c r="AIU53" s="21"/>
      <c r="AIV53" s="21"/>
      <c r="AIW53" s="21"/>
      <c r="AIX53" s="21"/>
      <c r="AIY53" s="21"/>
      <c r="AIZ53" s="21"/>
      <c r="AJA53" s="21"/>
      <c r="AJB53" s="21"/>
      <c r="AJC53" s="21"/>
      <c r="AJD53" s="21"/>
      <c r="AJE53" s="21"/>
      <c r="AJF53" s="21"/>
      <c r="AJG53" s="21"/>
      <c r="AJH53" s="21"/>
      <c r="AJI53" s="21"/>
      <c r="AJJ53" s="21"/>
      <c r="AJK53" s="21"/>
      <c r="AJL53" s="21"/>
      <c r="AJM53" s="21"/>
      <c r="AJN53" s="21"/>
      <c r="AJO53" s="21"/>
      <c r="AJP53" s="21"/>
      <c r="AJQ53" s="21"/>
      <c r="AJR53" s="21"/>
      <c r="AJS53" s="21"/>
      <c r="AJT53" s="21"/>
      <c r="AJU53" s="21"/>
      <c r="AJV53" s="21"/>
      <c r="AJW53" s="21"/>
      <c r="AJX53" s="21"/>
      <c r="AJY53" s="21"/>
      <c r="AJZ53" s="21"/>
      <c r="AKA53" s="21"/>
      <c r="AKB53" s="21"/>
      <c r="AKC53" s="21"/>
      <c r="AKD53" s="21"/>
      <c r="AKE53" s="21"/>
      <c r="AKF53" s="21"/>
      <c r="AKG53" s="21"/>
      <c r="AKH53" s="21"/>
      <c r="AKI53" s="21"/>
      <c r="AKJ53" s="21"/>
      <c r="AKK53" s="21"/>
      <c r="AKL53" s="21"/>
      <c r="AKM53" s="21"/>
      <c r="AKN53" s="21"/>
      <c r="AKO53" s="21"/>
      <c r="AKP53" s="21"/>
      <c r="AKQ53" s="21"/>
      <c r="AKR53" s="21"/>
      <c r="AKS53" s="21"/>
      <c r="AKT53" s="21"/>
      <c r="AKU53" s="21"/>
      <c r="AKV53" s="21"/>
      <c r="AKW53" s="21"/>
      <c r="AKX53" s="21"/>
      <c r="AKY53" s="21"/>
      <c r="AKZ53" s="21"/>
      <c r="ALA53" s="21"/>
      <c r="ALB53" s="21"/>
      <c r="ALC53" s="21"/>
      <c r="ALD53" s="21"/>
      <c r="ALE53" s="21"/>
      <c r="ALF53" s="21"/>
      <c r="ALG53" s="21"/>
      <c r="ALH53" s="21"/>
      <c r="ALI53" s="21"/>
      <c r="ALJ53" s="21"/>
      <c r="ALK53" s="21"/>
      <c r="ALL53" s="21"/>
      <c r="ALM53" s="21"/>
      <c r="ALN53" s="21"/>
      <c r="ALO53" s="21"/>
      <c r="ALP53" s="21"/>
      <c r="ALQ53" s="21"/>
      <c r="ALR53" s="21"/>
      <c r="ALS53" s="21"/>
      <c r="ALT53" s="21"/>
      <c r="ALU53" s="21"/>
      <c r="ALV53" s="21"/>
      <c r="ALW53" s="21"/>
      <c r="ALX53" s="21"/>
      <c r="ALY53" s="21"/>
      <c r="ALZ53" s="21"/>
      <c r="AMA53" s="21"/>
      <c r="AMB53" s="21"/>
      <c r="AMC53" s="21"/>
      <c r="AMD53" s="21"/>
      <c r="AME53" s="21"/>
      <c r="AMF53" s="21"/>
      <c r="AMG53" s="21"/>
      <c r="AMH53" s="21"/>
    </row>
    <row r="54" spans="1:1022" ht="10.199999999999999" customHeight="1">
      <c r="A54" s="52">
        <v>312001</v>
      </c>
      <c r="B54" s="85" t="s">
        <v>72</v>
      </c>
      <c r="C54" s="50"/>
      <c r="D54" s="61"/>
      <c r="E54" s="458"/>
      <c r="F54" s="361">
        <v>65948</v>
      </c>
      <c r="G54" s="585"/>
      <c r="H54" s="303"/>
      <c r="I54" s="303"/>
      <c r="J54" s="21"/>
      <c r="K54" s="21"/>
      <c r="L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  <c r="GG54" s="21"/>
      <c r="GH54" s="21"/>
      <c r="GI54" s="21"/>
      <c r="GJ54" s="21"/>
      <c r="GK54" s="21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21"/>
      <c r="HC54" s="21"/>
      <c r="HD54" s="21"/>
      <c r="HE54" s="21"/>
      <c r="HF54" s="21"/>
      <c r="HG54" s="21"/>
      <c r="HH54" s="21"/>
      <c r="HI54" s="21"/>
      <c r="HJ54" s="21"/>
      <c r="HK54" s="21"/>
      <c r="HL54" s="21"/>
      <c r="HM54" s="21"/>
      <c r="HN54" s="21"/>
      <c r="HO54" s="21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21"/>
      <c r="IG54" s="21"/>
      <c r="IH54" s="21"/>
      <c r="II54" s="21"/>
      <c r="IJ54" s="21"/>
      <c r="IK54" s="21"/>
      <c r="IL54" s="21"/>
      <c r="IM54" s="21"/>
      <c r="IN54" s="21"/>
      <c r="IO54" s="21"/>
      <c r="IP54" s="21"/>
      <c r="IQ54" s="21"/>
      <c r="IR54" s="21"/>
      <c r="IS54" s="21"/>
      <c r="IT54" s="21"/>
      <c r="IU54" s="21"/>
      <c r="IV54" s="21"/>
      <c r="IW54" s="21"/>
      <c r="IX54" s="21"/>
      <c r="IY54" s="21"/>
      <c r="IZ54" s="21"/>
      <c r="JA54" s="21"/>
      <c r="JB54" s="21"/>
      <c r="JC54" s="21"/>
      <c r="JD54" s="21"/>
      <c r="JE54" s="21"/>
      <c r="JF54" s="21"/>
      <c r="JG54" s="21"/>
      <c r="JH54" s="21"/>
      <c r="JI54" s="21"/>
      <c r="JJ54" s="21"/>
      <c r="JK54" s="21"/>
      <c r="JL54" s="21"/>
      <c r="JM54" s="21"/>
      <c r="JN54" s="21"/>
      <c r="JO54" s="21"/>
      <c r="JP54" s="21"/>
      <c r="JQ54" s="21"/>
      <c r="JR54" s="21"/>
      <c r="JS54" s="21"/>
      <c r="JT54" s="21"/>
      <c r="JU54" s="21"/>
      <c r="JV54" s="21"/>
      <c r="JW54" s="21"/>
      <c r="JX54" s="21"/>
      <c r="JY54" s="21"/>
      <c r="JZ54" s="21"/>
      <c r="KA54" s="21"/>
      <c r="KB54" s="21"/>
      <c r="KC54" s="21"/>
      <c r="KD54" s="21"/>
      <c r="KE54" s="21"/>
      <c r="KF54" s="21"/>
      <c r="KG54" s="21"/>
      <c r="KH54" s="21"/>
      <c r="KI54" s="21"/>
      <c r="KJ54" s="21"/>
      <c r="KK54" s="21"/>
      <c r="KL54" s="21"/>
      <c r="KM54" s="21"/>
      <c r="KN54" s="21"/>
      <c r="KO54" s="21"/>
      <c r="KP54" s="21"/>
      <c r="KQ54" s="21"/>
      <c r="KR54" s="21"/>
      <c r="KS54" s="21"/>
      <c r="KT54" s="21"/>
      <c r="KU54" s="21"/>
      <c r="KV54" s="21"/>
      <c r="KW54" s="21"/>
      <c r="KX54" s="21"/>
      <c r="KY54" s="21"/>
      <c r="KZ54" s="21"/>
      <c r="LA54" s="21"/>
      <c r="LB54" s="21"/>
      <c r="LC54" s="21"/>
      <c r="LD54" s="21"/>
      <c r="LE54" s="21"/>
      <c r="LF54" s="21"/>
      <c r="LG54" s="21"/>
      <c r="LH54" s="21"/>
      <c r="LI54" s="21"/>
      <c r="LJ54" s="21"/>
      <c r="LK54" s="21"/>
      <c r="LL54" s="21"/>
      <c r="LM54" s="21"/>
      <c r="LN54" s="21"/>
      <c r="LO54" s="21"/>
      <c r="LP54" s="21"/>
      <c r="LQ54" s="21"/>
      <c r="LR54" s="21"/>
      <c r="LS54" s="21"/>
      <c r="LT54" s="21"/>
      <c r="LU54" s="21"/>
      <c r="LV54" s="21"/>
      <c r="LW54" s="21"/>
      <c r="LX54" s="21"/>
      <c r="LY54" s="21"/>
      <c r="LZ54" s="21"/>
      <c r="MA54" s="21"/>
      <c r="MB54" s="21"/>
      <c r="MC54" s="21"/>
      <c r="MD54" s="21"/>
      <c r="ME54" s="21"/>
      <c r="MF54" s="21"/>
      <c r="MG54" s="21"/>
      <c r="MH54" s="21"/>
      <c r="MI54" s="21"/>
      <c r="MJ54" s="21"/>
      <c r="MK54" s="21"/>
      <c r="ML54" s="21"/>
      <c r="MM54" s="21"/>
      <c r="MN54" s="21"/>
      <c r="MO54" s="21"/>
      <c r="MP54" s="21"/>
      <c r="MQ54" s="21"/>
      <c r="MR54" s="21"/>
      <c r="MS54" s="21"/>
      <c r="MT54" s="21"/>
      <c r="MU54" s="21"/>
      <c r="MV54" s="21"/>
      <c r="MW54" s="21"/>
      <c r="MX54" s="21"/>
      <c r="MY54" s="21"/>
      <c r="MZ54" s="21"/>
      <c r="NA54" s="21"/>
      <c r="NB54" s="21"/>
      <c r="NC54" s="21"/>
      <c r="ND54" s="21"/>
      <c r="NE54" s="21"/>
      <c r="NF54" s="21"/>
      <c r="NG54" s="21"/>
      <c r="NH54" s="21"/>
      <c r="NI54" s="21"/>
      <c r="NJ54" s="21"/>
      <c r="NK54" s="21"/>
      <c r="NL54" s="21"/>
      <c r="NM54" s="21"/>
      <c r="NN54" s="21"/>
      <c r="NO54" s="21"/>
      <c r="NP54" s="21"/>
      <c r="NQ54" s="21"/>
      <c r="NR54" s="21"/>
      <c r="NS54" s="21"/>
      <c r="NT54" s="21"/>
      <c r="NU54" s="21"/>
      <c r="NV54" s="21"/>
      <c r="NW54" s="21"/>
      <c r="NX54" s="21"/>
      <c r="NY54" s="21"/>
      <c r="NZ54" s="21"/>
      <c r="OA54" s="21"/>
      <c r="OB54" s="21"/>
      <c r="OC54" s="21"/>
      <c r="OD54" s="21"/>
      <c r="OE54" s="21"/>
      <c r="OF54" s="21"/>
      <c r="OG54" s="21"/>
      <c r="OH54" s="21"/>
      <c r="OI54" s="21"/>
      <c r="OJ54" s="21"/>
      <c r="OK54" s="21"/>
      <c r="OL54" s="21"/>
      <c r="OM54" s="21"/>
      <c r="ON54" s="21"/>
      <c r="OO54" s="21"/>
      <c r="OP54" s="21"/>
      <c r="OQ54" s="21"/>
      <c r="OR54" s="21"/>
      <c r="OS54" s="21"/>
      <c r="OT54" s="21"/>
      <c r="OU54" s="21"/>
      <c r="OV54" s="21"/>
      <c r="OW54" s="21"/>
      <c r="OX54" s="21"/>
      <c r="OY54" s="21"/>
      <c r="OZ54" s="21"/>
      <c r="PA54" s="21"/>
      <c r="PB54" s="21"/>
      <c r="PC54" s="21"/>
      <c r="PD54" s="21"/>
      <c r="PE54" s="21"/>
      <c r="PF54" s="21"/>
      <c r="PG54" s="21"/>
      <c r="PH54" s="21"/>
      <c r="PI54" s="21"/>
      <c r="PJ54" s="21"/>
      <c r="PK54" s="21"/>
      <c r="PL54" s="21"/>
      <c r="PM54" s="21"/>
      <c r="PN54" s="21"/>
      <c r="PO54" s="21"/>
      <c r="PP54" s="21"/>
      <c r="PQ54" s="21"/>
      <c r="PR54" s="21"/>
      <c r="PS54" s="21"/>
      <c r="PT54" s="21"/>
      <c r="PU54" s="21"/>
      <c r="PV54" s="21"/>
      <c r="PW54" s="21"/>
      <c r="PX54" s="21"/>
      <c r="PY54" s="21"/>
      <c r="PZ54" s="21"/>
      <c r="QA54" s="21"/>
      <c r="QB54" s="21"/>
      <c r="QC54" s="21"/>
      <c r="QD54" s="21"/>
      <c r="QE54" s="21"/>
      <c r="QF54" s="21"/>
      <c r="QG54" s="21"/>
      <c r="QH54" s="21"/>
      <c r="QI54" s="21"/>
      <c r="QJ54" s="21"/>
      <c r="QK54" s="21"/>
      <c r="QL54" s="21"/>
      <c r="QM54" s="21"/>
      <c r="QN54" s="21"/>
      <c r="QO54" s="21"/>
      <c r="QP54" s="21"/>
      <c r="QQ54" s="21"/>
      <c r="QR54" s="21"/>
      <c r="QS54" s="21"/>
      <c r="QT54" s="21"/>
      <c r="QU54" s="21"/>
      <c r="QV54" s="21"/>
      <c r="QW54" s="21"/>
      <c r="QX54" s="21"/>
      <c r="QY54" s="21"/>
      <c r="QZ54" s="21"/>
      <c r="RA54" s="21"/>
      <c r="RB54" s="21"/>
      <c r="RC54" s="21"/>
      <c r="RD54" s="21"/>
      <c r="RE54" s="21"/>
      <c r="RF54" s="21"/>
      <c r="RG54" s="21"/>
      <c r="RH54" s="21"/>
      <c r="RI54" s="21"/>
      <c r="RJ54" s="21"/>
      <c r="RK54" s="21"/>
      <c r="RL54" s="21"/>
      <c r="RM54" s="21"/>
      <c r="RN54" s="21"/>
      <c r="RO54" s="21"/>
      <c r="RP54" s="21"/>
      <c r="RQ54" s="21"/>
      <c r="RR54" s="21"/>
      <c r="RS54" s="21"/>
      <c r="RT54" s="21"/>
      <c r="RU54" s="21"/>
      <c r="RV54" s="21"/>
      <c r="RW54" s="21"/>
      <c r="RX54" s="21"/>
      <c r="RY54" s="21"/>
      <c r="RZ54" s="21"/>
      <c r="SA54" s="21"/>
      <c r="SB54" s="21"/>
      <c r="SC54" s="21"/>
      <c r="SD54" s="21"/>
      <c r="SE54" s="21"/>
      <c r="SF54" s="21"/>
      <c r="SG54" s="21"/>
      <c r="SH54" s="21"/>
      <c r="SI54" s="21"/>
      <c r="SJ54" s="21"/>
      <c r="SK54" s="21"/>
      <c r="SL54" s="21"/>
      <c r="SM54" s="21"/>
      <c r="SN54" s="21"/>
      <c r="SO54" s="21"/>
      <c r="SP54" s="21"/>
      <c r="SQ54" s="21"/>
      <c r="SR54" s="21"/>
      <c r="SS54" s="21"/>
      <c r="ST54" s="21"/>
      <c r="SU54" s="21"/>
      <c r="SV54" s="21"/>
      <c r="SW54" s="21"/>
      <c r="SX54" s="21"/>
      <c r="SY54" s="21"/>
      <c r="SZ54" s="21"/>
      <c r="TA54" s="21"/>
      <c r="TB54" s="21"/>
      <c r="TC54" s="21"/>
      <c r="TD54" s="21"/>
      <c r="TE54" s="21"/>
      <c r="TF54" s="21"/>
      <c r="TG54" s="21"/>
      <c r="TH54" s="21"/>
      <c r="TI54" s="21"/>
      <c r="TJ54" s="21"/>
      <c r="TK54" s="21"/>
      <c r="TL54" s="21"/>
      <c r="TM54" s="21"/>
      <c r="TN54" s="21"/>
      <c r="TO54" s="21"/>
      <c r="TP54" s="21"/>
      <c r="TQ54" s="21"/>
      <c r="TR54" s="21"/>
      <c r="TS54" s="21"/>
      <c r="TT54" s="21"/>
      <c r="TU54" s="21"/>
      <c r="TV54" s="21"/>
      <c r="TW54" s="21"/>
      <c r="TX54" s="21"/>
      <c r="TY54" s="21"/>
      <c r="TZ54" s="21"/>
      <c r="UA54" s="21"/>
      <c r="UB54" s="21"/>
      <c r="UC54" s="21"/>
      <c r="UD54" s="21"/>
      <c r="UE54" s="21"/>
      <c r="UF54" s="21"/>
      <c r="UG54" s="21"/>
      <c r="UH54" s="21"/>
      <c r="UI54" s="21"/>
      <c r="UJ54" s="21"/>
      <c r="UK54" s="21"/>
      <c r="UL54" s="21"/>
      <c r="UM54" s="21"/>
      <c r="UN54" s="21"/>
      <c r="UO54" s="21"/>
      <c r="UP54" s="21"/>
      <c r="UQ54" s="21"/>
      <c r="UR54" s="21"/>
      <c r="US54" s="21"/>
      <c r="UT54" s="21"/>
      <c r="UU54" s="21"/>
      <c r="UV54" s="21"/>
      <c r="UW54" s="21"/>
      <c r="UX54" s="21"/>
      <c r="UY54" s="21"/>
      <c r="UZ54" s="21"/>
      <c r="VA54" s="21"/>
      <c r="VB54" s="21"/>
      <c r="VC54" s="21"/>
      <c r="VD54" s="21"/>
      <c r="VE54" s="21"/>
      <c r="VF54" s="21"/>
      <c r="VG54" s="21"/>
      <c r="VH54" s="21"/>
      <c r="VI54" s="21"/>
      <c r="VJ54" s="21"/>
      <c r="VK54" s="21"/>
      <c r="VL54" s="21"/>
      <c r="VM54" s="21"/>
      <c r="VN54" s="21"/>
      <c r="VO54" s="21"/>
      <c r="VP54" s="21"/>
      <c r="VQ54" s="21"/>
      <c r="VR54" s="21"/>
      <c r="VS54" s="21"/>
      <c r="VT54" s="21"/>
      <c r="VU54" s="21"/>
      <c r="VV54" s="21"/>
      <c r="VW54" s="21"/>
      <c r="VX54" s="21"/>
      <c r="VY54" s="21"/>
      <c r="VZ54" s="21"/>
      <c r="WA54" s="21"/>
      <c r="WB54" s="21"/>
      <c r="WC54" s="21"/>
      <c r="WD54" s="21"/>
      <c r="WE54" s="21"/>
      <c r="WF54" s="21"/>
      <c r="WG54" s="21"/>
      <c r="WH54" s="21"/>
      <c r="WI54" s="21"/>
      <c r="WJ54" s="21"/>
      <c r="WK54" s="21"/>
      <c r="WL54" s="21"/>
      <c r="WM54" s="21"/>
      <c r="WN54" s="21"/>
      <c r="WO54" s="21"/>
      <c r="WP54" s="21"/>
      <c r="WQ54" s="21"/>
      <c r="WR54" s="21"/>
      <c r="WS54" s="21"/>
      <c r="WT54" s="21"/>
      <c r="WU54" s="21"/>
      <c r="WV54" s="21"/>
      <c r="WW54" s="21"/>
      <c r="WX54" s="21"/>
      <c r="WY54" s="21"/>
      <c r="WZ54" s="21"/>
      <c r="XA54" s="21"/>
      <c r="XB54" s="21"/>
      <c r="XC54" s="21"/>
      <c r="XD54" s="21"/>
      <c r="XE54" s="21"/>
      <c r="XF54" s="21"/>
      <c r="XG54" s="21"/>
      <c r="XH54" s="21"/>
      <c r="XI54" s="21"/>
      <c r="XJ54" s="21"/>
      <c r="XK54" s="21"/>
      <c r="XL54" s="21"/>
      <c r="XM54" s="21"/>
      <c r="XN54" s="21"/>
      <c r="XO54" s="21"/>
      <c r="XP54" s="21"/>
      <c r="XQ54" s="21"/>
      <c r="XR54" s="21"/>
      <c r="XS54" s="21"/>
      <c r="XT54" s="21"/>
      <c r="XU54" s="21"/>
      <c r="XV54" s="21"/>
      <c r="XW54" s="21"/>
      <c r="XX54" s="21"/>
      <c r="XY54" s="21"/>
      <c r="XZ54" s="21"/>
      <c r="YA54" s="21"/>
      <c r="YB54" s="21"/>
      <c r="YC54" s="21"/>
      <c r="YD54" s="21"/>
      <c r="YE54" s="21"/>
      <c r="YF54" s="21"/>
      <c r="YG54" s="21"/>
      <c r="YH54" s="21"/>
      <c r="YI54" s="21"/>
      <c r="YJ54" s="21"/>
      <c r="YK54" s="21"/>
      <c r="YL54" s="21"/>
      <c r="YM54" s="21"/>
      <c r="YN54" s="21"/>
      <c r="YO54" s="21"/>
      <c r="YP54" s="21"/>
      <c r="YQ54" s="21"/>
      <c r="YR54" s="21"/>
      <c r="YS54" s="21"/>
      <c r="YT54" s="21"/>
      <c r="YU54" s="21"/>
      <c r="YV54" s="21"/>
      <c r="YW54" s="21"/>
      <c r="YX54" s="21"/>
      <c r="YY54" s="21"/>
      <c r="YZ54" s="21"/>
      <c r="ZA54" s="21"/>
      <c r="ZB54" s="21"/>
      <c r="ZC54" s="21"/>
      <c r="ZD54" s="21"/>
      <c r="ZE54" s="21"/>
      <c r="ZF54" s="21"/>
      <c r="ZG54" s="21"/>
      <c r="ZH54" s="21"/>
      <c r="ZI54" s="21"/>
      <c r="ZJ54" s="21"/>
      <c r="ZK54" s="21"/>
      <c r="ZL54" s="21"/>
      <c r="ZM54" s="21"/>
      <c r="ZN54" s="21"/>
      <c r="ZO54" s="21"/>
      <c r="ZP54" s="21"/>
      <c r="ZQ54" s="21"/>
      <c r="ZR54" s="21"/>
      <c r="ZS54" s="21"/>
      <c r="ZT54" s="21"/>
      <c r="ZU54" s="21"/>
      <c r="ZV54" s="21"/>
      <c r="ZW54" s="21"/>
      <c r="ZX54" s="21"/>
      <c r="ZY54" s="21"/>
      <c r="ZZ54" s="21"/>
      <c r="AAA54" s="21"/>
      <c r="AAB54" s="21"/>
      <c r="AAC54" s="21"/>
      <c r="AAD54" s="21"/>
      <c r="AAE54" s="21"/>
      <c r="AAF54" s="21"/>
      <c r="AAG54" s="21"/>
      <c r="AAH54" s="21"/>
      <c r="AAI54" s="21"/>
      <c r="AAJ54" s="21"/>
      <c r="AAK54" s="21"/>
      <c r="AAL54" s="21"/>
      <c r="AAM54" s="21"/>
      <c r="AAN54" s="21"/>
      <c r="AAO54" s="21"/>
      <c r="AAP54" s="21"/>
      <c r="AAQ54" s="21"/>
      <c r="AAR54" s="21"/>
      <c r="AAS54" s="21"/>
      <c r="AAT54" s="21"/>
      <c r="AAU54" s="21"/>
      <c r="AAV54" s="21"/>
      <c r="AAW54" s="21"/>
      <c r="AAX54" s="21"/>
      <c r="AAY54" s="21"/>
      <c r="AAZ54" s="21"/>
      <c r="ABA54" s="21"/>
      <c r="ABB54" s="21"/>
      <c r="ABC54" s="21"/>
      <c r="ABD54" s="21"/>
      <c r="ABE54" s="21"/>
      <c r="ABF54" s="21"/>
      <c r="ABG54" s="21"/>
      <c r="ABH54" s="21"/>
      <c r="ABI54" s="21"/>
      <c r="ABJ54" s="21"/>
      <c r="ABK54" s="21"/>
      <c r="ABL54" s="21"/>
      <c r="ABM54" s="21"/>
      <c r="ABN54" s="21"/>
      <c r="ABO54" s="21"/>
      <c r="ABP54" s="21"/>
      <c r="ABQ54" s="21"/>
      <c r="ABR54" s="21"/>
      <c r="ABS54" s="21"/>
      <c r="ABT54" s="21"/>
      <c r="ABU54" s="21"/>
      <c r="ABV54" s="21"/>
      <c r="ABW54" s="21"/>
      <c r="ABX54" s="21"/>
      <c r="ABY54" s="21"/>
      <c r="ABZ54" s="21"/>
      <c r="ACA54" s="21"/>
      <c r="ACB54" s="21"/>
      <c r="ACC54" s="21"/>
      <c r="ACD54" s="21"/>
      <c r="ACE54" s="21"/>
      <c r="ACF54" s="21"/>
      <c r="ACG54" s="21"/>
      <c r="ACH54" s="21"/>
      <c r="ACI54" s="21"/>
      <c r="ACJ54" s="21"/>
      <c r="ACK54" s="21"/>
      <c r="ACL54" s="21"/>
      <c r="ACM54" s="21"/>
      <c r="ACN54" s="21"/>
      <c r="ACO54" s="21"/>
      <c r="ACP54" s="21"/>
      <c r="ACQ54" s="21"/>
      <c r="ACR54" s="21"/>
      <c r="ACS54" s="21"/>
      <c r="ACT54" s="21"/>
      <c r="ACU54" s="21"/>
      <c r="ACV54" s="21"/>
      <c r="ACW54" s="21"/>
      <c r="ACX54" s="21"/>
      <c r="ACY54" s="21"/>
      <c r="ACZ54" s="21"/>
      <c r="ADA54" s="21"/>
      <c r="ADB54" s="21"/>
      <c r="ADC54" s="21"/>
      <c r="ADD54" s="21"/>
      <c r="ADE54" s="21"/>
      <c r="ADF54" s="21"/>
      <c r="ADG54" s="21"/>
      <c r="ADH54" s="21"/>
      <c r="ADI54" s="21"/>
      <c r="ADJ54" s="21"/>
      <c r="ADK54" s="21"/>
      <c r="ADL54" s="21"/>
      <c r="ADM54" s="21"/>
      <c r="ADN54" s="21"/>
      <c r="ADO54" s="21"/>
      <c r="ADP54" s="21"/>
      <c r="ADQ54" s="21"/>
      <c r="ADR54" s="21"/>
      <c r="ADS54" s="21"/>
      <c r="ADT54" s="21"/>
      <c r="ADU54" s="21"/>
      <c r="ADV54" s="21"/>
      <c r="ADW54" s="21"/>
      <c r="ADX54" s="21"/>
      <c r="ADY54" s="21"/>
      <c r="ADZ54" s="21"/>
      <c r="AEA54" s="21"/>
      <c r="AEB54" s="21"/>
      <c r="AEC54" s="21"/>
      <c r="AED54" s="21"/>
      <c r="AEE54" s="21"/>
      <c r="AEF54" s="21"/>
      <c r="AEG54" s="21"/>
      <c r="AEH54" s="21"/>
      <c r="AEI54" s="21"/>
      <c r="AEJ54" s="21"/>
      <c r="AEK54" s="21"/>
      <c r="AEL54" s="21"/>
      <c r="AEM54" s="21"/>
      <c r="AEN54" s="21"/>
      <c r="AEO54" s="21"/>
      <c r="AEP54" s="21"/>
      <c r="AEQ54" s="21"/>
      <c r="AER54" s="21"/>
      <c r="AES54" s="21"/>
      <c r="AET54" s="21"/>
      <c r="AEU54" s="21"/>
      <c r="AEV54" s="21"/>
      <c r="AEW54" s="21"/>
      <c r="AEX54" s="21"/>
      <c r="AEY54" s="21"/>
      <c r="AEZ54" s="21"/>
      <c r="AFA54" s="21"/>
      <c r="AFB54" s="21"/>
      <c r="AFC54" s="21"/>
      <c r="AFD54" s="21"/>
      <c r="AFE54" s="21"/>
      <c r="AFF54" s="21"/>
      <c r="AFG54" s="21"/>
      <c r="AFH54" s="21"/>
      <c r="AFI54" s="21"/>
      <c r="AFJ54" s="21"/>
      <c r="AFK54" s="21"/>
      <c r="AFL54" s="21"/>
      <c r="AFM54" s="21"/>
      <c r="AFN54" s="21"/>
      <c r="AFO54" s="21"/>
      <c r="AFP54" s="21"/>
      <c r="AFQ54" s="21"/>
      <c r="AFR54" s="21"/>
      <c r="AFS54" s="21"/>
      <c r="AFT54" s="21"/>
      <c r="AFU54" s="21"/>
      <c r="AFV54" s="21"/>
      <c r="AFW54" s="21"/>
      <c r="AFX54" s="21"/>
      <c r="AFY54" s="21"/>
      <c r="AFZ54" s="21"/>
      <c r="AGA54" s="21"/>
      <c r="AGB54" s="21"/>
      <c r="AGC54" s="21"/>
      <c r="AGD54" s="21"/>
      <c r="AGE54" s="21"/>
      <c r="AGF54" s="21"/>
      <c r="AGG54" s="21"/>
      <c r="AGH54" s="21"/>
      <c r="AGI54" s="21"/>
      <c r="AGJ54" s="21"/>
      <c r="AGK54" s="21"/>
      <c r="AGL54" s="21"/>
      <c r="AGM54" s="21"/>
      <c r="AGN54" s="21"/>
      <c r="AGO54" s="21"/>
      <c r="AGP54" s="21"/>
      <c r="AGQ54" s="21"/>
      <c r="AGR54" s="21"/>
      <c r="AGS54" s="21"/>
      <c r="AGT54" s="21"/>
      <c r="AGU54" s="21"/>
      <c r="AGV54" s="21"/>
      <c r="AGW54" s="21"/>
      <c r="AGX54" s="21"/>
      <c r="AGY54" s="21"/>
      <c r="AGZ54" s="21"/>
      <c r="AHA54" s="21"/>
      <c r="AHB54" s="21"/>
      <c r="AHC54" s="21"/>
      <c r="AHD54" s="21"/>
      <c r="AHE54" s="21"/>
      <c r="AHF54" s="21"/>
      <c r="AHG54" s="21"/>
      <c r="AHH54" s="21"/>
      <c r="AHI54" s="21"/>
      <c r="AHJ54" s="21"/>
      <c r="AHK54" s="21"/>
      <c r="AHL54" s="21"/>
      <c r="AHM54" s="21"/>
      <c r="AHN54" s="21"/>
      <c r="AHO54" s="21"/>
      <c r="AHP54" s="21"/>
      <c r="AHQ54" s="21"/>
      <c r="AHR54" s="21"/>
      <c r="AHS54" s="21"/>
      <c r="AHT54" s="21"/>
      <c r="AHU54" s="21"/>
      <c r="AHV54" s="21"/>
      <c r="AHW54" s="21"/>
      <c r="AHX54" s="21"/>
      <c r="AHY54" s="21"/>
      <c r="AHZ54" s="21"/>
      <c r="AIA54" s="21"/>
      <c r="AIB54" s="21"/>
      <c r="AIC54" s="21"/>
      <c r="AID54" s="21"/>
      <c r="AIE54" s="21"/>
      <c r="AIF54" s="21"/>
      <c r="AIG54" s="21"/>
      <c r="AIH54" s="21"/>
      <c r="AII54" s="21"/>
      <c r="AIJ54" s="21"/>
      <c r="AIK54" s="21"/>
      <c r="AIL54" s="21"/>
      <c r="AIM54" s="21"/>
      <c r="AIN54" s="21"/>
      <c r="AIO54" s="21"/>
      <c r="AIP54" s="21"/>
      <c r="AIQ54" s="21"/>
      <c r="AIR54" s="21"/>
      <c r="AIS54" s="21"/>
      <c r="AIT54" s="21"/>
      <c r="AIU54" s="21"/>
      <c r="AIV54" s="21"/>
      <c r="AIW54" s="21"/>
      <c r="AIX54" s="21"/>
      <c r="AIY54" s="21"/>
      <c r="AIZ54" s="21"/>
      <c r="AJA54" s="21"/>
      <c r="AJB54" s="21"/>
      <c r="AJC54" s="21"/>
      <c r="AJD54" s="21"/>
      <c r="AJE54" s="21"/>
      <c r="AJF54" s="21"/>
      <c r="AJG54" s="21"/>
      <c r="AJH54" s="21"/>
      <c r="AJI54" s="21"/>
      <c r="AJJ54" s="21"/>
      <c r="AJK54" s="21"/>
      <c r="AJL54" s="21"/>
      <c r="AJM54" s="21"/>
      <c r="AJN54" s="21"/>
      <c r="AJO54" s="21"/>
      <c r="AJP54" s="21"/>
      <c r="AJQ54" s="21"/>
      <c r="AJR54" s="21"/>
      <c r="AJS54" s="21"/>
      <c r="AJT54" s="21"/>
      <c r="AJU54" s="21"/>
      <c r="AJV54" s="21"/>
      <c r="AJW54" s="21"/>
      <c r="AJX54" s="21"/>
      <c r="AJY54" s="21"/>
      <c r="AJZ54" s="21"/>
      <c r="AKA54" s="21"/>
      <c r="AKB54" s="21"/>
      <c r="AKC54" s="21"/>
      <c r="AKD54" s="21"/>
      <c r="AKE54" s="21"/>
      <c r="AKF54" s="21"/>
      <c r="AKG54" s="21"/>
      <c r="AKH54" s="21"/>
      <c r="AKI54" s="21"/>
      <c r="AKJ54" s="21"/>
      <c r="AKK54" s="21"/>
      <c r="AKL54" s="21"/>
      <c r="AKM54" s="21"/>
      <c r="AKN54" s="21"/>
      <c r="AKO54" s="21"/>
      <c r="AKP54" s="21"/>
      <c r="AKQ54" s="21"/>
      <c r="AKR54" s="21"/>
      <c r="AKS54" s="21"/>
      <c r="AKT54" s="21"/>
      <c r="AKU54" s="21"/>
      <c r="AKV54" s="21"/>
      <c r="AKW54" s="21"/>
      <c r="AKX54" s="21"/>
      <c r="AKY54" s="21"/>
      <c r="AKZ54" s="21"/>
      <c r="ALA54" s="21"/>
      <c r="ALB54" s="21"/>
      <c r="ALC54" s="21"/>
      <c r="ALD54" s="21"/>
      <c r="ALE54" s="21"/>
      <c r="ALF54" s="21"/>
      <c r="ALG54" s="21"/>
      <c r="ALH54" s="21"/>
      <c r="ALI54" s="21"/>
      <c r="ALJ54" s="21"/>
      <c r="ALK54" s="21"/>
      <c r="ALL54" s="21"/>
      <c r="ALM54" s="21"/>
      <c r="ALN54" s="21"/>
      <c r="ALO54" s="21"/>
      <c r="ALP54" s="21"/>
      <c r="ALQ54" s="21"/>
      <c r="ALR54" s="21"/>
      <c r="ALS54" s="21"/>
      <c r="ALT54" s="21"/>
      <c r="ALU54" s="21"/>
      <c r="ALV54" s="21"/>
      <c r="ALW54" s="21"/>
      <c r="ALX54" s="21"/>
      <c r="ALY54" s="21"/>
      <c r="ALZ54" s="21"/>
      <c r="AMA54" s="21"/>
      <c r="AMB54" s="21"/>
      <c r="AMC54" s="21"/>
      <c r="AMD54" s="21"/>
      <c r="AME54" s="21"/>
      <c r="AMF54" s="21"/>
      <c r="AMG54" s="21"/>
      <c r="AMH54" s="21"/>
    </row>
    <row r="55" spans="1:1022" ht="10.199999999999999" customHeight="1">
      <c r="A55" s="52" t="s">
        <v>64</v>
      </c>
      <c r="B55" s="85" t="s">
        <v>73</v>
      </c>
      <c r="C55" s="50"/>
      <c r="D55" s="163"/>
      <c r="E55" s="458"/>
      <c r="F55" s="361">
        <v>5000</v>
      </c>
      <c r="G55" s="585"/>
      <c r="H55" s="303"/>
      <c r="I55" s="303"/>
      <c r="J55" s="21"/>
      <c r="K55" s="21"/>
      <c r="L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1"/>
      <c r="EF55" s="21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21"/>
      <c r="EU55" s="21"/>
      <c r="EV55" s="21"/>
      <c r="EW55" s="21"/>
      <c r="EX55" s="21"/>
      <c r="EY55" s="21"/>
      <c r="EZ55" s="21"/>
      <c r="FA55" s="21"/>
      <c r="FB55" s="21"/>
      <c r="FC55" s="21"/>
      <c r="FD55" s="21"/>
      <c r="FE55" s="21"/>
      <c r="FF55" s="21"/>
      <c r="FG55" s="21"/>
      <c r="FH55" s="21"/>
      <c r="FI55" s="21"/>
      <c r="FJ55" s="21"/>
      <c r="FK55" s="21"/>
      <c r="FL55" s="2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1"/>
      <c r="GP55" s="21"/>
      <c r="GQ55" s="21"/>
      <c r="GR55" s="21"/>
      <c r="GS55" s="21"/>
      <c r="GT55" s="21"/>
      <c r="GU55" s="21"/>
      <c r="GV55" s="21"/>
      <c r="GW55" s="21"/>
      <c r="GX55" s="21"/>
      <c r="GY55" s="21"/>
      <c r="GZ55" s="21"/>
      <c r="HA55" s="21"/>
      <c r="HB55" s="21"/>
      <c r="HC55" s="21"/>
      <c r="HD55" s="21"/>
      <c r="HE55" s="21"/>
      <c r="HF55" s="21"/>
      <c r="HG55" s="21"/>
      <c r="HH55" s="21"/>
      <c r="HI55" s="21"/>
      <c r="HJ55" s="21"/>
      <c r="HK55" s="21"/>
      <c r="HL55" s="21"/>
      <c r="HM55" s="21"/>
      <c r="HN55" s="21"/>
      <c r="HO55" s="21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  <c r="IJ55" s="21"/>
      <c r="IK55" s="21"/>
      <c r="IL55" s="21"/>
      <c r="IM55" s="21"/>
      <c r="IN55" s="21"/>
      <c r="IO55" s="21"/>
      <c r="IP55" s="21"/>
      <c r="IQ55" s="21"/>
      <c r="IR55" s="21"/>
      <c r="IS55" s="21"/>
      <c r="IT55" s="21"/>
      <c r="IU55" s="21"/>
      <c r="IV55" s="21"/>
      <c r="IW55" s="21"/>
      <c r="IX55" s="21"/>
      <c r="IY55" s="21"/>
      <c r="IZ55" s="21"/>
      <c r="JA55" s="21"/>
      <c r="JB55" s="21"/>
      <c r="JC55" s="21"/>
      <c r="JD55" s="21"/>
      <c r="JE55" s="21"/>
      <c r="JF55" s="21"/>
      <c r="JG55" s="21"/>
      <c r="JH55" s="21"/>
      <c r="JI55" s="21"/>
      <c r="JJ55" s="21"/>
      <c r="JK55" s="21"/>
      <c r="JL55" s="21"/>
      <c r="JM55" s="21"/>
      <c r="JN55" s="21"/>
      <c r="JO55" s="21"/>
      <c r="JP55" s="21"/>
      <c r="JQ55" s="21"/>
      <c r="JR55" s="21"/>
      <c r="JS55" s="21"/>
      <c r="JT55" s="21"/>
      <c r="JU55" s="21"/>
      <c r="JV55" s="21"/>
      <c r="JW55" s="21"/>
      <c r="JX55" s="21"/>
      <c r="JY55" s="21"/>
      <c r="JZ55" s="21"/>
      <c r="KA55" s="21"/>
      <c r="KB55" s="21"/>
      <c r="KC55" s="21"/>
      <c r="KD55" s="21"/>
      <c r="KE55" s="21"/>
      <c r="KF55" s="21"/>
      <c r="KG55" s="21"/>
      <c r="KH55" s="21"/>
      <c r="KI55" s="21"/>
      <c r="KJ55" s="21"/>
      <c r="KK55" s="21"/>
      <c r="KL55" s="21"/>
      <c r="KM55" s="21"/>
      <c r="KN55" s="21"/>
      <c r="KO55" s="21"/>
      <c r="KP55" s="21"/>
      <c r="KQ55" s="21"/>
      <c r="KR55" s="21"/>
      <c r="KS55" s="21"/>
      <c r="KT55" s="21"/>
      <c r="KU55" s="21"/>
      <c r="KV55" s="21"/>
      <c r="KW55" s="21"/>
      <c r="KX55" s="21"/>
      <c r="KY55" s="21"/>
      <c r="KZ55" s="21"/>
      <c r="LA55" s="21"/>
      <c r="LB55" s="21"/>
      <c r="LC55" s="21"/>
      <c r="LD55" s="21"/>
      <c r="LE55" s="21"/>
      <c r="LF55" s="21"/>
      <c r="LG55" s="21"/>
      <c r="LH55" s="21"/>
      <c r="LI55" s="21"/>
      <c r="LJ55" s="21"/>
      <c r="LK55" s="21"/>
      <c r="LL55" s="21"/>
      <c r="LM55" s="21"/>
      <c r="LN55" s="21"/>
      <c r="LO55" s="21"/>
      <c r="LP55" s="21"/>
      <c r="LQ55" s="21"/>
      <c r="LR55" s="21"/>
      <c r="LS55" s="21"/>
      <c r="LT55" s="21"/>
      <c r="LU55" s="21"/>
      <c r="LV55" s="21"/>
      <c r="LW55" s="21"/>
      <c r="LX55" s="21"/>
      <c r="LY55" s="21"/>
      <c r="LZ55" s="21"/>
      <c r="MA55" s="21"/>
      <c r="MB55" s="21"/>
      <c r="MC55" s="21"/>
      <c r="MD55" s="21"/>
      <c r="ME55" s="21"/>
      <c r="MF55" s="21"/>
      <c r="MG55" s="21"/>
      <c r="MH55" s="21"/>
      <c r="MI55" s="21"/>
      <c r="MJ55" s="21"/>
      <c r="MK55" s="21"/>
      <c r="ML55" s="21"/>
      <c r="MM55" s="21"/>
      <c r="MN55" s="21"/>
      <c r="MO55" s="21"/>
      <c r="MP55" s="21"/>
      <c r="MQ55" s="21"/>
      <c r="MR55" s="21"/>
      <c r="MS55" s="21"/>
      <c r="MT55" s="21"/>
      <c r="MU55" s="21"/>
      <c r="MV55" s="21"/>
      <c r="MW55" s="21"/>
      <c r="MX55" s="21"/>
      <c r="MY55" s="21"/>
      <c r="MZ55" s="21"/>
      <c r="NA55" s="21"/>
      <c r="NB55" s="21"/>
      <c r="NC55" s="21"/>
      <c r="ND55" s="21"/>
      <c r="NE55" s="21"/>
      <c r="NF55" s="21"/>
      <c r="NG55" s="21"/>
      <c r="NH55" s="21"/>
      <c r="NI55" s="21"/>
      <c r="NJ55" s="21"/>
      <c r="NK55" s="21"/>
      <c r="NL55" s="21"/>
      <c r="NM55" s="21"/>
      <c r="NN55" s="21"/>
      <c r="NO55" s="21"/>
      <c r="NP55" s="21"/>
      <c r="NQ55" s="21"/>
      <c r="NR55" s="21"/>
      <c r="NS55" s="21"/>
      <c r="NT55" s="21"/>
      <c r="NU55" s="21"/>
      <c r="NV55" s="21"/>
      <c r="NW55" s="21"/>
      <c r="NX55" s="21"/>
      <c r="NY55" s="21"/>
      <c r="NZ55" s="21"/>
      <c r="OA55" s="21"/>
      <c r="OB55" s="21"/>
      <c r="OC55" s="21"/>
      <c r="OD55" s="21"/>
      <c r="OE55" s="21"/>
      <c r="OF55" s="21"/>
      <c r="OG55" s="21"/>
      <c r="OH55" s="21"/>
      <c r="OI55" s="21"/>
      <c r="OJ55" s="21"/>
      <c r="OK55" s="21"/>
      <c r="OL55" s="21"/>
      <c r="OM55" s="21"/>
      <c r="ON55" s="21"/>
      <c r="OO55" s="21"/>
      <c r="OP55" s="21"/>
      <c r="OQ55" s="21"/>
      <c r="OR55" s="21"/>
      <c r="OS55" s="21"/>
      <c r="OT55" s="21"/>
      <c r="OU55" s="21"/>
      <c r="OV55" s="21"/>
      <c r="OW55" s="21"/>
      <c r="OX55" s="21"/>
      <c r="OY55" s="21"/>
      <c r="OZ55" s="21"/>
      <c r="PA55" s="21"/>
      <c r="PB55" s="21"/>
      <c r="PC55" s="21"/>
      <c r="PD55" s="21"/>
      <c r="PE55" s="21"/>
      <c r="PF55" s="21"/>
      <c r="PG55" s="21"/>
      <c r="PH55" s="21"/>
      <c r="PI55" s="21"/>
      <c r="PJ55" s="21"/>
      <c r="PK55" s="21"/>
      <c r="PL55" s="21"/>
      <c r="PM55" s="21"/>
      <c r="PN55" s="21"/>
      <c r="PO55" s="21"/>
      <c r="PP55" s="21"/>
      <c r="PQ55" s="21"/>
      <c r="PR55" s="21"/>
      <c r="PS55" s="21"/>
      <c r="PT55" s="21"/>
      <c r="PU55" s="21"/>
      <c r="PV55" s="21"/>
      <c r="PW55" s="21"/>
      <c r="PX55" s="21"/>
      <c r="PY55" s="21"/>
      <c r="PZ55" s="21"/>
      <c r="QA55" s="21"/>
      <c r="QB55" s="21"/>
      <c r="QC55" s="21"/>
      <c r="QD55" s="21"/>
      <c r="QE55" s="21"/>
      <c r="QF55" s="21"/>
      <c r="QG55" s="21"/>
      <c r="QH55" s="21"/>
      <c r="QI55" s="21"/>
      <c r="QJ55" s="21"/>
      <c r="QK55" s="21"/>
      <c r="QL55" s="21"/>
      <c r="QM55" s="21"/>
      <c r="QN55" s="21"/>
      <c r="QO55" s="21"/>
      <c r="QP55" s="21"/>
      <c r="QQ55" s="21"/>
      <c r="QR55" s="21"/>
      <c r="QS55" s="21"/>
      <c r="QT55" s="21"/>
      <c r="QU55" s="21"/>
      <c r="QV55" s="21"/>
      <c r="QW55" s="21"/>
      <c r="QX55" s="21"/>
      <c r="QY55" s="21"/>
      <c r="QZ55" s="21"/>
      <c r="RA55" s="21"/>
      <c r="RB55" s="21"/>
      <c r="RC55" s="21"/>
      <c r="RD55" s="21"/>
      <c r="RE55" s="21"/>
      <c r="RF55" s="21"/>
      <c r="RG55" s="21"/>
      <c r="RH55" s="21"/>
      <c r="RI55" s="21"/>
      <c r="RJ55" s="21"/>
      <c r="RK55" s="21"/>
      <c r="RL55" s="21"/>
      <c r="RM55" s="21"/>
      <c r="RN55" s="21"/>
      <c r="RO55" s="21"/>
      <c r="RP55" s="21"/>
      <c r="RQ55" s="21"/>
      <c r="RR55" s="21"/>
      <c r="RS55" s="21"/>
      <c r="RT55" s="21"/>
      <c r="RU55" s="21"/>
      <c r="RV55" s="21"/>
      <c r="RW55" s="21"/>
      <c r="RX55" s="21"/>
      <c r="RY55" s="21"/>
      <c r="RZ55" s="21"/>
      <c r="SA55" s="21"/>
      <c r="SB55" s="21"/>
      <c r="SC55" s="21"/>
      <c r="SD55" s="21"/>
      <c r="SE55" s="21"/>
      <c r="SF55" s="21"/>
      <c r="SG55" s="21"/>
      <c r="SH55" s="21"/>
      <c r="SI55" s="21"/>
      <c r="SJ55" s="21"/>
      <c r="SK55" s="21"/>
      <c r="SL55" s="21"/>
      <c r="SM55" s="21"/>
      <c r="SN55" s="21"/>
      <c r="SO55" s="21"/>
      <c r="SP55" s="21"/>
      <c r="SQ55" s="21"/>
      <c r="SR55" s="21"/>
      <c r="SS55" s="21"/>
      <c r="ST55" s="21"/>
      <c r="SU55" s="21"/>
      <c r="SV55" s="21"/>
      <c r="SW55" s="21"/>
      <c r="SX55" s="21"/>
      <c r="SY55" s="21"/>
      <c r="SZ55" s="21"/>
      <c r="TA55" s="21"/>
      <c r="TB55" s="21"/>
      <c r="TC55" s="21"/>
      <c r="TD55" s="21"/>
      <c r="TE55" s="21"/>
      <c r="TF55" s="21"/>
      <c r="TG55" s="21"/>
      <c r="TH55" s="21"/>
      <c r="TI55" s="21"/>
      <c r="TJ55" s="21"/>
      <c r="TK55" s="21"/>
      <c r="TL55" s="21"/>
      <c r="TM55" s="21"/>
      <c r="TN55" s="21"/>
      <c r="TO55" s="21"/>
      <c r="TP55" s="21"/>
      <c r="TQ55" s="21"/>
      <c r="TR55" s="21"/>
      <c r="TS55" s="21"/>
      <c r="TT55" s="21"/>
      <c r="TU55" s="21"/>
      <c r="TV55" s="21"/>
      <c r="TW55" s="21"/>
      <c r="TX55" s="21"/>
      <c r="TY55" s="21"/>
      <c r="TZ55" s="21"/>
      <c r="UA55" s="21"/>
      <c r="UB55" s="21"/>
      <c r="UC55" s="21"/>
      <c r="UD55" s="21"/>
      <c r="UE55" s="21"/>
      <c r="UF55" s="21"/>
      <c r="UG55" s="21"/>
      <c r="UH55" s="21"/>
      <c r="UI55" s="21"/>
      <c r="UJ55" s="21"/>
      <c r="UK55" s="21"/>
      <c r="UL55" s="21"/>
      <c r="UM55" s="21"/>
      <c r="UN55" s="21"/>
      <c r="UO55" s="21"/>
      <c r="UP55" s="21"/>
      <c r="UQ55" s="21"/>
      <c r="UR55" s="21"/>
      <c r="US55" s="21"/>
      <c r="UT55" s="21"/>
      <c r="UU55" s="21"/>
      <c r="UV55" s="21"/>
      <c r="UW55" s="21"/>
      <c r="UX55" s="21"/>
      <c r="UY55" s="21"/>
      <c r="UZ55" s="21"/>
      <c r="VA55" s="21"/>
      <c r="VB55" s="21"/>
      <c r="VC55" s="21"/>
      <c r="VD55" s="21"/>
      <c r="VE55" s="21"/>
      <c r="VF55" s="21"/>
      <c r="VG55" s="21"/>
      <c r="VH55" s="21"/>
      <c r="VI55" s="21"/>
      <c r="VJ55" s="21"/>
      <c r="VK55" s="21"/>
      <c r="VL55" s="21"/>
      <c r="VM55" s="21"/>
      <c r="VN55" s="21"/>
      <c r="VO55" s="21"/>
      <c r="VP55" s="21"/>
      <c r="VQ55" s="21"/>
      <c r="VR55" s="21"/>
      <c r="VS55" s="21"/>
      <c r="VT55" s="21"/>
      <c r="VU55" s="21"/>
      <c r="VV55" s="21"/>
      <c r="VW55" s="21"/>
      <c r="VX55" s="21"/>
      <c r="VY55" s="21"/>
      <c r="VZ55" s="21"/>
      <c r="WA55" s="21"/>
      <c r="WB55" s="21"/>
      <c r="WC55" s="21"/>
      <c r="WD55" s="21"/>
      <c r="WE55" s="21"/>
      <c r="WF55" s="21"/>
      <c r="WG55" s="21"/>
      <c r="WH55" s="21"/>
      <c r="WI55" s="21"/>
      <c r="WJ55" s="21"/>
      <c r="WK55" s="21"/>
      <c r="WL55" s="21"/>
      <c r="WM55" s="21"/>
      <c r="WN55" s="21"/>
      <c r="WO55" s="21"/>
      <c r="WP55" s="21"/>
      <c r="WQ55" s="21"/>
      <c r="WR55" s="21"/>
      <c r="WS55" s="21"/>
      <c r="WT55" s="21"/>
      <c r="WU55" s="21"/>
      <c r="WV55" s="21"/>
      <c r="WW55" s="21"/>
      <c r="WX55" s="21"/>
      <c r="WY55" s="21"/>
      <c r="WZ55" s="21"/>
      <c r="XA55" s="21"/>
      <c r="XB55" s="21"/>
      <c r="XC55" s="21"/>
      <c r="XD55" s="21"/>
      <c r="XE55" s="21"/>
      <c r="XF55" s="21"/>
      <c r="XG55" s="21"/>
      <c r="XH55" s="21"/>
      <c r="XI55" s="21"/>
      <c r="XJ55" s="21"/>
      <c r="XK55" s="21"/>
      <c r="XL55" s="21"/>
      <c r="XM55" s="21"/>
      <c r="XN55" s="21"/>
      <c r="XO55" s="21"/>
      <c r="XP55" s="21"/>
      <c r="XQ55" s="21"/>
      <c r="XR55" s="21"/>
      <c r="XS55" s="21"/>
      <c r="XT55" s="21"/>
      <c r="XU55" s="21"/>
      <c r="XV55" s="21"/>
      <c r="XW55" s="21"/>
      <c r="XX55" s="21"/>
      <c r="XY55" s="21"/>
      <c r="XZ55" s="21"/>
      <c r="YA55" s="21"/>
      <c r="YB55" s="21"/>
      <c r="YC55" s="21"/>
      <c r="YD55" s="21"/>
      <c r="YE55" s="21"/>
      <c r="YF55" s="21"/>
      <c r="YG55" s="21"/>
      <c r="YH55" s="21"/>
      <c r="YI55" s="21"/>
      <c r="YJ55" s="21"/>
      <c r="YK55" s="21"/>
      <c r="YL55" s="21"/>
      <c r="YM55" s="21"/>
      <c r="YN55" s="21"/>
      <c r="YO55" s="21"/>
      <c r="YP55" s="21"/>
      <c r="YQ55" s="21"/>
      <c r="YR55" s="21"/>
      <c r="YS55" s="21"/>
      <c r="YT55" s="21"/>
      <c r="YU55" s="21"/>
      <c r="YV55" s="21"/>
      <c r="YW55" s="21"/>
      <c r="YX55" s="21"/>
      <c r="YY55" s="21"/>
      <c r="YZ55" s="21"/>
      <c r="ZA55" s="21"/>
      <c r="ZB55" s="21"/>
      <c r="ZC55" s="21"/>
      <c r="ZD55" s="21"/>
      <c r="ZE55" s="21"/>
      <c r="ZF55" s="21"/>
      <c r="ZG55" s="21"/>
      <c r="ZH55" s="21"/>
      <c r="ZI55" s="21"/>
      <c r="ZJ55" s="21"/>
      <c r="ZK55" s="21"/>
      <c r="ZL55" s="21"/>
      <c r="ZM55" s="21"/>
      <c r="ZN55" s="21"/>
      <c r="ZO55" s="21"/>
      <c r="ZP55" s="21"/>
      <c r="ZQ55" s="21"/>
      <c r="ZR55" s="21"/>
      <c r="ZS55" s="21"/>
      <c r="ZT55" s="21"/>
      <c r="ZU55" s="21"/>
      <c r="ZV55" s="21"/>
      <c r="ZW55" s="21"/>
      <c r="ZX55" s="21"/>
      <c r="ZY55" s="21"/>
      <c r="ZZ55" s="21"/>
      <c r="AAA55" s="21"/>
      <c r="AAB55" s="21"/>
      <c r="AAC55" s="21"/>
      <c r="AAD55" s="21"/>
      <c r="AAE55" s="21"/>
      <c r="AAF55" s="21"/>
      <c r="AAG55" s="21"/>
      <c r="AAH55" s="21"/>
      <c r="AAI55" s="21"/>
      <c r="AAJ55" s="21"/>
      <c r="AAK55" s="21"/>
      <c r="AAL55" s="21"/>
      <c r="AAM55" s="21"/>
      <c r="AAN55" s="21"/>
      <c r="AAO55" s="21"/>
      <c r="AAP55" s="21"/>
      <c r="AAQ55" s="21"/>
      <c r="AAR55" s="21"/>
      <c r="AAS55" s="21"/>
      <c r="AAT55" s="21"/>
      <c r="AAU55" s="21"/>
      <c r="AAV55" s="21"/>
      <c r="AAW55" s="21"/>
      <c r="AAX55" s="21"/>
      <c r="AAY55" s="21"/>
      <c r="AAZ55" s="21"/>
      <c r="ABA55" s="21"/>
      <c r="ABB55" s="21"/>
      <c r="ABC55" s="21"/>
      <c r="ABD55" s="21"/>
      <c r="ABE55" s="21"/>
      <c r="ABF55" s="21"/>
      <c r="ABG55" s="21"/>
      <c r="ABH55" s="21"/>
      <c r="ABI55" s="21"/>
      <c r="ABJ55" s="21"/>
      <c r="ABK55" s="21"/>
      <c r="ABL55" s="21"/>
      <c r="ABM55" s="21"/>
      <c r="ABN55" s="21"/>
      <c r="ABO55" s="21"/>
      <c r="ABP55" s="21"/>
      <c r="ABQ55" s="21"/>
      <c r="ABR55" s="21"/>
      <c r="ABS55" s="21"/>
      <c r="ABT55" s="21"/>
      <c r="ABU55" s="21"/>
      <c r="ABV55" s="21"/>
      <c r="ABW55" s="21"/>
      <c r="ABX55" s="21"/>
      <c r="ABY55" s="21"/>
      <c r="ABZ55" s="21"/>
      <c r="ACA55" s="21"/>
      <c r="ACB55" s="21"/>
      <c r="ACC55" s="21"/>
      <c r="ACD55" s="21"/>
      <c r="ACE55" s="21"/>
      <c r="ACF55" s="21"/>
      <c r="ACG55" s="21"/>
      <c r="ACH55" s="21"/>
      <c r="ACI55" s="21"/>
      <c r="ACJ55" s="21"/>
      <c r="ACK55" s="21"/>
      <c r="ACL55" s="21"/>
      <c r="ACM55" s="21"/>
      <c r="ACN55" s="21"/>
      <c r="ACO55" s="21"/>
      <c r="ACP55" s="21"/>
      <c r="ACQ55" s="21"/>
      <c r="ACR55" s="21"/>
      <c r="ACS55" s="21"/>
      <c r="ACT55" s="21"/>
      <c r="ACU55" s="21"/>
      <c r="ACV55" s="21"/>
      <c r="ACW55" s="21"/>
      <c r="ACX55" s="21"/>
      <c r="ACY55" s="21"/>
      <c r="ACZ55" s="21"/>
      <c r="ADA55" s="21"/>
      <c r="ADB55" s="21"/>
      <c r="ADC55" s="21"/>
      <c r="ADD55" s="21"/>
      <c r="ADE55" s="21"/>
      <c r="ADF55" s="21"/>
      <c r="ADG55" s="21"/>
      <c r="ADH55" s="21"/>
      <c r="ADI55" s="21"/>
      <c r="ADJ55" s="21"/>
      <c r="ADK55" s="21"/>
      <c r="ADL55" s="21"/>
      <c r="ADM55" s="21"/>
      <c r="ADN55" s="21"/>
      <c r="ADO55" s="21"/>
      <c r="ADP55" s="21"/>
      <c r="ADQ55" s="21"/>
      <c r="ADR55" s="21"/>
      <c r="ADS55" s="21"/>
      <c r="ADT55" s="21"/>
      <c r="ADU55" s="21"/>
      <c r="ADV55" s="21"/>
      <c r="ADW55" s="21"/>
      <c r="ADX55" s="21"/>
      <c r="ADY55" s="21"/>
      <c r="ADZ55" s="21"/>
      <c r="AEA55" s="21"/>
      <c r="AEB55" s="21"/>
      <c r="AEC55" s="21"/>
      <c r="AED55" s="21"/>
      <c r="AEE55" s="21"/>
      <c r="AEF55" s="21"/>
      <c r="AEG55" s="21"/>
      <c r="AEH55" s="21"/>
      <c r="AEI55" s="21"/>
      <c r="AEJ55" s="21"/>
      <c r="AEK55" s="21"/>
      <c r="AEL55" s="21"/>
      <c r="AEM55" s="21"/>
      <c r="AEN55" s="21"/>
      <c r="AEO55" s="21"/>
      <c r="AEP55" s="21"/>
      <c r="AEQ55" s="21"/>
      <c r="AER55" s="21"/>
      <c r="AES55" s="21"/>
      <c r="AET55" s="21"/>
      <c r="AEU55" s="21"/>
      <c r="AEV55" s="21"/>
      <c r="AEW55" s="21"/>
      <c r="AEX55" s="21"/>
      <c r="AEY55" s="21"/>
      <c r="AEZ55" s="21"/>
      <c r="AFA55" s="21"/>
      <c r="AFB55" s="21"/>
      <c r="AFC55" s="21"/>
      <c r="AFD55" s="21"/>
      <c r="AFE55" s="21"/>
      <c r="AFF55" s="21"/>
      <c r="AFG55" s="21"/>
      <c r="AFH55" s="21"/>
      <c r="AFI55" s="21"/>
      <c r="AFJ55" s="21"/>
      <c r="AFK55" s="21"/>
      <c r="AFL55" s="21"/>
      <c r="AFM55" s="21"/>
      <c r="AFN55" s="21"/>
      <c r="AFO55" s="21"/>
      <c r="AFP55" s="21"/>
      <c r="AFQ55" s="21"/>
      <c r="AFR55" s="21"/>
      <c r="AFS55" s="21"/>
      <c r="AFT55" s="21"/>
      <c r="AFU55" s="21"/>
      <c r="AFV55" s="21"/>
      <c r="AFW55" s="21"/>
      <c r="AFX55" s="21"/>
      <c r="AFY55" s="21"/>
      <c r="AFZ55" s="21"/>
      <c r="AGA55" s="21"/>
      <c r="AGB55" s="21"/>
      <c r="AGC55" s="21"/>
      <c r="AGD55" s="21"/>
      <c r="AGE55" s="21"/>
      <c r="AGF55" s="21"/>
      <c r="AGG55" s="21"/>
      <c r="AGH55" s="21"/>
      <c r="AGI55" s="21"/>
      <c r="AGJ55" s="21"/>
      <c r="AGK55" s="21"/>
      <c r="AGL55" s="21"/>
      <c r="AGM55" s="21"/>
      <c r="AGN55" s="21"/>
      <c r="AGO55" s="21"/>
      <c r="AGP55" s="21"/>
      <c r="AGQ55" s="21"/>
      <c r="AGR55" s="21"/>
      <c r="AGS55" s="21"/>
      <c r="AGT55" s="21"/>
      <c r="AGU55" s="21"/>
      <c r="AGV55" s="21"/>
      <c r="AGW55" s="21"/>
      <c r="AGX55" s="21"/>
      <c r="AGY55" s="21"/>
      <c r="AGZ55" s="21"/>
      <c r="AHA55" s="21"/>
      <c r="AHB55" s="21"/>
      <c r="AHC55" s="21"/>
      <c r="AHD55" s="21"/>
      <c r="AHE55" s="21"/>
      <c r="AHF55" s="21"/>
      <c r="AHG55" s="21"/>
      <c r="AHH55" s="21"/>
      <c r="AHI55" s="21"/>
      <c r="AHJ55" s="21"/>
      <c r="AHK55" s="21"/>
      <c r="AHL55" s="21"/>
      <c r="AHM55" s="21"/>
      <c r="AHN55" s="21"/>
      <c r="AHO55" s="21"/>
      <c r="AHP55" s="21"/>
      <c r="AHQ55" s="21"/>
      <c r="AHR55" s="21"/>
      <c r="AHS55" s="21"/>
      <c r="AHT55" s="21"/>
      <c r="AHU55" s="21"/>
      <c r="AHV55" s="21"/>
      <c r="AHW55" s="21"/>
      <c r="AHX55" s="21"/>
      <c r="AHY55" s="21"/>
      <c r="AHZ55" s="21"/>
      <c r="AIA55" s="21"/>
      <c r="AIB55" s="21"/>
      <c r="AIC55" s="21"/>
      <c r="AID55" s="21"/>
      <c r="AIE55" s="21"/>
      <c r="AIF55" s="21"/>
      <c r="AIG55" s="21"/>
      <c r="AIH55" s="21"/>
      <c r="AII55" s="21"/>
      <c r="AIJ55" s="21"/>
      <c r="AIK55" s="21"/>
      <c r="AIL55" s="21"/>
      <c r="AIM55" s="21"/>
      <c r="AIN55" s="21"/>
      <c r="AIO55" s="21"/>
      <c r="AIP55" s="21"/>
      <c r="AIQ55" s="21"/>
      <c r="AIR55" s="21"/>
      <c r="AIS55" s="21"/>
      <c r="AIT55" s="21"/>
      <c r="AIU55" s="21"/>
      <c r="AIV55" s="21"/>
      <c r="AIW55" s="21"/>
      <c r="AIX55" s="21"/>
      <c r="AIY55" s="21"/>
      <c r="AIZ55" s="21"/>
      <c r="AJA55" s="21"/>
      <c r="AJB55" s="21"/>
      <c r="AJC55" s="21"/>
      <c r="AJD55" s="21"/>
      <c r="AJE55" s="21"/>
      <c r="AJF55" s="21"/>
      <c r="AJG55" s="21"/>
      <c r="AJH55" s="21"/>
      <c r="AJI55" s="21"/>
      <c r="AJJ55" s="21"/>
      <c r="AJK55" s="21"/>
      <c r="AJL55" s="21"/>
      <c r="AJM55" s="21"/>
      <c r="AJN55" s="21"/>
      <c r="AJO55" s="21"/>
      <c r="AJP55" s="21"/>
      <c r="AJQ55" s="21"/>
      <c r="AJR55" s="21"/>
      <c r="AJS55" s="21"/>
      <c r="AJT55" s="21"/>
      <c r="AJU55" s="21"/>
      <c r="AJV55" s="21"/>
      <c r="AJW55" s="21"/>
      <c r="AJX55" s="21"/>
      <c r="AJY55" s="21"/>
      <c r="AJZ55" s="21"/>
      <c r="AKA55" s="21"/>
      <c r="AKB55" s="21"/>
      <c r="AKC55" s="21"/>
      <c r="AKD55" s="21"/>
      <c r="AKE55" s="21"/>
      <c r="AKF55" s="21"/>
      <c r="AKG55" s="21"/>
      <c r="AKH55" s="21"/>
      <c r="AKI55" s="21"/>
      <c r="AKJ55" s="21"/>
      <c r="AKK55" s="21"/>
      <c r="AKL55" s="21"/>
      <c r="AKM55" s="21"/>
      <c r="AKN55" s="21"/>
      <c r="AKO55" s="21"/>
      <c r="AKP55" s="21"/>
      <c r="AKQ55" s="21"/>
      <c r="AKR55" s="21"/>
      <c r="AKS55" s="21"/>
      <c r="AKT55" s="21"/>
      <c r="AKU55" s="21"/>
      <c r="AKV55" s="21"/>
      <c r="AKW55" s="21"/>
      <c r="AKX55" s="21"/>
      <c r="AKY55" s="21"/>
      <c r="AKZ55" s="21"/>
      <c r="ALA55" s="21"/>
      <c r="ALB55" s="21"/>
      <c r="ALC55" s="21"/>
      <c r="ALD55" s="21"/>
      <c r="ALE55" s="21"/>
      <c r="ALF55" s="21"/>
      <c r="ALG55" s="21"/>
      <c r="ALH55" s="21"/>
      <c r="ALI55" s="21"/>
      <c r="ALJ55" s="21"/>
      <c r="ALK55" s="21"/>
      <c r="ALL55" s="21"/>
      <c r="ALM55" s="21"/>
      <c r="ALN55" s="21"/>
      <c r="ALO55" s="21"/>
      <c r="ALP55" s="21"/>
      <c r="ALQ55" s="21"/>
      <c r="ALR55" s="21"/>
      <c r="ALS55" s="21"/>
      <c r="ALT55" s="21"/>
      <c r="ALU55" s="21"/>
      <c r="ALV55" s="21"/>
      <c r="ALW55" s="21"/>
      <c r="ALX55" s="21"/>
      <c r="ALY55" s="21"/>
      <c r="ALZ55" s="21"/>
      <c r="AMA55" s="21"/>
      <c r="AMB55" s="21"/>
      <c r="AMC55" s="21"/>
      <c r="AMD55" s="21"/>
      <c r="AME55" s="21"/>
      <c r="AMF55" s="21"/>
      <c r="AMG55" s="21"/>
      <c r="AMH55" s="21"/>
    </row>
    <row r="56" spans="1:1022" ht="10.199999999999999" customHeight="1">
      <c r="A56" s="56">
        <v>312001</v>
      </c>
      <c r="B56" s="227" t="s">
        <v>604</v>
      </c>
      <c r="C56" s="50"/>
      <c r="D56" s="163"/>
      <c r="E56" s="458"/>
      <c r="F56" s="361">
        <v>3996</v>
      </c>
      <c r="G56" s="585"/>
      <c r="H56" s="303"/>
      <c r="I56" s="303"/>
      <c r="J56" s="21"/>
      <c r="K56" s="21"/>
      <c r="L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  <c r="FE56" s="21"/>
      <c r="FF56" s="21"/>
      <c r="FG56" s="21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1"/>
      <c r="HH56" s="21"/>
      <c r="HI56" s="21"/>
      <c r="HJ56" s="21"/>
      <c r="HK56" s="21"/>
      <c r="HL56" s="21"/>
      <c r="HM56" s="21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1"/>
      <c r="IL56" s="21"/>
      <c r="IM56" s="21"/>
      <c r="IN56" s="21"/>
      <c r="IO56" s="21"/>
      <c r="IP56" s="21"/>
      <c r="IQ56" s="21"/>
      <c r="IR56" s="21"/>
      <c r="IS56" s="21"/>
      <c r="IT56" s="21"/>
      <c r="IU56" s="21"/>
      <c r="IV56" s="21"/>
      <c r="IW56" s="21"/>
      <c r="IX56" s="21"/>
      <c r="IY56" s="21"/>
      <c r="IZ56" s="21"/>
      <c r="JA56" s="21"/>
      <c r="JB56" s="21"/>
      <c r="JC56" s="21"/>
      <c r="JD56" s="21"/>
      <c r="JE56" s="21"/>
      <c r="JF56" s="21"/>
      <c r="JG56" s="21"/>
      <c r="JH56" s="21"/>
      <c r="JI56" s="21"/>
      <c r="JJ56" s="21"/>
      <c r="JK56" s="21"/>
      <c r="JL56" s="21"/>
      <c r="JM56" s="21"/>
      <c r="JN56" s="21"/>
      <c r="JO56" s="21"/>
      <c r="JP56" s="21"/>
      <c r="JQ56" s="21"/>
      <c r="JR56" s="21"/>
      <c r="JS56" s="21"/>
      <c r="JT56" s="21"/>
      <c r="JU56" s="21"/>
      <c r="JV56" s="21"/>
      <c r="JW56" s="21"/>
      <c r="JX56" s="21"/>
      <c r="JY56" s="21"/>
      <c r="JZ56" s="21"/>
      <c r="KA56" s="21"/>
      <c r="KB56" s="21"/>
      <c r="KC56" s="21"/>
      <c r="KD56" s="21"/>
      <c r="KE56" s="21"/>
      <c r="KF56" s="21"/>
      <c r="KG56" s="21"/>
      <c r="KH56" s="21"/>
      <c r="KI56" s="21"/>
      <c r="KJ56" s="21"/>
      <c r="KK56" s="21"/>
      <c r="KL56" s="21"/>
      <c r="KM56" s="21"/>
      <c r="KN56" s="21"/>
      <c r="KO56" s="21"/>
      <c r="KP56" s="21"/>
      <c r="KQ56" s="21"/>
      <c r="KR56" s="21"/>
      <c r="KS56" s="21"/>
      <c r="KT56" s="21"/>
      <c r="KU56" s="21"/>
      <c r="KV56" s="21"/>
      <c r="KW56" s="21"/>
      <c r="KX56" s="21"/>
      <c r="KY56" s="21"/>
      <c r="KZ56" s="21"/>
      <c r="LA56" s="21"/>
      <c r="LB56" s="21"/>
      <c r="LC56" s="21"/>
      <c r="LD56" s="21"/>
      <c r="LE56" s="21"/>
      <c r="LF56" s="21"/>
      <c r="LG56" s="21"/>
      <c r="LH56" s="21"/>
      <c r="LI56" s="21"/>
      <c r="LJ56" s="21"/>
      <c r="LK56" s="21"/>
      <c r="LL56" s="21"/>
      <c r="LM56" s="21"/>
      <c r="LN56" s="21"/>
      <c r="LO56" s="21"/>
      <c r="LP56" s="21"/>
      <c r="LQ56" s="21"/>
      <c r="LR56" s="21"/>
      <c r="LS56" s="21"/>
      <c r="LT56" s="21"/>
      <c r="LU56" s="21"/>
      <c r="LV56" s="21"/>
      <c r="LW56" s="21"/>
      <c r="LX56" s="21"/>
      <c r="LY56" s="21"/>
      <c r="LZ56" s="21"/>
      <c r="MA56" s="21"/>
      <c r="MB56" s="21"/>
      <c r="MC56" s="21"/>
      <c r="MD56" s="21"/>
      <c r="ME56" s="21"/>
      <c r="MF56" s="21"/>
      <c r="MG56" s="21"/>
      <c r="MH56" s="21"/>
      <c r="MI56" s="21"/>
      <c r="MJ56" s="21"/>
      <c r="MK56" s="21"/>
      <c r="ML56" s="21"/>
      <c r="MM56" s="21"/>
      <c r="MN56" s="21"/>
      <c r="MO56" s="21"/>
      <c r="MP56" s="21"/>
      <c r="MQ56" s="21"/>
      <c r="MR56" s="21"/>
      <c r="MS56" s="21"/>
      <c r="MT56" s="21"/>
      <c r="MU56" s="21"/>
      <c r="MV56" s="21"/>
      <c r="MW56" s="21"/>
      <c r="MX56" s="21"/>
      <c r="MY56" s="21"/>
      <c r="MZ56" s="21"/>
      <c r="NA56" s="21"/>
      <c r="NB56" s="21"/>
      <c r="NC56" s="21"/>
      <c r="ND56" s="21"/>
      <c r="NE56" s="21"/>
      <c r="NF56" s="21"/>
      <c r="NG56" s="21"/>
      <c r="NH56" s="21"/>
      <c r="NI56" s="21"/>
      <c r="NJ56" s="21"/>
      <c r="NK56" s="21"/>
      <c r="NL56" s="21"/>
      <c r="NM56" s="21"/>
      <c r="NN56" s="21"/>
      <c r="NO56" s="21"/>
      <c r="NP56" s="21"/>
      <c r="NQ56" s="21"/>
      <c r="NR56" s="21"/>
      <c r="NS56" s="21"/>
      <c r="NT56" s="21"/>
      <c r="NU56" s="21"/>
      <c r="NV56" s="21"/>
      <c r="NW56" s="21"/>
      <c r="NX56" s="21"/>
      <c r="NY56" s="21"/>
      <c r="NZ56" s="21"/>
      <c r="OA56" s="21"/>
      <c r="OB56" s="21"/>
      <c r="OC56" s="21"/>
      <c r="OD56" s="21"/>
      <c r="OE56" s="21"/>
      <c r="OF56" s="21"/>
      <c r="OG56" s="21"/>
      <c r="OH56" s="21"/>
      <c r="OI56" s="21"/>
      <c r="OJ56" s="21"/>
      <c r="OK56" s="21"/>
      <c r="OL56" s="21"/>
      <c r="OM56" s="21"/>
      <c r="ON56" s="21"/>
      <c r="OO56" s="21"/>
      <c r="OP56" s="21"/>
      <c r="OQ56" s="21"/>
      <c r="OR56" s="21"/>
      <c r="OS56" s="21"/>
      <c r="OT56" s="21"/>
      <c r="OU56" s="21"/>
      <c r="OV56" s="21"/>
      <c r="OW56" s="21"/>
      <c r="OX56" s="21"/>
      <c r="OY56" s="21"/>
      <c r="OZ56" s="21"/>
      <c r="PA56" s="21"/>
      <c r="PB56" s="21"/>
      <c r="PC56" s="21"/>
      <c r="PD56" s="21"/>
      <c r="PE56" s="21"/>
      <c r="PF56" s="21"/>
      <c r="PG56" s="21"/>
      <c r="PH56" s="21"/>
      <c r="PI56" s="21"/>
      <c r="PJ56" s="21"/>
      <c r="PK56" s="21"/>
      <c r="PL56" s="21"/>
      <c r="PM56" s="21"/>
      <c r="PN56" s="21"/>
      <c r="PO56" s="21"/>
      <c r="PP56" s="21"/>
      <c r="PQ56" s="21"/>
      <c r="PR56" s="21"/>
      <c r="PS56" s="21"/>
      <c r="PT56" s="21"/>
      <c r="PU56" s="21"/>
      <c r="PV56" s="21"/>
      <c r="PW56" s="21"/>
      <c r="PX56" s="21"/>
      <c r="PY56" s="21"/>
      <c r="PZ56" s="21"/>
      <c r="QA56" s="21"/>
      <c r="QB56" s="21"/>
      <c r="QC56" s="21"/>
      <c r="QD56" s="21"/>
      <c r="QE56" s="21"/>
      <c r="QF56" s="21"/>
      <c r="QG56" s="21"/>
      <c r="QH56" s="21"/>
      <c r="QI56" s="21"/>
      <c r="QJ56" s="21"/>
      <c r="QK56" s="21"/>
      <c r="QL56" s="21"/>
      <c r="QM56" s="21"/>
      <c r="QN56" s="21"/>
      <c r="QO56" s="21"/>
      <c r="QP56" s="21"/>
      <c r="QQ56" s="21"/>
      <c r="QR56" s="21"/>
      <c r="QS56" s="21"/>
      <c r="QT56" s="21"/>
      <c r="QU56" s="21"/>
      <c r="QV56" s="21"/>
      <c r="QW56" s="21"/>
      <c r="QX56" s="21"/>
      <c r="QY56" s="21"/>
      <c r="QZ56" s="21"/>
      <c r="RA56" s="21"/>
      <c r="RB56" s="21"/>
      <c r="RC56" s="21"/>
      <c r="RD56" s="21"/>
      <c r="RE56" s="21"/>
      <c r="RF56" s="21"/>
      <c r="RG56" s="21"/>
      <c r="RH56" s="21"/>
      <c r="RI56" s="21"/>
      <c r="RJ56" s="21"/>
      <c r="RK56" s="21"/>
      <c r="RL56" s="21"/>
      <c r="RM56" s="21"/>
      <c r="RN56" s="21"/>
      <c r="RO56" s="21"/>
      <c r="RP56" s="21"/>
      <c r="RQ56" s="21"/>
      <c r="RR56" s="21"/>
      <c r="RS56" s="21"/>
      <c r="RT56" s="21"/>
      <c r="RU56" s="21"/>
      <c r="RV56" s="21"/>
      <c r="RW56" s="21"/>
      <c r="RX56" s="21"/>
      <c r="RY56" s="21"/>
      <c r="RZ56" s="21"/>
      <c r="SA56" s="21"/>
      <c r="SB56" s="21"/>
      <c r="SC56" s="21"/>
      <c r="SD56" s="21"/>
      <c r="SE56" s="21"/>
      <c r="SF56" s="21"/>
      <c r="SG56" s="21"/>
      <c r="SH56" s="21"/>
      <c r="SI56" s="21"/>
      <c r="SJ56" s="21"/>
      <c r="SK56" s="21"/>
      <c r="SL56" s="21"/>
      <c r="SM56" s="21"/>
      <c r="SN56" s="21"/>
      <c r="SO56" s="21"/>
      <c r="SP56" s="21"/>
      <c r="SQ56" s="21"/>
      <c r="SR56" s="21"/>
      <c r="SS56" s="21"/>
      <c r="ST56" s="21"/>
      <c r="SU56" s="21"/>
      <c r="SV56" s="21"/>
      <c r="SW56" s="21"/>
      <c r="SX56" s="21"/>
      <c r="SY56" s="21"/>
      <c r="SZ56" s="21"/>
      <c r="TA56" s="21"/>
      <c r="TB56" s="21"/>
      <c r="TC56" s="21"/>
      <c r="TD56" s="21"/>
      <c r="TE56" s="21"/>
      <c r="TF56" s="21"/>
      <c r="TG56" s="21"/>
      <c r="TH56" s="21"/>
      <c r="TI56" s="21"/>
      <c r="TJ56" s="21"/>
      <c r="TK56" s="21"/>
      <c r="TL56" s="21"/>
      <c r="TM56" s="21"/>
      <c r="TN56" s="21"/>
      <c r="TO56" s="21"/>
      <c r="TP56" s="21"/>
      <c r="TQ56" s="21"/>
      <c r="TR56" s="21"/>
      <c r="TS56" s="21"/>
      <c r="TT56" s="21"/>
      <c r="TU56" s="21"/>
      <c r="TV56" s="21"/>
      <c r="TW56" s="21"/>
      <c r="TX56" s="21"/>
      <c r="TY56" s="21"/>
      <c r="TZ56" s="21"/>
      <c r="UA56" s="21"/>
      <c r="UB56" s="21"/>
      <c r="UC56" s="21"/>
      <c r="UD56" s="21"/>
      <c r="UE56" s="21"/>
      <c r="UF56" s="21"/>
      <c r="UG56" s="21"/>
      <c r="UH56" s="21"/>
      <c r="UI56" s="21"/>
      <c r="UJ56" s="21"/>
      <c r="UK56" s="21"/>
      <c r="UL56" s="21"/>
      <c r="UM56" s="21"/>
      <c r="UN56" s="21"/>
      <c r="UO56" s="21"/>
      <c r="UP56" s="21"/>
      <c r="UQ56" s="21"/>
      <c r="UR56" s="21"/>
      <c r="US56" s="21"/>
      <c r="UT56" s="21"/>
      <c r="UU56" s="21"/>
      <c r="UV56" s="21"/>
      <c r="UW56" s="21"/>
      <c r="UX56" s="21"/>
      <c r="UY56" s="21"/>
      <c r="UZ56" s="21"/>
      <c r="VA56" s="21"/>
      <c r="VB56" s="21"/>
      <c r="VC56" s="21"/>
      <c r="VD56" s="21"/>
      <c r="VE56" s="21"/>
      <c r="VF56" s="21"/>
      <c r="VG56" s="21"/>
      <c r="VH56" s="21"/>
      <c r="VI56" s="21"/>
      <c r="VJ56" s="21"/>
      <c r="VK56" s="21"/>
      <c r="VL56" s="21"/>
      <c r="VM56" s="21"/>
      <c r="VN56" s="21"/>
      <c r="VO56" s="21"/>
      <c r="VP56" s="21"/>
      <c r="VQ56" s="21"/>
      <c r="VR56" s="21"/>
      <c r="VS56" s="21"/>
      <c r="VT56" s="21"/>
      <c r="VU56" s="21"/>
      <c r="VV56" s="21"/>
      <c r="VW56" s="21"/>
      <c r="VX56" s="21"/>
      <c r="VY56" s="21"/>
      <c r="VZ56" s="21"/>
      <c r="WA56" s="21"/>
      <c r="WB56" s="21"/>
      <c r="WC56" s="21"/>
      <c r="WD56" s="21"/>
      <c r="WE56" s="21"/>
      <c r="WF56" s="21"/>
      <c r="WG56" s="21"/>
      <c r="WH56" s="21"/>
      <c r="WI56" s="21"/>
      <c r="WJ56" s="21"/>
      <c r="WK56" s="21"/>
      <c r="WL56" s="21"/>
      <c r="WM56" s="21"/>
      <c r="WN56" s="21"/>
      <c r="WO56" s="21"/>
      <c r="WP56" s="21"/>
      <c r="WQ56" s="21"/>
      <c r="WR56" s="21"/>
      <c r="WS56" s="21"/>
      <c r="WT56" s="21"/>
      <c r="WU56" s="21"/>
      <c r="WV56" s="21"/>
      <c r="WW56" s="21"/>
      <c r="WX56" s="21"/>
      <c r="WY56" s="21"/>
      <c r="WZ56" s="21"/>
      <c r="XA56" s="21"/>
      <c r="XB56" s="21"/>
      <c r="XC56" s="21"/>
      <c r="XD56" s="21"/>
      <c r="XE56" s="21"/>
      <c r="XF56" s="21"/>
      <c r="XG56" s="21"/>
      <c r="XH56" s="21"/>
      <c r="XI56" s="21"/>
      <c r="XJ56" s="21"/>
      <c r="XK56" s="21"/>
      <c r="XL56" s="21"/>
      <c r="XM56" s="21"/>
      <c r="XN56" s="21"/>
      <c r="XO56" s="21"/>
      <c r="XP56" s="21"/>
      <c r="XQ56" s="21"/>
      <c r="XR56" s="21"/>
      <c r="XS56" s="21"/>
      <c r="XT56" s="21"/>
      <c r="XU56" s="21"/>
      <c r="XV56" s="21"/>
      <c r="XW56" s="21"/>
      <c r="XX56" s="21"/>
      <c r="XY56" s="21"/>
      <c r="XZ56" s="21"/>
      <c r="YA56" s="21"/>
      <c r="YB56" s="21"/>
      <c r="YC56" s="21"/>
      <c r="YD56" s="21"/>
      <c r="YE56" s="21"/>
      <c r="YF56" s="21"/>
      <c r="YG56" s="21"/>
      <c r="YH56" s="21"/>
      <c r="YI56" s="21"/>
      <c r="YJ56" s="21"/>
      <c r="YK56" s="21"/>
      <c r="YL56" s="21"/>
      <c r="YM56" s="21"/>
      <c r="YN56" s="21"/>
      <c r="YO56" s="21"/>
      <c r="YP56" s="21"/>
      <c r="YQ56" s="21"/>
      <c r="YR56" s="21"/>
      <c r="YS56" s="21"/>
      <c r="YT56" s="21"/>
      <c r="YU56" s="21"/>
      <c r="YV56" s="21"/>
      <c r="YW56" s="21"/>
      <c r="YX56" s="21"/>
      <c r="YY56" s="21"/>
      <c r="YZ56" s="21"/>
      <c r="ZA56" s="21"/>
      <c r="ZB56" s="21"/>
      <c r="ZC56" s="21"/>
      <c r="ZD56" s="21"/>
      <c r="ZE56" s="21"/>
      <c r="ZF56" s="21"/>
      <c r="ZG56" s="21"/>
      <c r="ZH56" s="21"/>
      <c r="ZI56" s="21"/>
      <c r="ZJ56" s="21"/>
      <c r="ZK56" s="21"/>
      <c r="ZL56" s="21"/>
      <c r="ZM56" s="21"/>
      <c r="ZN56" s="21"/>
      <c r="ZO56" s="21"/>
      <c r="ZP56" s="21"/>
      <c r="ZQ56" s="21"/>
      <c r="ZR56" s="21"/>
      <c r="ZS56" s="21"/>
      <c r="ZT56" s="21"/>
      <c r="ZU56" s="21"/>
      <c r="ZV56" s="21"/>
      <c r="ZW56" s="21"/>
      <c r="ZX56" s="21"/>
      <c r="ZY56" s="21"/>
      <c r="ZZ56" s="21"/>
      <c r="AAA56" s="21"/>
      <c r="AAB56" s="21"/>
      <c r="AAC56" s="21"/>
      <c r="AAD56" s="21"/>
      <c r="AAE56" s="21"/>
      <c r="AAF56" s="21"/>
      <c r="AAG56" s="21"/>
      <c r="AAH56" s="21"/>
      <c r="AAI56" s="21"/>
      <c r="AAJ56" s="21"/>
      <c r="AAK56" s="21"/>
      <c r="AAL56" s="21"/>
      <c r="AAM56" s="21"/>
      <c r="AAN56" s="21"/>
      <c r="AAO56" s="21"/>
      <c r="AAP56" s="21"/>
      <c r="AAQ56" s="21"/>
      <c r="AAR56" s="21"/>
      <c r="AAS56" s="21"/>
      <c r="AAT56" s="21"/>
      <c r="AAU56" s="21"/>
      <c r="AAV56" s="21"/>
      <c r="AAW56" s="21"/>
      <c r="AAX56" s="21"/>
      <c r="AAY56" s="21"/>
      <c r="AAZ56" s="21"/>
      <c r="ABA56" s="21"/>
      <c r="ABB56" s="21"/>
      <c r="ABC56" s="21"/>
      <c r="ABD56" s="21"/>
      <c r="ABE56" s="21"/>
      <c r="ABF56" s="21"/>
      <c r="ABG56" s="21"/>
      <c r="ABH56" s="21"/>
      <c r="ABI56" s="21"/>
      <c r="ABJ56" s="21"/>
      <c r="ABK56" s="21"/>
      <c r="ABL56" s="21"/>
      <c r="ABM56" s="21"/>
      <c r="ABN56" s="21"/>
      <c r="ABO56" s="21"/>
      <c r="ABP56" s="21"/>
      <c r="ABQ56" s="21"/>
      <c r="ABR56" s="21"/>
      <c r="ABS56" s="21"/>
      <c r="ABT56" s="21"/>
      <c r="ABU56" s="21"/>
      <c r="ABV56" s="21"/>
      <c r="ABW56" s="21"/>
      <c r="ABX56" s="21"/>
      <c r="ABY56" s="21"/>
      <c r="ABZ56" s="21"/>
      <c r="ACA56" s="21"/>
      <c r="ACB56" s="21"/>
      <c r="ACC56" s="21"/>
      <c r="ACD56" s="21"/>
      <c r="ACE56" s="21"/>
      <c r="ACF56" s="21"/>
      <c r="ACG56" s="21"/>
      <c r="ACH56" s="21"/>
      <c r="ACI56" s="21"/>
      <c r="ACJ56" s="21"/>
      <c r="ACK56" s="21"/>
      <c r="ACL56" s="21"/>
      <c r="ACM56" s="21"/>
      <c r="ACN56" s="21"/>
      <c r="ACO56" s="21"/>
      <c r="ACP56" s="21"/>
      <c r="ACQ56" s="21"/>
      <c r="ACR56" s="21"/>
      <c r="ACS56" s="21"/>
      <c r="ACT56" s="21"/>
      <c r="ACU56" s="21"/>
      <c r="ACV56" s="21"/>
      <c r="ACW56" s="21"/>
      <c r="ACX56" s="21"/>
      <c r="ACY56" s="21"/>
      <c r="ACZ56" s="21"/>
      <c r="ADA56" s="21"/>
      <c r="ADB56" s="21"/>
      <c r="ADC56" s="21"/>
      <c r="ADD56" s="21"/>
      <c r="ADE56" s="21"/>
      <c r="ADF56" s="21"/>
      <c r="ADG56" s="21"/>
      <c r="ADH56" s="21"/>
      <c r="ADI56" s="21"/>
      <c r="ADJ56" s="21"/>
      <c r="ADK56" s="21"/>
      <c r="ADL56" s="21"/>
      <c r="ADM56" s="21"/>
      <c r="ADN56" s="21"/>
      <c r="ADO56" s="21"/>
      <c r="ADP56" s="21"/>
      <c r="ADQ56" s="21"/>
      <c r="ADR56" s="21"/>
      <c r="ADS56" s="21"/>
      <c r="ADT56" s="21"/>
      <c r="ADU56" s="21"/>
      <c r="ADV56" s="21"/>
      <c r="ADW56" s="21"/>
      <c r="ADX56" s="21"/>
      <c r="ADY56" s="21"/>
      <c r="ADZ56" s="21"/>
      <c r="AEA56" s="21"/>
      <c r="AEB56" s="21"/>
      <c r="AEC56" s="21"/>
      <c r="AED56" s="21"/>
      <c r="AEE56" s="21"/>
      <c r="AEF56" s="21"/>
      <c r="AEG56" s="21"/>
      <c r="AEH56" s="21"/>
      <c r="AEI56" s="21"/>
      <c r="AEJ56" s="21"/>
      <c r="AEK56" s="21"/>
      <c r="AEL56" s="21"/>
      <c r="AEM56" s="21"/>
      <c r="AEN56" s="21"/>
      <c r="AEO56" s="21"/>
      <c r="AEP56" s="21"/>
      <c r="AEQ56" s="21"/>
      <c r="AER56" s="21"/>
      <c r="AES56" s="21"/>
      <c r="AET56" s="21"/>
      <c r="AEU56" s="21"/>
      <c r="AEV56" s="21"/>
      <c r="AEW56" s="21"/>
      <c r="AEX56" s="21"/>
      <c r="AEY56" s="21"/>
      <c r="AEZ56" s="21"/>
      <c r="AFA56" s="21"/>
      <c r="AFB56" s="21"/>
      <c r="AFC56" s="21"/>
      <c r="AFD56" s="21"/>
      <c r="AFE56" s="21"/>
      <c r="AFF56" s="21"/>
      <c r="AFG56" s="21"/>
      <c r="AFH56" s="21"/>
      <c r="AFI56" s="21"/>
      <c r="AFJ56" s="21"/>
      <c r="AFK56" s="21"/>
      <c r="AFL56" s="21"/>
      <c r="AFM56" s="21"/>
      <c r="AFN56" s="21"/>
      <c r="AFO56" s="21"/>
      <c r="AFP56" s="21"/>
      <c r="AFQ56" s="21"/>
      <c r="AFR56" s="21"/>
      <c r="AFS56" s="21"/>
      <c r="AFT56" s="21"/>
      <c r="AFU56" s="21"/>
      <c r="AFV56" s="21"/>
      <c r="AFW56" s="21"/>
      <c r="AFX56" s="21"/>
      <c r="AFY56" s="21"/>
      <c r="AFZ56" s="21"/>
      <c r="AGA56" s="21"/>
      <c r="AGB56" s="21"/>
      <c r="AGC56" s="21"/>
      <c r="AGD56" s="21"/>
      <c r="AGE56" s="21"/>
      <c r="AGF56" s="21"/>
      <c r="AGG56" s="21"/>
      <c r="AGH56" s="21"/>
      <c r="AGI56" s="21"/>
      <c r="AGJ56" s="21"/>
      <c r="AGK56" s="21"/>
      <c r="AGL56" s="21"/>
      <c r="AGM56" s="21"/>
      <c r="AGN56" s="21"/>
      <c r="AGO56" s="21"/>
      <c r="AGP56" s="21"/>
      <c r="AGQ56" s="21"/>
      <c r="AGR56" s="21"/>
      <c r="AGS56" s="21"/>
      <c r="AGT56" s="21"/>
      <c r="AGU56" s="21"/>
      <c r="AGV56" s="21"/>
      <c r="AGW56" s="21"/>
      <c r="AGX56" s="21"/>
      <c r="AGY56" s="21"/>
      <c r="AGZ56" s="21"/>
      <c r="AHA56" s="21"/>
      <c r="AHB56" s="21"/>
      <c r="AHC56" s="21"/>
      <c r="AHD56" s="21"/>
      <c r="AHE56" s="21"/>
      <c r="AHF56" s="21"/>
      <c r="AHG56" s="21"/>
      <c r="AHH56" s="21"/>
      <c r="AHI56" s="21"/>
      <c r="AHJ56" s="21"/>
      <c r="AHK56" s="21"/>
      <c r="AHL56" s="21"/>
      <c r="AHM56" s="21"/>
      <c r="AHN56" s="21"/>
      <c r="AHO56" s="21"/>
      <c r="AHP56" s="21"/>
      <c r="AHQ56" s="21"/>
      <c r="AHR56" s="21"/>
      <c r="AHS56" s="21"/>
      <c r="AHT56" s="21"/>
      <c r="AHU56" s="21"/>
      <c r="AHV56" s="21"/>
      <c r="AHW56" s="21"/>
      <c r="AHX56" s="21"/>
      <c r="AHY56" s="21"/>
      <c r="AHZ56" s="21"/>
      <c r="AIA56" s="21"/>
      <c r="AIB56" s="21"/>
      <c r="AIC56" s="21"/>
      <c r="AID56" s="21"/>
      <c r="AIE56" s="21"/>
      <c r="AIF56" s="21"/>
      <c r="AIG56" s="21"/>
      <c r="AIH56" s="21"/>
      <c r="AII56" s="21"/>
      <c r="AIJ56" s="21"/>
      <c r="AIK56" s="21"/>
      <c r="AIL56" s="21"/>
      <c r="AIM56" s="21"/>
      <c r="AIN56" s="21"/>
      <c r="AIO56" s="21"/>
      <c r="AIP56" s="21"/>
      <c r="AIQ56" s="21"/>
      <c r="AIR56" s="21"/>
      <c r="AIS56" s="21"/>
      <c r="AIT56" s="21"/>
      <c r="AIU56" s="21"/>
      <c r="AIV56" s="21"/>
      <c r="AIW56" s="21"/>
      <c r="AIX56" s="21"/>
      <c r="AIY56" s="21"/>
      <c r="AIZ56" s="21"/>
      <c r="AJA56" s="21"/>
      <c r="AJB56" s="21"/>
      <c r="AJC56" s="21"/>
      <c r="AJD56" s="21"/>
      <c r="AJE56" s="21"/>
      <c r="AJF56" s="21"/>
      <c r="AJG56" s="21"/>
      <c r="AJH56" s="21"/>
      <c r="AJI56" s="21"/>
      <c r="AJJ56" s="21"/>
      <c r="AJK56" s="21"/>
      <c r="AJL56" s="21"/>
      <c r="AJM56" s="21"/>
      <c r="AJN56" s="21"/>
      <c r="AJO56" s="21"/>
      <c r="AJP56" s="21"/>
      <c r="AJQ56" s="21"/>
      <c r="AJR56" s="21"/>
      <c r="AJS56" s="21"/>
      <c r="AJT56" s="21"/>
      <c r="AJU56" s="21"/>
      <c r="AJV56" s="21"/>
      <c r="AJW56" s="21"/>
      <c r="AJX56" s="21"/>
      <c r="AJY56" s="21"/>
      <c r="AJZ56" s="21"/>
      <c r="AKA56" s="21"/>
      <c r="AKB56" s="21"/>
      <c r="AKC56" s="21"/>
      <c r="AKD56" s="21"/>
      <c r="AKE56" s="21"/>
      <c r="AKF56" s="21"/>
      <c r="AKG56" s="21"/>
      <c r="AKH56" s="21"/>
      <c r="AKI56" s="21"/>
      <c r="AKJ56" s="21"/>
      <c r="AKK56" s="21"/>
      <c r="AKL56" s="21"/>
      <c r="AKM56" s="21"/>
      <c r="AKN56" s="21"/>
      <c r="AKO56" s="21"/>
      <c r="AKP56" s="21"/>
      <c r="AKQ56" s="21"/>
      <c r="AKR56" s="21"/>
      <c r="AKS56" s="21"/>
      <c r="AKT56" s="21"/>
      <c r="AKU56" s="21"/>
      <c r="AKV56" s="21"/>
      <c r="AKW56" s="21"/>
      <c r="AKX56" s="21"/>
      <c r="AKY56" s="21"/>
      <c r="AKZ56" s="21"/>
      <c r="ALA56" s="21"/>
      <c r="ALB56" s="21"/>
      <c r="ALC56" s="21"/>
      <c r="ALD56" s="21"/>
      <c r="ALE56" s="21"/>
      <c r="ALF56" s="21"/>
      <c r="ALG56" s="21"/>
      <c r="ALH56" s="21"/>
      <c r="ALI56" s="21"/>
      <c r="ALJ56" s="21"/>
      <c r="ALK56" s="21"/>
      <c r="ALL56" s="21"/>
      <c r="ALM56" s="21"/>
      <c r="ALN56" s="21"/>
      <c r="ALO56" s="21"/>
      <c r="ALP56" s="21"/>
      <c r="ALQ56" s="21"/>
      <c r="ALR56" s="21"/>
      <c r="ALS56" s="21"/>
      <c r="ALT56" s="21"/>
      <c r="ALU56" s="21"/>
      <c r="ALV56" s="21"/>
      <c r="ALW56" s="21"/>
      <c r="ALX56" s="21"/>
      <c r="ALY56" s="21"/>
      <c r="ALZ56" s="21"/>
      <c r="AMA56" s="21"/>
      <c r="AMB56" s="21"/>
      <c r="AMC56" s="21"/>
      <c r="AMD56" s="21"/>
      <c r="AME56" s="21"/>
      <c r="AMF56" s="21"/>
      <c r="AMG56" s="21"/>
      <c r="AMH56" s="21"/>
    </row>
    <row r="57" spans="1:1022" ht="10.199999999999999" customHeight="1">
      <c r="A57" s="56">
        <v>312001</v>
      </c>
      <c r="B57" s="227" t="s">
        <v>74</v>
      </c>
      <c r="C57" s="50"/>
      <c r="D57" s="163"/>
      <c r="E57" s="458"/>
      <c r="F57" s="361">
        <v>903</v>
      </c>
      <c r="G57" s="585"/>
      <c r="H57" s="303"/>
      <c r="I57" s="303"/>
      <c r="J57" s="21"/>
      <c r="K57" s="21"/>
      <c r="L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1"/>
      <c r="FF57" s="21"/>
      <c r="FG57" s="21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21"/>
      <c r="FY57" s="21"/>
      <c r="FZ57" s="21"/>
      <c r="GA57" s="21"/>
      <c r="GB57" s="21"/>
      <c r="GC57" s="21"/>
      <c r="GD57" s="21"/>
      <c r="GE57" s="21"/>
      <c r="GF57" s="21"/>
      <c r="GG57" s="21"/>
      <c r="GH57" s="21"/>
      <c r="GI57" s="21"/>
      <c r="GJ57" s="21"/>
      <c r="GK57" s="21"/>
      <c r="GL57" s="21"/>
      <c r="GM57" s="21"/>
      <c r="GN57" s="21"/>
      <c r="GO57" s="21"/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1"/>
      <c r="HB57" s="21"/>
      <c r="HC57" s="21"/>
      <c r="HD57" s="21"/>
      <c r="HE57" s="21"/>
      <c r="HF57" s="21"/>
      <c r="HG57" s="21"/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1"/>
      <c r="IF57" s="21"/>
      <c r="IG57" s="21"/>
      <c r="IH57" s="21"/>
      <c r="II57" s="21"/>
      <c r="IJ57" s="21"/>
      <c r="IK57" s="21"/>
      <c r="IL57" s="21"/>
      <c r="IM57" s="21"/>
      <c r="IN57" s="21"/>
      <c r="IO57" s="21"/>
      <c r="IP57" s="21"/>
      <c r="IQ57" s="21"/>
      <c r="IR57" s="21"/>
      <c r="IS57" s="21"/>
      <c r="IT57" s="21"/>
      <c r="IU57" s="21"/>
      <c r="IV57" s="21"/>
      <c r="IW57" s="21"/>
      <c r="IX57" s="21"/>
      <c r="IY57" s="21"/>
      <c r="IZ57" s="21"/>
      <c r="JA57" s="21"/>
      <c r="JB57" s="21"/>
      <c r="JC57" s="21"/>
      <c r="JD57" s="21"/>
      <c r="JE57" s="21"/>
      <c r="JF57" s="21"/>
      <c r="JG57" s="21"/>
      <c r="JH57" s="21"/>
      <c r="JI57" s="21"/>
      <c r="JJ57" s="21"/>
      <c r="JK57" s="21"/>
      <c r="JL57" s="21"/>
      <c r="JM57" s="21"/>
      <c r="JN57" s="21"/>
      <c r="JO57" s="21"/>
      <c r="JP57" s="21"/>
      <c r="JQ57" s="21"/>
      <c r="JR57" s="21"/>
      <c r="JS57" s="21"/>
      <c r="JT57" s="21"/>
      <c r="JU57" s="21"/>
      <c r="JV57" s="21"/>
      <c r="JW57" s="21"/>
      <c r="JX57" s="21"/>
      <c r="JY57" s="21"/>
      <c r="JZ57" s="21"/>
      <c r="KA57" s="21"/>
      <c r="KB57" s="21"/>
      <c r="KC57" s="21"/>
      <c r="KD57" s="21"/>
      <c r="KE57" s="21"/>
      <c r="KF57" s="21"/>
      <c r="KG57" s="21"/>
      <c r="KH57" s="21"/>
      <c r="KI57" s="21"/>
      <c r="KJ57" s="21"/>
      <c r="KK57" s="21"/>
      <c r="KL57" s="21"/>
      <c r="KM57" s="21"/>
      <c r="KN57" s="21"/>
      <c r="KO57" s="21"/>
      <c r="KP57" s="21"/>
      <c r="KQ57" s="21"/>
      <c r="KR57" s="21"/>
      <c r="KS57" s="21"/>
      <c r="KT57" s="21"/>
      <c r="KU57" s="21"/>
      <c r="KV57" s="21"/>
      <c r="KW57" s="21"/>
      <c r="KX57" s="21"/>
      <c r="KY57" s="21"/>
      <c r="KZ57" s="21"/>
      <c r="LA57" s="21"/>
      <c r="LB57" s="21"/>
      <c r="LC57" s="21"/>
      <c r="LD57" s="21"/>
      <c r="LE57" s="21"/>
      <c r="LF57" s="21"/>
      <c r="LG57" s="21"/>
      <c r="LH57" s="21"/>
      <c r="LI57" s="21"/>
      <c r="LJ57" s="21"/>
      <c r="LK57" s="21"/>
      <c r="LL57" s="21"/>
      <c r="LM57" s="21"/>
      <c r="LN57" s="21"/>
      <c r="LO57" s="21"/>
      <c r="LP57" s="21"/>
      <c r="LQ57" s="21"/>
      <c r="LR57" s="21"/>
      <c r="LS57" s="21"/>
      <c r="LT57" s="21"/>
      <c r="LU57" s="21"/>
      <c r="LV57" s="21"/>
      <c r="LW57" s="21"/>
      <c r="LX57" s="21"/>
      <c r="LY57" s="21"/>
      <c r="LZ57" s="21"/>
      <c r="MA57" s="21"/>
      <c r="MB57" s="21"/>
      <c r="MC57" s="21"/>
      <c r="MD57" s="21"/>
      <c r="ME57" s="21"/>
      <c r="MF57" s="21"/>
      <c r="MG57" s="21"/>
      <c r="MH57" s="21"/>
      <c r="MI57" s="21"/>
      <c r="MJ57" s="21"/>
      <c r="MK57" s="21"/>
      <c r="ML57" s="21"/>
      <c r="MM57" s="21"/>
      <c r="MN57" s="21"/>
      <c r="MO57" s="21"/>
      <c r="MP57" s="21"/>
      <c r="MQ57" s="21"/>
      <c r="MR57" s="21"/>
      <c r="MS57" s="21"/>
      <c r="MT57" s="21"/>
      <c r="MU57" s="21"/>
      <c r="MV57" s="21"/>
      <c r="MW57" s="21"/>
      <c r="MX57" s="21"/>
      <c r="MY57" s="21"/>
      <c r="MZ57" s="21"/>
      <c r="NA57" s="21"/>
      <c r="NB57" s="21"/>
      <c r="NC57" s="21"/>
      <c r="ND57" s="21"/>
      <c r="NE57" s="21"/>
      <c r="NF57" s="21"/>
      <c r="NG57" s="21"/>
      <c r="NH57" s="21"/>
      <c r="NI57" s="21"/>
      <c r="NJ57" s="21"/>
      <c r="NK57" s="21"/>
      <c r="NL57" s="21"/>
      <c r="NM57" s="21"/>
      <c r="NN57" s="21"/>
      <c r="NO57" s="21"/>
      <c r="NP57" s="21"/>
      <c r="NQ57" s="21"/>
      <c r="NR57" s="21"/>
      <c r="NS57" s="21"/>
      <c r="NT57" s="21"/>
      <c r="NU57" s="21"/>
      <c r="NV57" s="21"/>
      <c r="NW57" s="21"/>
      <c r="NX57" s="21"/>
      <c r="NY57" s="21"/>
      <c r="NZ57" s="21"/>
      <c r="OA57" s="21"/>
      <c r="OB57" s="21"/>
      <c r="OC57" s="21"/>
      <c r="OD57" s="21"/>
      <c r="OE57" s="21"/>
      <c r="OF57" s="21"/>
      <c r="OG57" s="21"/>
      <c r="OH57" s="21"/>
      <c r="OI57" s="21"/>
      <c r="OJ57" s="21"/>
      <c r="OK57" s="21"/>
      <c r="OL57" s="21"/>
      <c r="OM57" s="21"/>
      <c r="ON57" s="21"/>
      <c r="OO57" s="21"/>
      <c r="OP57" s="21"/>
      <c r="OQ57" s="21"/>
      <c r="OR57" s="21"/>
      <c r="OS57" s="21"/>
      <c r="OT57" s="21"/>
      <c r="OU57" s="21"/>
      <c r="OV57" s="21"/>
      <c r="OW57" s="21"/>
      <c r="OX57" s="21"/>
      <c r="OY57" s="21"/>
      <c r="OZ57" s="21"/>
      <c r="PA57" s="21"/>
      <c r="PB57" s="21"/>
      <c r="PC57" s="21"/>
      <c r="PD57" s="21"/>
      <c r="PE57" s="21"/>
      <c r="PF57" s="21"/>
      <c r="PG57" s="21"/>
      <c r="PH57" s="21"/>
      <c r="PI57" s="21"/>
      <c r="PJ57" s="21"/>
      <c r="PK57" s="21"/>
      <c r="PL57" s="21"/>
      <c r="PM57" s="21"/>
      <c r="PN57" s="21"/>
      <c r="PO57" s="21"/>
      <c r="PP57" s="21"/>
      <c r="PQ57" s="21"/>
      <c r="PR57" s="21"/>
      <c r="PS57" s="21"/>
      <c r="PT57" s="21"/>
      <c r="PU57" s="21"/>
      <c r="PV57" s="21"/>
      <c r="PW57" s="21"/>
      <c r="PX57" s="21"/>
      <c r="PY57" s="21"/>
      <c r="PZ57" s="21"/>
      <c r="QA57" s="21"/>
      <c r="QB57" s="21"/>
      <c r="QC57" s="21"/>
      <c r="QD57" s="21"/>
      <c r="QE57" s="21"/>
      <c r="QF57" s="21"/>
      <c r="QG57" s="21"/>
      <c r="QH57" s="21"/>
      <c r="QI57" s="21"/>
      <c r="QJ57" s="21"/>
      <c r="QK57" s="21"/>
      <c r="QL57" s="21"/>
      <c r="QM57" s="21"/>
      <c r="QN57" s="21"/>
      <c r="QO57" s="21"/>
      <c r="QP57" s="21"/>
      <c r="QQ57" s="21"/>
      <c r="QR57" s="21"/>
      <c r="QS57" s="21"/>
      <c r="QT57" s="21"/>
      <c r="QU57" s="21"/>
      <c r="QV57" s="21"/>
      <c r="QW57" s="21"/>
      <c r="QX57" s="21"/>
      <c r="QY57" s="21"/>
      <c r="QZ57" s="21"/>
      <c r="RA57" s="21"/>
      <c r="RB57" s="21"/>
      <c r="RC57" s="21"/>
      <c r="RD57" s="21"/>
      <c r="RE57" s="21"/>
      <c r="RF57" s="21"/>
      <c r="RG57" s="21"/>
      <c r="RH57" s="21"/>
      <c r="RI57" s="21"/>
      <c r="RJ57" s="21"/>
      <c r="RK57" s="21"/>
      <c r="RL57" s="21"/>
      <c r="RM57" s="21"/>
      <c r="RN57" s="21"/>
      <c r="RO57" s="21"/>
      <c r="RP57" s="21"/>
      <c r="RQ57" s="21"/>
      <c r="RR57" s="21"/>
      <c r="RS57" s="21"/>
      <c r="RT57" s="21"/>
      <c r="RU57" s="21"/>
      <c r="RV57" s="21"/>
      <c r="RW57" s="21"/>
      <c r="RX57" s="21"/>
      <c r="RY57" s="21"/>
      <c r="RZ57" s="21"/>
      <c r="SA57" s="21"/>
      <c r="SB57" s="21"/>
      <c r="SC57" s="21"/>
      <c r="SD57" s="21"/>
      <c r="SE57" s="21"/>
      <c r="SF57" s="21"/>
      <c r="SG57" s="21"/>
      <c r="SH57" s="21"/>
      <c r="SI57" s="21"/>
      <c r="SJ57" s="21"/>
      <c r="SK57" s="21"/>
      <c r="SL57" s="21"/>
      <c r="SM57" s="21"/>
      <c r="SN57" s="21"/>
      <c r="SO57" s="21"/>
      <c r="SP57" s="21"/>
      <c r="SQ57" s="21"/>
      <c r="SR57" s="21"/>
      <c r="SS57" s="21"/>
      <c r="ST57" s="21"/>
      <c r="SU57" s="21"/>
      <c r="SV57" s="21"/>
      <c r="SW57" s="21"/>
      <c r="SX57" s="21"/>
      <c r="SY57" s="21"/>
      <c r="SZ57" s="21"/>
      <c r="TA57" s="21"/>
      <c r="TB57" s="21"/>
      <c r="TC57" s="21"/>
      <c r="TD57" s="21"/>
      <c r="TE57" s="21"/>
      <c r="TF57" s="21"/>
      <c r="TG57" s="21"/>
      <c r="TH57" s="21"/>
      <c r="TI57" s="21"/>
      <c r="TJ57" s="21"/>
      <c r="TK57" s="21"/>
      <c r="TL57" s="21"/>
      <c r="TM57" s="21"/>
      <c r="TN57" s="21"/>
      <c r="TO57" s="21"/>
      <c r="TP57" s="21"/>
      <c r="TQ57" s="21"/>
      <c r="TR57" s="21"/>
      <c r="TS57" s="21"/>
      <c r="TT57" s="21"/>
      <c r="TU57" s="21"/>
      <c r="TV57" s="21"/>
      <c r="TW57" s="21"/>
      <c r="TX57" s="21"/>
      <c r="TY57" s="21"/>
      <c r="TZ57" s="21"/>
      <c r="UA57" s="21"/>
      <c r="UB57" s="21"/>
      <c r="UC57" s="21"/>
      <c r="UD57" s="21"/>
      <c r="UE57" s="21"/>
      <c r="UF57" s="21"/>
      <c r="UG57" s="21"/>
      <c r="UH57" s="21"/>
      <c r="UI57" s="21"/>
      <c r="UJ57" s="21"/>
      <c r="UK57" s="21"/>
      <c r="UL57" s="21"/>
      <c r="UM57" s="21"/>
      <c r="UN57" s="21"/>
      <c r="UO57" s="21"/>
      <c r="UP57" s="21"/>
      <c r="UQ57" s="21"/>
      <c r="UR57" s="21"/>
      <c r="US57" s="21"/>
      <c r="UT57" s="21"/>
      <c r="UU57" s="21"/>
      <c r="UV57" s="21"/>
      <c r="UW57" s="21"/>
      <c r="UX57" s="21"/>
      <c r="UY57" s="21"/>
      <c r="UZ57" s="21"/>
      <c r="VA57" s="21"/>
      <c r="VB57" s="21"/>
      <c r="VC57" s="21"/>
      <c r="VD57" s="21"/>
      <c r="VE57" s="21"/>
      <c r="VF57" s="21"/>
      <c r="VG57" s="21"/>
      <c r="VH57" s="21"/>
      <c r="VI57" s="21"/>
      <c r="VJ57" s="21"/>
      <c r="VK57" s="21"/>
      <c r="VL57" s="21"/>
      <c r="VM57" s="21"/>
      <c r="VN57" s="21"/>
      <c r="VO57" s="21"/>
      <c r="VP57" s="21"/>
      <c r="VQ57" s="21"/>
      <c r="VR57" s="21"/>
      <c r="VS57" s="21"/>
      <c r="VT57" s="21"/>
      <c r="VU57" s="21"/>
      <c r="VV57" s="21"/>
      <c r="VW57" s="21"/>
      <c r="VX57" s="21"/>
      <c r="VY57" s="21"/>
      <c r="VZ57" s="21"/>
      <c r="WA57" s="21"/>
      <c r="WB57" s="21"/>
      <c r="WC57" s="21"/>
      <c r="WD57" s="21"/>
      <c r="WE57" s="21"/>
      <c r="WF57" s="21"/>
      <c r="WG57" s="21"/>
      <c r="WH57" s="21"/>
      <c r="WI57" s="21"/>
      <c r="WJ57" s="21"/>
      <c r="WK57" s="21"/>
      <c r="WL57" s="21"/>
      <c r="WM57" s="21"/>
      <c r="WN57" s="21"/>
      <c r="WO57" s="21"/>
      <c r="WP57" s="21"/>
      <c r="WQ57" s="21"/>
      <c r="WR57" s="21"/>
      <c r="WS57" s="21"/>
      <c r="WT57" s="21"/>
      <c r="WU57" s="21"/>
      <c r="WV57" s="21"/>
      <c r="WW57" s="21"/>
      <c r="WX57" s="21"/>
      <c r="WY57" s="21"/>
      <c r="WZ57" s="21"/>
      <c r="XA57" s="21"/>
      <c r="XB57" s="21"/>
      <c r="XC57" s="21"/>
      <c r="XD57" s="21"/>
      <c r="XE57" s="21"/>
      <c r="XF57" s="21"/>
      <c r="XG57" s="21"/>
      <c r="XH57" s="21"/>
      <c r="XI57" s="21"/>
      <c r="XJ57" s="21"/>
      <c r="XK57" s="21"/>
      <c r="XL57" s="21"/>
      <c r="XM57" s="21"/>
      <c r="XN57" s="21"/>
      <c r="XO57" s="21"/>
      <c r="XP57" s="21"/>
      <c r="XQ57" s="21"/>
      <c r="XR57" s="21"/>
      <c r="XS57" s="21"/>
      <c r="XT57" s="21"/>
      <c r="XU57" s="21"/>
      <c r="XV57" s="21"/>
      <c r="XW57" s="21"/>
      <c r="XX57" s="21"/>
      <c r="XY57" s="21"/>
      <c r="XZ57" s="21"/>
      <c r="YA57" s="21"/>
      <c r="YB57" s="21"/>
      <c r="YC57" s="21"/>
      <c r="YD57" s="21"/>
      <c r="YE57" s="21"/>
      <c r="YF57" s="21"/>
      <c r="YG57" s="21"/>
      <c r="YH57" s="21"/>
      <c r="YI57" s="21"/>
      <c r="YJ57" s="21"/>
      <c r="YK57" s="21"/>
      <c r="YL57" s="21"/>
      <c r="YM57" s="21"/>
      <c r="YN57" s="21"/>
      <c r="YO57" s="21"/>
      <c r="YP57" s="21"/>
      <c r="YQ57" s="21"/>
      <c r="YR57" s="21"/>
      <c r="YS57" s="21"/>
      <c r="YT57" s="21"/>
      <c r="YU57" s="21"/>
      <c r="YV57" s="21"/>
      <c r="YW57" s="21"/>
      <c r="YX57" s="21"/>
      <c r="YY57" s="21"/>
      <c r="YZ57" s="21"/>
      <c r="ZA57" s="21"/>
      <c r="ZB57" s="21"/>
      <c r="ZC57" s="21"/>
      <c r="ZD57" s="21"/>
      <c r="ZE57" s="21"/>
      <c r="ZF57" s="21"/>
      <c r="ZG57" s="21"/>
      <c r="ZH57" s="21"/>
      <c r="ZI57" s="21"/>
      <c r="ZJ57" s="21"/>
      <c r="ZK57" s="21"/>
      <c r="ZL57" s="21"/>
      <c r="ZM57" s="21"/>
      <c r="ZN57" s="21"/>
      <c r="ZO57" s="21"/>
      <c r="ZP57" s="21"/>
      <c r="ZQ57" s="21"/>
      <c r="ZR57" s="21"/>
      <c r="ZS57" s="21"/>
      <c r="ZT57" s="21"/>
      <c r="ZU57" s="21"/>
      <c r="ZV57" s="21"/>
      <c r="ZW57" s="21"/>
      <c r="ZX57" s="21"/>
      <c r="ZY57" s="21"/>
      <c r="ZZ57" s="21"/>
      <c r="AAA57" s="21"/>
      <c r="AAB57" s="21"/>
      <c r="AAC57" s="21"/>
      <c r="AAD57" s="21"/>
      <c r="AAE57" s="21"/>
      <c r="AAF57" s="21"/>
      <c r="AAG57" s="21"/>
      <c r="AAH57" s="21"/>
      <c r="AAI57" s="21"/>
      <c r="AAJ57" s="21"/>
      <c r="AAK57" s="21"/>
      <c r="AAL57" s="21"/>
      <c r="AAM57" s="21"/>
      <c r="AAN57" s="21"/>
      <c r="AAO57" s="21"/>
      <c r="AAP57" s="21"/>
      <c r="AAQ57" s="21"/>
      <c r="AAR57" s="21"/>
      <c r="AAS57" s="21"/>
      <c r="AAT57" s="21"/>
      <c r="AAU57" s="21"/>
      <c r="AAV57" s="21"/>
      <c r="AAW57" s="21"/>
      <c r="AAX57" s="21"/>
      <c r="AAY57" s="21"/>
      <c r="AAZ57" s="21"/>
      <c r="ABA57" s="21"/>
      <c r="ABB57" s="21"/>
      <c r="ABC57" s="21"/>
      <c r="ABD57" s="21"/>
      <c r="ABE57" s="21"/>
      <c r="ABF57" s="21"/>
      <c r="ABG57" s="21"/>
      <c r="ABH57" s="21"/>
      <c r="ABI57" s="21"/>
      <c r="ABJ57" s="21"/>
      <c r="ABK57" s="21"/>
      <c r="ABL57" s="21"/>
      <c r="ABM57" s="21"/>
      <c r="ABN57" s="21"/>
      <c r="ABO57" s="21"/>
      <c r="ABP57" s="21"/>
      <c r="ABQ57" s="21"/>
      <c r="ABR57" s="21"/>
      <c r="ABS57" s="21"/>
      <c r="ABT57" s="21"/>
      <c r="ABU57" s="21"/>
      <c r="ABV57" s="21"/>
      <c r="ABW57" s="21"/>
      <c r="ABX57" s="21"/>
      <c r="ABY57" s="21"/>
      <c r="ABZ57" s="21"/>
      <c r="ACA57" s="21"/>
      <c r="ACB57" s="21"/>
      <c r="ACC57" s="21"/>
      <c r="ACD57" s="21"/>
      <c r="ACE57" s="21"/>
      <c r="ACF57" s="21"/>
      <c r="ACG57" s="21"/>
      <c r="ACH57" s="21"/>
      <c r="ACI57" s="21"/>
      <c r="ACJ57" s="21"/>
      <c r="ACK57" s="21"/>
      <c r="ACL57" s="21"/>
      <c r="ACM57" s="21"/>
      <c r="ACN57" s="21"/>
      <c r="ACO57" s="21"/>
      <c r="ACP57" s="21"/>
      <c r="ACQ57" s="21"/>
      <c r="ACR57" s="21"/>
      <c r="ACS57" s="21"/>
      <c r="ACT57" s="21"/>
      <c r="ACU57" s="21"/>
      <c r="ACV57" s="21"/>
      <c r="ACW57" s="21"/>
      <c r="ACX57" s="21"/>
      <c r="ACY57" s="21"/>
      <c r="ACZ57" s="21"/>
      <c r="ADA57" s="21"/>
      <c r="ADB57" s="21"/>
      <c r="ADC57" s="21"/>
      <c r="ADD57" s="21"/>
      <c r="ADE57" s="21"/>
      <c r="ADF57" s="21"/>
      <c r="ADG57" s="21"/>
      <c r="ADH57" s="21"/>
      <c r="ADI57" s="21"/>
      <c r="ADJ57" s="21"/>
      <c r="ADK57" s="21"/>
      <c r="ADL57" s="21"/>
      <c r="ADM57" s="21"/>
      <c r="ADN57" s="21"/>
      <c r="ADO57" s="21"/>
      <c r="ADP57" s="21"/>
      <c r="ADQ57" s="21"/>
      <c r="ADR57" s="21"/>
      <c r="ADS57" s="21"/>
      <c r="ADT57" s="21"/>
      <c r="ADU57" s="21"/>
      <c r="ADV57" s="21"/>
      <c r="ADW57" s="21"/>
      <c r="ADX57" s="21"/>
      <c r="ADY57" s="21"/>
      <c r="ADZ57" s="21"/>
      <c r="AEA57" s="21"/>
      <c r="AEB57" s="21"/>
      <c r="AEC57" s="21"/>
      <c r="AED57" s="21"/>
      <c r="AEE57" s="21"/>
      <c r="AEF57" s="21"/>
      <c r="AEG57" s="21"/>
      <c r="AEH57" s="21"/>
      <c r="AEI57" s="21"/>
      <c r="AEJ57" s="21"/>
      <c r="AEK57" s="21"/>
      <c r="AEL57" s="21"/>
      <c r="AEM57" s="21"/>
      <c r="AEN57" s="21"/>
      <c r="AEO57" s="21"/>
      <c r="AEP57" s="21"/>
      <c r="AEQ57" s="21"/>
      <c r="AER57" s="21"/>
      <c r="AES57" s="21"/>
      <c r="AET57" s="21"/>
      <c r="AEU57" s="21"/>
      <c r="AEV57" s="21"/>
      <c r="AEW57" s="21"/>
      <c r="AEX57" s="21"/>
      <c r="AEY57" s="21"/>
      <c r="AEZ57" s="21"/>
      <c r="AFA57" s="21"/>
      <c r="AFB57" s="21"/>
      <c r="AFC57" s="21"/>
      <c r="AFD57" s="21"/>
      <c r="AFE57" s="21"/>
      <c r="AFF57" s="21"/>
      <c r="AFG57" s="21"/>
      <c r="AFH57" s="21"/>
      <c r="AFI57" s="21"/>
      <c r="AFJ57" s="21"/>
      <c r="AFK57" s="21"/>
      <c r="AFL57" s="21"/>
      <c r="AFM57" s="21"/>
      <c r="AFN57" s="21"/>
      <c r="AFO57" s="21"/>
      <c r="AFP57" s="21"/>
      <c r="AFQ57" s="21"/>
      <c r="AFR57" s="21"/>
      <c r="AFS57" s="21"/>
      <c r="AFT57" s="21"/>
      <c r="AFU57" s="21"/>
      <c r="AFV57" s="21"/>
      <c r="AFW57" s="21"/>
      <c r="AFX57" s="21"/>
      <c r="AFY57" s="21"/>
      <c r="AFZ57" s="21"/>
      <c r="AGA57" s="21"/>
      <c r="AGB57" s="21"/>
      <c r="AGC57" s="21"/>
      <c r="AGD57" s="21"/>
      <c r="AGE57" s="21"/>
      <c r="AGF57" s="21"/>
      <c r="AGG57" s="21"/>
      <c r="AGH57" s="21"/>
      <c r="AGI57" s="21"/>
      <c r="AGJ57" s="21"/>
      <c r="AGK57" s="21"/>
      <c r="AGL57" s="21"/>
      <c r="AGM57" s="21"/>
      <c r="AGN57" s="21"/>
      <c r="AGO57" s="21"/>
      <c r="AGP57" s="21"/>
      <c r="AGQ57" s="21"/>
      <c r="AGR57" s="21"/>
      <c r="AGS57" s="21"/>
      <c r="AGT57" s="21"/>
      <c r="AGU57" s="21"/>
      <c r="AGV57" s="21"/>
      <c r="AGW57" s="21"/>
      <c r="AGX57" s="21"/>
      <c r="AGY57" s="21"/>
      <c r="AGZ57" s="21"/>
      <c r="AHA57" s="21"/>
      <c r="AHB57" s="21"/>
      <c r="AHC57" s="21"/>
      <c r="AHD57" s="21"/>
      <c r="AHE57" s="21"/>
      <c r="AHF57" s="21"/>
      <c r="AHG57" s="21"/>
      <c r="AHH57" s="21"/>
      <c r="AHI57" s="21"/>
      <c r="AHJ57" s="21"/>
      <c r="AHK57" s="21"/>
      <c r="AHL57" s="21"/>
      <c r="AHM57" s="21"/>
      <c r="AHN57" s="21"/>
      <c r="AHO57" s="21"/>
      <c r="AHP57" s="21"/>
      <c r="AHQ57" s="21"/>
      <c r="AHR57" s="21"/>
      <c r="AHS57" s="21"/>
      <c r="AHT57" s="21"/>
      <c r="AHU57" s="21"/>
      <c r="AHV57" s="21"/>
      <c r="AHW57" s="21"/>
      <c r="AHX57" s="21"/>
      <c r="AHY57" s="21"/>
      <c r="AHZ57" s="21"/>
      <c r="AIA57" s="21"/>
      <c r="AIB57" s="21"/>
      <c r="AIC57" s="21"/>
      <c r="AID57" s="21"/>
      <c r="AIE57" s="21"/>
      <c r="AIF57" s="21"/>
      <c r="AIG57" s="21"/>
      <c r="AIH57" s="21"/>
      <c r="AII57" s="21"/>
      <c r="AIJ57" s="21"/>
      <c r="AIK57" s="21"/>
      <c r="AIL57" s="21"/>
      <c r="AIM57" s="21"/>
      <c r="AIN57" s="21"/>
      <c r="AIO57" s="21"/>
      <c r="AIP57" s="21"/>
      <c r="AIQ57" s="21"/>
      <c r="AIR57" s="21"/>
      <c r="AIS57" s="21"/>
      <c r="AIT57" s="21"/>
      <c r="AIU57" s="21"/>
      <c r="AIV57" s="21"/>
      <c r="AIW57" s="21"/>
      <c r="AIX57" s="21"/>
      <c r="AIY57" s="21"/>
      <c r="AIZ57" s="21"/>
      <c r="AJA57" s="21"/>
      <c r="AJB57" s="21"/>
      <c r="AJC57" s="21"/>
      <c r="AJD57" s="21"/>
      <c r="AJE57" s="21"/>
      <c r="AJF57" s="21"/>
      <c r="AJG57" s="21"/>
      <c r="AJH57" s="21"/>
      <c r="AJI57" s="21"/>
      <c r="AJJ57" s="21"/>
      <c r="AJK57" s="21"/>
      <c r="AJL57" s="21"/>
      <c r="AJM57" s="21"/>
      <c r="AJN57" s="21"/>
      <c r="AJO57" s="21"/>
      <c r="AJP57" s="21"/>
      <c r="AJQ57" s="21"/>
      <c r="AJR57" s="21"/>
      <c r="AJS57" s="21"/>
      <c r="AJT57" s="21"/>
      <c r="AJU57" s="21"/>
      <c r="AJV57" s="21"/>
      <c r="AJW57" s="21"/>
      <c r="AJX57" s="21"/>
      <c r="AJY57" s="21"/>
      <c r="AJZ57" s="21"/>
      <c r="AKA57" s="21"/>
      <c r="AKB57" s="21"/>
      <c r="AKC57" s="21"/>
      <c r="AKD57" s="21"/>
      <c r="AKE57" s="21"/>
      <c r="AKF57" s="21"/>
      <c r="AKG57" s="21"/>
      <c r="AKH57" s="21"/>
      <c r="AKI57" s="21"/>
      <c r="AKJ57" s="21"/>
      <c r="AKK57" s="21"/>
      <c r="AKL57" s="21"/>
      <c r="AKM57" s="21"/>
      <c r="AKN57" s="21"/>
      <c r="AKO57" s="21"/>
      <c r="AKP57" s="21"/>
      <c r="AKQ57" s="21"/>
      <c r="AKR57" s="21"/>
      <c r="AKS57" s="21"/>
      <c r="AKT57" s="21"/>
      <c r="AKU57" s="21"/>
      <c r="AKV57" s="21"/>
      <c r="AKW57" s="21"/>
      <c r="AKX57" s="21"/>
      <c r="AKY57" s="21"/>
      <c r="AKZ57" s="21"/>
      <c r="ALA57" s="21"/>
      <c r="ALB57" s="21"/>
      <c r="ALC57" s="21"/>
      <c r="ALD57" s="21"/>
      <c r="ALE57" s="21"/>
      <c r="ALF57" s="21"/>
      <c r="ALG57" s="21"/>
      <c r="ALH57" s="21"/>
      <c r="ALI57" s="21"/>
      <c r="ALJ57" s="21"/>
      <c r="ALK57" s="21"/>
      <c r="ALL57" s="21"/>
      <c r="ALM57" s="21"/>
      <c r="ALN57" s="21"/>
      <c r="ALO57" s="21"/>
      <c r="ALP57" s="21"/>
      <c r="ALQ57" s="21"/>
      <c r="ALR57" s="21"/>
      <c r="ALS57" s="21"/>
      <c r="ALT57" s="21"/>
      <c r="ALU57" s="21"/>
      <c r="ALV57" s="21"/>
      <c r="ALW57" s="21"/>
      <c r="ALX57" s="21"/>
      <c r="ALY57" s="21"/>
      <c r="ALZ57" s="21"/>
      <c r="AMA57" s="21"/>
      <c r="AMB57" s="21"/>
      <c r="AMC57" s="21"/>
      <c r="AMD57" s="21"/>
      <c r="AME57" s="21"/>
      <c r="AMF57" s="21"/>
      <c r="AMG57" s="21"/>
      <c r="AMH57" s="21"/>
    </row>
    <row r="58" spans="1:1022" ht="10.199999999999999" customHeight="1">
      <c r="A58" s="56">
        <v>312001</v>
      </c>
      <c r="B58" s="227" t="s">
        <v>75</v>
      </c>
      <c r="C58" s="50"/>
      <c r="D58" s="163"/>
      <c r="E58" s="458"/>
      <c r="F58" s="361"/>
      <c r="G58" s="585"/>
      <c r="H58" s="303"/>
      <c r="I58" s="303"/>
      <c r="J58" s="21"/>
      <c r="K58" s="21"/>
      <c r="L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  <c r="FE58" s="21"/>
      <c r="FF58" s="21"/>
      <c r="FG58" s="21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21"/>
      <c r="FY58" s="21"/>
      <c r="FZ58" s="21"/>
      <c r="GA58" s="21"/>
      <c r="GB58" s="21"/>
      <c r="GC58" s="21"/>
      <c r="GD58" s="21"/>
      <c r="GE58" s="21"/>
      <c r="GF58" s="21"/>
      <c r="GG58" s="21"/>
      <c r="GH58" s="21"/>
      <c r="GI58" s="21"/>
      <c r="GJ58" s="21"/>
      <c r="GK58" s="21"/>
      <c r="GL58" s="21"/>
      <c r="GM58" s="21"/>
      <c r="GN58" s="21"/>
      <c r="GO58" s="21"/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1"/>
      <c r="HB58" s="21"/>
      <c r="HC58" s="21"/>
      <c r="HD58" s="21"/>
      <c r="HE58" s="21"/>
      <c r="HF58" s="21"/>
      <c r="HG58" s="21"/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21"/>
      <c r="IG58" s="21"/>
      <c r="IH58" s="21"/>
      <c r="II58" s="21"/>
      <c r="IJ58" s="21"/>
      <c r="IK58" s="21"/>
      <c r="IL58" s="21"/>
      <c r="IM58" s="21"/>
      <c r="IN58" s="21"/>
      <c r="IO58" s="21"/>
      <c r="IP58" s="21"/>
      <c r="IQ58" s="21"/>
      <c r="IR58" s="21"/>
      <c r="IS58" s="21"/>
      <c r="IT58" s="21"/>
      <c r="IU58" s="21"/>
      <c r="IV58" s="21"/>
      <c r="IW58" s="21"/>
      <c r="IX58" s="21"/>
      <c r="IY58" s="21"/>
      <c r="IZ58" s="21"/>
      <c r="JA58" s="21"/>
      <c r="JB58" s="21"/>
      <c r="JC58" s="21"/>
      <c r="JD58" s="21"/>
      <c r="JE58" s="21"/>
      <c r="JF58" s="21"/>
      <c r="JG58" s="21"/>
      <c r="JH58" s="21"/>
      <c r="JI58" s="21"/>
      <c r="JJ58" s="21"/>
      <c r="JK58" s="21"/>
      <c r="JL58" s="21"/>
      <c r="JM58" s="21"/>
      <c r="JN58" s="21"/>
      <c r="JO58" s="21"/>
      <c r="JP58" s="21"/>
      <c r="JQ58" s="21"/>
      <c r="JR58" s="21"/>
      <c r="JS58" s="21"/>
      <c r="JT58" s="21"/>
      <c r="JU58" s="21"/>
      <c r="JV58" s="21"/>
      <c r="JW58" s="21"/>
      <c r="JX58" s="21"/>
      <c r="JY58" s="21"/>
      <c r="JZ58" s="21"/>
      <c r="KA58" s="21"/>
      <c r="KB58" s="21"/>
      <c r="KC58" s="21"/>
      <c r="KD58" s="21"/>
      <c r="KE58" s="21"/>
      <c r="KF58" s="21"/>
      <c r="KG58" s="21"/>
      <c r="KH58" s="21"/>
      <c r="KI58" s="21"/>
      <c r="KJ58" s="21"/>
      <c r="KK58" s="21"/>
      <c r="KL58" s="21"/>
      <c r="KM58" s="21"/>
      <c r="KN58" s="21"/>
      <c r="KO58" s="21"/>
      <c r="KP58" s="21"/>
      <c r="KQ58" s="21"/>
      <c r="KR58" s="21"/>
      <c r="KS58" s="21"/>
      <c r="KT58" s="21"/>
      <c r="KU58" s="21"/>
      <c r="KV58" s="21"/>
      <c r="KW58" s="21"/>
      <c r="KX58" s="21"/>
      <c r="KY58" s="21"/>
      <c r="KZ58" s="21"/>
      <c r="LA58" s="21"/>
      <c r="LB58" s="21"/>
      <c r="LC58" s="21"/>
      <c r="LD58" s="21"/>
      <c r="LE58" s="21"/>
      <c r="LF58" s="21"/>
      <c r="LG58" s="21"/>
      <c r="LH58" s="21"/>
      <c r="LI58" s="21"/>
      <c r="LJ58" s="21"/>
      <c r="LK58" s="21"/>
      <c r="LL58" s="21"/>
      <c r="LM58" s="21"/>
      <c r="LN58" s="21"/>
      <c r="LO58" s="21"/>
      <c r="LP58" s="21"/>
      <c r="LQ58" s="21"/>
      <c r="LR58" s="21"/>
      <c r="LS58" s="21"/>
      <c r="LT58" s="21"/>
      <c r="LU58" s="21"/>
      <c r="LV58" s="21"/>
      <c r="LW58" s="21"/>
      <c r="LX58" s="21"/>
      <c r="LY58" s="21"/>
      <c r="LZ58" s="21"/>
      <c r="MA58" s="21"/>
      <c r="MB58" s="21"/>
      <c r="MC58" s="21"/>
      <c r="MD58" s="21"/>
      <c r="ME58" s="21"/>
      <c r="MF58" s="21"/>
      <c r="MG58" s="21"/>
      <c r="MH58" s="21"/>
      <c r="MI58" s="21"/>
      <c r="MJ58" s="21"/>
      <c r="MK58" s="21"/>
      <c r="ML58" s="21"/>
      <c r="MM58" s="21"/>
      <c r="MN58" s="21"/>
      <c r="MO58" s="21"/>
      <c r="MP58" s="21"/>
      <c r="MQ58" s="21"/>
      <c r="MR58" s="21"/>
      <c r="MS58" s="21"/>
      <c r="MT58" s="21"/>
      <c r="MU58" s="21"/>
      <c r="MV58" s="21"/>
      <c r="MW58" s="21"/>
      <c r="MX58" s="21"/>
      <c r="MY58" s="21"/>
      <c r="MZ58" s="21"/>
      <c r="NA58" s="21"/>
      <c r="NB58" s="21"/>
      <c r="NC58" s="21"/>
      <c r="ND58" s="21"/>
      <c r="NE58" s="21"/>
      <c r="NF58" s="21"/>
      <c r="NG58" s="21"/>
      <c r="NH58" s="21"/>
      <c r="NI58" s="21"/>
      <c r="NJ58" s="21"/>
      <c r="NK58" s="21"/>
      <c r="NL58" s="21"/>
      <c r="NM58" s="21"/>
      <c r="NN58" s="21"/>
      <c r="NO58" s="21"/>
      <c r="NP58" s="21"/>
      <c r="NQ58" s="21"/>
      <c r="NR58" s="21"/>
      <c r="NS58" s="21"/>
      <c r="NT58" s="21"/>
      <c r="NU58" s="21"/>
      <c r="NV58" s="21"/>
      <c r="NW58" s="21"/>
      <c r="NX58" s="21"/>
      <c r="NY58" s="21"/>
      <c r="NZ58" s="21"/>
      <c r="OA58" s="21"/>
      <c r="OB58" s="21"/>
      <c r="OC58" s="21"/>
      <c r="OD58" s="21"/>
      <c r="OE58" s="21"/>
      <c r="OF58" s="21"/>
      <c r="OG58" s="21"/>
      <c r="OH58" s="21"/>
      <c r="OI58" s="21"/>
      <c r="OJ58" s="21"/>
      <c r="OK58" s="21"/>
      <c r="OL58" s="21"/>
      <c r="OM58" s="21"/>
      <c r="ON58" s="21"/>
      <c r="OO58" s="21"/>
      <c r="OP58" s="21"/>
      <c r="OQ58" s="21"/>
      <c r="OR58" s="21"/>
      <c r="OS58" s="21"/>
      <c r="OT58" s="21"/>
      <c r="OU58" s="21"/>
      <c r="OV58" s="21"/>
      <c r="OW58" s="21"/>
      <c r="OX58" s="21"/>
      <c r="OY58" s="21"/>
      <c r="OZ58" s="21"/>
      <c r="PA58" s="21"/>
      <c r="PB58" s="21"/>
      <c r="PC58" s="21"/>
      <c r="PD58" s="21"/>
      <c r="PE58" s="21"/>
      <c r="PF58" s="21"/>
      <c r="PG58" s="21"/>
      <c r="PH58" s="21"/>
      <c r="PI58" s="21"/>
      <c r="PJ58" s="21"/>
      <c r="PK58" s="21"/>
      <c r="PL58" s="21"/>
      <c r="PM58" s="21"/>
      <c r="PN58" s="21"/>
      <c r="PO58" s="21"/>
      <c r="PP58" s="21"/>
      <c r="PQ58" s="21"/>
      <c r="PR58" s="21"/>
      <c r="PS58" s="21"/>
      <c r="PT58" s="21"/>
      <c r="PU58" s="21"/>
      <c r="PV58" s="21"/>
      <c r="PW58" s="21"/>
      <c r="PX58" s="21"/>
      <c r="PY58" s="21"/>
      <c r="PZ58" s="21"/>
      <c r="QA58" s="21"/>
      <c r="QB58" s="21"/>
      <c r="QC58" s="21"/>
      <c r="QD58" s="21"/>
      <c r="QE58" s="21"/>
      <c r="QF58" s="21"/>
      <c r="QG58" s="21"/>
      <c r="QH58" s="21"/>
      <c r="QI58" s="21"/>
      <c r="QJ58" s="21"/>
      <c r="QK58" s="21"/>
      <c r="QL58" s="21"/>
      <c r="QM58" s="21"/>
      <c r="QN58" s="21"/>
      <c r="QO58" s="21"/>
      <c r="QP58" s="21"/>
      <c r="QQ58" s="21"/>
      <c r="QR58" s="21"/>
      <c r="QS58" s="21"/>
      <c r="QT58" s="21"/>
      <c r="QU58" s="21"/>
      <c r="QV58" s="21"/>
      <c r="QW58" s="21"/>
      <c r="QX58" s="21"/>
      <c r="QY58" s="21"/>
      <c r="QZ58" s="21"/>
      <c r="RA58" s="21"/>
      <c r="RB58" s="21"/>
      <c r="RC58" s="21"/>
      <c r="RD58" s="21"/>
      <c r="RE58" s="21"/>
      <c r="RF58" s="21"/>
      <c r="RG58" s="21"/>
      <c r="RH58" s="21"/>
      <c r="RI58" s="21"/>
      <c r="RJ58" s="21"/>
      <c r="RK58" s="21"/>
      <c r="RL58" s="21"/>
      <c r="RM58" s="21"/>
      <c r="RN58" s="21"/>
      <c r="RO58" s="21"/>
      <c r="RP58" s="21"/>
      <c r="RQ58" s="21"/>
      <c r="RR58" s="21"/>
      <c r="RS58" s="21"/>
      <c r="RT58" s="21"/>
      <c r="RU58" s="21"/>
      <c r="RV58" s="21"/>
      <c r="RW58" s="21"/>
      <c r="RX58" s="21"/>
      <c r="RY58" s="21"/>
      <c r="RZ58" s="21"/>
      <c r="SA58" s="21"/>
      <c r="SB58" s="21"/>
      <c r="SC58" s="21"/>
      <c r="SD58" s="21"/>
      <c r="SE58" s="21"/>
      <c r="SF58" s="21"/>
      <c r="SG58" s="21"/>
      <c r="SH58" s="21"/>
      <c r="SI58" s="21"/>
      <c r="SJ58" s="21"/>
      <c r="SK58" s="21"/>
      <c r="SL58" s="21"/>
      <c r="SM58" s="21"/>
      <c r="SN58" s="21"/>
      <c r="SO58" s="21"/>
      <c r="SP58" s="21"/>
      <c r="SQ58" s="21"/>
      <c r="SR58" s="21"/>
      <c r="SS58" s="21"/>
      <c r="ST58" s="21"/>
      <c r="SU58" s="21"/>
      <c r="SV58" s="21"/>
      <c r="SW58" s="21"/>
      <c r="SX58" s="21"/>
      <c r="SY58" s="21"/>
      <c r="SZ58" s="21"/>
      <c r="TA58" s="21"/>
      <c r="TB58" s="21"/>
      <c r="TC58" s="21"/>
      <c r="TD58" s="21"/>
      <c r="TE58" s="21"/>
      <c r="TF58" s="21"/>
      <c r="TG58" s="21"/>
      <c r="TH58" s="21"/>
      <c r="TI58" s="21"/>
      <c r="TJ58" s="21"/>
      <c r="TK58" s="21"/>
      <c r="TL58" s="21"/>
      <c r="TM58" s="21"/>
      <c r="TN58" s="21"/>
      <c r="TO58" s="21"/>
      <c r="TP58" s="21"/>
      <c r="TQ58" s="21"/>
      <c r="TR58" s="21"/>
      <c r="TS58" s="21"/>
      <c r="TT58" s="21"/>
      <c r="TU58" s="21"/>
      <c r="TV58" s="21"/>
      <c r="TW58" s="21"/>
      <c r="TX58" s="21"/>
      <c r="TY58" s="21"/>
      <c r="TZ58" s="21"/>
      <c r="UA58" s="21"/>
      <c r="UB58" s="21"/>
      <c r="UC58" s="21"/>
      <c r="UD58" s="21"/>
      <c r="UE58" s="21"/>
      <c r="UF58" s="21"/>
      <c r="UG58" s="21"/>
      <c r="UH58" s="21"/>
      <c r="UI58" s="21"/>
      <c r="UJ58" s="21"/>
      <c r="UK58" s="21"/>
      <c r="UL58" s="21"/>
      <c r="UM58" s="21"/>
      <c r="UN58" s="21"/>
      <c r="UO58" s="21"/>
      <c r="UP58" s="21"/>
      <c r="UQ58" s="21"/>
      <c r="UR58" s="21"/>
      <c r="US58" s="21"/>
      <c r="UT58" s="21"/>
      <c r="UU58" s="21"/>
      <c r="UV58" s="21"/>
      <c r="UW58" s="21"/>
      <c r="UX58" s="21"/>
      <c r="UY58" s="21"/>
      <c r="UZ58" s="21"/>
      <c r="VA58" s="21"/>
      <c r="VB58" s="21"/>
      <c r="VC58" s="21"/>
      <c r="VD58" s="21"/>
      <c r="VE58" s="21"/>
      <c r="VF58" s="21"/>
      <c r="VG58" s="21"/>
      <c r="VH58" s="21"/>
      <c r="VI58" s="21"/>
      <c r="VJ58" s="21"/>
      <c r="VK58" s="21"/>
      <c r="VL58" s="21"/>
      <c r="VM58" s="21"/>
      <c r="VN58" s="21"/>
      <c r="VO58" s="21"/>
      <c r="VP58" s="21"/>
      <c r="VQ58" s="21"/>
      <c r="VR58" s="21"/>
      <c r="VS58" s="21"/>
      <c r="VT58" s="21"/>
      <c r="VU58" s="21"/>
      <c r="VV58" s="21"/>
      <c r="VW58" s="21"/>
      <c r="VX58" s="21"/>
      <c r="VY58" s="21"/>
      <c r="VZ58" s="21"/>
      <c r="WA58" s="21"/>
      <c r="WB58" s="21"/>
      <c r="WC58" s="21"/>
      <c r="WD58" s="21"/>
      <c r="WE58" s="21"/>
      <c r="WF58" s="21"/>
      <c r="WG58" s="21"/>
      <c r="WH58" s="21"/>
      <c r="WI58" s="21"/>
      <c r="WJ58" s="21"/>
      <c r="WK58" s="21"/>
      <c r="WL58" s="21"/>
      <c r="WM58" s="21"/>
      <c r="WN58" s="21"/>
      <c r="WO58" s="21"/>
      <c r="WP58" s="21"/>
      <c r="WQ58" s="21"/>
      <c r="WR58" s="21"/>
      <c r="WS58" s="21"/>
      <c r="WT58" s="21"/>
      <c r="WU58" s="21"/>
      <c r="WV58" s="21"/>
      <c r="WW58" s="21"/>
      <c r="WX58" s="21"/>
      <c r="WY58" s="21"/>
      <c r="WZ58" s="21"/>
      <c r="XA58" s="21"/>
      <c r="XB58" s="21"/>
      <c r="XC58" s="21"/>
      <c r="XD58" s="21"/>
      <c r="XE58" s="21"/>
      <c r="XF58" s="21"/>
      <c r="XG58" s="21"/>
      <c r="XH58" s="21"/>
      <c r="XI58" s="21"/>
      <c r="XJ58" s="21"/>
      <c r="XK58" s="21"/>
      <c r="XL58" s="21"/>
      <c r="XM58" s="21"/>
      <c r="XN58" s="21"/>
      <c r="XO58" s="21"/>
      <c r="XP58" s="21"/>
      <c r="XQ58" s="21"/>
      <c r="XR58" s="21"/>
      <c r="XS58" s="21"/>
      <c r="XT58" s="21"/>
      <c r="XU58" s="21"/>
      <c r="XV58" s="21"/>
      <c r="XW58" s="21"/>
      <c r="XX58" s="21"/>
      <c r="XY58" s="21"/>
      <c r="XZ58" s="21"/>
      <c r="YA58" s="21"/>
      <c r="YB58" s="21"/>
      <c r="YC58" s="21"/>
      <c r="YD58" s="21"/>
      <c r="YE58" s="21"/>
      <c r="YF58" s="21"/>
      <c r="YG58" s="21"/>
      <c r="YH58" s="21"/>
      <c r="YI58" s="21"/>
      <c r="YJ58" s="21"/>
      <c r="YK58" s="21"/>
      <c r="YL58" s="21"/>
      <c r="YM58" s="21"/>
      <c r="YN58" s="21"/>
      <c r="YO58" s="21"/>
      <c r="YP58" s="21"/>
      <c r="YQ58" s="21"/>
      <c r="YR58" s="21"/>
      <c r="YS58" s="21"/>
      <c r="YT58" s="21"/>
      <c r="YU58" s="21"/>
      <c r="YV58" s="21"/>
      <c r="YW58" s="21"/>
      <c r="YX58" s="21"/>
      <c r="YY58" s="21"/>
      <c r="YZ58" s="21"/>
      <c r="ZA58" s="21"/>
      <c r="ZB58" s="21"/>
      <c r="ZC58" s="21"/>
      <c r="ZD58" s="21"/>
      <c r="ZE58" s="21"/>
      <c r="ZF58" s="21"/>
      <c r="ZG58" s="21"/>
      <c r="ZH58" s="21"/>
      <c r="ZI58" s="21"/>
      <c r="ZJ58" s="21"/>
      <c r="ZK58" s="21"/>
      <c r="ZL58" s="21"/>
      <c r="ZM58" s="21"/>
      <c r="ZN58" s="21"/>
      <c r="ZO58" s="21"/>
      <c r="ZP58" s="21"/>
      <c r="ZQ58" s="21"/>
      <c r="ZR58" s="21"/>
      <c r="ZS58" s="21"/>
      <c r="ZT58" s="21"/>
      <c r="ZU58" s="21"/>
      <c r="ZV58" s="21"/>
      <c r="ZW58" s="21"/>
      <c r="ZX58" s="21"/>
      <c r="ZY58" s="21"/>
      <c r="ZZ58" s="21"/>
      <c r="AAA58" s="21"/>
      <c r="AAB58" s="21"/>
      <c r="AAC58" s="21"/>
      <c r="AAD58" s="21"/>
      <c r="AAE58" s="21"/>
      <c r="AAF58" s="21"/>
      <c r="AAG58" s="21"/>
      <c r="AAH58" s="21"/>
      <c r="AAI58" s="21"/>
      <c r="AAJ58" s="21"/>
      <c r="AAK58" s="21"/>
      <c r="AAL58" s="21"/>
      <c r="AAM58" s="21"/>
      <c r="AAN58" s="21"/>
      <c r="AAO58" s="21"/>
      <c r="AAP58" s="21"/>
      <c r="AAQ58" s="21"/>
      <c r="AAR58" s="21"/>
      <c r="AAS58" s="21"/>
      <c r="AAT58" s="21"/>
      <c r="AAU58" s="21"/>
      <c r="AAV58" s="21"/>
      <c r="AAW58" s="21"/>
      <c r="AAX58" s="21"/>
      <c r="AAY58" s="21"/>
      <c r="AAZ58" s="21"/>
      <c r="ABA58" s="21"/>
      <c r="ABB58" s="21"/>
      <c r="ABC58" s="21"/>
      <c r="ABD58" s="21"/>
      <c r="ABE58" s="21"/>
      <c r="ABF58" s="21"/>
      <c r="ABG58" s="21"/>
      <c r="ABH58" s="21"/>
      <c r="ABI58" s="21"/>
      <c r="ABJ58" s="21"/>
      <c r="ABK58" s="21"/>
      <c r="ABL58" s="21"/>
      <c r="ABM58" s="21"/>
      <c r="ABN58" s="21"/>
      <c r="ABO58" s="21"/>
      <c r="ABP58" s="21"/>
      <c r="ABQ58" s="21"/>
      <c r="ABR58" s="21"/>
      <c r="ABS58" s="21"/>
      <c r="ABT58" s="21"/>
      <c r="ABU58" s="21"/>
      <c r="ABV58" s="21"/>
      <c r="ABW58" s="21"/>
      <c r="ABX58" s="21"/>
      <c r="ABY58" s="21"/>
      <c r="ABZ58" s="21"/>
      <c r="ACA58" s="21"/>
      <c r="ACB58" s="21"/>
      <c r="ACC58" s="21"/>
      <c r="ACD58" s="21"/>
      <c r="ACE58" s="21"/>
      <c r="ACF58" s="21"/>
      <c r="ACG58" s="21"/>
      <c r="ACH58" s="21"/>
      <c r="ACI58" s="21"/>
      <c r="ACJ58" s="21"/>
      <c r="ACK58" s="21"/>
      <c r="ACL58" s="21"/>
      <c r="ACM58" s="21"/>
      <c r="ACN58" s="21"/>
      <c r="ACO58" s="21"/>
      <c r="ACP58" s="21"/>
      <c r="ACQ58" s="21"/>
      <c r="ACR58" s="21"/>
      <c r="ACS58" s="21"/>
      <c r="ACT58" s="21"/>
      <c r="ACU58" s="21"/>
      <c r="ACV58" s="21"/>
      <c r="ACW58" s="21"/>
      <c r="ACX58" s="21"/>
      <c r="ACY58" s="21"/>
      <c r="ACZ58" s="21"/>
      <c r="ADA58" s="21"/>
      <c r="ADB58" s="21"/>
      <c r="ADC58" s="21"/>
      <c r="ADD58" s="21"/>
      <c r="ADE58" s="21"/>
      <c r="ADF58" s="21"/>
      <c r="ADG58" s="21"/>
      <c r="ADH58" s="21"/>
      <c r="ADI58" s="21"/>
      <c r="ADJ58" s="21"/>
      <c r="ADK58" s="21"/>
      <c r="ADL58" s="21"/>
      <c r="ADM58" s="21"/>
      <c r="ADN58" s="21"/>
      <c r="ADO58" s="21"/>
      <c r="ADP58" s="21"/>
      <c r="ADQ58" s="21"/>
      <c r="ADR58" s="21"/>
      <c r="ADS58" s="21"/>
      <c r="ADT58" s="21"/>
      <c r="ADU58" s="21"/>
      <c r="ADV58" s="21"/>
      <c r="ADW58" s="21"/>
      <c r="ADX58" s="21"/>
      <c r="ADY58" s="21"/>
      <c r="ADZ58" s="21"/>
      <c r="AEA58" s="21"/>
      <c r="AEB58" s="21"/>
      <c r="AEC58" s="21"/>
      <c r="AED58" s="21"/>
      <c r="AEE58" s="21"/>
      <c r="AEF58" s="21"/>
      <c r="AEG58" s="21"/>
      <c r="AEH58" s="21"/>
      <c r="AEI58" s="21"/>
      <c r="AEJ58" s="21"/>
      <c r="AEK58" s="21"/>
      <c r="AEL58" s="21"/>
      <c r="AEM58" s="21"/>
      <c r="AEN58" s="21"/>
      <c r="AEO58" s="21"/>
      <c r="AEP58" s="21"/>
      <c r="AEQ58" s="21"/>
      <c r="AER58" s="21"/>
      <c r="AES58" s="21"/>
      <c r="AET58" s="21"/>
      <c r="AEU58" s="21"/>
      <c r="AEV58" s="21"/>
      <c r="AEW58" s="21"/>
      <c r="AEX58" s="21"/>
      <c r="AEY58" s="21"/>
      <c r="AEZ58" s="21"/>
      <c r="AFA58" s="21"/>
      <c r="AFB58" s="21"/>
      <c r="AFC58" s="21"/>
      <c r="AFD58" s="21"/>
      <c r="AFE58" s="21"/>
      <c r="AFF58" s="21"/>
      <c r="AFG58" s="21"/>
      <c r="AFH58" s="21"/>
      <c r="AFI58" s="21"/>
      <c r="AFJ58" s="21"/>
      <c r="AFK58" s="21"/>
      <c r="AFL58" s="21"/>
      <c r="AFM58" s="21"/>
      <c r="AFN58" s="21"/>
      <c r="AFO58" s="21"/>
      <c r="AFP58" s="21"/>
      <c r="AFQ58" s="21"/>
      <c r="AFR58" s="21"/>
      <c r="AFS58" s="21"/>
      <c r="AFT58" s="21"/>
      <c r="AFU58" s="21"/>
      <c r="AFV58" s="21"/>
      <c r="AFW58" s="21"/>
      <c r="AFX58" s="21"/>
      <c r="AFY58" s="21"/>
      <c r="AFZ58" s="21"/>
      <c r="AGA58" s="21"/>
      <c r="AGB58" s="21"/>
      <c r="AGC58" s="21"/>
      <c r="AGD58" s="21"/>
      <c r="AGE58" s="21"/>
      <c r="AGF58" s="21"/>
      <c r="AGG58" s="21"/>
      <c r="AGH58" s="21"/>
      <c r="AGI58" s="21"/>
      <c r="AGJ58" s="21"/>
      <c r="AGK58" s="21"/>
      <c r="AGL58" s="21"/>
      <c r="AGM58" s="21"/>
      <c r="AGN58" s="21"/>
      <c r="AGO58" s="21"/>
      <c r="AGP58" s="21"/>
      <c r="AGQ58" s="21"/>
      <c r="AGR58" s="21"/>
      <c r="AGS58" s="21"/>
      <c r="AGT58" s="21"/>
      <c r="AGU58" s="21"/>
      <c r="AGV58" s="21"/>
      <c r="AGW58" s="21"/>
      <c r="AGX58" s="21"/>
      <c r="AGY58" s="21"/>
      <c r="AGZ58" s="21"/>
      <c r="AHA58" s="21"/>
      <c r="AHB58" s="21"/>
      <c r="AHC58" s="21"/>
      <c r="AHD58" s="21"/>
      <c r="AHE58" s="21"/>
      <c r="AHF58" s="21"/>
      <c r="AHG58" s="21"/>
      <c r="AHH58" s="21"/>
      <c r="AHI58" s="21"/>
      <c r="AHJ58" s="21"/>
      <c r="AHK58" s="21"/>
      <c r="AHL58" s="21"/>
      <c r="AHM58" s="21"/>
      <c r="AHN58" s="21"/>
      <c r="AHO58" s="21"/>
      <c r="AHP58" s="21"/>
      <c r="AHQ58" s="21"/>
      <c r="AHR58" s="21"/>
      <c r="AHS58" s="21"/>
      <c r="AHT58" s="21"/>
      <c r="AHU58" s="21"/>
      <c r="AHV58" s="21"/>
      <c r="AHW58" s="21"/>
      <c r="AHX58" s="21"/>
      <c r="AHY58" s="21"/>
      <c r="AHZ58" s="21"/>
      <c r="AIA58" s="21"/>
      <c r="AIB58" s="21"/>
      <c r="AIC58" s="21"/>
      <c r="AID58" s="21"/>
      <c r="AIE58" s="21"/>
      <c r="AIF58" s="21"/>
      <c r="AIG58" s="21"/>
      <c r="AIH58" s="21"/>
      <c r="AII58" s="21"/>
      <c r="AIJ58" s="21"/>
      <c r="AIK58" s="21"/>
      <c r="AIL58" s="21"/>
      <c r="AIM58" s="21"/>
      <c r="AIN58" s="21"/>
      <c r="AIO58" s="21"/>
      <c r="AIP58" s="21"/>
      <c r="AIQ58" s="21"/>
      <c r="AIR58" s="21"/>
      <c r="AIS58" s="21"/>
      <c r="AIT58" s="21"/>
      <c r="AIU58" s="21"/>
      <c r="AIV58" s="21"/>
      <c r="AIW58" s="21"/>
      <c r="AIX58" s="21"/>
      <c r="AIY58" s="21"/>
      <c r="AIZ58" s="21"/>
      <c r="AJA58" s="21"/>
      <c r="AJB58" s="21"/>
      <c r="AJC58" s="21"/>
      <c r="AJD58" s="21"/>
      <c r="AJE58" s="21"/>
      <c r="AJF58" s="21"/>
      <c r="AJG58" s="21"/>
      <c r="AJH58" s="21"/>
      <c r="AJI58" s="21"/>
      <c r="AJJ58" s="21"/>
      <c r="AJK58" s="21"/>
      <c r="AJL58" s="21"/>
      <c r="AJM58" s="21"/>
      <c r="AJN58" s="21"/>
      <c r="AJO58" s="21"/>
      <c r="AJP58" s="21"/>
      <c r="AJQ58" s="21"/>
      <c r="AJR58" s="21"/>
      <c r="AJS58" s="21"/>
      <c r="AJT58" s="21"/>
      <c r="AJU58" s="21"/>
      <c r="AJV58" s="21"/>
      <c r="AJW58" s="21"/>
      <c r="AJX58" s="21"/>
      <c r="AJY58" s="21"/>
      <c r="AJZ58" s="21"/>
      <c r="AKA58" s="21"/>
      <c r="AKB58" s="21"/>
      <c r="AKC58" s="21"/>
      <c r="AKD58" s="21"/>
      <c r="AKE58" s="21"/>
      <c r="AKF58" s="21"/>
      <c r="AKG58" s="21"/>
      <c r="AKH58" s="21"/>
      <c r="AKI58" s="21"/>
      <c r="AKJ58" s="21"/>
      <c r="AKK58" s="21"/>
      <c r="AKL58" s="21"/>
      <c r="AKM58" s="21"/>
      <c r="AKN58" s="21"/>
      <c r="AKO58" s="21"/>
      <c r="AKP58" s="21"/>
      <c r="AKQ58" s="21"/>
      <c r="AKR58" s="21"/>
      <c r="AKS58" s="21"/>
      <c r="AKT58" s="21"/>
      <c r="AKU58" s="21"/>
      <c r="AKV58" s="21"/>
      <c r="AKW58" s="21"/>
      <c r="AKX58" s="21"/>
      <c r="AKY58" s="21"/>
      <c r="AKZ58" s="21"/>
      <c r="ALA58" s="21"/>
      <c r="ALB58" s="21"/>
      <c r="ALC58" s="21"/>
      <c r="ALD58" s="21"/>
      <c r="ALE58" s="21"/>
      <c r="ALF58" s="21"/>
      <c r="ALG58" s="21"/>
      <c r="ALH58" s="21"/>
      <c r="ALI58" s="21"/>
      <c r="ALJ58" s="21"/>
      <c r="ALK58" s="21"/>
      <c r="ALL58" s="21"/>
      <c r="ALM58" s="21"/>
      <c r="ALN58" s="21"/>
      <c r="ALO58" s="21"/>
      <c r="ALP58" s="21"/>
      <c r="ALQ58" s="21"/>
      <c r="ALR58" s="21"/>
      <c r="ALS58" s="21"/>
      <c r="ALT58" s="21"/>
      <c r="ALU58" s="21"/>
      <c r="ALV58" s="21"/>
      <c r="ALW58" s="21"/>
      <c r="ALX58" s="21"/>
      <c r="ALY58" s="21"/>
      <c r="ALZ58" s="21"/>
      <c r="AMA58" s="21"/>
      <c r="AMB58" s="21"/>
      <c r="AMC58" s="21"/>
      <c r="AMD58" s="21"/>
      <c r="AME58" s="21"/>
      <c r="AMF58" s="21"/>
      <c r="AMG58" s="21"/>
      <c r="AMH58" s="21"/>
    </row>
    <row r="59" spans="1:1022" ht="10.199999999999999" customHeight="1">
      <c r="A59" s="59" t="s">
        <v>600</v>
      </c>
      <c r="B59" s="258" t="s">
        <v>601</v>
      </c>
      <c r="C59" s="50"/>
      <c r="D59" s="163"/>
      <c r="E59" s="458"/>
      <c r="F59" s="361">
        <v>4278</v>
      </c>
      <c r="G59" s="585"/>
      <c r="H59" s="303"/>
      <c r="I59" s="303"/>
      <c r="J59" s="21"/>
      <c r="K59" s="21"/>
      <c r="L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  <c r="FE59" s="21"/>
      <c r="FF59" s="21"/>
      <c r="FG59" s="21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21"/>
      <c r="FY59" s="21"/>
      <c r="FZ59" s="21"/>
      <c r="GA59" s="21"/>
      <c r="GB59" s="21"/>
      <c r="GC59" s="21"/>
      <c r="GD59" s="21"/>
      <c r="GE59" s="21"/>
      <c r="GF59" s="21"/>
      <c r="GG59" s="21"/>
      <c r="GH59" s="21"/>
      <c r="GI59" s="21"/>
      <c r="GJ59" s="21"/>
      <c r="GK59" s="21"/>
      <c r="GL59" s="21"/>
      <c r="GM59" s="21"/>
      <c r="GN59" s="21"/>
      <c r="GO59" s="21"/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1"/>
      <c r="HB59" s="21"/>
      <c r="HC59" s="21"/>
      <c r="HD59" s="21"/>
      <c r="HE59" s="21"/>
      <c r="HF59" s="21"/>
      <c r="HG59" s="21"/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1"/>
      <c r="IF59" s="21"/>
      <c r="IG59" s="21"/>
      <c r="IH59" s="21"/>
      <c r="II59" s="21"/>
      <c r="IJ59" s="21"/>
      <c r="IK59" s="21"/>
      <c r="IL59" s="21"/>
      <c r="IM59" s="21"/>
      <c r="IN59" s="21"/>
      <c r="IO59" s="21"/>
      <c r="IP59" s="21"/>
      <c r="IQ59" s="21"/>
      <c r="IR59" s="21"/>
      <c r="IS59" s="21"/>
      <c r="IT59" s="21"/>
      <c r="IU59" s="21"/>
      <c r="IV59" s="21"/>
      <c r="IW59" s="21"/>
      <c r="IX59" s="21"/>
      <c r="IY59" s="21"/>
      <c r="IZ59" s="21"/>
      <c r="JA59" s="21"/>
      <c r="JB59" s="21"/>
      <c r="JC59" s="21"/>
      <c r="JD59" s="21"/>
      <c r="JE59" s="21"/>
      <c r="JF59" s="21"/>
      <c r="JG59" s="21"/>
      <c r="JH59" s="21"/>
      <c r="JI59" s="21"/>
      <c r="JJ59" s="21"/>
      <c r="JK59" s="21"/>
      <c r="JL59" s="21"/>
      <c r="JM59" s="21"/>
      <c r="JN59" s="21"/>
      <c r="JO59" s="21"/>
      <c r="JP59" s="21"/>
      <c r="JQ59" s="21"/>
      <c r="JR59" s="21"/>
      <c r="JS59" s="21"/>
      <c r="JT59" s="21"/>
      <c r="JU59" s="21"/>
      <c r="JV59" s="21"/>
      <c r="JW59" s="21"/>
      <c r="JX59" s="21"/>
      <c r="JY59" s="21"/>
      <c r="JZ59" s="21"/>
      <c r="KA59" s="21"/>
      <c r="KB59" s="21"/>
      <c r="KC59" s="21"/>
      <c r="KD59" s="21"/>
      <c r="KE59" s="21"/>
      <c r="KF59" s="21"/>
      <c r="KG59" s="21"/>
      <c r="KH59" s="21"/>
      <c r="KI59" s="21"/>
      <c r="KJ59" s="21"/>
      <c r="KK59" s="21"/>
      <c r="KL59" s="21"/>
      <c r="KM59" s="21"/>
      <c r="KN59" s="21"/>
      <c r="KO59" s="21"/>
      <c r="KP59" s="21"/>
      <c r="KQ59" s="21"/>
      <c r="KR59" s="21"/>
      <c r="KS59" s="21"/>
      <c r="KT59" s="21"/>
      <c r="KU59" s="21"/>
      <c r="KV59" s="21"/>
      <c r="KW59" s="21"/>
      <c r="KX59" s="21"/>
      <c r="KY59" s="21"/>
      <c r="KZ59" s="21"/>
      <c r="LA59" s="21"/>
      <c r="LB59" s="21"/>
      <c r="LC59" s="21"/>
      <c r="LD59" s="21"/>
      <c r="LE59" s="21"/>
      <c r="LF59" s="21"/>
      <c r="LG59" s="21"/>
      <c r="LH59" s="21"/>
      <c r="LI59" s="21"/>
      <c r="LJ59" s="21"/>
      <c r="LK59" s="21"/>
      <c r="LL59" s="21"/>
      <c r="LM59" s="21"/>
      <c r="LN59" s="21"/>
      <c r="LO59" s="21"/>
      <c r="LP59" s="21"/>
      <c r="LQ59" s="21"/>
      <c r="LR59" s="21"/>
      <c r="LS59" s="21"/>
      <c r="LT59" s="21"/>
      <c r="LU59" s="21"/>
      <c r="LV59" s="21"/>
      <c r="LW59" s="21"/>
      <c r="LX59" s="21"/>
      <c r="LY59" s="21"/>
      <c r="LZ59" s="21"/>
      <c r="MA59" s="21"/>
      <c r="MB59" s="21"/>
      <c r="MC59" s="21"/>
      <c r="MD59" s="21"/>
      <c r="ME59" s="21"/>
      <c r="MF59" s="21"/>
      <c r="MG59" s="21"/>
      <c r="MH59" s="21"/>
      <c r="MI59" s="21"/>
      <c r="MJ59" s="21"/>
      <c r="MK59" s="21"/>
      <c r="ML59" s="21"/>
      <c r="MM59" s="21"/>
      <c r="MN59" s="21"/>
      <c r="MO59" s="21"/>
      <c r="MP59" s="21"/>
      <c r="MQ59" s="21"/>
      <c r="MR59" s="21"/>
      <c r="MS59" s="21"/>
      <c r="MT59" s="21"/>
      <c r="MU59" s="21"/>
      <c r="MV59" s="21"/>
      <c r="MW59" s="21"/>
      <c r="MX59" s="21"/>
      <c r="MY59" s="21"/>
      <c r="MZ59" s="21"/>
      <c r="NA59" s="21"/>
      <c r="NB59" s="21"/>
      <c r="NC59" s="21"/>
      <c r="ND59" s="21"/>
      <c r="NE59" s="21"/>
      <c r="NF59" s="21"/>
      <c r="NG59" s="21"/>
      <c r="NH59" s="21"/>
      <c r="NI59" s="21"/>
      <c r="NJ59" s="21"/>
      <c r="NK59" s="21"/>
      <c r="NL59" s="21"/>
      <c r="NM59" s="21"/>
      <c r="NN59" s="21"/>
      <c r="NO59" s="21"/>
      <c r="NP59" s="21"/>
      <c r="NQ59" s="21"/>
      <c r="NR59" s="21"/>
      <c r="NS59" s="21"/>
      <c r="NT59" s="21"/>
      <c r="NU59" s="21"/>
      <c r="NV59" s="21"/>
      <c r="NW59" s="21"/>
      <c r="NX59" s="21"/>
      <c r="NY59" s="21"/>
      <c r="NZ59" s="21"/>
      <c r="OA59" s="21"/>
      <c r="OB59" s="21"/>
      <c r="OC59" s="21"/>
      <c r="OD59" s="21"/>
      <c r="OE59" s="21"/>
      <c r="OF59" s="21"/>
      <c r="OG59" s="21"/>
      <c r="OH59" s="21"/>
      <c r="OI59" s="21"/>
      <c r="OJ59" s="21"/>
      <c r="OK59" s="21"/>
      <c r="OL59" s="21"/>
      <c r="OM59" s="21"/>
      <c r="ON59" s="21"/>
      <c r="OO59" s="21"/>
      <c r="OP59" s="21"/>
      <c r="OQ59" s="21"/>
      <c r="OR59" s="21"/>
      <c r="OS59" s="21"/>
      <c r="OT59" s="21"/>
      <c r="OU59" s="21"/>
      <c r="OV59" s="21"/>
      <c r="OW59" s="21"/>
      <c r="OX59" s="21"/>
      <c r="OY59" s="21"/>
      <c r="OZ59" s="21"/>
      <c r="PA59" s="21"/>
      <c r="PB59" s="21"/>
      <c r="PC59" s="21"/>
      <c r="PD59" s="21"/>
      <c r="PE59" s="21"/>
      <c r="PF59" s="21"/>
      <c r="PG59" s="21"/>
      <c r="PH59" s="21"/>
      <c r="PI59" s="21"/>
      <c r="PJ59" s="21"/>
      <c r="PK59" s="21"/>
      <c r="PL59" s="21"/>
      <c r="PM59" s="21"/>
      <c r="PN59" s="21"/>
      <c r="PO59" s="21"/>
      <c r="PP59" s="21"/>
      <c r="PQ59" s="21"/>
      <c r="PR59" s="21"/>
      <c r="PS59" s="21"/>
      <c r="PT59" s="21"/>
      <c r="PU59" s="21"/>
      <c r="PV59" s="21"/>
      <c r="PW59" s="21"/>
      <c r="PX59" s="21"/>
      <c r="PY59" s="21"/>
      <c r="PZ59" s="21"/>
      <c r="QA59" s="21"/>
      <c r="QB59" s="21"/>
      <c r="QC59" s="21"/>
      <c r="QD59" s="21"/>
      <c r="QE59" s="21"/>
      <c r="QF59" s="21"/>
      <c r="QG59" s="21"/>
      <c r="QH59" s="21"/>
      <c r="QI59" s="21"/>
      <c r="QJ59" s="21"/>
      <c r="QK59" s="21"/>
      <c r="QL59" s="21"/>
      <c r="QM59" s="21"/>
      <c r="QN59" s="21"/>
      <c r="QO59" s="21"/>
      <c r="QP59" s="21"/>
      <c r="QQ59" s="21"/>
      <c r="QR59" s="21"/>
      <c r="QS59" s="21"/>
      <c r="QT59" s="21"/>
      <c r="QU59" s="21"/>
      <c r="QV59" s="21"/>
      <c r="QW59" s="21"/>
      <c r="QX59" s="21"/>
      <c r="QY59" s="21"/>
      <c r="QZ59" s="21"/>
      <c r="RA59" s="21"/>
      <c r="RB59" s="21"/>
      <c r="RC59" s="21"/>
      <c r="RD59" s="21"/>
      <c r="RE59" s="21"/>
      <c r="RF59" s="21"/>
      <c r="RG59" s="21"/>
      <c r="RH59" s="21"/>
      <c r="RI59" s="21"/>
      <c r="RJ59" s="21"/>
      <c r="RK59" s="21"/>
      <c r="RL59" s="21"/>
      <c r="RM59" s="21"/>
      <c r="RN59" s="21"/>
      <c r="RO59" s="21"/>
      <c r="RP59" s="21"/>
      <c r="RQ59" s="21"/>
      <c r="RR59" s="21"/>
      <c r="RS59" s="21"/>
      <c r="RT59" s="21"/>
      <c r="RU59" s="21"/>
      <c r="RV59" s="21"/>
      <c r="RW59" s="21"/>
      <c r="RX59" s="21"/>
      <c r="RY59" s="21"/>
      <c r="RZ59" s="21"/>
      <c r="SA59" s="21"/>
      <c r="SB59" s="21"/>
      <c r="SC59" s="21"/>
      <c r="SD59" s="21"/>
      <c r="SE59" s="21"/>
      <c r="SF59" s="21"/>
      <c r="SG59" s="21"/>
      <c r="SH59" s="21"/>
      <c r="SI59" s="21"/>
      <c r="SJ59" s="21"/>
      <c r="SK59" s="21"/>
      <c r="SL59" s="21"/>
      <c r="SM59" s="21"/>
      <c r="SN59" s="21"/>
      <c r="SO59" s="21"/>
      <c r="SP59" s="21"/>
      <c r="SQ59" s="21"/>
      <c r="SR59" s="21"/>
      <c r="SS59" s="21"/>
      <c r="ST59" s="21"/>
      <c r="SU59" s="21"/>
      <c r="SV59" s="21"/>
      <c r="SW59" s="21"/>
      <c r="SX59" s="21"/>
      <c r="SY59" s="21"/>
      <c r="SZ59" s="21"/>
      <c r="TA59" s="21"/>
      <c r="TB59" s="21"/>
      <c r="TC59" s="21"/>
      <c r="TD59" s="21"/>
      <c r="TE59" s="21"/>
      <c r="TF59" s="21"/>
      <c r="TG59" s="21"/>
      <c r="TH59" s="21"/>
      <c r="TI59" s="21"/>
      <c r="TJ59" s="21"/>
      <c r="TK59" s="21"/>
      <c r="TL59" s="21"/>
      <c r="TM59" s="21"/>
      <c r="TN59" s="21"/>
      <c r="TO59" s="21"/>
      <c r="TP59" s="21"/>
      <c r="TQ59" s="21"/>
      <c r="TR59" s="21"/>
      <c r="TS59" s="21"/>
      <c r="TT59" s="21"/>
      <c r="TU59" s="21"/>
      <c r="TV59" s="21"/>
      <c r="TW59" s="21"/>
      <c r="TX59" s="21"/>
      <c r="TY59" s="21"/>
      <c r="TZ59" s="21"/>
      <c r="UA59" s="21"/>
      <c r="UB59" s="21"/>
      <c r="UC59" s="21"/>
      <c r="UD59" s="21"/>
      <c r="UE59" s="21"/>
      <c r="UF59" s="21"/>
      <c r="UG59" s="21"/>
      <c r="UH59" s="21"/>
      <c r="UI59" s="21"/>
      <c r="UJ59" s="21"/>
      <c r="UK59" s="21"/>
      <c r="UL59" s="21"/>
      <c r="UM59" s="21"/>
      <c r="UN59" s="21"/>
      <c r="UO59" s="21"/>
      <c r="UP59" s="21"/>
      <c r="UQ59" s="21"/>
      <c r="UR59" s="21"/>
      <c r="US59" s="21"/>
      <c r="UT59" s="21"/>
      <c r="UU59" s="21"/>
      <c r="UV59" s="21"/>
      <c r="UW59" s="21"/>
      <c r="UX59" s="21"/>
      <c r="UY59" s="21"/>
      <c r="UZ59" s="21"/>
      <c r="VA59" s="21"/>
      <c r="VB59" s="21"/>
      <c r="VC59" s="21"/>
      <c r="VD59" s="21"/>
      <c r="VE59" s="21"/>
      <c r="VF59" s="21"/>
      <c r="VG59" s="21"/>
      <c r="VH59" s="21"/>
      <c r="VI59" s="21"/>
      <c r="VJ59" s="21"/>
      <c r="VK59" s="21"/>
      <c r="VL59" s="21"/>
      <c r="VM59" s="21"/>
      <c r="VN59" s="21"/>
      <c r="VO59" s="21"/>
      <c r="VP59" s="21"/>
      <c r="VQ59" s="21"/>
      <c r="VR59" s="21"/>
      <c r="VS59" s="21"/>
      <c r="VT59" s="21"/>
      <c r="VU59" s="21"/>
      <c r="VV59" s="21"/>
      <c r="VW59" s="21"/>
      <c r="VX59" s="21"/>
      <c r="VY59" s="21"/>
      <c r="VZ59" s="21"/>
      <c r="WA59" s="21"/>
      <c r="WB59" s="21"/>
      <c r="WC59" s="21"/>
      <c r="WD59" s="21"/>
      <c r="WE59" s="21"/>
      <c r="WF59" s="21"/>
      <c r="WG59" s="21"/>
      <c r="WH59" s="21"/>
      <c r="WI59" s="21"/>
      <c r="WJ59" s="21"/>
      <c r="WK59" s="21"/>
      <c r="WL59" s="21"/>
      <c r="WM59" s="21"/>
      <c r="WN59" s="21"/>
      <c r="WO59" s="21"/>
      <c r="WP59" s="21"/>
      <c r="WQ59" s="21"/>
      <c r="WR59" s="21"/>
      <c r="WS59" s="21"/>
      <c r="WT59" s="21"/>
      <c r="WU59" s="21"/>
      <c r="WV59" s="21"/>
      <c r="WW59" s="21"/>
      <c r="WX59" s="21"/>
      <c r="WY59" s="21"/>
      <c r="WZ59" s="21"/>
      <c r="XA59" s="21"/>
      <c r="XB59" s="21"/>
      <c r="XC59" s="21"/>
      <c r="XD59" s="21"/>
      <c r="XE59" s="21"/>
      <c r="XF59" s="21"/>
      <c r="XG59" s="21"/>
      <c r="XH59" s="21"/>
      <c r="XI59" s="21"/>
      <c r="XJ59" s="21"/>
      <c r="XK59" s="21"/>
      <c r="XL59" s="21"/>
      <c r="XM59" s="21"/>
      <c r="XN59" s="21"/>
      <c r="XO59" s="21"/>
      <c r="XP59" s="21"/>
      <c r="XQ59" s="21"/>
      <c r="XR59" s="21"/>
      <c r="XS59" s="21"/>
      <c r="XT59" s="21"/>
      <c r="XU59" s="21"/>
      <c r="XV59" s="21"/>
      <c r="XW59" s="21"/>
      <c r="XX59" s="21"/>
      <c r="XY59" s="21"/>
      <c r="XZ59" s="21"/>
      <c r="YA59" s="21"/>
      <c r="YB59" s="21"/>
      <c r="YC59" s="21"/>
      <c r="YD59" s="21"/>
      <c r="YE59" s="21"/>
      <c r="YF59" s="21"/>
      <c r="YG59" s="21"/>
      <c r="YH59" s="21"/>
      <c r="YI59" s="21"/>
      <c r="YJ59" s="21"/>
      <c r="YK59" s="21"/>
      <c r="YL59" s="21"/>
      <c r="YM59" s="21"/>
      <c r="YN59" s="21"/>
      <c r="YO59" s="21"/>
      <c r="YP59" s="21"/>
      <c r="YQ59" s="21"/>
      <c r="YR59" s="21"/>
      <c r="YS59" s="21"/>
      <c r="YT59" s="21"/>
      <c r="YU59" s="21"/>
      <c r="YV59" s="21"/>
      <c r="YW59" s="21"/>
      <c r="YX59" s="21"/>
      <c r="YY59" s="21"/>
      <c r="YZ59" s="21"/>
      <c r="ZA59" s="21"/>
      <c r="ZB59" s="21"/>
      <c r="ZC59" s="21"/>
      <c r="ZD59" s="21"/>
      <c r="ZE59" s="21"/>
      <c r="ZF59" s="21"/>
      <c r="ZG59" s="21"/>
      <c r="ZH59" s="21"/>
      <c r="ZI59" s="21"/>
      <c r="ZJ59" s="21"/>
      <c r="ZK59" s="21"/>
      <c r="ZL59" s="21"/>
      <c r="ZM59" s="21"/>
      <c r="ZN59" s="21"/>
      <c r="ZO59" s="21"/>
      <c r="ZP59" s="21"/>
      <c r="ZQ59" s="21"/>
      <c r="ZR59" s="21"/>
      <c r="ZS59" s="21"/>
      <c r="ZT59" s="21"/>
      <c r="ZU59" s="21"/>
      <c r="ZV59" s="21"/>
      <c r="ZW59" s="21"/>
      <c r="ZX59" s="21"/>
      <c r="ZY59" s="21"/>
      <c r="ZZ59" s="21"/>
      <c r="AAA59" s="21"/>
      <c r="AAB59" s="21"/>
      <c r="AAC59" s="21"/>
      <c r="AAD59" s="21"/>
      <c r="AAE59" s="21"/>
      <c r="AAF59" s="21"/>
      <c r="AAG59" s="21"/>
      <c r="AAH59" s="21"/>
      <c r="AAI59" s="21"/>
      <c r="AAJ59" s="21"/>
      <c r="AAK59" s="21"/>
      <c r="AAL59" s="21"/>
      <c r="AAM59" s="21"/>
      <c r="AAN59" s="21"/>
      <c r="AAO59" s="21"/>
      <c r="AAP59" s="21"/>
      <c r="AAQ59" s="21"/>
      <c r="AAR59" s="21"/>
      <c r="AAS59" s="21"/>
      <c r="AAT59" s="21"/>
      <c r="AAU59" s="21"/>
      <c r="AAV59" s="21"/>
      <c r="AAW59" s="21"/>
      <c r="AAX59" s="21"/>
      <c r="AAY59" s="21"/>
      <c r="AAZ59" s="21"/>
      <c r="ABA59" s="21"/>
      <c r="ABB59" s="21"/>
      <c r="ABC59" s="21"/>
      <c r="ABD59" s="21"/>
      <c r="ABE59" s="21"/>
      <c r="ABF59" s="21"/>
      <c r="ABG59" s="21"/>
      <c r="ABH59" s="21"/>
      <c r="ABI59" s="21"/>
      <c r="ABJ59" s="21"/>
      <c r="ABK59" s="21"/>
      <c r="ABL59" s="21"/>
      <c r="ABM59" s="21"/>
      <c r="ABN59" s="21"/>
      <c r="ABO59" s="21"/>
      <c r="ABP59" s="21"/>
      <c r="ABQ59" s="21"/>
      <c r="ABR59" s="21"/>
      <c r="ABS59" s="21"/>
      <c r="ABT59" s="21"/>
      <c r="ABU59" s="21"/>
      <c r="ABV59" s="21"/>
      <c r="ABW59" s="21"/>
      <c r="ABX59" s="21"/>
      <c r="ABY59" s="21"/>
      <c r="ABZ59" s="21"/>
      <c r="ACA59" s="21"/>
      <c r="ACB59" s="21"/>
      <c r="ACC59" s="21"/>
      <c r="ACD59" s="21"/>
      <c r="ACE59" s="21"/>
      <c r="ACF59" s="21"/>
      <c r="ACG59" s="21"/>
      <c r="ACH59" s="21"/>
      <c r="ACI59" s="21"/>
      <c r="ACJ59" s="21"/>
      <c r="ACK59" s="21"/>
      <c r="ACL59" s="21"/>
      <c r="ACM59" s="21"/>
      <c r="ACN59" s="21"/>
      <c r="ACO59" s="21"/>
      <c r="ACP59" s="21"/>
      <c r="ACQ59" s="21"/>
      <c r="ACR59" s="21"/>
      <c r="ACS59" s="21"/>
      <c r="ACT59" s="21"/>
      <c r="ACU59" s="21"/>
      <c r="ACV59" s="21"/>
      <c r="ACW59" s="21"/>
      <c r="ACX59" s="21"/>
      <c r="ACY59" s="21"/>
      <c r="ACZ59" s="21"/>
      <c r="ADA59" s="21"/>
      <c r="ADB59" s="21"/>
      <c r="ADC59" s="21"/>
      <c r="ADD59" s="21"/>
      <c r="ADE59" s="21"/>
      <c r="ADF59" s="21"/>
      <c r="ADG59" s="21"/>
      <c r="ADH59" s="21"/>
      <c r="ADI59" s="21"/>
      <c r="ADJ59" s="21"/>
      <c r="ADK59" s="21"/>
      <c r="ADL59" s="21"/>
      <c r="ADM59" s="21"/>
      <c r="ADN59" s="21"/>
      <c r="ADO59" s="21"/>
      <c r="ADP59" s="21"/>
      <c r="ADQ59" s="21"/>
      <c r="ADR59" s="21"/>
      <c r="ADS59" s="21"/>
      <c r="ADT59" s="21"/>
      <c r="ADU59" s="21"/>
      <c r="ADV59" s="21"/>
      <c r="ADW59" s="21"/>
      <c r="ADX59" s="21"/>
      <c r="ADY59" s="21"/>
      <c r="ADZ59" s="21"/>
      <c r="AEA59" s="21"/>
      <c r="AEB59" s="21"/>
      <c r="AEC59" s="21"/>
      <c r="AED59" s="21"/>
      <c r="AEE59" s="21"/>
      <c r="AEF59" s="21"/>
      <c r="AEG59" s="21"/>
      <c r="AEH59" s="21"/>
      <c r="AEI59" s="21"/>
      <c r="AEJ59" s="21"/>
      <c r="AEK59" s="21"/>
      <c r="AEL59" s="21"/>
      <c r="AEM59" s="21"/>
      <c r="AEN59" s="21"/>
      <c r="AEO59" s="21"/>
      <c r="AEP59" s="21"/>
      <c r="AEQ59" s="21"/>
      <c r="AER59" s="21"/>
      <c r="AES59" s="21"/>
      <c r="AET59" s="21"/>
      <c r="AEU59" s="21"/>
      <c r="AEV59" s="21"/>
      <c r="AEW59" s="21"/>
      <c r="AEX59" s="21"/>
      <c r="AEY59" s="21"/>
      <c r="AEZ59" s="21"/>
      <c r="AFA59" s="21"/>
      <c r="AFB59" s="21"/>
      <c r="AFC59" s="21"/>
      <c r="AFD59" s="21"/>
      <c r="AFE59" s="21"/>
      <c r="AFF59" s="21"/>
      <c r="AFG59" s="21"/>
      <c r="AFH59" s="21"/>
      <c r="AFI59" s="21"/>
      <c r="AFJ59" s="21"/>
      <c r="AFK59" s="21"/>
      <c r="AFL59" s="21"/>
      <c r="AFM59" s="21"/>
      <c r="AFN59" s="21"/>
      <c r="AFO59" s="21"/>
      <c r="AFP59" s="21"/>
      <c r="AFQ59" s="21"/>
      <c r="AFR59" s="21"/>
      <c r="AFS59" s="21"/>
      <c r="AFT59" s="21"/>
      <c r="AFU59" s="21"/>
      <c r="AFV59" s="21"/>
      <c r="AFW59" s="21"/>
      <c r="AFX59" s="21"/>
      <c r="AFY59" s="21"/>
      <c r="AFZ59" s="21"/>
      <c r="AGA59" s="21"/>
      <c r="AGB59" s="21"/>
      <c r="AGC59" s="21"/>
      <c r="AGD59" s="21"/>
      <c r="AGE59" s="21"/>
      <c r="AGF59" s="21"/>
      <c r="AGG59" s="21"/>
      <c r="AGH59" s="21"/>
      <c r="AGI59" s="21"/>
      <c r="AGJ59" s="21"/>
      <c r="AGK59" s="21"/>
      <c r="AGL59" s="21"/>
      <c r="AGM59" s="21"/>
      <c r="AGN59" s="21"/>
      <c r="AGO59" s="21"/>
      <c r="AGP59" s="21"/>
      <c r="AGQ59" s="21"/>
      <c r="AGR59" s="21"/>
      <c r="AGS59" s="21"/>
      <c r="AGT59" s="21"/>
      <c r="AGU59" s="21"/>
      <c r="AGV59" s="21"/>
      <c r="AGW59" s="21"/>
      <c r="AGX59" s="21"/>
      <c r="AGY59" s="21"/>
      <c r="AGZ59" s="21"/>
      <c r="AHA59" s="21"/>
      <c r="AHB59" s="21"/>
      <c r="AHC59" s="21"/>
      <c r="AHD59" s="21"/>
      <c r="AHE59" s="21"/>
      <c r="AHF59" s="21"/>
      <c r="AHG59" s="21"/>
      <c r="AHH59" s="21"/>
      <c r="AHI59" s="21"/>
      <c r="AHJ59" s="21"/>
      <c r="AHK59" s="21"/>
      <c r="AHL59" s="21"/>
      <c r="AHM59" s="21"/>
      <c r="AHN59" s="21"/>
      <c r="AHO59" s="21"/>
      <c r="AHP59" s="21"/>
      <c r="AHQ59" s="21"/>
      <c r="AHR59" s="21"/>
      <c r="AHS59" s="21"/>
      <c r="AHT59" s="21"/>
      <c r="AHU59" s="21"/>
      <c r="AHV59" s="21"/>
      <c r="AHW59" s="21"/>
      <c r="AHX59" s="21"/>
      <c r="AHY59" s="21"/>
      <c r="AHZ59" s="21"/>
      <c r="AIA59" s="21"/>
      <c r="AIB59" s="21"/>
      <c r="AIC59" s="21"/>
      <c r="AID59" s="21"/>
      <c r="AIE59" s="21"/>
      <c r="AIF59" s="21"/>
      <c r="AIG59" s="21"/>
      <c r="AIH59" s="21"/>
      <c r="AII59" s="21"/>
      <c r="AIJ59" s="21"/>
      <c r="AIK59" s="21"/>
      <c r="AIL59" s="21"/>
      <c r="AIM59" s="21"/>
      <c r="AIN59" s="21"/>
      <c r="AIO59" s="21"/>
      <c r="AIP59" s="21"/>
      <c r="AIQ59" s="21"/>
      <c r="AIR59" s="21"/>
      <c r="AIS59" s="21"/>
      <c r="AIT59" s="21"/>
      <c r="AIU59" s="21"/>
      <c r="AIV59" s="21"/>
      <c r="AIW59" s="21"/>
      <c r="AIX59" s="21"/>
      <c r="AIY59" s="21"/>
      <c r="AIZ59" s="21"/>
      <c r="AJA59" s="21"/>
      <c r="AJB59" s="21"/>
      <c r="AJC59" s="21"/>
      <c r="AJD59" s="21"/>
      <c r="AJE59" s="21"/>
      <c r="AJF59" s="21"/>
      <c r="AJG59" s="21"/>
      <c r="AJH59" s="21"/>
      <c r="AJI59" s="21"/>
      <c r="AJJ59" s="21"/>
      <c r="AJK59" s="21"/>
      <c r="AJL59" s="21"/>
      <c r="AJM59" s="21"/>
      <c r="AJN59" s="21"/>
      <c r="AJO59" s="21"/>
      <c r="AJP59" s="21"/>
      <c r="AJQ59" s="21"/>
      <c r="AJR59" s="21"/>
      <c r="AJS59" s="21"/>
      <c r="AJT59" s="21"/>
      <c r="AJU59" s="21"/>
      <c r="AJV59" s="21"/>
      <c r="AJW59" s="21"/>
      <c r="AJX59" s="21"/>
      <c r="AJY59" s="21"/>
      <c r="AJZ59" s="21"/>
      <c r="AKA59" s="21"/>
      <c r="AKB59" s="21"/>
      <c r="AKC59" s="21"/>
      <c r="AKD59" s="21"/>
      <c r="AKE59" s="21"/>
      <c r="AKF59" s="21"/>
      <c r="AKG59" s="21"/>
      <c r="AKH59" s="21"/>
      <c r="AKI59" s="21"/>
      <c r="AKJ59" s="21"/>
      <c r="AKK59" s="21"/>
      <c r="AKL59" s="21"/>
      <c r="AKM59" s="21"/>
      <c r="AKN59" s="21"/>
      <c r="AKO59" s="21"/>
      <c r="AKP59" s="21"/>
      <c r="AKQ59" s="21"/>
      <c r="AKR59" s="21"/>
      <c r="AKS59" s="21"/>
      <c r="AKT59" s="21"/>
      <c r="AKU59" s="21"/>
      <c r="AKV59" s="21"/>
      <c r="AKW59" s="21"/>
      <c r="AKX59" s="21"/>
      <c r="AKY59" s="21"/>
      <c r="AKZ59" s="21"/>
      <c r="ALA59" s="21"/>
      <c r="ALB59" s="21"/>
      <c r="ALC59" s="21"/>
      <c r="ALD59" s="21"/>
      <c r="ALE59" s="21"/>
      <c r="ALF59" s="21"/>
      <c r="ALG59" s="21"/>
      <c r="ALH59" s="21"/>
      <c r="ALI59" s="21"/>
      <c r="ALJ59" s="21"/>
      <c r="ALK59" s="21"/>
      <c r="ALL59" s="21"/>
      <c r="ALM59" s="21"/>
      <c r="ALN59" s="21"/>
      <c r="ALO59" s="21"/>
      <c r="ALP59" s="21"/>
      <c r="ALQ59" s="21"/>
      <c r="ALR59" s="21"/>
      <c r="ALS59" s="21"/>
      <c r="ALT59" s="21"/>
      <c r="ALU59" s="21"/>
      <c r="ALV59" s="21"/>
      <c r="ALW59" s="21"/>
      <c r="ALX59" s="21"/>
      <c r="ALY59" s="21"/>
      <c r="ALZ59" s="21"/>
      <c r="AMA59" s="21"/>
      <c r="AMB59" s="21"/>
      <c r="AMC59" s="21"/>
      <c r="AMD59" s="21"/>
      <c r="AME59" s="21"/>
      <c r="AMF59" s="21"/>
      <c r="AMG59" s="21"/>
      <c r="AMH59" s="21"/>
    </row>
    <row r="60" spans="1:1022" ht="11.25" customHeight="1">
      <c r="A60" s="460" t="s">
        <v>602</v>
      </c>
      <c r="B60" s="461" t="s">
        <v>603</v>
      </c>
      <c r="C60" s="50"/>
      <c r="D60" s="259"/>
      <c r="E60" s="458"/>
      <c r="F60" s="361">
        <v>22793</v>
      </c>
      <c r="G60" s="585"/>
      <c r="H60" s="303"/>
      <c r="I60" s="303"/>
    </row>
    <row r="61" spans="1:1022" ht="10.199999999999999" customHeight="1">
      <c r="A61" s="236" t="s">
        <v>60</v>
      </c>
      <c r="B61" s="237"/>
      <c r="C61" s="238">
        <v>495066</v>
      </c>
      <c r="D61" s="238">
        <v>587410</v>
      </c>
      <c r="E61" s="240">
        <v>832230</v>
      </c>
      <c r="F61" s="360">
        <f>SUM(F47:F60)</f>
        <v>1172452</v>
      </c>
      <c r="G61" s="602">
        <f>SUM(G47:G60)</f>
        <v>911197</v>
      </c>
      <c r="H61" s="240">
        <f>SUM(H47:H60)</f>
        <v>911197</v>
      </c>
      <c r="I61" s="240">
        <f>SUM(I47:I60)</f>
        <v>911197</v>
      </c>
      <c r="J61" s="21"/>
      <c r="K61" s="21"/>
      <c r="L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21"/>
      <c r="HC61" s="21"/>
      <c r="HD61" s="21"/>
      <c r="HE61" s="21"/>
      <c r="HF61" s="21"/>
      <c r="HG61" s="21"/>
      <c r="HH61" s="21"/>
      <c r="HI61" s="21"/>
      <c r="HJ61" s="21"/>
      <c r="HK61" s="21"/>
      <c r="HL61" s="21"/>
      <c r="HM61" s="21"/>
      <c r="HN61" s="21"/>
      <c r="HO61" s="21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1"/>
      <c r="IR61" s="21"/>
      <c r="IS61" s="21"/>
      <c r="IT61" s="21"/>
      <c r="IU61" s="21"/>
      <c r="IV61" s="21"/>
      <c r="IW61" s="21"/>
      <c r="IX61" s="21"/>
      <c r="IY61" s="21"/>
      <c r="IZ61" s="21"/>
      <c r="JA61" s="21"/>
      <c r="JB61" s="21"/>
      <c r="JC61" s="21"/>
      <c r="JD61" s="21"/>
      <c r="JE61" s="21"/>
      <c r="JF61" s="21"/>
      <c r="JG61" s="21"/>
      <c r="JH61" s="21"/>
      <c r="JI61" s="21"/>
      <c r="JJ61" s="21"/>
      <c r="JK61" s="21"/>
      <c r="JL61" s="21"/>
      <c r="JM61" s="21"/>
      <c r="JN61" s="21"/>
      <c r="JO61" s="21"/>
      <c r="JP61" s="21"/>
      <c r="JQ61" s="21"/>
      <c r="JR61" s="21"/>
      <c r="JS61" s="21"/>
      <c r="JT61" s="21"/>
      <c r="JU61" s="21"/>
      <c r="JV61" s="21"/>
      <c r="JW61" s="21"/>
      <c r="JX61" s="21"/>
      <c r="JY61" s="21"/>
      <c r="JZ61" s="21"/>
      <c r="KA61" s="21"/>
      <c r="KB61" s="21"/>
      <c r="KC61" s="21"/>
      <c r="KD61" s="21"/>
      <c r="KE61" s="21"/>
      <c r="KF61" s="21"/>
      <c r="KG61" s="21"/>
      <c r="KH61" s="21"/>
      <c r="KI61" s="21"/>
      <c r="KJ61" s="21"/>
      <c r="KK61" s="21"/>
      <c r="KL61" s="21"/>
      <c r="KM61" s="21"/>
      <c r="KN61" s="21"/>
      <c r="KO61" s="21"/>
      <c r="KP61" s="21"/>
      <c r="KQ61" s="21"/>
      <c r="KR61" s="21"/>
      <c r="KS61" s="21"/>
      <c r="KT61" s="21"/>
      <c r="KU61" s="21"/>
      <c r="KV61" s="21"/>
      <c r="KW61" s="21"/>
      <c r="KX61" s="21"/>
      <c r="KY61" s="21"/>
      <c r="KZ61" s="21"/>
      <c r="LA61" s="21"/>
      <c r="LB61" s="21"/>
      <c r="LC61" s="21"/>
      <c r="LD61" s="21"/>
      <c r="LE61" s="21"/>
      <c r="LF61" s="21"/>
      <c r="LG61" s="21"/>
      <c r="LH61" s="21"/>
      <c r="LI61" s="21"/>
      <c r="LJ61" s="21"/>
      <c r="LK61" s="21"/>
      <c r="LL61" s="21"/>
      <c r="LM61" s="21"/>
      <c r="LN61" s="21"/>
      <c r="LO61" s="21"/>
      <c r="LP61" s="21"/>
      <c r="LQ61" s="21"/>
      <c r="LR61" s="21"/>
      <c r="LS61" s="21"/>
      <c r="LT61" s="21"/>
      <c r="LU61" s="21"/>
      <c r="LV61" s="21"/>
      <c r="LW61" s="21"/>
      <c r="LX61" s="21"/>
      <c r="LY61" s="21"/>
      <c r="LZ61" s="21"/>
      <c r="MA61" s="21"/>
      <c r="MB61" s="21"/>
      <c r="MC61" s="21"/>
      <c r="MD61" s="21"/>
      <c r="ME61" s="21"/>
      <c r="MF61" s="21"/>
      <c r="MG61" s="21"/>
      <c r="MH61" s="21"/>
      <c r="MI61" s="21"/>
      <c r="MJ61" s="21"/>
      <c r="MK61" s="21"/>
      <c r="ML61" s="21"/>
      <c r="MM61" s="21"/>
      <c r="MN61" s="21"/>
      <c r="MO61" s="21"/>
      <c r="MP61" s="21"/>
      <c r="MQ61" s="21"/>
      <c r="MR61" s="21"/>
      <c r="MS61" s="21"/>
      <c r="MT61" s="21"/>
      <c r="MU61" s="21"/>
      <c r="MV61" s="21"/>
      <c r="MW61" s="21"/>
      <c r="MX61" s="21"/>
      <c r="MY61" s="21"/>
      <c r="MZ61" s="21"/>
      <c r="NA61" s="21"/>
      <c r="NB61" s="21"/>
      <c r="NC61" s="21"/>
      <c r="ND61" s="21"/>
      <c r="NE61" s="21"/>
      <c r="NF61" s="21"/>
      <c r="NG61" s="21"/>
      <c r="NH61" s="21"/>
      <c r="NI61" s="21"/>
      <c r="NJ61" s="21"/>
      <c r="NK61" s="21"/>
      <c r="NL61" s="21"/>
      <c r="NM61" s="21"/>
      <c r="NN61" s="21"/>
      <c r="NO61" s="21"/>
      <c r="NP61" s="21"/>
      <c r="NQ61" s="21"/>
      <c r="NR61" s="21"/>
      <c r="NS61" s="21"/>
      <c r="NT61" s="21"/>
      <c r="NU61" s="21"/>
      <c r="NV61" s="21"/>
      <c r="NW61" s="21"/>
      <c r="NX61" s="21"/>
      <c r="NY61" s="21"/>
      <c r="NZ61" s="21"/>
      <c r="OA61" s="21"/>
      <c r="OB61" s="21"/>
      <c r="OC61" s="21"/>
      <c r="OD61" s="21"/>
      <c r="OE61" s="21"/>
      <c r="OF61" s="21"/>
      <c r="OG61" s="21"/>
      <c r="OH61" s="21"/>
      <c r="OI61" s="21"/>
      <c r="OJ61" s="21"/>
      <c r="OK61" s="21"/>
      <c r="OL61" s="21"/>
      <c r="OM61" s="21"/>
      <c r="ON61" s="21"/>
      <c r="OO61" s="21"/>
      <c r="OP61" s="21"/>
      <c r="OQ61" s="21"/>
      <c r="OR61" s="21"/>
      <c r="OS61" s="21"/>
      <c r="OT61" s="21"/>
      <c r="OU61" s="21"/>
      <c r="OV61" s="21"/>
      <c r="OW61" s="21"/>
      <c r="OX61" s="21"/>
      <c r="OY61" s="21"/>
      <c r="OZ61" s="21"/>
      <c r="PA61" s="21"/>
      <c r="PB61" s="21"/>
      <c r="PC61" s="21"/>
      <c r="PD61" s="21"/>
      <c r="PE61" s="21"/>
      <c r="PF61" s="21"/>
      <c r="PG61" s="21"/>
      <c r="PH61" s="21"/>
      <c r="PI61" s="21"/>
      <c r="PJ61" s="21"/>
      <c r="PK61" s="21"/>
      <c r="PL61" s="21"/>
      <c r="PM61" s="21"/>
      <c r="PN61" s="21"/>
      <c r="PO61" s="21"/>
      <c r="PP61" s="21"/>
      <c r="PQ61" s="21"/>
      <c r="PR61" s="21"/>
      <c r="PS61" s="21"/>
      <c r="PT61" s="21"/>
      <c r="PU61" s="21"/>
      <c r="PV61" s="21"/>
      <c r="PW61" s="21"/>
      <c r="PX61" s="21"/>
      <c r="PY61" s="21"/>
      <c r="PZ61" s="21"/>
      <c r="QA61" s="21"/>
      <c r="QB61" s="21"/>
      <c r="QC61" s="21"/>
      <c r="QD61" s="21"/>
      <c r="QE61" s="21"/>
      <c r="QF61" s="21"/>
      <c r="QG61" s="21"/>
      <c r="QH61" s="21"/>
      <c r="QI61" s="21"/>
      <c r="QJ61" s="21"/>
      <c r="QK61" s="21"/>
      <c r="QL61" s="21"/>
      <c r="QM61" s="21"/>
      <c r="QN61" s="21"/>
      <c r="QO61" s="21"/>
      <c r="QP61" s="21"/>
      <c r="QQ61" s="21"/>
      <c r="QR61" s="21"/>
      <c r="QS61" s="21"/>
      <c r="QT61" s="21"/>
      <c r="QU61" s="21"/>
      <c r="QV61" s="21"/>
      <c r="QW61" s="21"/>
      <c r="QX61" s="21"/>
      <c r="QY61" s="21"/>
      <c r="QZ61" s="21"/>
      <c r="RA61" s="21"/>
      <c r="RB61" s="21"/>
      <c r="RC61" s="21"/>
      <c r="RD61" s="21"/>
      <c r="RE61" s="21"/>
      <c r="RF61" s="21"/>
      <c r="RG61" s="21"/>
      <c r="RH61" s="21"/>
      <c r="RI61" s="21"/>
      <c r="RJ61" s="21"/>
      <c r="RK61" s="21"/>
      <c r="RL61" s="21"/>
      <c r="RM61" s="21"/>
      <c r="RN61" s="21"/>
      <c r="RO61" s="21"/>
      <c r="RP61" s="21"/>
      <c r="RQ61" s="21"/>
      <c r="RR61" s="21"/>
      <c r="RS61" s="21"/>
      <c r="RT61" s="21"/>
      <c r="RU61" s="21"/>
      <c r="RV61" s="21"/>
      <c r="RW61" s="21"/>
      <c r="RX61" s="21"/>
      <c r="RY61" s="21"/>
      <c r="RZ61" s="21"/>
      <c r="SA61" s="21"/>
      <c r="SB61" s="21"/>
      <c r="SC61" s="21"/>
      <c r="SD61" s="21"/>
      <c r="SE61" s="21"/>
      <c r="SF61" s="21"/>
      <c r="SG61" s="21"/>
      <c r="SH61" s="21"/>
      <c r="SI61" s="21"/>
      <c r="SJ61" s="21"/>
      <c r="SK61" s="21"/>
      <c r="SL61" s="21"/>
      <c r="SM61" s="21"/>
      <c r="SN61" s="21"/>
      <c r="SO61" s="21"/>
      <c r="SP61" s="21"/>
      <c r="SQ61" s="21"/>
      <c r="SR61" s="21"/>
      <c r="SS61" s="21"/>
      <c r="ST61" s="21"/>
      <c r="SU61" s="21"/>
      <c r="SV61" s="21"/>
      <c r="SW61" s="21"/>
      <c r="SX61" s="21"/>
      <c r="SY61" s="21"/>
      <c r="SZ61" s="21"/>
      <c r="TA61" s="21"/>
      <c r="TB61" s="21"/>
      <c r="TC61" s="21"/>
      <c r="TD61" s="21"/>
      <c r="TE61" s="21"/>
      <c r="TF61" s="21"/>
      <c r="TG61" s="21"/>
      <c r="TH61" s="21"/>
      <c r="TI61" s="21"/>
      <c r="TJ61" s="21"/>
      <c r="TK61" s="21"/>
      <c r="TL61" s="21"/>
      <c r="TM61" s="21"/>
      <c r="TN61" s="21"/>
      <c r="TO61" s="21"/>
      <c r="TP61" s="21"/>
      <c r="TQ61" s="21"/>
      <c r="TR61" s="21"/>
      <c r="TS61" s="21"/>
      <c r="TT61" s="21"/>
      <c r="TU61" s="21"/>
      <c r="TV61" s="21"/>
      <c r="TW61" s="21"/>
      <c r="TX61" s="21"/>
      <c r="TY61" s="21"/>
      <c r="TZ61" s="21"/>
      <c r="UA61" s="21"/>
      <c r="UB61" s="21"/>
      <c r="UC61" s="21"/>
      <c r="UD61" s="21"/>
      <c r="UE61" s="21"/>
      <c r="UF61" s="21"/>
      <c r="UG61" s="21"/>
      <c r="UH61" s="21"/>
      <c r="UI61" s="21"/>
      <c r="UJ61" s="21"/>
      <c r="UK61" s="21"/>
      <c r="UL61" s="21"/>
      <c r="UM61" s="21"/>
      <c r="UN61" s="21"/>
      <c r="UO61" s="21"/>
      <c r="UP61" s="21"/>
      <c r="UQ61" s="21"/>
      <c r="UR61" s="21"/>
      <c r="US61" s="21"/>
      <c r="UT61" s="21"/>
      <c r="UU61" s="21"/>
      <c r="UV61" s="21"/>
      <c r="UW61" s="21"/>
      <c r="UX61" s="21"/>
      <c r="UY61" s="21"/>
      <c r="UZ61" s="21"/>
      <c r="VA61" s="21"/>
      <c r="VB61" s="21"/>
      <c r="VC61" s="21"/>
      <c r="VD61" s="21"/>
      <c r="VE61" s="21"/>
      <c r="VF61" s="21"/>
      <c r="VG61" s="21"/>
      <c r="VH61" s="21"/>
      <c r="VI61" s="21"/>
      <c r="VJ61" s="21"/>
      <c r="VK61" s="21"/>
      <c r="VL61" s="21"/>
      <c r="VM61" s="21"/>
      <c r="VN61" s="21"/>
      <c r="VO61" s="21"/>
      <c r="VP61" s="21"/>
      <c r="VQ61" s="21"/>
      <c r="VR61" s="21"/>
      <c r="VS61" s="21"/>
      <c r="VT61" s="21"/>
      <c r="VU61" s="21"/>
      <c r="VV61" s="21"/>
      <c r="VW61" s="21"/>
      <c r="VX61" s="21"/>
      <c r="VY61" s="21"/>
      <c r="VZ61" s="21"/>
      <c r="WA61" s="21"/>
      <c r="WB61" s="21"/>
      <c r="WC61" s="21"/>
      <c r="WD61" s="21"/>
      <c r="WE61" s="21"/>
      <c r="WF61" s="21"/>
      <c r="WG61" s="21"/>
      <c r="WH61" s="21"/>
      <c r="WI61" s="21"/>
      <c r="WJ61" s="21"/>
      <c r="WK61" s="21"/>
      <c r="WL61" s="21"/>
      <c r="WM61" s="21"/>
      <c r="WN61" s="21"/>
      <c r="WO61" s="21"/>
      <c r="WP61" s="21"/>
      <c r="WQ61" s="21"/>
      <c r="WR61" s="21"/>
      <c r="WS61" s="21"/>
      <c r="WT61" s="21"/>
      <c r="WU61" s="21"/>
      <c r="WV61" s="21"/>
      <c r="WW61" s="21"/>
      <c r="WX61" s="21"/>
      <c r="WY61" s="21"/>
      <c r="WZ61" s="21"/>
      <c r="XA61" s="21"/>
      <c r="XB61" s="21"/>
      <c r="XC61" s="21"/>
      <c r="XD61" s="21"/>
      <c r="XE61" s="21"/>
      <c r="XF61" s="21"/>
      <c r="XG61" s="21"/>
      <c r="XH61" s="21"/>
      <c r="XI61" s="21"/>
      <c r="XJ61" s="21"/>
      <c r="XK61" s="21"/>
      <c r="XL61" s="21"/>
      <c r="XM61" s="21"/>
      <c r="XN61" s="21"/>
      <c r="XO61" s="21"/>
      <c r="XP61" s="21"/>
      <c r="XQ61" s="21"/>
      <c r="XR61" s="21"/>
      <c r="XS61" s="21"/>
      <c r="XT61" s="21"/>
      <c r="XU61" s="21"/>
      <c r="XV61" s="21"/>
      <c r="XW61" s="21"/>
      <c r="XX61" s="21"/>
      <c r="XY61" s="21"/>
      <c r="XZ61" s="21"/>
      <c r="YA61" s="21"/>
      <c r="YB61" s="21"/>
      <c r="YC61" s="21"/>
      <c r="YD61" s="21"/>
      <c r="YE61" s="21"/>
      <c r="YF61" s="21"/>
      <c r="YG61" s="21"/>
      <c r="YH61" s="21"/>
      <c r="YI61" s="21"/>
      <c r="YJ61" s="21"/>
      <c r="YK61" s="21"/>
      <c r="YL61" s="21"/>
      <c r="YM61" s="21"/>
      <c r="YN61" s="21"/>
      <c r="YO61" s="21"/>
      <c r="YP61" s="21"/>
      <c r="YQ61" s="21"/>
      <c r="YR61" s="21"/>
      <c r="YS61" s="21"/>
      <c r="YT61" s="21"/>
      <c r="YU61" s="21"/>
      <c r="YV61" s="21"/>
      <c r="YW61" s="21"/>
      <c r="YX61" s="21"/>
      <c r="YY61" s="21"/>
      <c r="YZ61" s="21"/>
      <c r="ZA61" s="21"/>
      <c r="ZB61" s="21"/>
      <c r="ZC61" s="21"/>
      <c r="ZD61" s="21"/>
      <c r="ZE61" s="21"/>
      <c r="ZF61" s="21"/>
      <c r="ZG61" s="21"/>
      <c r="ZH61" s="21"/>
      <c r="ZI61" s="21"/>
      <c r="ZJ61" s="21"/>
      <c r="ZK61" s="21"/>
      <c r="ZL61" s="21"/>
      <c r="ZM61" s="21"/>
      <c r="ZN61" s="21"/>
      <c r="ZO61" s="21"/>
      <c r="ZP61" s="21"/>
      <c r="ZQ61" s="21"/>
      <c r="ZR61" s="21"/>
      <c r="ZS61" s="21"/>
      <c r="ZT61" s="21"/>
      <c r="ZU61" s="21"/>
      <c r="ZV61" s="21"/>
      <c r="ZW61" s="21"/>
      <c r="ZX61" s="21"/>
      <c r="ZY61" s="21"/>
      <c r="ZZ61" s="21"/>
      <c r="AAA61" s="21"/>
      <c r="AAB61" s="21"/>
      <c r="AAC61" s="21"/>
      <c r="AAD61" s="21"/>
      <c r="AAE61" s="21"/>
      <c r="AAF61" s="21"/>
      <c r="AAG61" s="21"/>
      <c r="AAH61" s="21"/>
      <c r="AAI61" s="21"/>
      <c r="AAJ61" s="21"/>
      <c r="AAK61" s="21"/>
      <c r="AAL61" s="21"/>
      <c r="AAM61" s="21"/>
      <c r="AAN61" s="21"/>
      <c r="AAO61" s="21"/>
      <c r="AAP61" s="21"/>
      <c r="AAQ61" s="21"/>
      <c r="AAR61" s="21"/>
      <c r="AAS61" s="21"/>
      <c r="AAT61" s="21"/>
      <c r="AAU61" s="21"/>
      <c r="AAV61" s="21"/>
      <c r="AAW61" s="21"/>
      <c r="AAX61" s="21"/>
      <c r="AAY61" s="21"/>
      <c r="AAZ61" s="21"/>
      <c r="ABA61" s="21"/>
      <c r="ABB61" s="21"/>
      <c r="ABC61" s="21"/>
      <c r="ABD61" s="21"/>
      <c r="ABE61" s="21"/>
      <c r="ABF61" s="21"/>
      <c r="ABG61" s="21"/>
      <c r="ABH61" s="21"/>
      <c r="ABI61" s="21"/>
      <c r="ABJ61" s="21"/>
      <c r="ABK61" s="21"/>
      <c r="ABL61" s="21"/>
      <c r="ABM61" s="21"/>
      <c r="ABN61" s="21"/>
      <c r="ABO61" s="21"/>
      <c r="ABP61" s="21"/>
      <c r="ABQ61" s="21"/>
      <c r="ABR61" s="21"/>
      <c r="ABS61" s="21"/>
      <c r="ABT61" s="21"/>
      <c r="ABU61" s="21"/>
      <c r="ABV61" s="21"/>
      <c r="ABW61" s="21"/>
      <c r="ABX61" s="21"/>
      <c r="ABY61" s="21"/>
      <c r="ABZ61" s="21"/>
      <c r="ACA61" s="21"/>
      <c r="ACB61" s="21"/>
      <c r="ACC61" s="21"/>
      <c r="ACD61" s="21"/>
      <c r="ACE61" s="21"/>
      <c r="ACF61" s="21"/>
      <c r="ACG61" s="21"/>
      <c r="ACH61" s="21"/>
      <c r="ACI61" s="21"/>
      <c r="ACJ61" s="21"/>
      <c r="ACK61" s="21"/>
      <c r="ACL61" s="21"/>
      <c r="ACM61" s="21"/>
      <c r="ACN61" s="21"/>
      <c r="ACO61" s="21"/>
      <c r="ACP61" s="21"/>
      <c r="ACQ61" s="21"/>
      <c r="ACR61" s="21"/>
      <c r="ACS61" s="21"/>
      <c r="ACT61" s="21"/>
      <c r="ACU61" s="21"/>
      <c r="ACV61" s="21"/>
      <c r="ACW61" s="21"/>
      <c r="ACX61" s="21"/>
      <c r="ACY61" s="21"/>
      <c r="ACZ61" s="21"/>
      <c r="ADA61" s="21"/>
      <c r="ADB61" s="21"/>
      <c r="ADC61" s="21"/>
      <c r="ADD61" s="21"/>
      <c r="ADE61" s="21"/>
      <c r="ADF61" s="21"/>
      <c r="ADG61" s="21"/>
      <c r="ADH61" s="21"/>
      <c r="ADI61" s="21"/>
      <c r="ADJ61" s="21"/>
      <c r="ADK61" s="21"/>
      <c r="ADL61" s="21"/>
      <c r="ADM61" s="21"/>
      <c r="ADN61" s="21"/>
      <c r="ADO61" s="21"/>
      <c r="ADP61" s="21"/>
      <c r="ADQ61" s="21"/>
      <c r="ADR61" s="21"/>
      <c r="ADS61" s="21"/>
      <c r="ADT61" s="21"/>
      <c r="ADU61" s="21"/>
      <c r="ADV61" s="21"/>
      <c r="ADW61" s="21"/>
      <c r="ADX61" s="21"/>
      <c r="ADY61" s="21"/>
      <c r="ADZ61" s="21"/>
      <c r="AEA61" s="21"/>
      <c r="AEB61" s="21"/>
      <c r="AEC61" s="21"/>
      <c r="AED61" s="21"/>
      <c r="AEE61" s="21"/>
      <c r="AEF61" s="21"/>
      <c r="AEG61" s="21"/>
      <c r="AEH61" s="21"/>
      <c r="AEI61" s="21"/>
      <c r="AEJ61" s="21"/>
      <c r="AEK61" s="21"/>
      <c r="AEL61" s="21"/>
      <c r="AEM61" s="21"/>
      <c r="AEN61" s="21"/>
      <c r="AEO61" s="21"/>
      <c r="AEP61" s="21"/>
      <c r="AEQ61" s="21"/>
      <c r="AER61" s="21"/>
      <c r="AES61" s="21"/>
      <c r="AET61" s="21"/>
      <c r="AEU61" s="21"/>
      <c r="AEV61" s="21"/>
      <c r="AEW61" s="21"/>
      <c r="AEX61" s="21"/>
      <c r="AEY61" s="21"/>
      <c r="AEZ61" s="21"/>
      <c r="AFA61" s="21"/>
      <c r="AFB61" s="21"/>
      <c r="AFC61" s="21"/>
      <c r="AFD61" s="21"/>
      <c r="AFE61" s="21"/>
      <c r="AFF61" s="21"/>
      <c r="AFG61" s="21"/>
      <c r="AFH61" s="21"/>
      <c r="AFI61" s="21"/>
      <c r="AFJ61" s="21"/>
      <c r="AFK61" s="21"/>
      <c r="AFL61" s="21"/>
      <c r="AFM61" s="21"/>
      <c r="AFN61" s="21"/>
      <c r="AFO61" s="21"/>
      <c r="AFP61" s="21"/>
      <c r="AFQ61" s="21"/>
      <c r="AFR61" s="21"/>
      <c r="AFS61" s="21"/>
      <c r="AFT61" s="21"/>
      <c r="AFU61" s="21"/>
      <c r="AFV61" s="21"/>
      <c r="AFW61" s="21"/>
      <c r="AFX61" s="21"/>
      <c r="AFY61" s="21"/>
      <c r="AFZ61" s="21"/>
      <c r="AGA61" s="21"/>
      <c r="AGB61" s="21"/>
      <c r="AGC61" s="21"/>
      <c r="AGD61" s="21"/>
      <c r="AGE61" s="21"/>
      <c r="AGF61" s="21"/>
      <c r="AGG61" s="21"/>
      <c r="AGH61" s="21"/>
      <c r="AGI61" s="21"/>
      <c r="AGJ61" s="21"/>
      <c r="AGK61" s="21"/>
      <c r="AGL61" s="21"/>
      <c r="AGM61" s="21"/>
      <c r="AGN61" s="21"/>
      <c r="AGO61" s="21"/>
      <c r="AGP61" s="21"/>
      <c r="AGQ61" s="21"/>
      <c r="AGR61" s="21"/>
      <c r="AGS61" s="21"/>
      <c r="AGT61" s="21"/>
      <c r="AGU61" s="21"/>
      <c r="AGV61" s="21"/>
      <c r="AGW61" s="21"/>
      <c r="AGX61" s="21"/>
      <c r="AGY61" s="21"/>
      <c r="AGZ61" s="21"/>
      <c r="AHA61" s="21"/>
      <c r="AHB61" s="21"/>
      <c r="AHC61" s="21"/>
      <c r="AHD61" s="21"/>
      <c r="AHE61" s="21"/>
      <c r="AHF61" s="21"/>
      <c r="AHG61" s="21"/>
      <c r="AHH61" s="21"/>
      <c r="AHI61" s="21"/>
      <c r="AHJ61" s="21"/>
      <c r="AHK61" s="21"/>
      <c r="AHL61" s="21"/>
      <c r="AHM61" s="21"/>
      <c r="AHN61" s="21"/>
      <c r="AHO61" s="21"/>
      <c r="AHP61" s="21"/>
      <c r="AHQ61" s="21"/>
      <c r="AHR61" s="21"/>
      <c r="AHS61" s="21"/>
      <c r="AHT61" s="21"/>
      <c r="AHU61" s="21"/>
      <c r="AHV61" s="21"/>
      <c r="AHW61" s="21"/>
      <c r="AHX61" s="21"/>
      <c r="AHY61" s="21"/>
      <c r="AHZ61" s="21"/>
      <c r="AIA61" s="21"/>
      <c r="AIB61" s="21"/>
      <c r="AIC61" s="21"/>
      <c r="AID61" s="21"/>
      <c r="AIE61" s="21"/>
      <c r="AIF61" s="21"/>
      <c r="AIG61" s="21"/>
      <c r="AIH61" s="21"/>
      <c r="AII61" s="21"/>
      <c r="AIJ61" s="21"/>
      <c r="AIK61" s="21"/>
      <c r="AIL61" s="21"/>
      <c r="AIM61" s="21"/>
      <c r="AIN61" s="21"/>
      <c r="AIO61" s="21"/>
      <c r="AIP61" s="21"/>
      <c r="AIQ61" s="21"/>
      <c r="AIR61" s="21"/>
      <c r="AIS61" s="21"/>
      <c r="AIT61" s="21"/>
      <c r="AIU61" s="21"/>
      <c r="AIV61" s="21"/>
      <c r="AIW61" s="21"/>
      <c r="AIX61" s="21"/>
      <c r="AIY61" s="21"/>
      <c r="AIZ61" s="21"/>
      <c r="AJA61" s="21"/>
      <c r="AJB61" s="21"/>
      <c r="AJC61" s="21"/>
      <c r="AJD61" s="21"/>
      <c r="AJE61" s="21"/>
      <c r="AJF61" s="21"/>
      <c r="AJG61" s="21"/>
      <c r="AJH61" s="21"/>
      <c r="AJI61" s="21"/>
      <c r="AJJ61" s="21"/>
      <c r="AJK61" s="21"/>
      <c r="AJL61" s="21"/>
      <c r="AJM61" s="21"/>
      <c r="AJN61" s="21"/>
      <c r="AJO61" s="21"/>
      <c r="AJP61" s="21"/>
      <c r="AJQ61" s="21"/>
      <c r="AJR61" s="21"/>
      <c r="AJS61" s="21"/>
      <c r="AJT61" s="21"/>
      <c r="AJU61" s="21"/>
      <c r="AJV61" s="21"/>
      <c r="AJW61" s="21"/>
      <c r="AJX61" s="21"/>
      <c r="AJY61" s="21"/>
      <c r="AJZ61" s="21"/>
      <c r="AKA61" s="21"/>
      <c r="AKB61" s="21"/>
      <c r="AKC61" s="21"/>
      <c r="AKD61" s="21"/>
      <c r="AKE61" s="21"/>
      <c r="AKF61" s="21"/>
      <c r="AKG61" s="21"/>
      <c r="AKH61" s="21"/>
      <c r="AKI61" s="21"/>
      <c r="AKJ61" s="21"/>
      <c r="AKK61" s="21"/>
      <c r="AKL61" s="21"/>
      <c r="AKM61" s="21"/>
      <c r="AKN61" s="21"/>
      <c r="AKO61" s="21"/>
      <c r="AKP61" s="21"/>
      <c r="AKQ61" s="21"/>
      <c r="AKR61" s="21"/>
      <c r="AKS61" s="21"/>
      <c r="AKT61" s="21"/>
      <c r="AKU61" s="21"/>
      <c r="AKV61" s="21"/>
      <c r="AKW61" s="21"/>
      <c r="AKX61" s="21"/>
      <c r="AKY61" s="21"/>
      <c r="AKZ61" s="21"/>
      <c r="ALA61" s="21"/>
      <c r="ALB61" s="21"/>
      <c r="ALC61" s="21"/>
      <c r="ALD61" s="21"/>
      <c r="ALE61" s="21"/>
      <c r="ALF61" s="21"/>
      <c r="ALG61" s="21"/>
      <c r="ALH61" s="21"/>
      <c r="ALI61" s="21"/>
      <c r="ALJ61" s="21"/>
      <c r="ALK61" s="21"/>
      <c r="ALL61" s="21"/>
      <c r="ALM61" s="21"/>
      <c r="ALN61" s="21"/>
      <c r="ALO61" s="21"/>
      <c r="ALP61" s="21"/>
      <c r="ALQ61" s="21"/>
      <c r="ALR61" s="21"/>
      <c r="ALS61" s="21"/>
      <c r="ALT61" s="21"/>
      <c r="ALU61" s="21"/>
      <c r="ALV61" s="21"/>
      <c r="ALW61" s="21"/>
      <c r="ALX61" s="21"/>
      <c r="ALY61" s="21"/>
      <c r="ALZ61" s="21"/>
      <c r="AMA61" s="21"/>
      <c r="AMB61" s="21"/>
      <c r="AMC61" s="21"/>
      <c r="AMD61" s="21"/>
      <c r="AME61" s="21"/>
      <c r="AMF61" s="21"/>
      <c r="AMG61" s="21"/>
      <c r="AMH61" s="21"/>
    </row>
    <row r="62" spans="1:1022" ht="13.95" customHeight="1">
      <c r="A62" s="260" t="s">
        <v>76</v>
      </c>
      <c r="B62" s="261"/>
      <c r="C62" s="262">
        <v>1851964</v>
      </c>
      <c r="D62" s="263">
        <v>2084396</v>
      </c>
      <c r="E62" s="264">
        <f>E61+E44+E29+E15+E11</f>
        <v>2301229</v>
      </c>
      <c r="F62" s="264">
        <f>F11+F15+F29+F44+F61</f>
        <v>2721603</v>
      </c>
      <c r="G62" s="603">
        <f>G11+G15+G29+G44+G61</f>
        <v>2518796</v>
      </c>
      <c r="H62" s="603">
        <f t="shared" ref="H62:I62" si="2">H11+H15+H29+H44+H61</f>
        <v>2548422</v>
      </c>
      <c r="I62" s="603">
        <f t="shared" si="2"/>
        <v>2601359</v>
      </c>
      <c r="J62" s="21"/>
      <c r="K62" s="21"/>
      <c r="L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1"/>
      <c r="EG62" s="21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1"/>
      <c r="FF62" s="21"/>
      <c r="FG62" s="21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21"/>
      <c r="FY62" s="21"/>
      <c r="FZ62" s="21"/>
      <c r="GA62" s="21"/>
      <c r="GB62" s="21"/>
      <c r="GC62" s="21"/>
      <c r="GD62" s="21"/>
      <c r="GE62" s="21"/>
      <c r="GF62" s="21"/>
      <c r="GG62" s="21"/>
      <c r="GH62" s="21"/>
      <c r="GI62" s="21"/>
      <c r="GJ62" s="21"/>
      <c r="GK62" s="21"/>
      <c r="GL62" s="21"/>
      <c r="GM62" s="21"/>
      <c r="GN62" s="21"/>
      <c r="GO62" s="21"/>
      <c r="GP62" s="21"/>
      <c r="GQ62" s="21"/>
      <c r="GR62" s="21"/>
      <c r="GS62" s="21"/>
      <c r="GT62" s="21"/>
      <c r="GU62" s="21"/>
      <c r="GV62" s="21"/>
      <c r="GW62" s="21"/>
      <c r="GX62" s="21"/>
      <c r="GY62" s="21"/>
      <c r="GZ62" s="21"/>
      <c r="HA62" s="21"/>
      <c r="HB62" s="21"/>
      <c r="HC62" s="21"/>
      <c r="HD62" s="21"/>
      <c r="HE62" s="21"/>
      <c r="HF62" s="21"/>
      <c r="HG62" s="21"/>
      <c r="HH62" s="21"/>
      <c r="HI62" s="21"/>
      <c r="HJ62" s="21"/>
      <c r="HK62" s="21"/>
      <c r="HL62" s="21"/>
      <c r="HM62" s="21"/>
      <c r="HN62" s="21"/>
      <c r="HO62" s="21"/>
      <c r="HP62" s="21"/>
      <c r="HQ62" s="21"/>
      <c r="HR62" s="21"/>
      <c r="HS62" s="21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21"/>
      <c r="IG62" s="21"/>
      <c r="IH62" s="21"/>
      <c r="II62" s="21"/>
      <c r="IJ62" s="21"/>
      <c r="IK62" s="21"/>
      <c r="IL62" s="21"/>
      <c r="IM62" s="21"/>
      <c r="IN62" s="21"/>
      <c r="IO62" s="21"/>
      <c r="IP62" s="21"/>
      <c r="IQ62" s="21"/>
      <c r="IR62" s="21"/>
      <c r="IS62" s="21"/>
      <c r="IT62" s="21"/>
      <c r="IU62" s="21"/>
      <c r="IV62" s="21"/>
      <c r="IW62" s="21"/>
      <c r="IX62" s="21"/>
      <c r="IY62" s="21"/>
      <c r="IZ62" s="21"/>
      <c r="JA62" s="21"/>
      <c r="JB62" s="21"/>
      <c r="JC62" s="21"/>
      <c r="JD62" s="21"/>
      <c r="JE62" s="21"/>
      <c r="JF62" s="21"/>
      <c r="JG62" s="21"/>
      <c r="JH62" s="21"/>
      <c r="JI62" s="21"/>
      <c r="JJ62" s="21"/>
      <c r="JK62" s="21"/>
      <c r="JL62" s="21"/>
      <c r="JM62" s="21"/>
      <c r="JN62" s="21"/>
      <c r="JO62" s="21"/>
      <c r="JP62" s="21"/>
      <c r="JQ62" s="21"/>
      <c r="JR62" s="21"/>
      <c r="JS62" s="21"/>
      <c r="JT62" s="21"/>
      <c r="JU62" s="21"/>
      <c r="JV62" s="21"/>
      <c r="JW62" s="21"/>
      <c r="JX62" s="21"/>
      <c r="JY62" s="21"/>
      <c r="JZ62" s="21"/>
      <c r="KA62" s="21"/>
      <c r="KB62" s="21"/>
      <c r="KC62" s="21"/>
      <c r="KD62" s="21"/>
      <c r="KE62" s="21"/>
      <c r="KF62" s="21"/>
      <c r="KG62" s="21"/>
      <c r="KH62" s="21"/>
      <c r="KI62" s="21"/>
      <c r="KJ62" s="21"/>
      <c r="KK62" s="21"/>
      <c r="KL62" s="21"/>
      <c r="KM62" s="21"/>
      <c r="KN62" s="21"/>
      <c r="KO62" s="21"/>
      <c r="KP62" s="21"/>
      <c r="KQ62" s="21"/>
      <c r="KR62" s="21"/>
      <c r="KS62" s="21"/>
      <c r="KT62" s="21"/>
      <c r="KU62" s="21"/>
      <c r="KV62" s="21"/>
      <c r="KW62" s="21"/>
      <c r="KX62" s="21"/>
      <c r="KY62" s="21"/>
      <c r="KZ62" s="21"/>
      <c r="LA62" s="21"/>
      <c r="LB62" s="21"/>
      <c r="LC62" s="21"/>
      <c r="LD62" s="21"/>
      <c r="LE62" s="21"/>
      <c r="LF62" s="21"/>
      <c r="LG62" s="21"/>
      <c r="LH62" s="21"/>
      <c r="LI62" s="21"/>
      <c r="LJ62" s="21"/>
      <c r="LK62" s="21"/>
      <c r="LL62" s="21"/>
      <c r="LM62" s="21"/>
      <c r="LN62" s="21"/>
      <c r="LO62" s="21"/>
      <c r="LP62" s="21"/>
      <c r="LQ62" s="21"/>
      <c r="LR62" s="21"/>
      <c r="LS62" s="21"/>
      <c r="LT62" s="21"/>
      <c r="LU62" s="21"/>
      <c r="LV62" s="21"/>
      <c r="LW62" s="21"/>
      <c r="LX62" s="21"/>
      <c r="LY62" s="21"/>
      <c r="LZ62" s="21"/>
      <c r="MA62" s="21"/>
      <c r="MB62" s="21"/>
      <c r="MC62" s="21"/>
      <c r="MD62" s="21"/>
      <c r="ME62" s="21"/>
      <c r="MF62" s="21"/>
      <c r="MG62" s="21"/>
      <c r="MH62" s="21"/>
      <c r="MI62" s="21"/>
      <c r="MJ62" s="21"/>
      <c r="MK62" s="21"/>
      <c r="ML62" s="21"/>
      <c r="MM62" s="21"/>
      <c r="MN62" s="21"/>
      <c r="MO62" s="21"/>
      <c r="MP62" s="21"/>
      <c r="MQ62" s="21"/>
      <c r="MR62" s="21"/>
      <c r="MS62" s="21"/>
      <c r="MT62" s="21"/>
      <c r="MU62" s="21"/>
      <c r="MV62" s="21"/>
      <c r="MW62" s="21"/>
      <c r="MX62" s="21"/>
      <c r="MY62" s="21"/>
      <c r="MZ62" s="21"/>
      <c r="NA62" s="21"/>
      <c r="NB62" s="21"/>
      <c r="NC62" s="21"/>
      <c r="ND62" s="21"/>
      <c r="NE62" s="21"/>
      <c r="NF62" s="21"/>
      <c r="NG62" s="21"/>
      <c r="NH62" s="21"/>
      <c r="NI62" s="21"/>
      <c r="NJ62" s="21"/>
      <c r="NK62" s="21"/>
      <c r="NL62" s="21"/>
      <c r="NM62" s="21"/>
      <c r="NN62" s="21"/>
      <c r="NO62" s="21"/>
      <c r="NP62" s="21"/>
      <c r="NQ62" s="21"/>
      <c r="NR62" s="21"/>
      <c r="NS62" s="21"/>
      <c r="NT62" s="21"/>
      <c r="NU62" s="21"/>
      <c r="NV62" s="21"/>
      <c r="NW62" s="21"/>
      <c r="NX62" s="21"/>
      <c r="NY62" s="21"/>
      <c r="NZ62" s="21"/>
      <c r="OA62" s="21"/>
      <c r="OB62" s="21"/>
      <c r="OC62" s="21"/>
      <c r="OD62" s="21"/>
      <c r="OE62" s="21"/>
      <c r="OF62" s="21"/>
      <c r="OG62" s="21"/>
      <c r="OH62" s="21"/>
      <c r="OI62" s="21"/>
      <c r="OJ62" s="21"/>
      <c r="OK62" s="21"/>
      <c r="OL62" s="21"/>
      <c r="OM62" s="21"/>
      <c r="ON62" s="21"/>
      <c r="OO62" s="21"/>
      <c r="OP62" s="21"/>
      <c r="OQ62" s="21"/>
      <c r="OR62" s="21"/>
      <c r="OS62" s="21"/>
      <c r="OT62" s="21"/>
      <c r="OU62" s="21"/>
      <c r="OV62" s="21"/>
      <c r="OW62" s="21"/>
      <c r="OX62" s="21"/>
      <c r="OY62" s="21"/>
      <c r="OZ62" s="21"/>
      <c r="PA62" s="21"/>
      <c r="PB62" s="21"/>
      <c r="PC62" s="21"/>
      <c r="PD62" s="21"/>
      <c r="PE62" s="21"/>
      <c r="PF62" s="21"/>
      <c r="PG62" s="21"/>
      <c r="PH62" s="21"/>
      <c r="PI62" s="21"/>
      <c r="PJ62" s="21"/>
      <c r="PK62" s="21"/>
      <c r="PL62" s="21"/>
      <c r="PM62" s="21"/>
      <c r="PN62" s="21"/>
      <c r="PO62" s="21"/>
      <c r="PP62" s="21"/>
      <c r="PQ62" s="21"/>
      <c r="PR62" s="21"/>
      <c r="PS62" s="21"/>
      <c r="PT62" s="21"/>
      <c r="PU62" s="21"/>
      <c r="PV62" s="21"/>
      <c r="PW62" s="21"/>
      <c r="PX62" s="21"/>
      <c r="PY62" s="21"/>
      <c r="PZ62" s="21"/>
      <c r="QA62" s="21"/>
      <c r="QB62" s="21"/>
      <c r="QC62" s="21"/>
      <c r="QD62" s="21"/>
      <c r="QE62" s="21"/>
      <c r="QF62" s="21"/>
      <c r="QG62" s="21"/>
      <c r="QH62" s="21"/>
      <c r="QI62" s="21"/>
      <c r="QJ62" s="21"/>
      <c r="QK62" s="21"/>
      <c r="QL62" s="21"/>
      <c r="QM62" s="21"/>
      <c r="QN62" s="21"/>
      <c r="QO62" s="21"/>
      <c r="QP62" s="21"/>
      <c r="QQ62" s="21"/>
      <c r="QR62" s="21"/>
      <c r="QS62" s="21"/>
      <c r="QT62" s="21"/>
      <c r="QU62" s="21"/>
      <c r="QV62" s="21"/>
      <c r="QW62" s="21"/>
      <c r="QX62" s="21"/>
      <c r="QY62" s="21"/>
      <c r="QZ62" s="21"/>
      <c r="RA62" s="21"/>
      <c r="RB62" s="21"/>
      <c r="RC62" s="21"/>
      <c r="RD62" s="21"/>
      <c r="RE62" s="21"/>
      <c r="RF62" s="21"/>
      <c r="RG62" s="21"/>
      <c r="RH62" s="21"/>
      <c r="RI62" s="21"/>
      <c r="RJ62" s="21"/>
      <c r="RK62" s="21"/>
      <c r="RL62" s="21"/>
      <c r="RM62" s="21"/>
      <c r="RN62" s="21"/>
      <c r="RO62" s="21"/>
      <c r="RP62" s="21"/>
      <c r="RQ62" s="21"/>
      <c r="RR62" s="21"/>
      <c r="RS62" s="21"/>
      <c r="RT62" s="21"/>
      <c r="RU62" s="21"/>
      <c r="RV62" s="21"/>
      <c r="RW62" s="21"/>
      <c r="RX62" s="21"/>
      <c r="RY62" s="21"/>
      <c r="RZ62" s="21"/>
      <c r="SA62" s="21"/>
      <c r="SB62" s="21"/>
      <c r="SC62" s="21"/>
      <c r="SD62" s="21"/>
      <c r="SE62" s="21"/>
      <c r="SF62" s="21"/>
      <c r="SG62" s="21"/>
      <c r="SH62" s="21"/>
      <c r="SI62" s="21"/>
      <c r="SJ62" s="21"/>
      <c r="SK62" s="21"/>
      <c r="SL62" s="21"/>
      <c r="SM62" s="21"/>
      <c r="SN62" s="21"/>
      <c r="SO62" s="21"/>
      <c r="SP62" s="21"/>
      <c r="SQ62" s="21"/>
      <c r="SR62" s="21"/>
      <c r="SS62" s="21"/>
      <c r="ST62" s="21"/>
      <c r="SU62" s="21"/>
      <c r="SV62" s="21"/>
      <c r="SW62" s="21"/>
      <c r="SX62" s="21"/>
      <c r="SY62" s="21"/>
      <c r="SZ62" s="21"/>
      <c r="TA62" s="21"/>
      <c r="TB62" s="21"/>
      <c r="TC62" s="21"/>
      <c r="TD62" s="21"/>
      <c r="TE62" s="21"/>
      <c r="TF62" s="21"/>
      <c r="TG62" s="21"/>
      <c r="TH62" s="21"/>
      <c r="TI62" s="21"/>
      <c r="TJ62" s="21"/>
      <c r="TK62" s="21"/>
      <c r="TL62" s="21"/>
      <c r="TM62" s="21"/>
      <c r="TN62" s="21"/>
      <c r="TO62" s="21"/>
      <c r="TP62" s="21"/>
      <c r="TQ62" s="21"/>
      <c r="TR62" s="21"/>
      <c r="TS62" s="21"/>
      <c r="TT62" s="21"/>
      <c r="TU62" s="21"/>
      <c r="TV62" s="21"/>
      <c r="TW62" s="21"/>
      <c r="TX62" s="21"/>
      <c r="TY62" s="21"/>
      <c r="TZ62" s="21"/>
      <c r="UA62" s="21"/>
      <c r="UB62" s="21"/>
      <c r="UC62" s="21"/>
      <c r="UD62" s="21"/>
      <c r="UE62" s="21"/>
      <c r="UF62" s="21"/>
      <c r="UG62" s="21"/>
      <c r="UH62" s="21"/>
      <c r="UI62" s="21"/>
      <c r="UJ62" s="21"/>
      <c r="UK62" s="21"/>
      <c r="UL62" s="21"/>
      <c r="UM62" s="21"/>
      <c r="UN62" s="21"/>
      <c r="UO62" s="21"/>
      <c r="UP62" s="21"/>
      <c r="UQ62" s="21"/>
      <c r="UR62" s="21"/>
      <c r="US62" s="21"/>
      <c r="UT62" s="21"/>
      <c r="UU62" s="21"/>
      <c r="UV62" s="21"/>
      <c r="UW62" s="21"/>
      <c r="UX62" s="21"/>
      <c r="UY62" s="21"/>
      <c r="UZ62" s="21"/>
      <c r="VA62" s="21"/>
      <c r="VB62" s="21"/>
      <c r="VC62" s="21"/>
      <c r="VD62" s="21"/>
      <c r="VE62" s="21"/>
      <c r="VF62" s="21"/>
      <c r="VG62" s="21"/>
      <c r="VH62" s="21"/>
      <c r="VI62" s="21"/>
      <c r="VJ62" s="21"/>
      <c r="VK62" s="21"/>
      <c r="VL62" s="21"/>
      <c r="VM62" s="21"/>
      <c r="VN62" s="21"/>
      <c r="VO62" s="21"/>
      <c r="VP62" s="21"/>
      <c r="VQ62" s="21"/>
      <c r="VR62" s="21"/>
      <c r="VS62" s="21"/>
      <c r="VT62" s="21"/>
      <c r="VU62" s="21"/>
      <c r="VV62" s="21"/>
      <c r="VW62" s="21"/>
      <c r="VX62" s="21"/>
      <c r="VY62" s="21"/>
      <c r="VZ62" s="21"/>
      <c r="WA62" s="21"/>
      <c r="WB62" s="21"/>
      <c r="WC62" s="21"/>
      <c r="WD62" s="21"/>
      <c r="WE62" s="21"/>
      <c r="WF62" s="21"/>
      <c r="WG62" s="21"/>
      <c r="WH62" s="21"/>
      <c r="WI62" s="21"/>
      <c r="WJ62" s="21"/>
      <c r="WK62" s="21"/>
      <c r="WL62" s="21"/>
      <c r="WM62" s="21"/>
      <c r="WN62" s="21"/>
      <c r="WO62" s="21"/>
      <c r="WP62" s="21"/>
      <c r="WQ62" s="21"/>
      <c r="WR62" s="21"/>
      <c r="WS62" s="21"/>
      <c r="WT62" s="21"/>
      <c r="WU62" s="21"/>
      <c r="WV62" s="21"/>
      <c r="WW62" s="21"/>
      <c r="WX62" s="21"/>
      <c r="WY62" s="21"/>
      <c r="WZ62" s="21"/>
      <c r="XA62" s="21"/>
      <c r="XB62" s="21"/>
      <c r="XC62" s="21"/>
      <c r="XD62" s="21"/>
      <c r="XE62" s="21"/>
      <c r="XF62" s="21"/>
      <c r="XG62" s="21"/>
      <c r="XH62" s="21"/>
      <c r="XI62" s="21"/>
      <c r="XJ62" s="21"/>
      <c r="XK62" s="21"/>
      <c r="XL62" s="21"/>
      <c r="XM62" s="21"/>
      <c r="XN62" s="21"/>
      <c r="XO62" s="21"/>
      <c r="XP62" s="21"/>
      <c r="XQ62" s="21"/>
      <c r="XR62" s="21"/>
      <c r="XS62" s="21"/>
      <c r="XT62" s="21"/>
      <c r="XU62" s="21"/>
      <c r="XV62" s="21"/>
      <c r="XW62" s="21"/>
      <c r="XX62" s="21"/>
      <c r="XY62" s="21"/>
      <c r="XZ62" s="21"/>
      <c r="YA62" s="21"/>
      <c r="YB62" s="21"/>
      <c r="YC62" s="21"/>
      <c r="YD62" s="21"/>
      <c r="YE62" s="21"/>
      <c r="YF62" s="21"/>
      <c r="YG62" s="21"/>
      <c r="YH62" s="21"/>
      <c r="YI62" s="21"/>
      <c r="YJ62" s="21"/>
      <c r="YK62" s="21"/>
      <c r="YL62" s="21"/>
      <c r="YM62" s="21"/>
      <c r="YN62" s="21"/>
      <c r="YO62" s="21"/>
      <c r="YP62" s="21"/>
      <c r="YQ62" s="21"/>
      <c r="YR62" s="21"/>
      <c r="YS62" s="21"/>
      <c r="YT62" s="21"/>
      <c r="YU62" s="21"/>
      <c r="YV62" s="21"/>
      <c r="YW62" s="21"/>
      <c r="YX62" s="21"/>
      <c r="YY62" s="21"/>
      <c r="YZ62" s="21"/>
      <c r="ZA62" s="21"/>
      <c r="ZB62" s="21"/>
      <c r="ZC62" s="21"/>
      <c r="ZD62" s="21"/>
      <c r="ZE62" s="21"/>
      <c r="ZF62" s="21"/>
      <c r="ZG62" s="21"/>
      <c r="ZH62" s="21"/>
      <c r="ZI62" s="21"/>
      <c r="ZJ62" s="21"/>
      <c r="ZK62" s="21"/>
      <c r="ZL62" s="21"/>
      <c r="ZM62" s="21"/>
      <c r="ZN62" s="21"/>
      <c r="ZO62" s="21"/>
      <c r="ZP62" s="21"/>
      <c r="ZQ62" s="21"/>
      <c r="ZR62" s="21"/>
      <c r="ZS62" s="21"/>
      <c r="ZT62" s="21"/>
      <c r="ZU62" s="21"/>
      <c r="ZV62" s="21"/>
      <c r="ZW62" s="21"/>
      <c r="ZX62" s="21"/>
      <c r="ZY62" s="21"/>
      <c r="ZZ62" s="21"/>
      <c r="AAA62" s="21"/>
      <c r="AAB62" s="21"/>
      <c r="AAC62" s="21"/>
      <c r="AAD62" s="21"/>
      <c r="AAE62" s="21"/>
      <c r="AAF62" s="21"/>
      <c r="AAG62" s="21"/>
      <c r="AAH62" s="21"/>
      <c r="AAI62" s="21"/>
      <c r="AAJ62" s="21"/>
      <c r="AAK62" s="21"/>
      <c r="AAL62" s="21"/>
      <c r="AAM62" s="21"/>
      <c r="AAN62" s="21"/>
      <c r="AAO62" s="21"/>
      <c r="AAP62" s="21"/>
      <c r="AAQ62" s="21"/>
      <c r="AAR62" s="21"/>
      <c r="AAS62" s="21"/>
      <c r="AAT62" s="21"/>
      <c r="AAU62" s="21"/>
      <c r="AAV62" s="21"/>
      <c r="AAW62" s="21"/>
      <c r="AAX62" s="21"/>
      <c r="AAY62" s="21"/>
      <c r="AAZ62" s="21"/>
      <c r="ABA62" s="21"/>
      <c r="ABB62" s="21"/>
      <c r="ABC62" s="21"/>
      <c r="ABD62" s="21"/>
      <c r="ABE62" s="21"/>
      <c r="ABF62" s="21"/>
      <c r="ABG62" s="21"/>
      <c r="ABH62" s="21"/>
      <c r="ABI62" s="21"/>
      <c r="ABJ62" s="21"/>
      <c r="ABK62" s="21"/>
      <c r="ABL62" s="21"/>
      <c r="ABM62" s="21"/>
      <c r="ABN62" s="21"/>
      <c r="ABO62" s="21"/>
      <c r="ABP62" s="21"/>
      <c r="ABQ62" s="21"/>
      <c r="ABR62" s="21"/>
      <c r="ABS62" s="21"/>
      <c r="ABT62" s="21"/>
      <c r="ABU62" s="21"/>
      <c r="ABV62" s="21"/>
      <c r="ABW62" s="21"/>
      <c r="ABX62" s="21"/>
      <c r="ABY62" s="21"/>
      <c r="ABZ62" s="21"/>
      <c r="ACA62" s="21"/>
      <c r="ACB62" s="21"/>
      <c r="ACC62" s="21"/>
      <c r="ACD62" s="21"/>
      <c r="ACE62" s="21"/>
      <c r="ACF62" s="21"/>
      <c r="ACG62" s="21"/>
      <c r="ACH62" s="21"/>
      <c r="ACI62" s="21"/>
      <c r="ACJ62" s="21"/>
      <c r="ACK62" s="21"/>
      <c r="ACL62" s="21"/>
      <c r="ACM62" s="21"/>
      <c r="ACN62" s="21"/>
      <c r="ACO62" s="21"/>
      <c r="ACP62" s="21"/>
      <c r="ACQ62" s="21"/>
      <c r="ACR62" s="21"/>
      <c r="ACS62" s="21"/>
      <c r="ACT62" s="21"/>
      <c r="ACU62" s="21"/>
      <c r="ACV62" s="21"/>
      <c r="ACW62" s="21"/>
      <c r="ACX62" s="21"/>
      <c r="ACY62" s="21"/>
      <c r="ACZ62" s="21"/>
      <c r="ADA62" s="21"/>
      <c r="ADB62" s="21"/>
      <c r="ADC62" s="21"/>
      <c r="ADD62" s="21"/>
      <c r="ADE62" s="21"/>
      <c r="ADF62" s="21"/>
      <c r="ADG62" s="21"/>
      <c r="ADH62" s="21"/>
      <c r="ADI62" s="21"/>
      <c r="ADJ62" s="21"/>
      <c r="ADK62" s="21"/>
      <c r="ADL62" s="21"/>
      <c r="ADM62" s="21"/>
      <c r="ADN62" s="21"/>
      <c r="ADO62" s="21"/>
      <c r="ADP62" s="21"/>
      <c r="ADQ62" s="21"/>
      <c r="ADR62" s="21"/>
      <c r="ADS62" s="21"/>
      <c r="ADT62" s="21"/>
      <c r="ADU62" s="21"/>
      <c r="ADV62" s="21"/>
      <c r="ADW62" s="21"/>
      <c r="ADX62" s="21"/>
      <c r="ADY62" s="21"/>
      <c r="ADZ62" s="21"/>
      <c r="AEA62" s="21"/>
      <c r="AEB62" s="21"/>
      <c r="AEC62" s="21"/>
      <c r="AED62" s="21"/>
      <c r="AEE62" s="21"/>
      <c r="AEF62" s="21"/>
      <c r="AEG62" s="21"/>
      <c r="AEH62" s="21"/>
      <c r="AEI62" s="21"/>
      <c r="AEJ62" s="21"/>
      <c r="AEK62" s="21"/>
      <c r="AEL62" s="21"/>
      <c r="AEM62" s="21"/>
      <c r="AEN62" s="21"/>
      <c r="AEO62" s="21"/>
      <c r="AEP62" s="21"/>
      <c r="AEQ62" s="21"/>
      <c r="AER62" s="21"/>
      <c r="AES62" s="21"/>
      <c r="AET62" s="21"/>
      <c r="AEU62" s="21"/>
      <c r="AEV62" s="21"/>
      <c r="AEW62" s="21"/>
      <c r="AEX62" s="21"/>
      <c r="AEY62" s="21"/>
      <c r="AEZ62" s="21"/>
      <c r="AFA62" s="21"/>
      <c r="AFB62" s="21"/>
      <c r="AFC62" s="21"/>
      <c r="AFD62" s="21"/>
      <c r="AFE62" s="21"/>
      <c r="AFF62" s="21"/>
      <c r="AFG62" s="21"/>
      <c r="AFH62" s="21"/>
      <c r="AFI62" s="21"/>
      <c r="AFJ62" s="21"/>
      <c r="AFK62" s="21"/>
      <c r="AFL62" s="21"/>
      <c r="AFM62" s="21"/>
      <c r="AFN62" s="21"/>
      <c r="AFO62" s="21"/>
      <c r="AFP62" s="21"/>
      <c r="AFQ62" s="21"/>
      <c r="AFR62" s="21"/>
      <c r="AFS62" s="21"/>
      <c r="AFT62" s="21"/>
      <c r="AFU62" s="21"/>
      <c r="AFV62" s="21"/>
      <c r="AFW62" s="21"/>
      <c r="AFX62" s="21"/>
      <c r="AFY62" s="21"/>
      <c r="AFZ62" s="21"/>
      <c r="AGA62" s="21"/>
      <c r="AGB62" s="21"/>
      <c r="AGC62" s="21"/>
      <c r="AGD62" s="21"/>
      <c r="AGE62" s="21"/>
      <c r="AGF62" s="21"/>
      <c r="AGG62" s="21"/>
      <c r="AGH62" s="21"/>
      <c r="AGI62" s="21"/>
      <c r="AGJ62" s="21"/>
      <c r="AGK62" s="21"/>
      <c r="AGL62" s="21"/>
      <c r="AGM62" s="21"/>
      <c r="AGN62" s="21"/>
      <c r="AGO62" s="21"/>
      <c r="AGP62" s="21"/>
      <c r="AGQ62" s="21"/>
      <c r="AGR62" s="21"/>
      <c r="AGS62" s="21"/>
      <c r="AGT62" s="21"/>
      <c r="AGU62" s="21"/>
      <c r="AGV62" s="21"/>
      <c r="AGW62" s="21"/>
      <c r="AGX62" s="21"/>
      <c r="AGY62" s="21"/>
      <c r="AGZ62" s="21"/>
      <c r="AHA62" s="21"/>
      <c r="AHB62" s="21"/>
      <c r="AHC62" s="21"/>
      <c r="AHD62" s="21"/>
      <c r="AHE62" s="21"/>
      <c r="AHF62" s="21"/>
      <c r="AHG62" s="21"/>
      <c r="AHH62" s="21"/>
      <c r="AHI62" s="21"/>
      <c r="AHJ62" s="21"/>
      <c r="AHK62" s="21"/>
      <c r="AHL62" s="21"/>
      <c r="AHM62" s="21"/>
      <c r="AHN62" s="21"/>
      <c r="AHO62" s="21"/>
      <c r="AHP62" s="21"/>
      <c r="AHQ62" s="21"/>
      <c r="AHR62" s="21"/>
      <c r="AHS62" s="21"/>
      <c r="AHT62" s="21"/>
      <c r="AHU62" s="21"/>
      <c r="AHV62" s="21"/>
      <c r="AHW62" s="21"/>
      <c r="AHX62" s="21"/>
      <c r="AHY62" s="21"/>
      <c r="AHZ62" s="21"/>
      <c r="AIA62" s="21"/>
      <c r="AIB62" s="21"/>
      <c r="AIC62" s="21"/>
      <c r="AID62" s="21"/>
      <c r="AIE62" s="21"/>
      <c r="AIF62" s="21"/>
      <c r="AIG62" s="21"/>
      <c r="AIH62" s="21"/>
      <c r="AII62" s="21"/>
      <c r="AIJ62" s="21"/>
      <c r="AIK62" s="21"/>
      <c r="AIL62" s="21"/>
      <c r="AIM62" s="21"/>
      <c r="AIN62" s="21"/>
      <c r="AIO62" s="21"/>
      <c r="AIP62" s="21"/>
      <c r="AIQ62" s="21"/>
      <c r="AIR62" s="21"/>
      <c r="AIS62" s="21"/>
      <c r="AIT62" s="21"/>
      <c r="AIU62" s="21"/>
      <c r="AIV62" s="21"/>
      <c r="AIW62" s="21"/>
      <c r="AIX62" s="21"/>
      <c r="AIY62" s="21"/>
      <c r="AIZ62" s="21"/>
      <c r="AJA62" s="21"/>
      <c r="AJB62" s="21"/>
      <c r="AJC62" s="21"/>
      <c r="AJD62" s="21"/>
      <c r="AJE62" s="21"/>
      <c r="AJF62" s="21"/>
      <c r="AJG62" s="21"/>
      <c r="AJH62" s="21"/>
      <c r="AJI62" s="21"/>
      <c r="AJJ62" s="21"/>
      <c r="AJK62" s="21"/>
      <c r="AJL62" s="21"/>
      <c r="AJM62" s="21"/>
      <c r="AJN62" s="21"/>
      <c r="AJO62" s="21"/>
      <c r="AJP62" s="21"/>
      <c r="AJQ62" s="21"/>
      <c r="AJR62" s="21"/>
      <c r="AJS62" s="21"/>
      <c r="AJT62" s="21"/>
      <c r="AJU62" s="21"/>
      <c r="AJV62" s="21"/>
      <c r="AJW62" s="21"/>
      <c r="AJX62" s="21"/>
      <c r="AJY62" s="21"/>
      <c r="AJZ62" s="21"/>
      <c r="AKA62" s="21"/>
      <c r="AKB62" s="21"/>
      <c r="AKC62" s="21"/>
      <c r="AKD62" s="21"/>
      <c r="AKE62" s="21"/>
      <c r="AKF62" s="21"/>
      <c r="AKG62" s="21"/>
      <c r="AKH62" s="21"/>
      <c r="AKI62" s="21"/>
      <c r="AKJ62" s="21"/>
      <c r="AKK62" s="21"/>
      <c r="AKL62" s="21"/>
      <c r="AKM62" s="21"/>
      <c r="AKN62" s="21"/>
      <c r="AKO62" s="21"/>
      <c r="AKP62" s="21"/>
      <c r="AKQ62" s="21"/>
      <c r="AKR62" s="21"/>
      <c r="AKS62" s="21"/>
      <c r="AKT62" s="21"/>
      <c r="AKU62" s="21"/>
      <c r="AKV62" s="21"/>
      <c r="AKW62" s="21"/>
      <c r="AKX62" s="21"/>
      <c r="AKY62" s="21"/>
      <c r="AKZ62" s="21"/>
      <c r="ALA62" s="21"/>
      <c r="ALB62" s="21"/>
      <c r="ALC62" s="21"/>
      <c r="ALD62" s="21"/>
      <c r="ALE62" s="21"/>
      <c r="ALF62" s="21"/>
      <c r="ALG62" s="21"/>
      <c r="ALH62" s="21"/>
      <c r="ALI62" s="21"/>
      <c r="ALJ62" s="21"/>
      <c r="ALK62" s="21"/>
      <c r="ALL62" s="21"/>
      <c r="ALM62" s="21"/>
      <c r="ALN62" s="21"/>
      <c r="ALO62" s="21"/>
      <c r="ALP62" s="21"/>
      <c r="ALQ62" s="21"/>
      <c r="ALR62" s="21"/>
      <c r="ALS62" s="21"/>
      <c r="ALT62" s="21"/>
      <c r="ALU62" s="21"/>
      <c r="ALV62" s="21"/>
      <c r="ALW62" s="21"/>
      <c r="ALX62" s="21"/>
      <c r="ALY62" s="21"/>
      <c r="ALZ62" s="21"/>
      <c r="AMA62" s="21"/>
      <c r="AMB62" s="21"/>
      <c r="AMC62" s="21"/>
      <c r="AMD62" s="21"/>
      <c r="AME62" s="21"/>
      <c r="AMF62" s="21"/>
      <c r="AMG62" s="21"/>
      <c r="AMH62" s="21"/>
    </row>
    <row r="63" spans="1:1022" ht="13.95" customHeight="1">
      <c r="A63" s="265"/>
      <c r="B63" s="266"/>
      <c r="C63" s="267"/>
      <c r="D63" s="268"/>
      <c r="E63" s="269"/>
      <c r="F63" s="269"/>
      <c r="G63" s="604"/>
      <c r="H63" s="270"/>
      <c r="I63" s="277"/>
      <c r="J63" s="21"/>
      <c r="K63" s="21"/>
      <c r="L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  <c r="FE63" s="21"/>
      <c r="FF63" s="21"/>
      <c r="FG63" s="21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21"/>
      <c r="FY63" s="21"/>
      <c r="FZ63" s="21"/>
      <c r="GA63" s="21"/>
      <c r="GB63" s="21"/>
      <c r="GC63" s="21"/>
      <c r="GD63" s="21"/>
      <c r="GE63" s="21"/>
      <c r="GF63" s="21"/>
      <c r="GG63" s="21"/>
      <c r="GH63" s="21"/>
      <c r="GI63" s="21"/>
      <c r="GJ63" s="21"/>
      <c r="GK63" s="21"/>
      <c r="GL63" s="21"/>
      <c r="GM63" s="21"/>
      <c r="GN63" s="21"/>
      <c r="GO63" s="21"/>
      <c r="GP63" s="21"/>
      <c r="GQ63" s="21"/>
      <c r="GR63" s="21"/>
      <c r="GS63" s="21"/>
      <c r="GT63" s="21"/>
      <c r="GU63" s="21"/>
      <c r="GV63" s="21"/>
      <c r="GW63" s="21"/>
      <c r="GX63" s="21"/>
      <c r="GY63" s="21"/>
      <c r="GZ63" s="21"/>
      <c r="HA63" s="21"/>
      <c r="HB63" s="21"/>
      <c r="HC63" s="21"/>
      <c r="HD63" s="21"/>
      <c r="HE63" s="21"/>
      <c r="HF63" s="21"/>
      <c r="HG63" s="21"/>
      <c r="HH63" s="21"/>
      <c r="HI63" s="21"/>
      <c r="HJ63" s="21"/>
      <c r="HK63" s="21"/>
      <c r="HL63" s="21"/>
      <c r="HM63" s="21"/>
      <c r="HN63" s="21"/>
      <c r="HO63" s="21"/>
      <c r="HP63" s="21"/>
      <c r="HQ63" s="21"/>
      <c r="HR63" s="21"/>
      <c r="HS63" s="21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21"/>
      <c r="IG63" s="21"/>
      <c r="IH63" s="21"/>
      <c r="II63" s="21"/>
      <c r="IJ63" s="21"/>
      <c r="IK63" s="21"/>
      <c r="IL63" s="21"/>
      <c r="IM63" s="21"/>
      <c r="IN63" s="21"/>
      <c r="IO63" s="21"/>
      <c r="IP63" s="21"/>
      <c r="IQ63" s="21"/>
      <c r="IR63" s="21"/>
      <c r="IS63" s="21"/>
      <c r="IT63" s="21"/>
      <c r="IU63" s="21"/>
      <c r="IV63" s="21"/>
      <c r="IW63" s="21"/>
      <c r="IX63" s="21"/>
      <c r="IY63" s="21"/>
      <c r="IZ63" s="21"/>
      <c r="JA63" s="21"/>
      <c r="JB63" s="21"/>
      <c r="JC63" s="21"/>
      <c r="JD63" s="21"/>
      <c r="JE63" s="21"/>
      <c r="JF63" s="21"/>
      <c r="JG63" s="21"/>
      <c r="JH63" s="21"/>
      <c r="JI63" s="21"/>
      <c r="JJ63" s="21"/>
      <c r="JK63" s="21"/>
      <c r="JL63" s="21"/>
      <c r="JM63" s="21"/>
      <c r="JN63" s="21"/>
      <c r="JO63" s="21"/>
      <c r="JP63" s="21"/>
      <c r="JQ63" s="21"/>
      <c r="JR63" s="21"/>
      <c r="JS63" s="21"/>
      <c r="JT63" s="21"/>
      <c r="JU63" s="21"/>
      <c r="JV63" s="21"/>
      <c r="JW63" s="21"/>
      <c r="JX63" s="21"/>
      <c r="JY63" s="21"/>
      <c r="JZ63" s="21"/>
      <c r="KA63" s="21"/>
      <c r="KB63" s="21"/>
      <c r="KC63" s="21"/>
      <c r="KD63" s="21"/>
      <c r="KE63" s="21"/>
      <c r="KF63" s="21"/>
      <c r="KG63" s="21"/>
      <c r="KH63" s="21"/>
      <c r="KI63" s="21"/>
      <c r="KJ63" s="21"/>
      <c r="KK63" s="21"/>
      <c r="KL63" s="21"/>
      <c r="KM63" s="21"/>
      <c r="KN63" s="21"/>
      <c r="KO63" s="21"/>
      <c r="KP63" s="21"/>
      <c r="KQ63" s="21"/>
      <c r="KR63" s="21"/>
      <c r="KS63" s="21"/>
      <c r="KT63" s="21"/>
      <c r="KU63" s="21"/>
      <c r="KV63" s="21"/>
      <c r="KW63" s="21"/>
      <c r="KX63" s="21"/>
      <c r="KY63" s="21"/>
      <c r="KZ63" s="21"/>
      <c r="LA63" s="21"/>
      <c r="LB63" s="21"/>
      <c r="LC63" s="21"/>
      <c r="LD63" s="21"/>
      <c r="LE63" s="21"/>
      <c r="LF63" s="21"/>
      <c r="LG63" s="21"/>
      <c r="LH63" s="21"/>
      <c r="LI63" s="21"/>
      <c r="LJ63" s="21"/>
      <c r="LK63" s="21"/>
      <c r="LL63" s="21"/>
      <c r="LM63" s="21"/>
      <c r="LN63" s="21"/>
      <c r="LO63" s="21"/>
      <c r="LP63" s="21"/>
      <c r="LQ63" s="21"/>
      <c r="LR63" s="21"/>
      <c r="LS63" s="21"/>
      <c r="LT63" s="21"/>
      <c r="LU63" s="21"/>
      <c r="LV63" s="21"/>
      <c r="LW63" s="21"/>
      <c r="LX63" s="21"/>
      <c r="LY63" s="21"/>
      <c r="LZ63" s="21"/>
      <c r="MA63" s="21"/>
      <c r="MB63" s="21"/>
      <c r="MC63" s="21"/>
      <c r="MD63" s="21"/>
      <c r="ME63" s="21"/>
      <c r="MF63" s="21"/>
      <c r="MG63" s="21"/>
      <c r="MH63" s="21"/>
      <c r="MI63" s="21"/>
      <c r="MJ63" s="21"/>
      <c r="MK63" s="21"/>
      <c r="ML63" s="21"/>
      <c r="MM63" s="21"/>
      <c r="MN63" s="21"/>
      <c r="MO63" s="21"/>
      <c r="MP63" s="21"/>
      <c r="MQ63" s="21"/>
      <c r="MR63" s="21"/>
      <c r="MS63" s="21"/>
      <c r="MT63" s="21"/>
      <c r="MU63" s="21"/>
      <c r="MV63" s="21"/>
      <c r="MW63" s="21"/>
      <c r="MX63" s="21"/>
      <c r="MY63" s="21"/>
      <c r="MZ63" s="21"/>
      <c r="NA63" s="21"/>
      <c r="NB63" s="21"/>
      <c r="NC63" s="21"/>
      <c r="ND63" s="21"/>
      <c r="NE63" s="21"/>
      <c r="NF63" s="21"/>
      <c r="NG63" s="21"/>
      <c r="NH63" s="21"/>
      <c r="NI63" s="21"/>
      <c r="NJ63" s="21"/>
      <c r="NK63" s="21"/>
      <c r="NL63" s="21"/>
      <c r="NM63" s="21"/>
      <c r="NN63" s="21"/>
      <c r="NO63" s="21"/>
      <c r="NP63" s="21"/>
      <c r="NQ63" s="21"/>
      <c r="NR63" s="21"/>
      <c r="NS63" s="21"/>
      <c r="NT63" s="21"/>
      <c r="NU63" s="21"/>
      <c r="NV63" s="21"/>
      <c r="NW63" s="21"/>
      <c r="NX63" s="21"/>
      <c r="NY63" s="21"/>
      <c r="NZ63" s="21"/>
      <c r="OA63" s="21"/>
      <c r="OB63" s="21"/>
      <c r="OC63" s="21"/>
      <c r="OD63" s="21"/>
      <c r="OE63" s="21"/>
      <c r="OF63" s="21"/>
      <c r="OG63" s="21"/>
      <c r="OH63" s="21"/>
      <c r="OI63" s="21"/>
      <c r="OJ63" s="21"/>
      <c r="OK63" s="21"/>
      <c r="OL63" s="21"/>
      <c r="OM63" s="21"/>
      <c r="ON63" s="21"/>
      <c r="OO63" s="21"/>
      <c r="OP63" s="21"/>
      <c r="OQ63" s="21"/>
      <c r="OR63" s="21"/>
      <c r="OS63" s="21"/>
      <c r="OT63" s="21"/>
      <c r="OU63" s="21"/>
      <c r="OV63" s="21"/>
      <c r="OW63" s="21"/>
      <c r="OX63" s="21"/>
      <c r="OY63" s="21"/>
      <c r="OZ63" s="21"/>
      <c r="PA63" s="21"/>
      <c r="PB63" s="21"/>
      <c r="PC63" s="21"/>
      <c r="PD63" s="21"/>
      <c r="PE63" s="21"/>
      <c r="PF63" s="21"/>
      <c r="PG63" s="21"/>
      <c r="PH63" s="21"/>
      <c r="PI63" s="21"/>
      <c r="PJ63" s="21"/>
      <c r="PK63" s="21"/>
      <c r="PL63" s="21"/>
      <c r="PM63" s="21"/>
      <c r="PN63" s="21"/>
      <c r="PO63" s="21"/>
      <c r="PP63" s="21"/>
      <c r="PQ63" s="21"/>
      <c r="PR63" s="21"/>
      <c r="PS63" s="21"/>
      <c r="PT63" s="21"/>
      <c r="PU63" s="21"/>
      <c r="PV63" s="21"/>
      <c r="PW63" s="21"/>
      <c r="PX63" s="21"/>
      <c r="PY63" s="21"/>
      <c r="PZ63" s="21"/>
      <c r="QA63" s="21"/>
      <c r="QB63" s="21"/>
      <c r="QC63" s="21"/>
      <c r="QD63" s="21"/>
      <c r="QE63" s="21"/>
      <c r="QF63" s="21"/>
      <c r="QG63" s="21"/>
      <c r="QH63" s="21"/>
      <c r="QI63" s="21"/>
      <c r="QJ63" s="21"/>
      <c r="QK63" s="21"/>
      <c r="QL63" s="21"/>
      <c r="QM63" s="21"/>
      <c r="QN63" s="21"/>
      <c r="QO63" s="21"/>
      <c r="QP63" s="21"/>
      <c r="QQ63" s="21"/>
      <c r="QR63" s="21"/>
      <c r="QS63" s="21"/>
      <c r="QT63" s="21"/>
      <c r="QU63" s="21"/>
      <c r="QV63" s="21"/>
      <c r="QW63" s="21"/>
      <c r="QX63" s="21"/>
      <c r="QY63" s="21"/>
      <c r="QZ63" s="21"/>
      <c r="RA63" s="21"/>
      <c r="RB63" s="21"/>
      <c r="RC63" s="21"/>
      <c r="RD63" s="21"/>
      <c r="RE63" s="21"/>
      <c r="RF63" s="21"/>
      <c r="RG63" s="21"/>
      <c r="RH63" s="21"/>
      <c r="RI63" s="21"/>
      <c r="RJ63" s="21"/>
      <c r="RK63" s="21"/>
      <c r="RL63" s="21"/>
      <c r="RM63" s="21"/>
      <c r="RN63" s="21"/>
      <c r="RO63" s="21"/>
      <c r="RP63" s="21"/>
      <c r="RQ63" s="21"/>
      <c r="RR63" s="21"/>
      <c r="RS63" s="21"/>
      <c r="RT63" s="21"/>
      <c r="RU63" s="21"/>
      <c r="RV63" s="21"/>
      <c r="RW63" s="21"/>
      <c r="RX63" s="21"/>
      <c r="RY63" s="21"/>
      <c r="RZ63" s="21"/>
      <c r="SA63" s="21"/>
      <c r="SB63" s="21"/>
      <c r="SC63" s="21"/>
      <c r="SD63" s="21"/>
      <c r="SE63" s="21"/>
      <c r="SF63" s="21"/>
      <c r="SG63" s="21"/>
      <c r="SH63" s="21"/>
      <c r="SI63" s="21"/>
      <c r="SJ63" s="21"/>
      <c r="SK63" s="21"/>
      <c r="SL63" s="21"/>
      <c r="SM63" s="21"/>
      <c r="SN63" s="21"/>
      <c r="SO63" s="21"/>
      <c r="SP63" s="21"/>
      <c r="SQ63" s="21"/>
      <c r="SR63" s="21"/>
      <c r="SS63" s="21"/>
      <c r="ST63" s="21"/>
      <c r="SU63" s="21"/>
      <c r="SV63" s="21"/>
      <c r="SW63" s="21"/>
      <c r="SX63" s="21"/>
      <c r="SY63" s="21"/>
      <c r="SZ63" s="21"/>
      <c r="TA63" s="21"/>
      <c r="TB63" s="21"/>
      <c r="TC63" s="21"/>
      <c r="TD63" s="21"/>
      <c r="TE63" s="21"/>
      <c r="TF63" s="21"/>
      <c r="TG63" s="21"/>
      <c r="TH63" s="21"/>
      <c r="TI63" s="21"/>
      <c r="TJ63" s="21"/>
      <c r="TK63" s="21"/>
      <c r="TL63" s="21"/>
      <c r="TM63" s="21"/>
      <c r="TN63" s="21"/>
      <c r="TO63" s="21"/>
      <c r="TP63" s="21"/>
      <c r="TQ63" s="21"/>
      <c r="TR63" s="21"/>
      <c r="TS63" s="21"/>
      <c r="TT63" s="21"/>
      <c r="TU63" s="21"/>
      <c r="TV63" s="21"/>
      <c r="TW63" s="21"/>
      <c r="TX63" s="21"/>
      <c r="TY63" s="21"/>
      <c r="TZ63" s="21"/>
      <c r="UA63" s="21"/>
      <c r="UB63" s="21"/>
      <c r="UC63" s="21"/>
      <c r="UD63" s="21"/>
      <c r="UE63" s="21"/>
      <c r="UF63" s="21"/>
      <c r="UG63" s="21"/>
      <c r="UH63" s="21"/>
      <c r="UI63" s="21"/>
      <c r="UJ63" s="21"/>
      <c r="UK63" s="21"/>
      <c r="UL63" s="21"/>
      <c r="UM63" s="21"/>
      <c r="UN63" s="21"/>
      <c r="UO63" s="21"/>
      <c r="UP63" s="21"/>
      <c r="UQ63" s="21"/>
      <c r="UR63" s="21"/>
      <c r="US63" s="21"/>
      <c r="UT63" s="21"/>
      <c r="UU63" s="21"/>
      <c r="UV63" s="21"/>
      <c r="UW63" s="21"/>
      <c r="UX63" s="21"/>
      <c r="UY63" s="21"/>
      <c r="UZ63" s="21"/>
      <c r="VA63" s="21"/>
      <c r="VB63" s="21"/>
      <c r="VC63" s="21"/>
      <c r="VD63" s="21"/>
      <c r="VE63" s="21"/>
      <c r="VF63" s="21"/>
      <c r="VG63" s="21"/>
      <c r="VH63" s="21"/>
      <c r="VI63" s="21"/>
      <c r="VJ63" s="21"/>
      <c r="VK63" s="21"/>
      <c r="VL63" s="21"/>
      <c r="VM63" s="21"/>
      <c r="VN63" s="21"/>
      <c r="VO63" s="21"/>
      <c r="VP63" s="21"/>
      <c r="VQ63" s="21"/>
      <c r="VR63" s="21"/>
      <c r="VS63" s="21"/>
      <c r="VT63" s="21"/>
      <c r="VU63" s="21"/>
      <c r="VV63" s="21"/>
      <c r="VW63" s="21"/>
      <c r="VX63" s="21"/>
      <c r="VY63" s="21"/>
      <c r="VZ63" s="21"/>
      <c r="WA63" s="21"/>
      <c r="WB63" s="21"/>
      <c r="WC63" s="21"/>
      <c r="WD63" s="21"/>
      <c r="WE63" s="21"/>
      <c r="WF63" s="21"/>
      <c r="WG63" s="21"/>
      <c r="WH63" s="21"/>
      <c r="WI63" s="21"/>
      <c r="WJ63" s="21"/>
      <c r="WK63" s="21"/>
      <c r="WL63" s="21"/>
      <c r="WM63" s="21"/>
      <c r="WN63" s="21"/>
      <c r="WO63" s="21"/>
      <c r="WP63" s="21"/>
      <c r="WQ63" s="21"/>
      <c r="WR63" s="21"/>
      <c r="WS63" s="21"/>
      <c r="WT63" s="21"/>
      <c r="WU63" s="21"/>
      <c r="WV63" s="21"/>
      <c r="WW63" s="21"/>
      <c r="WX63" s="21"/>
      <c r="WY63" s="21"/>
      <c r="WZ63" s="21"/>
      <c r="XA63" s="21"/>
      <c r="XB63" s="21"/>
      <c r="XC63" s="21"/>
      <c r="XD63" s="21"/>
      <c r="XE63" s="21"/>
      <c r="XF63" s="21"/>
      <c r="XG63" s="21"/>
      <c r="XH63" s="21"/>
      <c r="XI63" s="21"/>
      <c r="XJ63" s="21"/>
      <c r="XK63" s="21"/>
      <c r="XL63" s="21"/>
      <c r="XM63" s="21"/>
      <c r="XN63" s="21"/>
      <c r="XO63" s="21"/>
      <c r="XP63" s="21"/>
      <c r="XQ63" s="21"/>
      <c r="XR63" s="21"/>
      <c r="XS63" s="21"/>
      <c r="XT63" s="21"/>
      <c r="XU63" s="21"/>
      <c r="XV63" s="21"/>
      <c r="XW63" s="21"/>
      <c r="XX63" s="21"/>
      <c r="XY63" s="21"/>
      <c r="XZ63" s="21"/>
      <c r="YA63" s="21"/>
      <c r="YB63" s="21"/>
      <c r="YC63" s="21"/>
      <c r="YD63" s="21"/>
      <c r="YE63" s="21"/>
      <c r="YF63" s="21"/>
      <c r="YG63" s="21"/>
      <c r="YH63" s="21"/>
      <c r="YI63" s="21"/>
      <c r="YJ63" s="21"/>
      <c r="YK63" s="21"/>
      <c r="YL63" s="21"/>
      <c r="YM63" s="21"/>
      <c r="YN63" s="21"/>
      <c r="YO63" s="21"/>
      <c r="YP63" s="21"/>
      <c r="YQ63" s="21"/>
      <c r="YR63" s="21"/>
      <c r="YS63" s="21"/>
      <c r="YT63" s="21"/>
      <c r="YU63" s="21"/>
      <c r="YV63" s="21"/>
      <c r="YW63" s="21"/>
      <c r="YX63" s="21"/>
      <c r="YY63" s="21"/>
      <c r="YZ63" s="21"/>
      <c r="ZA63" s="21"/>
      <c r="ZB63" s="21"/>
      <c r="ZC63" s="21"/>
      <c r="ZD63" s="21"/>
      <c r="ZE63" s="21"/>
      <c r="ZF63" s="21"/>
      <c r="ZG63" s="21"/>
      <c r="ZH63" s="21"/>
      <c r="ZI63" s="21"/>
      <c r="ZJ63" s="21"/>
      <c r="ZK63" s="21"/>
      <c r="ZL63" s="21"/>
      <c r="ZM63" s="21"/>
      <c r="ZN63" s="21"/>
      <c r="ZO63" s="21"/>
      <c r="ZP63" s="21"/>
      <c r="ZQ63" s="21"/>
      <c r="ZR63" s="21"/>
      <c r="ZS63" s="21"/>
      <c r="ZT63" s="21"/>
      <c r="ZU63" s="21"/>
      <c r="ZV63" s="21"/>
      <c r="ZW63" s="21"/>
      <c r="ZX63" s="21"/>
      <c r="ZY63" s="21"/>
      <c r="ZZ63" s="21"/>
      <c r="AAA63" s="21"/>
      <c r="AAB63" s="21"/>
      <c r="AAC63" s="21"/>
      <c r="AAD63" s="21"/>
      <c r="AAE63" s="21"/>
      <c r="AAF63" s="21"/>
      <c r="AAG63" s="21"/>
      <c r="AAH63" s="21"/>
      <c r="AAI63" s="21"/>
      <c r="AAJ63" s="21"/>
      <c r="AAK63" s="21"/>
      <c r="AAL63" s="21"/>
      <c r="AAM63" s="21"/>
      <c r="AAN63" s="21"/>
      <c r="AAO63" s="21"/>
      <c r="AAP63" s="21"/>
      <c r="AAQ63" s="21"/>
      <c r="AAR63" s="21"/>
      <c r="AAS63" s="21"/>
      <c r="AAT63" s="21"/>
      <c r="AAU63" s="21"/>
      <c r="AAV63" s="21"/>
      <c r="AAW63" s="21"/>
      <c r="AAX63" s="21"/>
      <c r="AAY63" s="21"/>
      <c r="AAZ63" s="21"/>
      <c r="ABA63" s="21"/>
      <c r="ABB63" s="21"/>
      <c r="ABC63" s="21"/>
      <c r="ABD63" s="21"/>
      <c r="ABE63" s="21"/>
      <c r="ABF63" s="21"/>
      <c r="ABG63" s="21"/>
      <c r="ABH63" s="21"/>
      <c r="ABI63" s="21"/>
      <c r="ABJ63" s="21"/>
      <c r="ABK63" s="21"/>
      <c r="ABL63" s="21"/>
      <c r="ABM63" s="21"/>
      <c r="ABN63" s="21"/>
      <c r="ABO63" s="21"/>
      <c r="ABP63" s="21"/>
      <c r="ABQ63" s="21"/>
      <c r="ABR63" s="21"/>
      <c r="ABS63" s="21"/>
      <c r="ABT63" s="21"/>
      <c r="ABU63" s="21"/>
      <c r="ABV63" s="21"/>
      <c r="ABW63" s="21"/>
      <c r="ABX63" s="21"/>
      <c r="ABY63" s="21"/>
      <c r="ABZ63" s="21"/>
      <c r="ACA63" s="21"/>
      <c r="ACB63" s="21"/>
      <c r="ACC63" s="21"/>
      <c r="ACD63" s="21"/>
      <c r="ACE63" s="21"/>
      <c r="ACF63" s="21"/>
      <c r="ACG63" s="21"/>
      <c r="ACH63" s="21"/>
      <c r="ACI63" s="21"/>
      <c r="ACJ63" s="21"/>
      <c r="ACK63" s="21"/>
      <c r="ACL63" s="21"/>
      <c r="ACM63" s="21"/>
      <c r="ACN63" s="21"/>
      <c r="ACO63" s="21"/>
      <c r="ACP63" s="21"/>
      <c r="ACQ63" s="21"/>
      <c r="ACR63" s="21"/>
      <c r="ACS63" s="21"/>
      <c r="ACT63" s="21"/>
      <c r="ACU63" s="21"/>
      <c r="ACV63" s="21"/>
      <c r="ACW63" s="21"/>
      <c r="ACX63" s="21"/>
      <c r="ACY63" s="21"/>
      <c r="ACZ63" s="21"/>
      <c r="ADA63" s="21"/>
      <c r="ADB63" s="21"/>
      <c r="ADC63" s="21"/>
      <c r="ADD63" s="21"/>
      <c r="ADE63" s="21"/>
      <c r="ADF63" s="21"/>
      <c r="ADG63" s="21"/>
      <c r="ADH63" s="21"/>
      <c r="ADI63" s="21"/>
      <c r="ADJ63" s="21"/>
      <c r="ADK63" s="21"/>
      <c r="ADL63" s="21"/>
      <c r="ADM63" s="21"/>
      <c r="ADN63" s="21"/>
      <c r="ADO63" s="21"/>
      <c r="ADP63" s="21"/>
      <c r="ADQ63" s="21"/>
      <c r="ADR63" s="21"/>
      <c r="ADS63" s="21"/>
      <c r="ADT63" s="21"/>
      <c r="ADU63" s="21"/>
      <c r="ADV63" s="21"/>
      <c r="ADW63" s="21"/>
      <c r="ADX63" s="21"/>
      <c r="ADY63" s="21"/>
      <c r="ADZ63" s="21"/>
      <c r="AEA63" s="21"/>
      <c r="AEB63" s="21"/>
      <c r="AEC63" s="21"/>
      <c r="AED63" s="21"/>
      <c r="AEE63" s="21"/>
      <c r="AEF63" s="21"/>
      <c r="AEG63" s="21"/>
      <c r="AEH63" s="21"/>
      <c r="AEI63" s="21"/>
      <c r="AEJ63" s="21"/>
      <c r="AEK63" s="21"/>
      <c r="AEL63" s="21"/>
      <c r="AEM63" s="21"/>
      <c r="AEN63" s="21"/>
      <c r="AEO63" s="21"/>
      <c r="AEP63" s="21"/>
      <c r="AEQ63" s="21"/>
      <c r="AER63" s="21"/>
      <c r="AES63" s="21"/>
      <c r="AET63" s="21"/>
      <c r="AEU63" s="21"/>
      <c r="AEV63" s="21"/>
      <c r="AEW63" s="21"/>
      <c r="AEX63" s="21"/>
      <c r="AEY63" s="21"/>
      <c r="AEZ63" s="21"/>
      <c r="AFA63" s="21"/>
      <c r="AFB63" s="21"/>
      <c r="AFC63" s="21"/>
      <c r="AFD63" s="21"/>
      <c r="AFE63" s="21"/>
      <c r="AFF63" s="21"/>
      <c r="AFG63" s="21"/>
      <c r="AFH63" s="21"/>
      <c r="AFI63" s="21"/>
      <c r="AFJ63" s="21"/>
      <c r="AFK63" s="21"/>
      <c r="AFL63" s="21"/>
      <c r="AFM63" s="21"/>
      <c r="AFN63" s="21"/>
      <c r="AFO63" s="21"/>
      <c r="AFP63" s="21"/>
      <c r="AFQ63" s="21"/>
      <c r="AFR63" s="21"/>
      <c r="AFS63" s="21"/>
      <c r="AFT63" s="21"/>
      <c r="AFU63" s="21"/>
      <c r="AFV63" s="21"/>
      <c r="AFW63" s="21"/>
      <c r="AFX63" s="21"/>
      <c r="AFY63" s="21"/>
      <c r="AFZ63" s="21"/>
      <c r="AGA63" s="21"/>
      <c r="AGB63" s="21"/>
      <c r="AGC63" s="21"/>
      <c r="AGD63" s="21"/>
      <c r="AGE63" s="21"/>
      <c r="AGF63" s="21"/>
      <c r="AGG63" s="21"/>
      <c r="AGH63" s="21"/>
      <c r="AGI63" s="21"/>
      <c r="AGJ63" s="21"/>
      <c r="AGK63" s="21"/>
      <c r="AGL63" s="21"/>
      <c r="AGM63" s="21"/>
      <c r="AGN63" s="21"/>
      <c r="AGO63" s="21"/>
      <c r="AGP63" s="21"/>
      <c r="AGQ63" s="21"/>
      <c r="AGR63" s="21"/>
      <c r="AGS63" s="21"/>
      <c r="AGT63" s="21"/>
      <c r="AGU63" s="21"/>
      <c r="AGV63" s="21"/>
      <c r="AGW63" s="21"/>
      <c r="AGX63" s="21"/>
      <c r="AGY63" s="21"/>
      <c r="AGZ63" s="21"/>
      <c r="AHA63" s="21"/>
      <c r="AHB63" s="21"/>
      <c r="AHC63" s="21"/>
      <c r="AHD63" s="21"/>
      <c r="AHE63" s="21"/>
      <c r="AHF63" s="21"/>
      <c r="AHG63" s="21"/>
      <c r="AHH63" s="21"/>
      <c r="AHI63" s="21"/>
      <c r="AHJ63" s="21"/>
      <c r="AHK63" s="21"/>
      <c r="AHL63" s="21"/>
      <c r="AHM63" s="21"/>
      <c r="AHN63" s="21"/>
      <c r="AHO63" s="21"/>
      <c r="AHP63" s="21"/>
      <c r="AHQ63" s="21"/>
      <c r="AHR63" s="21"/>
      <c r="AHS63" s="21"/>
      <c r="AHT63" s="21"/>
      <c r="AHU63" s="21"/>
      <c r="AHV63" s="21"/>
      <c r="AHW63" s="21"/>
      <c r="AHX63" s="21"/>
      <c r="AHY63" s="21"/>
      <c r="AHZ63" s="21"/>
      <c r="AIA63" s="21"/>
      <c r="AIB63" s="21"/>
      <c r="AIC63" s="21"/>
      <c r="AID63" s="21"/>
      <c r="AIE63" s="21"/>
      <c r="AIF63" s="21"/>
      <c r="AIG63" s="21"/>
      <c r="AIH63" s="21"/>
      <c r="AII63" s="21"/>
      <c r="AIJ63" s="21"/>
      <c r="AIK63" s="21"/>
      <c r="AIL63" s="21"/>
      <c r="AIM63" s="21"/>
      <c r="AIN63" s="21"/>
      <c r="AIO63" s="21"/>
      <c r="AIP63" s="21"/>
      <c r="AIQ63" s="21"/>
      <c r="AIR63" s="21"/>
      <c r="AIS63" s="21"/>
      <c r="AIT63" s="21"/>
      <c r="AIU63" s="21"/>
      <c r="AIV63" s="21"/>
      <c r="AIW63" s="21"/>
      <c r="AIX63" s="21"/>
      <c r="AIY63" s="21"/>
      <c r="AIZ63" s="21"/>
      <c r="AJA63" s="21"/>
      <c r="AJB63" s="21"/>
      <c r="AJC63" s="21"/>
      <c r="AJD63" s="21"/>
      <c r="AJE63" s="21"/>
      <c r="AJF63" s="21"/>
      <c r="AJG63" s="21"/>
      <c r="AJH63" s="21"/>
      <c r="AJI63" s="21"/>
      <c r="AJJ63" s="21"/>
      <c r="AJK63" s="21"/>
      <c r="AJL63" s="21"/>
      <c r="AJM63" s="21"/>
      <c r="AJN63" s="21"/>
      <c r="AJO63" s="21"/>
      <c r="AJP63" s="21"/>
      <c r="AJQ63" s="21"/>
      <c r="AJR63" s="21"/>
      <c r="AJS63" s="21"/>
      <c r="AJT63" s="21"/>
      <c r="AJU63" s="21"/>
      <c r="AJV63" s="21"/>
      <c r="AJW63" s="21"/>
      <c r="AJX63" s="21"/>
      <c r="AJY63" s="21"/>
      <c r="AJZ63" s="21"/>
      <c r="AKA63" s="21"/>
      <c r="AKB63" s="21"/>
      <c r="AKC63" s="21"/>
      <c r="AKD63" s="21"/>
      <c r="AKE63" s="21"/>
      <c r="AKF63" s="21"/>
      <c r="AKG63" s="21"/>
      <c r="AKH63" s="21"/>
      <c r="AKI63" s="21"/>
      <c r="AKJ63" s="21"/>
      <c r="AKK63" s="21"/>
      <c r="AKL63" s="21"/>
      <c r="AKM63" s="21"/>
      <c r="AKN63" s="21"/>
      <c r="AKO63" s="21"/>
      <c r="AKP63" s="21"/>
      <c r="AKQ63" s="21"/>
      <c r="AKR63" s="21"/>
      <c r="AKS63" s="21"/>
      <c r="AKT63" s="21"/>
      <c r="AKU63" s="21"/>
      <c r="AKV63" s="21"/>
      <c r="AKW63" s="21"/>
      <c r="AKX63" s="21"/>
      <c r="AKY63" s="21"/>
      <c r="AKZ63" s="21"/>
      <c r="ALA63" s="21"/>
      <c r="ALB63" s="21"/>
      <c r="ALC63" s="21"/>
      <c r="ALD63" s="21"/>
      <c r="ALE63" s="21"/>
      <c r="ALF63" s="21"/>
      <c r="ALG63" s="21"/>
      <c r="ALH63" s="21"/>
      <c r="ALI63" s="21"/>
      <c r="ALJ63" s="21"/>
      <c r="ALK63" s="21"/>
      <c r="ALL63" s="21"/>
      <c r="ALM63" s="21"/>
      <c r="ALN63" s="21"/>
      <c r="ALO63" s="21"/>
      <c r="ALP63" s="21"/>
      <c r="ALQ63" s="21"/>
      <c r="ALR63" s="21"/>
      <c r="ALS63" s="21"/>
      <c r="ALT63" s="21"/>
      <c r="ALU63" s="21"/>
      <c r="ALV63" s="21"/>
      <c r="ALW63" s="21"/>
      <c r="ALX63" s="21"/>
      <c r="ALY63" s="21"/>
      <c r="ALZ63" s="21"/>
      <c r="AMA63" s="21"/>
      <c r="AMB63" s="21"/>
      <c r="AMC63" s="21"/>
      <c r="AMD63" s="21"/>
      <c r="AME63" s="21"/>
      <c r="AMF63" s="21"/>
      <c r="AMG63" s="21"/>
      <c r="AMH63" s="21"/>
    </row>
    <row r="64" spans="1:1022">
      <c r="A64" s="275">
        <v>233001</v>
      </c>
      <c r="B64" s="119" t="s">
        <v>78</v>
      </c>
      <c r="C64" s="50"/>
      <c r="D64" s="61"/>
      <c r="E64" s="458"/>
      <c r="F64" s="244"/>
      <c r="G64" s="585"/>
      <c r="H64" s="245"/>
      <c r="I64" s="245"/>
      <c r="J64" s="21"/>
      <c r="K64" s="21"/>
      <c r="L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  <c r="GG64" s="21"/>
      <c r="GH64" s="21"/>
      <c r="GI64" s="21"/>
      <c r="GJ64" s="21"/>
      <c r="GK64" s="21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21"/>
      <c r="HC64" s="21"/>
      <c r="HD64" s="21"/>
      <c r="HE64" s="21"/>
      <c r="HF64" s="21"/>
      <c r="HG64" s="21"/>
      <c r="HH64" s="21"/>
      <c r="HI64" s="21"/>
      <c r="HJ64" s="21"/>
      <c r="HK64" s="21"/>
      <c r="HL64" s="21"/>
      <c r="HM64" s="21"/>
      <c r="HN64" s="21"/>
      <c r="HO64" s="21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1"/>
      <c r="II64" s="21"/>
      <c r="IJ64" s="21"/>
      <c r="IK64" s="21"/>
      <c r="IL64" s="21"/>
      <c r="IM64" s="21"/>
      <c r="IN64" s="21"/>
      <c r="IO64" s="21"/>
      <c r="IP64" s="21"/>
      <c r="IQ64" s="21"/>
      <c r="IR64" s="21"/>
      <c r="IS64" s="21"/>
      <c r="IT64" s="21"/>
      <c r="IU64" s="21"/>
      <c r="IV64" s="21"/>
      <c r="IW64" s="21"/>
      <c r="IX64" s="21"/>
      <c r="IY64" s="21"/>
      <c r="IZ64" s="21"/>
      <c r="JA64" s="21"/>
      <c r="JB64" s="21"/>
      <c r="JC64" s="21"/>
      <c r="JD64" s="21"/>
      <c r="JE64" s="21"/>
      <c r="JF64" s="21"/>
      <c r="JG64" s="21"/>
      <c r="JH64" s="21"/>
      <c r="JI64" s="21"/>
      <c r="JJ64" s="21"/>
      <c r="JK64" s="21"/>
      <c r="JL64" s="21"/>
      <c r="JM64" s="21"/>
      <c r="JN64" s="21"/>
      <c r="JO64" s="21"/>
      <c r="JP64" s="21"/>
      <c r="JQ64" s="21"/>
      <c r="JR64" s="21"/>
      <c r="JS64" s="21"/>
      <c r="JT64" s="21"/>
      <c r="JU64" s="21"/>
      <c r="JV64" s="21"/>
      <c r="JW64" s="21"/>
      <c r="JX64" s="21"/>
      <c r="JY64" s="21"/>
      <c r="JZ64" s="21"/>
      <c r="KA64" s="21"/>
      <c r="KB64" s="21"/>
      <c r="KC64" s="21"/>
      <c r="KD64" s="21"/>
      <c r="KE64" s="21"/>
      <c r="KF64" s="21"/>
      <c r="KG64" s="21"/>
      <c r="KH64" s="21"/>
      <c r="KI64" s="21"/>
      <c r="KJ64" s="21"/>
      <c r="KK64" s="21"/>
      <c r="KL64" s="21"/>
      <c r="KM64" s="21"/>
      <c r="KN64" s="21"/>
      <c r="KO64" s="21"/>
      <c r="KP64" s="21"/>
      <c r="KQ64" s="21"/>
      <c r="KR64" s="21"/>
      <c r="KS64" s="21"/>
      <c r="KT64" s="21"/>
      <c r="KU64" s="21"/>
      <c r="KV64" s="21"/>
      <c r="KW64" s="21"/>
      <c r="KX64" s="21"/>
      <c r="KY64" s="21"/>
      <c r="KZ64" s="21"/>
      <c r="LA64" s="21"/>
      <c r="LB64" s="21"/>
      <c r="LC64" s="21"/>
      <c r="LD64" s="21"/>
      <c r="LE64" s="21"/>
      <c r="LF64" s="21"/>
      <c r="LG64" s="21"/>
      <c r="LH64" s="21"/>
      <c r="LI64" s="21"/>
      <c r="LJ64" s="21"/>
      <c r="LK64" s="21"/>
      <c r="LL64" s="21"/>
      <c r="LM64" s="21"/>
      <c r="LN64" s="21"/>
      <c r="LO64" s="21"/>
      <c r="LP64" s="21"/>
      <c r="LQ64" s="21"/>
      <c r="LR64" s="21"/>
      <c r="LS64" s="21"/>
      <c r="LT64" s="21"/>
      <c r="LU64" s="21"/>
      <c r="LV64" s="21"/>
      <c r="LW64" s="21"/>
      <c r="LX64" s="21"/>
      <c r="LY64" s="21"/>
      <c r="LZ64" s="21"/>
      <c r="MA64" s="21"/>
      <c r="MB64" s="21"/>
      <c r="MC64" s="21"/>
      <c r="MD64" s="21"/>
      <c r="ME64" s="21"/>
      <c r="MF64" s="21"/>
      <c r="MG64" s="21"/>
      <c r="MH64" s="21"/>
      <c r="MI64" s="21"/>
      <c r="MJ64" s="21"/>
      <c r="MK64" s="21"/>
      <c r="ML64" s="21"/>
      <c r="MM64" s="21"/>
      <c r="MN64" s="21"/>
      <c r="MO64" s="21"/>
      <c r="MP64" s="21"/>
      <c r="MQ64" s="21"/>
      <c r="MR64" s="21"/>
      <c r="MS64" s="21"/>
      <c r="MT64" s="21"/>
      <c r="MU64" s="21"/>
      <c r="MV64" s="21"/>
      <c r="MW64" s="21"/>
      <c r="MX64" s="21"/>
      <c r="MY64" s="21"/>
      <c r="MZ64" s="21"/>
      <c r="NA64" s="21"/>
      <c r="NB64" s="21"/>
      <c r="NC64" s="21"/>
      <c r="ND64" s="21"/>
      <c r="NE64" s="21"/>
      <c r="NF64" s="21"/>
      <c r="NG64" s="21"/>
      <c r="NH64" s="21"/>
      <c r="NI64" s="21"/>
      <c r="NJ64" s="21"/>
      <c r="NK64" s="21"/>
      <c r="NL64" s="21"/>
      <c r="NM64" s="21"/>
      <c r="NN64" s="21"/>
      <c r="NO64" s="21"/>
      <c r="NP64" s="21"/>
      <c r="NQ64" s="21"/>
      <c r="NR64" s="21"/>
      <c r="NS64" s="21"/>
      <c r="NT64" s="21"/>
      <c r="NU64" s="21"/>
      <c r="NV64" s="21"/>
      <c r="NW64" s="21"/>
      <c r="NX64" s="21"/>
      <c r="NY64" s="21"/>
      <c r="NZ64" s="21"/>
      <c r="OA64" s="21"/>
      <c r="OB64" s="21"/>
      <c r="OC64" s="21"/>
      <c r="OD64" s="21"/>
      <c r="OE64" s="21"/>
      <c r="OF64" s="21"/>
      <c r="OG64" s="21"/>
      <c r="OH64" s="21"/>
      <c r="OI64" s="21"/>
      <c r="OJ64" s="21"/>
      <c r="OK64" s="21"/>
      <c r="OL64" s="21"/>
      <c r="OM64" s="21"/>
      <c r="ON64" s="21"/>
      <c r="OO64" s="21"/>
      <c r="OP64" s="21"/>
      <c r="OQ64" s="21"/>
      <c r="OR64" s="21"/>
      <c r="OS64" s="21"/>
      <c r="OT64" s="21"/>
      <c r="OU64" s="21"/>
      <c r="OV64" s="21"/>
      <c r="OW64" s="21"/>
      <c r="OX64" s="21"/>
      <c r="OY64" s="21"/>
      <c r="OZ64" s="21"/>
      <c r="PA64" s="21"/>
      <c r="PB64" s="21"/>
      <c r="PC64" s="21"/>
      <c r="PD64" s="21"/>
      <c r="PE64" s="21"/>
      <c r="PF64" s="21"/>
      <c r="PG64" s="21"/>
      <c r="PH64" s="21"/>
      <c r="PI64" s="21"/>
      <c r="PJ64" s="21"/>
      <c r="PK64" s="21"/>
      <c r="PL64" s="21"/>
      <c r="PM64" s="21"/>
      <c r="PN64" s="21"/>
      <c r="PO64" s="21"/>
      <c r="PP64" s="21"/>
      <c r="PQ64" s="21"/>
      <c r="PR64" s="21"/>
      <c r="PS64" s="21"/>
      <c r="PT64" s="21"/>
      <c r="PU64" s="21"/>
      <c r="PV64" s="21"/>
      <c r="PW64" s="21"/>
      <c r="PX64" s="21"/>
      <c r="PY64" s="21"/>
      <c r="PZ64" s="21"/>
      <c r="QA64" s="21"/>
      <c r="QB64" s="21"/>
      <c r="QC64" s="21"/>
      <c r="QD64" s="21"/>
      <c r="QE64" s="21"/>
      <c r="QF64" s="21"/>
      <c r="QG64" s="21"/>
      <c r="QH64" s="21"/>
      <c r="QI64" s="21"/>
      <c r="QJ64" s="21"/>
      <c r="QK64" s="21"/>
      <c r="QL64" s="21"/>
      <c r="QM64" s="21"/>
      <c r="QN64" s="21"/>
      <c r="QO64" s="21"/>
      <c r="QP64" s="21"/>
      <c r="QQ64" s="21"/>
      <c r="QR64" s="21"/>
      <c r="QS64" s="21"/>
      <c r="QT64" s="21"/>
      <c r="QU64" s="21"/>
      <c r="QV64" s="21"/>
      <c r="QW64" s="21"/>
      <c r="QX64" s="21"/>
      <c r="QY64" s="21"/>
      <c r="QZ64" s="21"/>
      <c r="RA64" s="21"/>
      <c r="RB64" s="21"/>
      <c r="RC64" s="21"/>
      <c r="RD64" s="21"/>
      <c r="RE64" s="21"/>
      <c r="RF64" s="21"/>
      <c r="RG64" s="21"/>
      <c r="RH64" s="21"/>
      <c r="RI64" s="21"/>
      <c r="RJ64" s="21"/>
      <c r="RK64" s="21"/>
      <c r="RL64" s="21"/>
      <c r="RM64" s="21"/>
      <c r="RN64" s="21"/>
      <c r="RO64" s="21"/>
      <c r="RP64" s="21"/>
      <c r="RQ64" s="21"/>
      <c r="RR64" s="21"/>
      <c r="RS64" s="21"/>
      <c r="RT64" s="21"/>
      <c r="RU64" s="21"/>
      <c r="RV64" s="21"/>
      <c r="RW64" s="21"/>
      <c r="RX64" s="21"/>
      <c r="RY64" s="21"/>
      <c r="RZ64" s="21"/>
      <c r="SA64" s="21"/>
      <c r="SB64" s="21"/>
      <c r="SC64" s="21"/>
      <c r="SD64" s="21"/>
      <c r="SE64" s="21"/>
      <c r="SF64" s="21"/>
      <c r="SG64" s="21"/>
      <c r="SH64" s="21"/>
      <c r="SI64" s="21"/>
      <c r="SJ64" s="21"/>
      <c r="SK64" s="21"/>
      <c r="SL64" s="21"/>
      <c r="SM64" s="21"/>
      <c r="SN64" s="21"/>
      <c r="SO64" s="21"/>
      <c r="SP64" s="21"/>
      <c r="SQ64" s="21"/>
      <c r="SR64" s="21"/>
      <c r="SS64" s="21"/>
      <c r="ST64" s="21"/>
      <c r="SU64" s="21"/>
      <c r="SV64" s="21"/>
      <c r="SW64" s="21"/>
      <c r="SX64" s="21"/>
      <c r="SY64" s="21"/>
      <c r="SZ64" s="21"/>
      <c r="TA64" s="21"/>
      <c r="TB64" s="21"/>
      <c r="TC64" s="21"/>
      <c r="TD64" s="21"/>
      <c r="TE64" s="21"/>
      <c r="TF64" s="21"/>
      <c r="TG64" s="21"/>
      <c r="TH64" s="21"/>
      <c r="TI64" s="21"/>
      <c r="TJ64" s="21"/>
      <c r="TK64" s="21"/>
      <c r="TL64" s="21"/>
      <c r="TM64" s="21"/>
      <c r="TN64" s="21"/>
      <c r="TO64" s="21"/>
      <c r="TP64" s="21"/>
      <c r="TQ64" s="21"/>
      <c r="TR64" s="21"/>
      <c r="TS64" s="21"/>
      <c r="TT64" s="21"/>
      <c r="TU64" s="21"/>
      <c r="TV64" s="21"/>
      <c r="TW64" s="21"/>
      <c r="TX64" s="21"/>
      <c r="TY64" s="21"/>
      <c r="TZ64" s="21"/>
      <c r="UA64" s="21"/>
      <c r="UB64" s="21"/>
      <c r="UC64" s="21"/>
      <c r="UD64" s="21"/>
      <c r="UE64" s="21"/>
      <c r="UF64" s="21"/>
      <c r="UG64" s="21"/>
      <c r="UH64" s="21"/>
      <c r="UI64" s="21"/>
      <c r="UJ64" s="21"/>
      <c r="UK64" s="21"/>
      <c r="UL64" s="21"/>
      <c r="UM64" s="21"/>
      <c r="UN64" s="21"/>
      <c r="UO64" s="21"/>
      <c r="UP64" s="21"/>
      <c r="UQ64" s="21"/>
      <c r="UR64" s="21"/>
      <c r="US64" s="21"/>
      <c r="UT64" s="21"/>
      <c r="UU64" s="21"/>
      <c r="UV64" s="21"/>
      <c r="UW64" s="21"/>
      <c r="UX64" s="21"/>
      <c r="UY64" s="21"/>
      <c r="UZ64" s="21"/>
      <c r="VA64" s="21"/>
      <c r="VB64" s="21"/>
      <c r="VC64" s="21"/>
      <c r="VD64" s="21"/>
      <c r="VE64" s="21"/>
      <c r="VF64" s="21"/>
      <c r="VG64" s="21"/>
      <c r="VH64" s="21"/>
      <c r="VI64" s="21"/>
      <c r="VJ64" s="21"/>
      <c r="VK64" s="21"/>
      <c r="VL64" s="21"/>
      <c r="VM64" s="21"/>
      <c r="VN64" s="21"/>
      <c r="VO64" s="21"/>
      <c r="VP64" s="21"/>
      <c r="VQ64" s="21"/>
      <c r="VR64" s="21"/>
      <c r="VS64" s="21"/>
      <c r="VT64" s="21"/>
      <c r="VU64" s="21"/>
      <c r="VV64" s="21"/>
      <c r="VW64" s="21"/>
      <c r="VX64" s="21"/>
      <c r="VY64" s="21"/>
      <c r="VZ64" s="21"/>
      <c r="WA64" s="21"/>
      <c r="WB64" s="21"/>
      <c r="WC64" s="21"/>
      <c r="WD64" s="21"/>
      <c r="WE64" s="21"/>
      <c r="WF64" s="21"/>
      <c r="WG64" s="21"/>
      <c r="WH64" s="21"/>
      <c r="WI64" s="21"/>
      <c r="WJ64" s="21"/>
      <c r="WK64" s="21"/>
      <c r="WL64" s="21"/>
      <c r="WM64" s="21"/>
      <c r="WN64" s="21"/>
      <c r="WO64" s="21"/>
      <c r="WP64" s="21"/>
      <c r="WQ64" s="21"/>
      <c r="WR64" s="21"/>
      <c r="WS64" s="21"/>
      <c r="WT64" s="21"/>
      <c r="WU64" s="21"/>
      <c r="WV64" s="21"/>
      <c r="WW64" s="21"/>
      <c r="WX64" s="21"/>
      <c r="WY64" s="21"/>
      <c r="WZ64" s="21"/>
      <c r="XA64" s="21"/>
      <c r="XB64" s="21"/>
      <c r="XC64" s="21"/>
      <c r="XD64" s="21"/>
      <c r="XE64" s="21"/>
      <c r="XF64" s="21"/>
      <c r="XG64" s="21"/>
      <c r="XH64" s="21"/>
      <c r="XI64" s="21"/>
      <c r="XJ64" s="21"/>
      <c r="XK64" s="21"/>
      <c r="XL64" s="21"/>
      <c r="XM64" s="21"/>
      <c r="XN64" s="21"/>
      <c r="XO64" s="21"/>
      <c r="XP64" s="21"/>
      <c r="XQ64" s="21"/>
      <c r="XR64" s="21"/>
      <c r="XS64" s="21"/>
      <c r="XT64" s="21"/>
      <c r="XU64" s="21"/>
      <c r="XV64" s="21"/>
      <c r="XW64" s="21"/>
      <c r="XX64" s="21"/>
      <c r="XY64" s="21"/>
      <c r="XZ64" s="21"/>
      <c r="YA64" s="21"/>
      <c r="YB64" s="21"/>
      <c r="YC64" s="21"/>
      <c r="YD64" s="21"/>
      <c r="YE64" s="21"/>
      <c r="YF64" s="21"/>
      <c r="YG64" s="21"/>
      <c r="YH64" s="21"/>
      <c r="YI64" s="21"/>
      <c r="YJ64" s="21"/>
      <c r="YK64" s="21"/>
      <c r="YL64" s="21"/>
      <c r="YM64" s="21"/>
      <c r="YN64" s="21"/>
      <c r="YO64" s="21"/>
      <c r="YP64" s="21"/>
      <c r="YQ64" s="21"/>
      <c r="YR64" s="21"/>
      <c r="YS64" s="21"/>
      <c r="YT64" s="21"/>
      <c r="YU64" s="21"/>
      <c r="YV64" s="21"/>
      <c r="YW64" s="21"/>
      <c r="YX64" s="21"/>
      <c r="YY64" s="21"/>
      <c r="YZ64" s="21"/>
      <c r="ZA64" s="21"/>
      <c r="ZB64" s="21"/>
      <c r="ZC64" s="21"/>
      <c r="ZD64" s="21"/>
      <c r="ZE64" s="21"/>
      <c r="ZF64" s="21"/>
      <c r="ZG64" s="21"/>
      <c r="ZH64" s="21"/>
      <c r="ZI64" s="21"/>
      <c r="ZJ64" s="21"/>
      <c r="ZK64" s="21"/>
      <c r="ZL64" s="21"/>
      <c r="ZM64" s="21"/>
      <c r="ZN64" s="21"/>
      <c r="ZO64" s="21"/>
      <c r="ZP64" s="21"/>
      <c r="ZQ64" s="21"/>
      <c r="ZR64" s="21"/>
      <c r="ZS64" s="21"/>
      <c r="ZT64" s="21"/>
      <c r="ZU64" s="21"/>
      <c r="ZV64" s="21"/>
      <c r="ZW64" s="21"/>
      <c r="ZX64" s="21"/>
      <c r="ZY64" s="21"/>
      <c r="ZZ64" s="21"/>
      <c r="AAA64" s="21"/>
      <c r="AAB64" s="21"/>
      <c r="AAC64" s="21"/>
      <c r="AAD64" s="21"/>
      <c r="AAE64" s="21"/>
      <c r="AAF64" s="21"/>
      <c r="AAG64" s="21"/>
      <c r="AAH64" s="21"/>
      <c r="AAI64" s="21"/>
      <c r="AAJ64" s="21"/>
      <c r="AAK64" s="21"/>
      <c r="AAL64" s="21"/>
      <c r="AAM64" s="21"/>
      <c r="AAN64" s="21"/>
      <c r="AAO64" s="21"/>
      <c r="AAP64" s="21"/>
      <c r="AAQ64" s="21"/>
      <c r="AAR64" s="21"/>
      <c r="AAS64" s="21"/>
      <c r="AAT64" s="21"/>
      <c r="AAU64" s="21"/>
      <c r="AAV64" s="21"/>
      <c r="AAW64" s="21"/>
      <c r="AAX64" s="21"/>
      <c r="AAY64" s="21"/>
      <c r="AAZ64" s="21"/>
      <c r="ABA64" s="21"/>
      <c r="ABB64" s="21"/>
      <c r="ABC64" s="21"/>
      <c r="ABD64" s="21"/>
      <c r="ABE64" s="21"/>
      <c r="ABF64" s="21"/>
      <c r="ABG64" s="21"/>
      <c r="ABH64" s="21"/>
      <c r="ABI64" s="21"/>
      <c r="ABJ64" s="21"/>
      <c r="ABK64" s="21"/>
      <c r="ABL64" s="21"/>
      <c r="ABM64" s="21"/>
      <c r="ABN64" s="21"/>
      <c r="ABO64" s="21"/>
      <c r="ABP64" s="21"/>
      <c r="ABQ64" s="21"/>
      <c r="ABR64" s="21"/>
      <c r="ABS64" s="21"/>
      <c r="ABT64" s="21"/>
      <c r="ABU64" s="21"/>
      <c r="ABV64" s="21"/>
      <c r="ABW64" s="21"/>
      <c r="ABX64" s="21"/>
      <c r="ABY64" s="21"/>
      <c r="ABZ64" s="21"/>
      <c r="ACA64" s="21"/>
      <c r="ACB64" s="21"/>
      <c r="ACC64" s="21"/>
      <c r="ACD64" s="21"/>
      <c r="ACE64" s="21"/>
      <c r="ACF64" s="21"/>
      <c r="ACG64" s="21"/>
      <c r="ACH64" s="21"/>
      <c r="ACI64" s="21"/>
      <c r="ACJ64" s="21"/>
      <c r="ACK64" s="21"/>
      <c r="ACL64" s="21"/>
      <c r="ACM64" s="21"/>
      <c r="ACN64" s="21"/>
      <c r="ACO64" s="21"/>
      <c r="ACP64" s="21"/>
      <c r="ACQ64" s="21"/>
      <c r="ACR64" s="21"/>
      <c r="ACS64" s="21"/>
      <c r="ACT64" s="21"/>
      <c r="ACU64" s="21"/>
      <c r="ACV64" s="21"/>
      <c r="ACW64" s="21"/>
      <c r="ACX64" s="21"/>
      <c r="ACY64" s="21"/>
      <c r="ACZ64" s="21"/>
      <c r="ADA64" s="21"/>
      <c r="ADB64" s="21"/>
      <c r="ADC64" s="21"/>
      <c r="ADD64" s="21"/>
      <c r="ADE64" s="21"/>
      <c r="ADF64" s="21"/>
      <c r="ADG64" s="21"/>
      <c r="ADH64" s="21"/>
      <c r="ADI64" s="21"/>
      <c r="ADJ64" s="21"/>
      <c r="ADK64" s="21"/>
      <c r="ADL64" s="21"/>
      <c r="ADM64" s="21"/>
      <c r="ADN64" s="21"/>
      <c r="ADO64" s="21"/>
      <c r="ADP64" s="21"/>
      <c r="ADQ64" s="21"/>
      <c r="ADR64" s="21"/>
      <c r="ADS64" s="21"/>
      <c r="ADT64" s="21"/>
      <c r="ADU64" s="21"/>
      <c r="ADV64" s="21"/>
      <c r="ADW64" s="21"/>
      <c r="ADX64" s="21"/>
      <c r="ADY64" s="21"/>
      <c r="ADZ64" s="21"/>
      <c r="AEA64" s="21"/>
      <c r="AEB64" s="21"/>
      <c r="AEC64" s="21"/>
      <c r="AED64" s="21"/>
      <c r="AEE64" s="21"/>
      <c r="AEF64" s="21"/>
      <c r="AEG64" s="21"/>
      <c r="AEH64" s="21"/>
      <c r="AEI64" s="21"/>
      <c r="AEJ64" s="21"/>
      <c r="AEK64" s="21"/>
      <c r="AEL64" s="21"/>
      <c r="AEM64" s="21"/>
      <c r="AEN64" s="21"/>
      <c r="AEO64" s="21"/>
      <c r="AEP64" s="21"/>
      <c r="AEQ64" s="21"/>
      <c r="AER64" s="21"/>
      <c r="AES64" s="21"/>
      <c r="AET64" s="21"/>
      <c r="AEU64" s="21"/>
      <c r="AEV64" s="21"/>
      <c r="AEW64" s="21"/>
      <c r="AEX64" s="21"/>
      <c r="AEY64" s="21"/>
      <c r="AEZ64" s="21"/>
      <c r="AFA64" s="21"/>
      <c r="AFB64" s="21"/>
      <c r="AFC64" s="21"/>
      <c r="AFD64" s="21"/>
      <c r="AFE64" s="21"/>
      <c r="AFF64" s="21"/>
      <c r="AFG64" s="21"/>
      <c r="AFH64" s="21"/>
      <c r="AFI64" s="21"/>
      <c r="AFJ64" s="21"/>
      <c r="AFK64" s="21"/>
      <c r="AFL64" s="21"/>
      <c r="AFM64" s="21"/>
      <c r="AFN64" s="21"/>
      <c r="AFO64" s="21"/>
      <c r="AFP64" s="21"/>
      <c r="AFQ64" s="21"/>
      <c r="AFR64" s="21"/>
      <c r="AFS64" s="21"/>
      <c r="AFT64" s="21"/>
      <c r="AFU64" s="21"/>
      <c r="AFV64" s="21"/>
      <c r="AFW64" s="21"/>
      <c r="AFX64" s="21"/>
      <c r="AFY64" s="21"/>
      <c r="AFZ64" s="21"/>
      <c r="AGA64" s="21"/>
      <c r="AGB64" s="21"/>
      <c r="AGC64" s="21"/>
      <c r="AGD64" s="21"/>
      <c r="AGE64" s="21"/>
      <c r="AGF64" s="21"/>
      <c r="AGG64" s="21"/>
      <c r="AGH64" s="21"/>
      <c r="AGI64" s="21"/>
      <c r="AGJ64" s="21"/>
      <c r="AGK64" s="21"/>
      <c r="AGL64" s="21"/>
      <c r="AGM64" s="21"/>
      <c r="AGN64" s="21"/>
      <c r="AGO64" s="21"/>
      <c r="AGP64" s="21"/>
      <c r="AGQ64" s="21"/>
      <c r="AGR64" s="21"/>
      <c r="AGS64" s="21"/>
      <c r="AGT64" s="21"/>
      <c r="AGU64" s="21"/>
      <c r="AGV64" s="21"/>
      <c r="AGW64" s="21"/>
      <c r="AGX64" s="21"/>
      <c r="AGY64" s="21"/>
      <c r="AGZ64" s="21"/>
      <c r="AHA64" s="21"/>
      <c r="AHB64" s="21"/>
      <c r="AHC64" s="21"/>
      <c r="AHD64" s="21"/>
      <c r="AHE64" s="21"/>
      <c r="AHF64" s="21"/>
      <c r="AHG64" s="21"/>
      <c r="AHH64" s="21"/>
      <c r="AHI64" s="21"/>
      <c r="AHJ64" s="21"/>
      <c r="AHK64" s="21"/>
      <c r="AHL64" s="21"/>
      <c r="AHM64" s="21"/>
      <c r="AHN64" s="21"/>
      <c r="AHO64" s="21"/>
      <c r="AHP64" s="21"/>
      <c r="AHQ64" s="21"/>
      <c r="AHR64" s="21"/>
      <c r="AHS64" s="21"/>
      <c r="AHT64" s="21"/>
      <c r="AHU64" s="21"/>
      <c r="AHV64" s="21"/>
      <c r="AHW64" s="21"/>
      <c r="AHX64" s="21"/>
      <c r="AHY64" s="21"/>
      <c r="AHZ64" s="21"/>
      <c r="AIA64" s="21"/>
      <c r="AIB64" s="21"/>
      <c r="AIC64" s="21"/>
      <c r="AID64" s="21"/>
      <c r="AIE64" s="21"/>
      <c r="AIF64" s="21"/>
      <c r="AIG64" s="21"/>
      <c r="AIH64" s="21"/>
      <c r="AII64" s="21"/>
      <c r="AIJ64" s="21"/>
      <c r="AIK64" s="21"/>
      <c r="AIL64" s="21"/>
      <c r="AIM64" s="21"/>
      <c r="AIN64" s="21"/>
      <c r="AIO64" s="21"/>
      <c r="AIP64" s="21"/>
      <c r="AIQ64" s="21"/>
      <c r="AIR64" s="21"/>
      <c r="AIS64" s="21"/>
      <c r="AIT64" s="21"/>
      <c r="AIU64" s="21"/>
      <c r="AIV64" s="21"/>
      <c r="AIW64" s="21"/>
      <c r="AIX64" s="21"/>
      <c r="AIY64" s="21"/>
      <c r="AIZ64" s="21"/>
      <c r="AJA64" s="21"/>
      <c r="AJB64" s="21"/>
      <c r="AJC64" s="21"/>
      <c r="AJD64" s="21"/>
      <c r="AJE64" s="21"/>
      <c r="AJF64" s="21"/>
      <c r="AJG64" s="21"/>
      <c r="AJH64" s="21"/>
      <c r="AJI64" s="21"/>
      <c r="AJJ64" s="21"/>
      <c r="AJK64" s="21"/>
      <c r="AJL64" s="21"/>
      <c r="AJM64" s="21"/>
      <c r="AJN64" s="21"/>
      <c r="AJO64" s="21"/>
      <c r="AJP64" s="21"/>
      <c r="AJQ64" s="21"/>
      <c r="AJR64" s="21"/>
      <c r="AJS64" s="21"/>
      <c r="AJT64" s="21"/>
      <c r="AJU64" s="21"/>
      <c r="AJV64" s="21"/>
      <c r="AJW64" s="21"/>
      <c r="AJX64" s="21"/>
      <c r="AJY64" s="21"/>
      <c r="AJZ64" s="21"/>
      <c r="AKA64" s="21"/>
      <c r="AKB64" s="21"/>
      <c r="AKC64" s="21"/>
      <c r="AKD64" s="21"/>
      <c r="AKE64" s="21"/>
      <c r="AKF64" s="21"/>
      <c r="AKG64" s="21"/>
      <c r="AKH64" s="21"/>
      <c r="AKI64" s="21"/>
      <c r="AKJ64" s="21"/>
      <c r="AKK64" s="21"/>
      <c r="AKL64" s="21"/>
      <c r="AKM64" s="21"/>
      <c r="AKN64" s="21"/>
      <c r="AKO64" s="21"/>
      <c r="AKP64" s="21"/>
      <c r="AKQ64" s="21"/>
      <c r="AKR64" s="21"/>
      <c r="AKS64" s="21"/>
      <c r="AKT64" s="21"/>
      <c r="AKU64" s="21"/>
      <c r="AKV64" s="21"/>
      <c r="AKW64" s="21"/>
      <c r="AKX64" s="21"/>
      <c r="AKY64" s="21"/>
      <c r="AKZ64" s="21"/>
      <c r="ALA64" s="21"/>
      <c r="ALB64" s="21"/>
      <c r="ALC64" s="21"/>
      <c r="ALD64" s="21"/>
      <c r="ALE64" s="21"/>
      <c r="ALF64" s="21"/>
      <c r="ALG64" s="21"/>
      <c r="ALH64" s="21"/>
      <c r="ALI64" s="21"/>
      <c r="ALJ64" s="21"/>
      <c r="ALK64" s="21"/>
      <c r="ALL64" s="21"/>
      <c r="ALM64" s="21"/>
      <c r="ALN64" s="21"/>
      <c r="ALO64" s="21"/>
      <c r="ALP64" s="21"/>
      <c r="ALQ64" s="21"/>
      <c r="ALR64" s="21"/>
      <c r="ALS64" s="21"/>
      <c r="ALT64" s="21"/>
      <c r="ALU64" s="21"/>
      <c r="ALV64" s="21"/>
      <c r="ALW64" s="21"/>
      <c r="ALX64" s="21"/>
      <c r="ALY64" s="21"/>
      <c r="ALZ64" s="21"/>
      <c r="AMA64" s="21"/>
      <c r="AMB64" s="21"/>
      <c r="AMC64" s="21"/>
      <c r="AMD64" s="21"/>
      <c r="AME64" s="21"/>
      <c r="AMF64" s="21"/>
      <c r="AMG64" s="21"/>
      <c r="AMH64" s="21"/>
    </row>
    <row r="65" spans="1:1022">
      <c r="A65" s="275">
        <v>322001</v>
      </c>
      <c r="B65" s="119" t="s">
        <v>79</v>
      </c>
      <c r="C65" s="50"/>
      <c r="D65" s="61"/>
      <c r="E65" s="458"/>
      <c r="F65" s="244"/>
      <c r="G65" s="585"/>
      <c r="H65" s="245"/>
      <c r="I65" s="245"/>
      <c r="J65" s="21"/>
      <c r="K65" s="21"/>
      <c r="L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1"/>
      <c r="EG65" s="21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1"/>
      <c r="FF65" s="21"/>
      <c r="FG65" s="21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21"/>
      <c r="FY65" s="21"/>
      <c r="FZ65" s="21"/>
      <c r="GA65" s="21"/>
      <c r="GB65" s="21"/>
      <c r="GC65" s="21"/>
      <c r="GD65" s="21"/>
      <c r="GE65" s="21"/>
      <c r="GF65" s="21"/>
      <c r="GG65" s="21"/>
      <c r="GH65" s="21"/>
      <c r="GI65" s="21"/>
      <c r="GJ65" s="21"/>
      <c r="GK65" s="21"/>
      <c r="GL65" s="21"/>
      <c r="GM65" s="21"/>
      <c r="GN65" s="21"/>
      <c r="GO65" s="21"/>
      <c r="GP65" s="21"/>
      <c r="GQ65" s="21"/>
      <c r="GR65" s="21"/>
      <c r="GS65" s="21"/>
      <c r="GT65" s="21"/>
      <c r="GU65" s="21"/>
      <c r="GV65" s="21"/>
      <c r="GW65" s="21"/>
      <c r="GX65" s="21"/>
      <c r="GY65" s="21"/>
      <c r="GZ65" s="21"/>
      <c r="HA65" s="21"/>
      <c r="HB65" s="21"/>
      <c r="HC65" s="21"/>
      <c r="HD65" s="21"/>
      <c r="HE65" s="21"/>
      <c r="HF65" s="21"/>
      <c r="HG65" s="21"/>
      <c r="HH65" s="21"/>
      <c r="HI65" s="21"/>
      <c r="HJ65" s="21"/>
      <c r="HK65" s="21"/>
      <c r="HL65" s="21"/>
      <c r="HM65" s="21"/>
      <c r="HN65" s="21"/>
      <c r="HO65" s="21"/>
      <c r="HP65" s="21"/>
      <c r="HQ65" s="21"/>
      <c r="HR65" s="21"/>
      <c r="HS65" s="21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21"/>
      <c r="IG65" s="21"/>
      <c r="IH65" s="21"/>
      <c r="II65" s="21"/>
      <c r="IJ65" s="21"/>
      <c r="IK65" s="21"/>
      <c r="IL65" s="21"/>
      <c r="IM65" s="21"/>
      <c r="IN65" s="21"/>
      <c r="IO65" s="21"/>
      <c r="IP65" s="21"/>
      <c r="IQ65" s="21"/>
      <c r="IR65" s="21"/>
      <c r="IS65" s="21"/>
      <c r="IT65" s="21"/>
      <c r="IU65" s="21"/>
      <c r="IV65" s="21"/>
      <c r="IW65" s="21"/>
      <c r="IX65" s="21"/>
      <c r="IY65" s="21"/>
      <c r="IZ65" s="21"/>
      <c r="JA65" s="21"/>
      <c r="JB65" s="21"/>
      <c r="JC65" s="21"/>
      <c r="JD65" s="21"/>
      <c r="JE65" s="21"/>
      <c r="JF65" s="21"/>
      <c r="JG65" s="21"/>
      <c r="JH65" s="21"/>
      <c r="JI65" s="21"/>
      <c r="JJ65" s="21"/>
      <c r="JK65" s="21"/>
      <c r="JL65" s="21"/>
      <c r="JM65" s="21"/>
      <c r="JN65" s="21"/>
      <c r="JO65" s="21"/>
      <c r="JP65" s="21"/>
      <c r="JQ65" s="21"/>
      <c r="JR65" s="21"/>
      <c r="JS65" s="21"/>
      <c r="JT65" s="21"/>
      <c r="JU65" s="21"/>
      <c r="JV65" s="21"/>
      <c r="JW65" s="21"/>
      <c r="JX65" s="21"/>
      <c r="JY65" s="21"/>
      <c r="JZ65" s="21"/>
      <c r="KA65" s="21"/>
      <c r="KB65" s="21"/>
      <c r="KC65" s="21"/>
      <c r="KD65" s="21"/>
      <c r="KE65" s="21"/>
      <c r="KF65" s="21"/>
      <c r="KG65" s="21"/>
      <c r="KH65" s="21"/>
      <c r="KI65" s="21"/>
      <c r="KJ65" s="21"/>
      <c r="KK65" s="21"/>
      <c r="KL65" s="21"/>
      <c r="KM65" s="21"/>
      <c r="KN65" s="21"/>
      <c r="KO65" s="21"/>
      <c r="KP65" s="21"/>
      <c r="KQ65" s="21"/>
      <c r="KR65" s="21"/>
      <c r="KS65" s="21"/>
      <c r="KT65" s="21"/>
      <c r="KU65" s="21"/>
      <c r="KV65" s="21"/>
      <c r="KW65" s="21"/>
      <c r="KX65" s="21"/>
      <c r="KY65" s="21"/>
      <c r="KZ65" s="21"/>
      <c r="LA65" s="21"/>
      <c r="LB65" s="21"/>
      <c r="LC65" s="21"/>
      <c r="LD65" s="21"/>
      <c r="LE65" s="21"/>
      <c r="LF65" s="21"/>
      <c r="LG65" s="21"/>
      <c r="LH65" s="21"/>
      <c r="LI65" s="21"/>
      <c r="LJ65" s="21"/>
      <c r="LK65" s="21"/>
      <c r="LL65" s="21"/>
      <c r="LM65" s="21"/>
      <c r="LN65" s="21"/>
      <c r="LO65" s="21"/>
      <c r="LP65" s="21"/>
      <c r="LQ65" s="21"/>
      <c r="LR65" s="21"/>
      <c r="LS65" s="21"/>
      <c r="LT65" s="21"/>
      <c r="LU65" s="21"/>
      <c r="LV65" s="21"/>
      <c r="LW65" s="21"/>
      <c r="LX65" s="21"/>
      <c r="LY65" s="21"/>
      <c r="LZ65" s="21"/>
      <c r="MA65" s="21"/>
      <c r="MB65" s="21"/>
      <c r="MC65" s="21"/>
      <c r="MD65" s="21"/>
      <c r="ME65" s="21"/>
      <c r="MF65" s="21"/>
      <c r="MG65" s="21"/>
      <c r="MH65" s="21"/>
      <c r="MI65" s="21"/>
      <c r="MJ65" s="21"/>
      <c r="MK65" s="21"/>
      <c r="ML65" s="21"/>
      <c r="MM65" s="21"/>
      <c r="MN65" s="21"/>
      <c r="MO65" s="21"/>
      <c r="MP65" s="21"/>
      <c r="MQ65" s="21"/>
      <c r="MR65" s="21"/>
      <c r="MS65" s="21"/>
      <c r="MT65" s="21"/>
      <c r="MU65" s="21"/>
      <c r="MV65" s="21"/>
      <c r="MW65" s="21"/>
      <c r="MX65" s="21"/>
      <c r="MY65" s="21"/>
      <c r="MZ65" s="21"/>
      <c r="NA65" s="21"/>
      <c r="NB65" s="21"/>
      <c r="NC65" s="21"/>
      <c r="ND65" s="21"/>
      <c r="NE65" s="21"/>
      <c r="NF65" s="21"/>
      <c r="NG65" s="21"/>
      <c r="NH65" s="21"/>
      <c r="NI65" s="21"/>
      <c r="NJ65" s="21"/>
      <c r="NK65" s="21"/>
      <c r="NL65" s="21"/>
      <c r="NM65" s="21"/>
      <c r="NN65" s="21"/>
      <c r="NO65" s="21"/>
      <c r="NP65" s="21"/>
      <c r="NQ65" s="21"/>
      <c r="NR65" s="21"/>
      <c r="NS65" s="21"/>
      <c r="NT65" s="21"/>
      <c r="NU65" s="21"/>
      <c r="NV65" s="21"/>
      <c r="NW65" s="21"/>
      <c r="NX65" s="21"/>
      <c r="NY65" s="21"/>
      <c r="NZ65" s="21"/>
      <c r="OA65" s="21"/>
      <c r="OB65" s="21"/>
      <c r="OC65" s="21"/>
      <c r="OD65" s="21"/>
      <c r="OE65" s="21"/>
      <c r="OF65" s="21"/>
      <c r="OG65" s="21"/>
      <c r="OH65" s="21"/>
      <c r="OI65" s="21"/>
      <c r="OJ65" s="21"/>
      <c r="OK65" s="21"/>
      <c r="OL65" s="21"/>
      <c r="OM65" s="21"/>
      <c r="ON65" s="21"/>
      <c r="OO65" s="21"/>
      <c r="OP65" s="21"/>
      <c r="OQ65" s="21"/>
      <c r="OR65" s="21"/>
      <c r="OS65" s="21"/>
      <c r="OT65" s="21"/>
      <c r="OU65" s="21"/>
      <c r="OV65" s="21"/>
      <c r="OW65" s="21"/>
      <c r="OX65" s="21"/>
      <c r="OY65" s="21"/>
      <c r="OZ65" s="21"/>
      <c r="PA65" s="21"/>
      <c r="PB65" s="21"/>
      <c r="PC65" s="21"/>
      <c r="PD65" s="21"/>
      <c r="PE65" s="21"/>
      <c r="PF65" s="21"/>
      <c r="PG65" s="21"/>
      <c r="PH65" s="21"/>
      <c r="PI65" s="21"/>
      <c r="PJ65" s="21"/>
      <c r="PK65" s="21"/>
      <c r="PL65" s="21"/>
      <c r="PM65" s="21"/>
      <c r="PN65" s="21"/>
      <c r="PO65" s="21"/>
      <c r="PP65" s="21"/>
      <c r="PQ65" s="21"/>
      <c r="PR65" s="21"/>
      <c r="PS65" s="21"/>
      <c r="PT65" s="21"/>
      <c r="PU65" s="21"/>
      <c r="PV65" s="21"/>
      <c r="PW65" s="21"/>
      <c r="PX65" s="21"/>
      <c r="PY65" s="21"/>
      <c r="PZ65" s="21"/>
      <c r="QA65" s="21"/>
      <c r="QB65" s="21"/>
      <c r="QC65" s="21"/>
      <c r="QD65" s="21"/>
      <c r="QE65" s="21"/>
      <c r="QF65" s="21"/>
      <c r="QG65" s="21"/>
      <c r="QH65" s="21"/>
      <c r="QI65" s="21"/>
      <c r="QJ65" s="21"/>
      <c r="QK65" s="21"/>
      <c r="QL65" s="21"/>
      <c r="QM65" s="21"/>
      <c r="QN65" s="21"/>
      <c r="QO65" s="21"/>
      <c r="QP65" s="21"/>
      <c r="QQ65" s="21"/>
      <c r="QR65" s="21"/>
      <c r="QS65" s="21"/>
      <c r="QT65" s="21"/>
      <c r="QU65" s="21"/>
      <c r="QV65" s="21"/>
      <c r="QW65" s="21"/>
      <c r="QX65" s="21"/>
      <c r="QY65" s="21"/>
      <c r="QZ65" s="21"/>
      <c r="RA65" s="21"/>
      <c r="RB65" s="21"/>
      <c r="RC65" s="21"/>
      <c r="RD65" s="21"/>
      <c r="RE65" s="21"/>
      <c r="RF65" s="21"/>
      <c r="RG65" s="21"/>
      <c r="RH65" s="21"/>
      <c r="RI65" s="21"/>
      <c r="RJ65" s="21"/>
      <c r="RK65" s="21"/>
      <c r="RL65" s="21"/>
      <c r="RM65" s="21"/>
      <c r="RN65" s="21"/>
      <c r="RO65" s="21"/>
      <c r="RP65" s="21"/>
      <c r="RQ65" s="21"/>
      <c r="RR65" s="21"/>
      <c r="RS65" s="21"/>
      <c r="RT65" s="21"/>
      <c r="RU65" s="21"/>
      <c r="RV65" s="21"/>
      <c r="RW65" s="21"/>
      <c r="RX65" s="21"/>
      <c r="RY65" s="21"/>
      <c r="RZ65" s="21"/>
      <c r="SA65" s="21"/>
      <c r="SB65" s="21"/>
      <c r="SC65" s="21"/>
      <c r="SD65" s="21"/>
      <c r="SE65" s="21"/>
      <c r="SF65" s="21"/>
      <c r="SG65" s="21"/>
      <c r="SH65" s="21"/>
      <c r="SI65" s="21"/>
      <c r="SJ65" s="21"/>
      <c r="SK65" s="21"/>
      <c r="SL65" s="21"/>
      <c r="SM65" s="21"/>
      <c r="SN65" s="21"/>
      <c r="SO65" s="21"/>
      <c r="SP65" s="21"/>
      <c r="SQ65" s="21"/>
      <c r="SR65" s="21"/>
      <c r="SS65" s="21"/>
      <c r="ST65" s="21"/>
      <c r="SU65" s="21"/>
      <c r="SV65" s="21"/>
      <c r="SW65" s="21"/>
      <c r="SX65" s="21"/>
      <c r="SY65" s="21"/>
      <c r="SZ65" s="21"/>
      <c r="TA65" s="21"/>
      <c r="TB65" s="21"/>
      <c r="TC65" s="21"/>
      <c r="TD65" s="21"/>
      <c r="TE65" s="21"/>
      <c r="TF65" s="21"/>
      <c r="TG65" s="21"/>
      <c r="TH65" s="21"/>
      <c r="TI65" s="21"/>
      <c r="TJ65" s="21"/>
      <c r="TK65" s="21"/>
      <c r="TL65" s="21"/>
      <c r="TM65" s="21"/>
      <c r="TN65" s="21"/>
      <c r="TO65" s="21"/>
      <c r="TP65" s="21"/>
      <c r="TQ65" s="21"/>
      <c r="TR65" s="21"/>
      <c r="TS65" s="21"/>
      <c r="TT65" s="21"/>
      <c r="TU65" s="21"/>
      <c r="TV65" s="21"/>
      <c r="TW65" s="21"/>
      <c r="TX65" s="21"/>
      <c r="TY65" s="21"/>
      <c r="TZ65" s="21"/>
      <c r="UA65" s="21"/>
      <c r="UB65" s="21"/>
      <c r="UC65" s="21"/>
      <c r="UD65" s="21"/>
      <c r="UE65" s="21"/>
      <c r="UF65" s="21"/>
      <c r="UG65" s="21"/>
      <c r="UH65" s="21"/>
      <c r="UI65" s="21"/>
      <c r="UJ65" s="21"/>
      <c r="UK65" s="21"/>
      <c r="UL65" s="21"/>
      <c r="UM65" s="21"/>
      <c r="UN65" s="21"/>
      <c r="UO65" s="21"/>
      <c r="UP65" s="21"/>
      <c r="UQ65" s="21"/>
      <c r="UR65" s="21"/>
      <c r="US65" s="21"/>
      <c r="UT65" s="21"/>
      <c r="UU65" s="21"/>
      <c r="UV65" s="21"/>
      <c r="UW65" s="21"/>
      <c r="UX65" s="21"/>
      <c r="UY65" s="21"/>
      <c r="UZ65" s="21"/>
      <c r="VA65" s="21"/>
      <c r="VB65" s="21"/>
      <c r="VC65" s="21"/>
      <c r="VD65" s="21"/>
      <c r="VE65" s="21"/>
      <c r="VF65" s="21"/>
      <c r="VG65" s="21"/>
      <c r="VH65" s="21"/>
      <c r="VI65" s="21"/>
      <c r="VJ65" s="21"/>
      <c r="VK65" s="21"/>
      <c r="VL65" s="21"/>
      <c r="VM65" s="21"/>
      <c r="VN65" s="21"/>
      <c r="VO65" s="21"/>
      <c r="VP65" s="21"/>
      <c r="VQ65" s="21"/>
      <c r="VR65" s="21"/>
      <c r="VS65" s="21"/>
      <c r="VT65" s="21"/>
      <c r="VU65" s="21"/>
      <c r="VV65" s="21"/>
      <c r="VW65" s="21"/>
      <c r="VX65" s="21"/>
      <c r="VY65" s="21"/>
      <c r="VZ65" s="21"/>
      <c r="WA65" s="21"/>
      <c r="WB65" s="21"/>
      <c r="WC65" s="21"/>
      <c r="WD65" s="21"/>
      <c r="WE65" s="21"/>
      <c r="WF65" s="21"/>
      <c r="WG65" s="21"/>
      <c r="WH65" s="21"/>
      <c r="WI65" s="21"/>
      <c r="WJ65" s="21"/>
      <c r="WK65" s="21"/>
      <c r="WL65" s="21"/>
      <c r="WM65" s="21"/>
      <c r="WN65" s="21"/>
      <c r="WO65" s="21"/>
      <c r="WP65" s="21"/>
      <c r="WQ65" s="21"/>
      <c r="WR65" s="21"/>
      <c r="WS65" s="21"/>
      <c r="WT65" s="21"/>
      <c r="WU65" s="21"/>
      <c r="WV65" s="21"/>
      <c r="WW65" s="21"/>
      <c r="WX65" s="21"/>
      <c r="WY65" s="21"/>
      <c r="WZ65" s="21"/>
      <c r="XA65" s="21"/>
      <c r="XB65" s="21"/>
      <c r="XC65" s="21"/>
      <c r="XD65" s="21"/>
      <c r="XE65" s="21"/>
      <c r="XF65" s="21"/>
      <c r="XG65" s="21"/>
      <c r="XH65" s="21"/>
      <c r="XI65" s="21"/>
      <c r="XJ65" s="21"/>
      <c r="XK65" s="21"/>
      <c r="XL65" s="21"/>
      <c r="XM65" s="21"/>
      <c r="XN65" s="21"/>
      <c r="XO65" s="21"/>
      <c r="XP65" s="21"/>
      <c r="XQ65" s="21"/>
      <c r="XR65" s="21"/>
      <c r="XS65" s="21"/>
      <c r="XT65" s="21"/>
      <c r="XU65" s="21"/>
      <c r="XV65" s="21"/>
      <c r="XW65" s="21"/>
      <c r="XX65" s="21"/>
      <c r="XY65" s="21"/>
      <c r="XZ65" s="21"/>
      <c r="YA65" s="21"/>
      <c r="YB65" s="21"/>
      <c r="YC65" s="21"/>
      <c r="YD65" s="21"/>
      <c r="YE65" s="21"/>
      <c r="YF65" s="21"/>
      <c r="YG65" s="21"/>
      <c r="YH65" s="21"/>
      <c r="YI65" s="21"/>
      <c r="YJ65" s="21"/>
      <c r="YK65" s="21"/>
      <c r="YL65" s="21"/>
      <c r="YM65" s="21"/>
      <c r="YN65" s="21"/>
      <c r="YO65" s="21"/>
      <c r="YP65" s="21"/>
      <c r="YQ65" s="21"/>
      <c r="YR65" s="21"/>
      <c r="YS65" s="21"/>
      <c r="YT65" s="21"/>
      <c r="YU65" s="21"/>
      <c r="YV65" s="21"/>
      <c r="YW65" s="21"/>
      <c r="YX65" s="21"/>
      <c r="YY65" s="21"/>
      <c r="YZ65" s="21"/>
      <c r="ZA65" s="21"/>
      <c r="ZB65" s="21"/>
      <c r="ZC65" s="21"/>
      <c r="ZD65" s="21"/>
      <c r="ZE65" s="21"/>
      <c r="ZF65" s="21"/>
      <c r="ZG65" s="21"/>
      <c r="ZH65" s="21"/>
      <c r="ZI65" s="21"/>
      <c r="ZJ65" s="21"/>
      <c r="ZK65" s="21"/>
      <c r="ZL65" s="21"/>
      <c r="ZM65" s="21"/>
      <c r="ZN65" s="21"/>
      <c r="ZO65" s="21"/>
      <c r="ZP65" s="21"/>
      <c r="ZQ65" s="21"/>
      <c r="ZR65" s="21"/>
      <c r="ZS65" s="21"/>
      <c r="ZT65" s="21"/>
      <c r="ZU65" s="21"/>
      <c r="ZV65" s="21"/>
      <c r="ZW65" s="21"/>
      <c r="ZX65" s="21"/>
      <c r="ZY65" s="21"/>
      <c r="ZZ65" s="21"/>
      <c r="AAA65" s="21"/>
      <c r="AAB65" s="21"/>
      <c r="AAC65" s="21"/>
      <c r="AAD65" s="21"/>
      <c r="AAE65" s="21"/>
      <c r="AAF65" s="21"/>
      <c r="AAG65" s="21"/>
      <c r="AAH65" s="21"/>
      <c r="AAI65" s="21"/>
      <c r="AAJ65" s="21"/>
      <c r="AAK65" s="21"/>
      <c r="AAL65" s="21"/>
      <c r="AAM65" s="21"/>
      <c r="AAN65" s="21"/>
      <c r="AAO65" s="21"/>
      <c r="AAP65" s="21"/>
      <c r="AAQ65" s="21"/>
      <c r="AAR65" s="21"/>
      <c r="AAS65" s="21"/>
      <c r="AAT65" s="21"/>
      <c r="AAU65" s="21"/>
      <c r="AAV65" s="21"/>
      <c r="AAW65" s="21"/>
      <c r="AAX65" s="21"/>
      <c r="AAY65" s="21"/>
      <c r="AAZ65" s="21"/>
      <c r="ABA65" s="21"/>
      <c r="ABB65" s="21"/>
      <c r="ABC65" s="21"/>
      <c r="ABD65" s="21"/>
      <c r="ABE65" s="21"/>
      <c r="ABF65" s="21"/>
      <c r="ABG65" s="21"/>
      <c r="ABH65" s="21"/>
      <c r="ABI65" s="21"/>
      <c r="ABJ65" s="21"/>
      <c r="ABK65" s="21"/>
      <c r="ABL65" s="21"/>
      <c r="ABM65" s="21"/>
      <c r="ABN65" s="21"/>
      <c r="ABO65" s="21"/>
      <c r="ABP65" s="21"/>
      <c r="ABQ65" s="21"/>
      <c r="ABR65" s="21"/>
      <c r="ABS65" s="21"/>
      <c r="ABT65" s="21"/>
      <c r="ABU65" s="21"/>
      <c r="ABV65" s="21"/>
      <c r="ABW65" s="21"/>
      <c r="ABX65" s="21"/>
      <c r="ABY65" s="21"/>
      <c r="ABZ65" s="21"/>
      <c r="ACA65" s="21"/>
      <c r="ACB65" s="21"/>
      <c r="ACC65" s="21"/>
      <c r="ACD65" s="21"/>
      <c r="ACE65" s="21"/>
      <c r="ACF65" s="21"/>
      <c r="ACG65" s="21"/>
      <c r="ACH65" s="21"/>
      <c r="ACI65" s="21"/>
      <c r="ACJ65" s="21"/>
      <c r="ACK65" s="21"/>
      <c r="ACL65" s="21"/>
      <c r="ACM65" s="21"/>
      <c r="ACN65" s="21"/>
      <c r="ACO65" s="21"/>
      <c r="ACP65" s="21"/>
      <c r="ACQ65" s="21"/>
      <c r="ACR65" s="21"/>
      <c r="ACS65" s="21"/>
      <c r="ACT65" s="21"/>
      <c r="ACU65" s="21"/>
      <c r="ACV65" s="21"/>
      <c r="ACW65" s="21"/>
      <c r="ACX65" s="21"/>
      <c r="ACY65" s="21"/>
      <c r="ACZ65" s="21"/>
      <c r="ADA65" s="21"/>
      <c r="ADB65" s="21"/>
      <c r="ADC65" s="21"/>
      <c r="ADD65" s="21"/>
      <c r="ADE65" s="21"/>
      <c r="ADF65" s="21"/>
      <c r="ADG65" s="21"/>
      <c r="ADH65" s="21"/>
      <c r="ADI65" s="21"/>
      <c r="ADJ65" s="21"/>
      <c r="ADK65" s="21"/>
      <c r="ADL65" s="21"/>
      <c r="ADM65" s="21"/>
      <c r="ADN65" s="21"/>
      <c r="ADO65" s="21"/>
      <c r="ADP65" s="21"/>
      <c r="ADQ65" s="21"/>
      <c r="ADR65" s="21"/>
      <c r="ADS65" s="21"/>
      <c r="ADT65" s="21"/>
      <c r="ADU65" s="21"/>
      <c r="ADV65" s="21"/>
      <c r="ADW65" s="21"/>
      <c r="ADX65" s="21"/>
      <c r="ADY65" s="21"/>
      <c r="ADZ65" s="21"/>
      <c r="AEA65" s="21"/>
      <c r="AEB65" s="21"/>
      <c r="AEC65" s="21"/>
      <c r="AED65" s="21"/>
      <c r="AEE65" s="21"/>
      <c r="AEF65" s="21"/>
      <c r="AEG65" s="21"/>
      <c r="AEH65" s="21"/>
      <c r="AEI65" s="21"/>
      <c r="AEJ65" s="21"/>
      <c r="AEK65" s="21"/>
      <c r="AEL65" s="21"/>
      <c r="AEM65" s="21"/>
      <c r="AEN65" s="21"/>
      <c r="AEO65" s="21"/>
      <c r="AEP65" s="21"/>
      <c r="AEQ65" s="21"/>
      <c r="AER65" s="21"/>
      <c r="AES65" s="21"/>
      <c r="AET65" s="21"/>
      <c r="AEU65" s="21"/>
      <c r="AEV65" s="21"/>
      <c r="AEW65" s="21"/>
      <c r="AEX65" s="21"/>
      <c r="AEY65" s="21"/>
      <c r="AEZ65" s="21"/>
      <c r="AFA65" s="21"/>
      <c r="AFB65" s="21"/>
      <c r="AFC65" s="21"/>
      <c r="AFD65" s="21"/>
      <c r="AFE65" s="21"/>
      <c r="AFF65" s="21"/>
      <c r="AFG65" s="21"/>
      <c r="AFH65" s="21"/>
      <c r="AFI65" s="21"/>
      <c r="AFJ65" s="21"/>
      <c r="AFK65" s="21"/>
      <c r="AFL65" s="21"/>
      <c r="AFM65" s="21"/>
      <c r="AFN65" s="21"/>
      <c r="AFO65" s="21"/>
      <c r="AFP65" s="21"/>
      <c r="AFQ65" s="21"/>
      <c r="AFR65" s="21"/>
      <c r="AFS65" s="21"/>
      <c r="AFT65" s="21"/>
      <c r="AFU65" s="21"/>
      <c r="AFV65" s="21"/>
      <c r="AFW65" s="21"/>
      <c r="AFX65" s="21"/>
      <c r="AFY65" s="21"/>
      <c r="AFZ65" s="21"/>
      <c r="AGA65" s="21"/>
      <c r="AGB65" s="21"/>
      <c r="AGC65" s="21"/>
      <c r="AGD65" s="21"/>
      <c r="AGE65" s="21"/>
      <c r="AGF65" s="21"/>
      <c r="AGG65" s="21"/>
      <c r="AGH65" s="21"/>
      <c r="AGI65" s="21"/>
      <c r="AGJ65" s="21"/>
      <c r="AGK65" s="21"/>
      <c r="AGL65" s="21"/>
      <c r="AGM65" s="21"/>
      <c r="AGN65" s="21"/>
      <c r="AGO65" s="21"/>
      <c r="AGP65" s="21"/>
      <c r="AGQ65" s="21"/>
      <c r="AGR65" s="21"/>
      <c r="AGS65" s="21"/>
      <c r="AGT65" s="21"/>
      <c r="AGU65" s="21"/>
      <c r="AGV65" s="21"/>
      <c r="AGW65" s="21"/>
      <c r="AGX65" s="21"/>
      <c r="AGY65" s="21"/>
      <c r="AGZ65" s="21"/>
      <c r="AHA65" s="21"/>
      <c r="AHB65" s="21"/>
      <c r="AHC65" s="21"/>
      <c r="AHD65" s="21"/>
      <c r="AHE65" s="21"/>
      <c r="AHF65" s="21"/>
      <c r="AHG65" s="21"/>
      <c r="AHH65" s="21"/>
      <c r="AHI65" s="21"/>
      <c r="AHJ65" s="21"/>
      <c r="AHK65" s="21"/>
      <c r="AHL65" s="21"/>
      <c r="AHM65" s="21"/>
      <c r="AHN65" s="21"/>
      <c r="AHO65" s="21"/>
      <c r="AHP65" s="21"/>
      <c r="AHQ65" s="21"/>
      <c r="AHR65" s="21"/>
      <c r="AHS65" s="21"/>
      <c r="AHT65" s="21"/>
      <c r="AHU65" s="21"/>
      <c r="AHV65" s="21"/>
      <c r="AHW65" s="21"/>
      <c r="AHX65" s="21"/>
      <c r="AHY65" s="21"/>
      <c r="AHZ65" s="21"/>
      <c r="AIA65" s="21"/>
      <c r="AIB65" s="21"/>
      <c r="AIC65" s="21"/>
      <c r="AID65" s="21"/>
      <c r="AIE65" s="21"/>
      <c r="AIF65" s="21"/>
      <c r="AIG65" s="21"/>
      <c r="AIH65" s="21"/>
      <c r="AII65" s="21"/>
      <c r="AIJ65" s="21"/>
      <c r="AIK65" s="21"/>
      <c r="AIL65" s="21"/>
      <c r="AIM65" s="21"/>
      <c r="AIN65" s="21"/>
      <c r="AIO65" s="21"/>
      <c r="AIP65" s="21"/>
      <c r="AIQ65" s="21"/>
      <c r="AIR65" s="21"/>
      <c r="AIS65" s="21"/>
      <c r="AIT65" s="21"/>
      <c r="AIU65" s="21"/>
      <c r="AIV65" s="21"/>
      <c r="AIW65" s="21"/>
      <c r="AIX65" s="21"/>
      <c r="AIY65" s="21"/>
      <c r="AIZ65" s="21"/>
      <c r="AJA65" s="21"/>
      <c r="AJB65" s="21"/>
      <c r="AJC65" s="21"/>
      <c r="AJD65" s="21"/>
      <c r="AJE65" s="21"/>
      <c r="AJF65" s="21"/>
      <c r="AJG65" s="21"/>
      <c r="AJH65" s="21"/>
      <c r="AJI65" s="21"/>
      <c r="AJJ65" s="21"/>
      <c r="AJK65" s="21"/>
      <c r="AJL65" s="21"/>
      <c r="AJM65" s="21"/>
      <c r="AJN65" s="21"/>
      <c r="AJO65" s="21"/>
      <c r="AJP65" s="21"/>
      <c r="AJQ65" s="21"/>
      <c r="AJR65" s="21"/>
      <c r="AJS65" s="21"/>
      <c r="AJT65" s="21"/>
      <c r="AJU65" s="21"/>
      <c r="AJV65" s="21"/>
      <c r="AJW65" s="21"/>
      <c r="AJX65" s="21"/>
      <c r="AJY65" s="21"/>
      <c r="AJZ65" s="21"/>
      <c r="AKA65" s="21"/>
      <c r="AKB65" s="21"/>
      <c r="AKC65" s="21"/>
      <c r="AKD65" s="21"/>
      <c r="AKE65" s="21"/>
      <c r="AKF65" s="21"/>
      <c r="AKG65" s="21"/>
      <c r="AKH65" s="21"/>
      <c r="AKI65" s="21"/>
      <c r="AKJ65" s="21"/>
      <c r="AKK65" s="21"/>
      <c r="AKL65" s="21"/>
      <c r="AKM65" s="21"/>
      <c r="AKN65" s="21"/>
      <c r="AKO65" s="21"/>
      <c r="AKP65" s="21"/>
      <c r="AKQ65" s="21"/>
      <c r="AKR65" s="21"/>
      <c r="AKS65" s="21"/>
      <c r="AKT65" s="21"/>
      <c r="AKU65" s="21"/>
      <c r="AKV65" s="21"/>
      <c r="AKW65" s="21"/>
      <c r="AKX65" s="21"/>
      <c r="AKY65" s="21"/>
      <c r="AKZ65" s="21"/>
      <c r="ALA65" s="21"/>
      <c r="ALB65" s="21"/>
      <c r="ALC65" s="21"/>
      <c r="ALD65" s="21"/>
      <c r="ALE65" s="21"/>
      <c r="ALF65" s="21"/>
      <c r="ALG65" s="21"/>
      <c r="ALH65" s="21"/>
      <c r="ALI65" s="21"/>
      <c r="ALJ65" s="21"/>
      <c r="ALK65" s="21"/>
      <c r="ALL65" s="21"/>
      <c r="ALM65" s="21"/>
      <c r="ALN65" s="21"/>
      <c r="ALO65" s="21"/>
      <c r="ALP65" s="21"/>
      <c r="ALQ65" s="21"/>
      <c r="ALR65" s="21"/>
      <c r="ALS65" s="21"/>
      <c r="ALT65" s="21"/>
      <c r="ALU65" s="21"/>
      <c r="ALV65" s="21"/>
      <c r="ALW65" s="21"/>
      <c r="ALX65" s="21"/>
      <c r="ALY65" s="21"/>
      <c r="ALZ65" s="21"/>
      <c r="AMA65" s="21"/>
      <c r="AMB65" s="21"/>
      <c r="AMC65" s="21"/>
      <c r="AMD65" s="21"/>
      <c r="AME65" s="21"/>
      <c r="AMF65" s="21"/>
      <c r="AMG65" s="21"/>
      <c r="AMH65" s="21"/>
    </row>
    <row r="66" spans="1:1022">
      <c r="A66" s="275">
        <v>322001</v>
      </c>
      <c r="B66" s="119" t="s">
        <v>80</v>
      </c>
      <c r="C66" s="50"/>
      <c r="D66" s="61"/>
      <c r="E66" s="458"/>
      <c r="F66" s="244"/>
      <c r="G66" s="585"/>
      <c r="H66" s="245"/>
      <c r="I66" s="245"/>
      <c r="J66" s="21"/>
      <c r="K66" s="21"/>
      <c r="L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  <c r="GG66" s="21"/>
      <c r="GH66" s="21"/>
      <c r="GI66" s="21"/>
      <c r="GJ66" s="21"/>
      <c r="GK66" s="21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21"/>
      <c r="HC66" s="21"/>
      <c r="HD66" s="21"/>
      <c r="HE66" s="21"/>
      <c r="HF66" s="21"/>
      <c r="HG66" s="21"/>
      <c r="HH66" s="21"/>
      <c r="HI66" s="21"/>
      <c r="HJ66" s="21"/>
      <c r="HK66" s="21"/>
      <c r="HL66" s="21"/>
      <c r="HM66" s="21"/>
      <c r="HN66" s="21"/>
      <c r="HO66" s="21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1"/>
      <c r="II66" s="21"/>
      <c r="IJ66" s="21"/>
      <c r="IK66" s="21"/>
      <c r="IL66" s="21"/>
      <c r="IM66" s="21"/>
      <c r="IN66" s="21"/>
      <c r="IO66" s="21"/>
      <c r="IP66" s="21"/>
      <c r="IQ66" s="21"/>
      <c r="IR66" s="21"/>
      <c r="IS66" s="21"/>
      <c r="IT66" s="21"/>
      <c r="IU66" s="21"/>
      <c r="IV66" s="21"/>
      <c r="IW66" s="21"/>
      <c r="IX66" s="21"/>
      <c r="IY66" s="21"/>
      <c r="IZ66" s="21"/>
      <c r="JA66" s="21"/>
      <c r="JB66" s="21"/>
      <c r="JC66" s="21"/>
      <c r="JD66" s="21"/>
      <c r="JE66" s="21"/>
      <c r="JF66" s="21"/>
      <c r="JG66" s="21"/>
      <c r="JH66" s="21"/>
      <c r="JI66" s="21"/>
      <c r="JJ66" s="21"/>
      <c r="JK66" s="21"/>
      <c r="JL66" s="21"/>
      <c r="JM66" s="21"/>
      <c r="JN66" s="21"/>
      <c r="JO66" s="21"/>
      <c r="JP66" s="21"/>
      <c r="JQ66" s="21"/>
      <c r="JR66" s="21"/>
      <c r="JS66" s="21"/>
      <c r="JT66" s="21"/>
      <c r="JU66" s="21"/>
      <c r="JV66" s="21"/>
      <c r="JW66" s="21"/>
      <c r="JX66" s="21"/>
      <c r="JY66" s="21"/>
      <c r="JZ66" s="21"/>
      <c r="KA66" s="21"/>
      <c r="KB66" s="21"/>
      <c r="KC66" s="21"/>
      <c r="KD66" s="21"/>
      <c r="KE66" s="21"/>
      <c r="KF66" s="21"/>
      <c r="KG66" s="21"/>
      <c r="KH66" s="21"/>
      <c r="KI66" s="21"/>
      <c r="KJ66" s="21"/>
      <c r="KK66" s="21"/>
      <c r="KL66" s="21"/>
      <c r="KM66" s="21"/>
      <c r="KN66" s="21"/>
      <c r="KO66" s="21"/>
      <c r="KP66" s="21"/>
      <c r="KQ66" s="21"/>
      <c r="KR66" s="21"/>
      <c r="KS66" s="21"/>
      <c r="KT66" s="21"/>
      <c r="KU66" s="21"/>
      <c r="KV66" s="21"/>
      <c r="KW66" s="21"/>
      <c r="KX66" s="21"/>
      <c r="KY66" s="21"/>
      <c r="KZ66" s="21"/>
      <c r="LA66" s="21"/>
      <c r="LB66" s="21"/>
      <c r="LC66" s="21"/>
      <c r="LD66" s="21"/>
      <c r="LE66" s="21"/>
      <c r="LF66" s="21"/>
      <c r="LG66" s="21"/>
      <c r="LH66" s="21"/>
      <c r="LI66" s="21"/>
      <c r="LJ66" s="21"/>
      <c r="LK66" s="21"/>
      <c r="LL66" s="21"/>
      <c r="LM66" s="21"/>
      <c r="LN66" s="21"/>
      <c r="LO66" s="21"/>
      <c r="LP66" s="21"/>
      <c r="LQ66" s="21"/>
      <c r="LR66" s="21"/>
      <c r="LS66" s="21"/>
      <c r="LT66" s="21"/>
      <c r="LU66" s="21"/>
      <c r="LV66" s="21"/>
      <c r="LW66" s="21"/>
      <c r="LX66" s="21"/>
      <c r="LY66" s="21"/>
      <c r="LZ66" s="21"/>
      <c r="MA66" s="21"/>
      <c r="MB66" s="21"/>
      <c r="MC66" s="21"/>
      <c r="MD66" s="21"/>
      <c r="ME66" s="21"/>
      <c r="MF66" s="21"/>
      <c r="MG66" s="21"/>
      <c r="MH66" s="21"/>
      <c r="MI66" s="21"/>
      <c r="MJ66" s="21"/>
      <c r="MK66" s="21"/>
      <c r="ML66" s="21"/>
      <c r="MM66" s="21"/>
      <c r="MN66" s="21"/>
      <c r="MO66" s="21"/>
      <c r="MP66" s="21"/>
      <c r="MQ66" s="21"/>
      <c r="MR66" s="21"/>
      <c r="MS66" s="21"/>
      <c r="MT66" s="21"/>
      <c r="MU66" s="21"/>
      <c r="MV66" s="21"/>
      <c r="MW66" s="21"/>
      <c r="MX66" s="21"/>
      <c r="MY66" s="21"/>
      <c r="MZ66" s="21"/>
      <c r="NA66" s="21"/>
      <c r="NB66" s="21"/>
      <c r="NC66" s="21"/>
      <c r="ND66" s="21"/>
      <c r="NE66" s="21"/>
      <c r="NF66" s="21"/>
      <c r="NG66" s="21"/>
      <c r="NH66" s="21"/>
      <c r="NI66" s="21"/>
      <c r="NJ66" s="21"/>
      <c r="NK66" s="21"/>
      <c r="NL66" s="21"/>
      <c r="NM66" s="21"/>
      <c r="NN66" s="21"/>
      <c r="NO66" s="21"/>
      <c r="NP66" s="21"/>
      <c r="NQ66" s="21"/>
      <c r="NR66" s="21"/>
      <c r="NS66" s="21"/>
      <c r="NT66" s="21"/>
      <c r="NU66" s="21"/>
      <c r="NV66" s="21"/>
      <c r="NW66" s="21"/>
      <c r="NX66" s="21"/>
      <c r="NY66" s="21"/>
      <c r="NZ66" s="21"/>
      <c r="OA66" s="21"/>
      <c r="OB66" s="21"/>
      <c r="OC66" s="21"/>
      <c r="OD66" s="21"/>
      <c r="OE66" s="21"/>
      <c r="OF66" s="21"/>
      <c r="OG66" s="21"/>
      <c r="OH66" s="21"/>
      <c r="OI66" s="21"/>
      <c r="OJ66" s="21"/>
      <c r="OK66" s="21"/>
      <c r="OL66" s="21"/>
      <c r="OM66" s="21"/>
      <c r="ON66" s="21"/>
      <c r="OO66" s="21"/>
      <c r="OP66" s="21"/>
      <c r="OQ66" s="21"/>
      <c r="OR66" s="21"/>
      <c r="OS66" s="21"/>
      <c r="OT66" s="21"/>
      <c r="OU66" s="21"/>
      <c r="OV66" s="21"/>
      <c r="OW66" s="21"/>
      <c r="OX66" s="21"/>
      <c r="OY66" s="21"/>
      <c r="OZ66" s="21"/>
      <c r="PA66" s="21"/>
      <c r="PB66" s="21"/>
      <c r="PC66" s="21"/>
      <c r="PD66" s="21"/>
      <c r="PE66" s="21"/>
      <c r="PF66" s="21"/>
      <c r="PG66" s="21"/>
      <c r="PH66" s="21"/>
      <c r="PI66" s="21"/>
      <c r="PJ66" s="21"/>
      <c r="PK66" s="21"/>
      <c r="PL66" s="21"/>
      <c r="PM66" s="21"/>
      <c r="PN66" s="21"/>
      <c r="PO66" s="21"/>
      <c r="PP66" s="21"/>
      <c r="PQ66" s="21"/>
      <c r="PR66" s="21"/>
      <c r="PS66" s="21"/>
      <c r="PT66" s="21"/>
      <c r="PU66" s="21"/>
      <c r="PV66" s="21"/>
      <c r="PW66" s="21"/>
      <c r="PX66" s="21"/>
      <c r="PY66" s="21"/>
      <c r="PZ66" s="21"/>
      <c r="QA66" s="21"/>
      <c r="QB66" s="21"/>
      <c r="QC66" s="21"/>
      <c r="QD66" s="21"/>
      <c r="QE66" s="21"/>
      <c r="QF66" s="21"/>
      <c r="QG66" s="21"/>
      <c r="QH66" s="21"/>
      <c r="QI66" s="21"/>
      <c r="QJ66" s="21"/>
      <c r="QK66" s="21"/>
      <c r="QL66" s="21"/>
      <c r="QM66" s="21"/>
      <c r="QN66" s="21"/>
      <c r="QO66" s="21"/>
      <c r="QP66" s="21"/>
      <c r="QQ66" s="21"/>
      <c r="QR66" s="21"/>
      <c r="QS66" s="21"/>
      <c r="QT66" s="21"/>
      <c r="QU66" s="21"/>
      <c r="QV66" s="21"/>
      <c r="QW66" s="21"/>
      <c r="QX66" s="21"/>
      <c r="QY66" s="21"/>
      <c r="QZ66" s="21"/>
      <c r="RA66" s="21"/>
      <c r="RB66" s="21"/>
      <c r="RC66" s="21"/>
      <c r="RD66" s="21"/>
      <c r="RE66" s="21"/>
      <c r="RF66" s="21"/>
      <c r="RG66" s="21"/>
      <c r="RH66" s="21"/>
      <c r="RI66" s="21"/>
      <c r="RJ66" s="21"/>
      <c r="RK66" s="21"/>
      <c r="RL66" s="21"/>
      <c r="RM66" s="21"/>
      <c r="RN66" s="21"/>
      <c r="RO66" s="21"/>
      <c r="RP66" s="21"/>
      <c r="RQ66" s="21"/>
      <c r="RR66" s="21"/>
      <c r="RS66" s="21"/>
      <c r="RT66" s="21"/>
      <c r="RU66" s="21"/>
      <c r="RV66" s="21"/>
      <c r="RW66" s="21"/>
      <c r="RX66" s="21"/>
      <c r="RY66" s="21"/>
      <c r="RZ66" s="21"/>
      <c r="SA66" s="21"/>
      <c r="SB66" s="21"/>
      <c r="SC66" s="21"/>
      <c r="SD66" s="21"/>
      <c r="SE66" s="21"/>
      <c r="SF66" s="21"/>
      <c r="SG66" s="21"/>
      <c r="SH66" s="21"/>
      <c r="SI66" s="21"/>
      <c r="SJ66" s="21"/>
      <c r="SK66" s="21"/>
      <c r="SL66" s="21"/>
      <c r="SM66" s="21"/>
      <c r="SN66" s="21"/>
      <c r="SO66" s="21"/>
      <c r="SP66" s="21"/>
      <c r="SQ66" s="21"/>
      <c r="SR66" s="21"/>
      <c r="SS66" s="21"/>
      <c r="ST66" s="21"/>
      <c r="SU66" s="21"/>
      <c r="SV66" s="21"/>
      <c r="SW66" s="21"/>
      <c r="SX66" s="21"/>
      <c r="SY66" s="21"/>
      <c r="SZ66" s="21"/>
      <c r="TA66" s="21"/>
      <c r="TB66" s="21"/>
      <c r="TC66" s="21"/>
      <c r="TD66" s="21"/>
      <c r="TE66" s="21"/>
      <c r="TF66" s="21"/>
      <c r="TG66" s="21"/>
      <c r="TH66" s="21"/>
      <c r="TI66" s="21"/>
      <c r="TJ66" s="21"/>
      <c r="TK66" s="21"/>
      <c r="TL66" s="21"/>
      <c r="TM66" s="21"/>
      <c r="TN66" s="21"/>
      <c r="TO66" s="21"/>
      <c r="TP66" s="21"/>
      <c r="TQ66" s="21"/>
      <c r="TR66" s="21"/>
      <c r="TS66" s="21"/>
      <c r="TT66" s="21"/>
      <c r="TU66" s="21"/>
      <c r="TV66" s="21"/>
      <c r="TW66" s="21"/>
      <c r="TX66" s="21"/>
      <c r="TY66" s="21"/>
      <c r="TZ66" s="21"/>
      <c r="UA66" s="21"/>
      <c r="UB66" s="21"/>
      <c r="UC66" s="21"/>
      <c r="UD66" s="21"/>
      <c r="UE66" s="21"/>
      <c r="UF66" s="21"/>
      <c r="UG66" s="21"/>
      <c r="UH66" s="21"/>
      <c r="UI66" s="21"/>
      <c r="UJ66" s="21"/>
      <c r="UK66" s="21"/>
      <c r="UL66" s="21"/>
      <c r="UM66" s="21"/>
      <c r="UN66" s="21"/>
      <c r="UO66" s="21"/>
      <c r="UP66" s="21"/>
      <c r="UQ66" s="21"/>
      <c r="UR66" s="21"/>
      <c r="US66" s="21"/>
      <c r="UT66" s="21"/>
      <c r="UU66" s="21"/>
      <c r="UV66" s="21"/>
      <c r="UW66" s="21"/>
      <c r="UX66" s="21"/>
      <c r="UY66" s="21"/>
      <c r="UZ66" s="21"/>
      <c r="VA66" s="21"/>
      <c r="VB66" s="21"/>
      <c r="VC66" s="21"/>
      <c r="VD66" s="21"/>
      <c r="VE66" s="21"/>
      <c r="VF66" s="21"/>
      <c r="VG66" s="21"/>
      <c r="VH66" s="21"/>
      <c r="VI66" s="21"/>
      <c r="VJ66" s="21"/>
      <c r="VK66" s="21"/>
      <c r="VL66" s="21"/>
      <c r="VM66" s="21"/>
      <c r="VN66" s="21"/>
      <c r="VO66" s="21"/>
      <c r="VP66" s="21"/>
      <c r="VQ66" s="21"/>
      <c r="VR66" s="21"/>
      <c r="VS66" s="21"/>
      <c r="VT66" s="21"/>
      <c r="VU66" s="21"/>
      <c r="VV66" s="21"/>
      <c r="VW66" s="21"/>
      <c r="VX66" s="21"/>
      <c r="VY66" s="21"/>
      <c r="VZ66" s="21"/>
      <c r="WA66" s="21"/>
      <c r="WB66" s="21"/>
      <c r="WC66" s="21"/>
      <c r="WD66" s="21"/>
      <c r="WE66" s="21"/>
      <c r="WF66" s="21"/>
      <c r="WG66" s="21"/>
      <c r="WH66" s="21"/>
      <c r="WI66" s="21"/>
      <c r="WJ66" s="21"/>
      <c r="WK66" s="21"/>
      <c r="WL66" s="21"/>
      <c r="WM66" s="21"/>
      <c r="WN66" s="21"/>
      <c r="WO66" s="21"/>
      <c r="WP66" s="21"/>
      <c r="WQ66" s="21"/>
      <c r="WR66" s="21"/>
      <c r="WS66" s="21"/>
      <c r="WT66" s="21"/>
      <c r="WU66" s="21"/>
      <c r="WV66" s="21"/>
      <c r="WW66" s="21"/>
      <c r="WX66" s="21"/>
      <c r="WY66" s="21"/>
      <c r="WZ66" s="21"/>
      <c r="XA66" s="21"/>
      <c r="XB66" s="21"/>
      <c r="XC66" s="21"/>
      <c r="XD66" s="21"/>
      <c r="XE66" s="21"/>
      <c r="XF66" s="21"/>
      <c r="XG66" s="21"/>
      <c r="XH66" s="21"/>
      <c r="XI66" s="21"/>
      <c r="XJ66" s="21"/>
      <c r="XK66" s="21"/>
      <c r="XL66" s="21"/>
      <c r="XM66" s="21"/>
      <c r="XN66" s="21"/>
      <c r="XO66" s="21"/>
      <c r="XP66" s="21"/>
      <c r="XQ66" s="21"/>
      <c r="XR66" s="21"/>
      <c r="XS66" s="21"/>
      <c r="XT66" s="21"/>
      <c r="XU66" s="21"/>
      <c r="XV66" s="21"/>
      <c r="XW66" s="21"/>
      <c r="XX66" s="21"/>
      <c r="XY66" s="21"/>
      <c r="XZ66" s="21"/>
      <c r="YA66" s="21"/>
      <c r="YB66" s="21"/>
      <c r="YC66" s="21"/>
      <c r="YD66" s="21"/>
      <c r="YE66" s="21"/>
      <c r="YF66" s="21"/>
      <c r="YG66" s="21"/>
      <c r="YH66" s="21"/>
      <c r="YI66" s="21"/>
      <c r="YJ66" s="21"/>
      <c r="YK66" s="21"/>
      <c r="YL66" s="21"/>
      <c r="YM66" s="21"/>
      <c r="YN66" s="21"/>
      <c r="YO66" s="21"/>
      <c r="YP66" s="21"/>
      <c r="YQ66" s="21"/>
      <c r="YR66" s="21"/>
      <c r="YS66" s="21"/>
      <c r="YT66" s="21"/>
      <c r="YU66" s="21"/>
      <c r="YV66" s="21"/>
      <c r="YW66" s="21"/>
      <c r="YX66" s="21"/>
      <c r="YY66" s="21"/>
      <c r="YZ66" s="21"/>
      <c r="ZA66" s="21"/>
      <c r="ZB66" s="21"/>
      <c r="ZC66" s="21"/>
      <c r="ZD66" s="21"/>
      <c r="ZE66" s="21"/>
      <c r="ZF66" s="21"/>
      <c r="ZG66" s="21"/>
      <c r="ZH66" s="21"/>
      <c r="ZI66" s="21"/>
      <c r="ZJ66" s="21"/>
      <c r="ZK66" s="21"/>
      <c r="ZL66" s="21"/>
      <c r="ZM66" s="21"/>
      <c r="ZN66" s="21"/>
      <c r="ZO66" s="21"/>
      <c r="ZP66" s="21"/>
      <c r="ZQ66" s="21"/>
      <c r="ZR66" s="21"/>
      <c r="ZS66" s="21"/>
      <c r="ZT66" s="21"/>
      <c r="ZU66" s="21"/>
      <c r="ZV66" s="21"/>
      <c r="ZW66" s="21"/>
      <c r="ZX66" s="21"/>
      <c r="ZY66" s="21"/>
      <c r="ZZ66" s="21"/>
      <c r="AAA66" s="21"/>
      <c r="AAB66" s="21"/>
      <c r="AAC66" s="21"/>
      <c r="AAD66" s="21"/>
      <c r="AAE66" s="21"/>
      <c r="AAF66" s="21"/>
      <c r="AAG66" s="21"/>
      <c r="AAH66" s="21"/>
      <c r="AAI66" s="21"/>
      <c r="AAJ66" s="21"/>
      <c r="AAK66" s="21"/>
      <c r="AAL66" s="21"/>
      <c r="AAM66" s="21"/>
      <c r="AAN66" s="21"/>
      <c r="AAO66" s="21"/>
      <c r="AAP66" s="21"/>
      <c r="AAQ66" s="21"/>
      <c r="AAR66" s="21"/>
      <c r="AAS66" s="21"/>
      <c r="AAT66" s="21"/>
      <c r="AAU66" s="21"/>
      <c r="AAV66" s="21"/>
      <c r="AAW66" s="21"/>
      <c r="AAX66" s="21"/>
      <c r="AAY66" s="21"/>
      <c r="AAZ66" s="21"/>
      <c r="ABA66" s="21"/>
      <c r="ABB66" s="21"/>
      <c r="ABC66" s="21"/>
      <c r="ABD66" s="21"/>
      <c r="ABE66" s="21"/>
      <c r="ABF66" s="21"/>
      <c r="ABG66" s="21"/>
      <c r="ABH66" s="21"/>
      <c r="ABI66" s="21"/>
      <c r="ABJ66" s="21"/>
      <c r="ABK66" s="21"/>
      <c r="ABL66" s="21"/>
      <c r="ABM66" s="21"/>
      <c r="ABN66" s="21"/>
      <c r="ABO66" s="21"/>
      <c r="ABP66" s="21"/>
      <c r="ABQ66" s="21"/>
      <c r="ABR66" s="21"/>
      <c r="ABS66" s="21"/>
      <c r="ABT66" s="21"/>
      <c r="ABU66" s="21"/>
      <c r="ABV66" s="21"/>
      <c r="ABW66" s="21"/>
      <c r="ABX66" s="21"/>
      <c r="ABY66" s="21"/>
      <c r="ABZ66" s="21"/>
      <c r="ACA66" s="21"/>
      <c r="ACB66" s="21"/>
      <c r="ACC66" s="21"/>
      <c r="ACD66" s="21"/>
      <c r="ACE66" s="21"/>
      <c r="ACF66" s="21"/>
      <c r="ACG66" s="21"/>
      <c r="ACH66" s="21"/>
      <c r="ACI66" s="21"/>
      <c r="ACJ66" s="21"/>
      <c r="ACK66" s="21"/>
      <c r="ACL66" s="21"/>
      <c r="ACM66" s="21"/>
      <c r="ACN66" s="21"/>
      <c r="ACO66" s="21"/>
      <c r="ACP66" s="21"/>
      <c r="ACQ66" s="21"/>
      <c r="ACR66" s="21"/>
      <c r="ACS66" s="21"/>
      <c r="ACT66" s="21"/>
      <c r="ACU66" s="21"/>
      <c r="ACV66" s="21"/>
      <c r="ACW66" s="21"/>
      <c r="ACX66" s="21"/>
      <c r="ACY66" s="21"/>
      <c r="ACZ66" s="21"/>
      <c r="ADA66" s="21"/>
      <c r="ADB66" s="21"/>
      <c r="ADC66" s="21"/>
      <c r="ADD66" s="21"/>
      <c r="ADE66" s="21"/>
      <c r="ADF66" s="21"/>
      <c r="ADG66" s="21"/>
      <c r="ADH66" s="21"/>
      <c r="ADI66" s="21"/>
      <c r="ADJ66" s="21"/>
      <c r="ADK66" s="21"/>
      <c r="ADL66" s="21"/>
      <c r="ADM66" s="21"/>
      <c r="ADN66" s="21"/>
      <c r="ADO66" s="21"/>
      <c r="ADP66" s="21"/>
      <c r="ADQ66" s="21"/>
      <c r="ADR66" s="21"/>
      <c r="ADS66" s="21"/>
      <c r="ADT66" s="21"/>
      <c r="ADU66" s="21"/>
      <c r="ADV66" s="21"/>
      <c r="ADW66" s="21"/>
      <c r="ADX66" s="21"/>
      <c r="ADY66" s="21"/>
      <c r="ADZ66" s="21"/>
      <c r="AEA66" s="21"/>
      <c r="AEB66" s="21"/>
      <c r="AEC66" s="21"/>
      <c r="AED66" s="21"/>
      <c r="AEE66" s="21"/>
      <c r="AEF66" s="21"/>
      <c r="AEG66" s="21"/>
      <c r="AEH66" s="21"/>
      <c r="AEI66" s="21"/>
      <c r="AEJ66" s="21"/>
      <c r="AEK66" s="21"/>
      <c r="AEL66" s="21"/>
      <c r="AEM66" s="21"/>
      <c r="AEN66" s="21"/>
      <c r="AEO66" s="21"/>
      <c r="AEP66" s="21"/>
      <c r="AEQ66" s="21"/>
      <c r="AER66" s="21"/>
      <c r="AES66" s="21"/>
      <c r="AET66" s="21"/>
      <c r="AEU66" s="21"/>
      <c r="AEV66" s="21"/>
      <c r="AEW66" s="21"/>
      <c r="AEX66" s="21"/>
      <c r="AEY66" s="21"/>
      <c r="AEZ66" s="21"/>
      <c r="AFA66" s="21"/>
      <c r="AFB66" s="21"/>
      <c r="AFC66" s="21"/>
      <c r="AFD66" s="21"/>
      <c r="AFE66" s="21"/>
      <c r="AFF66" s="21"/>
      <c r="AFG66" s="21"/>
      <c r="AFH66" s="21"/>
      <c r="AFI66" s="21"/>
      <c r="AFJ66" s="21"/>
      <c r="AFK66" s="21"/>
      <c r="AFL66" s="21"/>
      <c r="AFM66" s="21"/>
      <c r="AFN66" s="21"/>
      <c r="AFO66" s="21"/>
      <c r="AFP66" s="21"/>
      <c r="AFQ66" s="21"/>
      <c r="AFR66" s="21"/>
      <c r="AFS66" s="21"/>
      <c r="AFT66" s="21"/>
      <c r="AFU66" s="21"/>
      <c r="AFV66" s="21"/>
      <c r="AFW66" s="21"/>
      <c r="AFX66" s="21"/>
      <c r="AFY66" s="21"/>
      <c r="AFZ66" s="21"/>
      <c r="AGA66" s="21"/>
      <c r="AGB66" s="21"/>
      <c r="AGC66" s="21"/>
      <c r="AGD66" s="21"/>
      <c r="AGE66" s="21"/>
      <c r="AGF66" s="21"/>
      <c r="AGG66" s="21"/>
      <c r="AGH66" s="21"/>
      <c r="AGI66" s="21"/>
      <c r="AGJ66" s="21"/>
      <c r="AGK66" s="21"/>
      <c r="AGL66" s="21"/>
      <c r="AGM66" s="21"/>
      <c r="AGN66" s="21"/>
      <c r="AGO66" s="21"/>
      <c r="AGP66" s="21"/>
      <c r="AGQ66" s="21"/>
      <c r="AGR66" s="21"/>
      <c r="AGS66" s="21"/>
      <c r="AGT66" s="21"/>
      <c r="AGU66" s="21"/>
      <c r="AGV66" s="21"/>
      <c r="AGW66" s="21"/>
      <c r="AGX66" s="21"/>
      <c r="AGY66" s="21"/>
      <c r="AGZ66" s="21"/>
      <c r="AHA66" s="21"/>
      <c r="AHB66" s="21"/>
      <c r="AHC66" s="21"/>
      <c r="AHD66" s="21"/>
      <c r="AHE66" s="21"/>
      <c r="AHF66" s="21"/>
      <c r="AHG66" s="21"/>
      <c r="AHH66" s="21"/>
      <c r="AHI66" s="21"/>
      <c r="AHJ66" s="21"/>
      <c r="AHK66" s="21"/>
      <c r="AHL66" s="21"/>
      <c r="AHM66" s="21"/>
      <c r="AHN66" s="21"/>
      <c r="AHO66" s="21"/>
      <c r="AHP66" s="21"/>
      <c r="AHQ66" s="21"/>
      <c r="AHR66" s="21"/>
      <c r="AHS66" s="21"/>
      <c r="AHT66" s="21"/>
      <c r="AHU66" s="21"/>
      <c r="AHV66" s="21"/>
      <c r="AHW66" s="21"/>
      <c r="AHX66" s="21"/>
      <c r="AHY66" s="21"/>
      <c r="AHZ66" s="21"/>
      <c r="AIA66" s="21"/>
      <c r="AIB66" s="21"/>
      <c r="AIC66" s="21"/>
      <c r="AID66" s="21"/>
      <c r="AIE66" s="21"/>
      <c r="AIF66" s="21"/>
      <c r="AIG66" s="21"/>
      <c r="AIH66" s="21"/>
      <c r="AII66" s="21"/>
      <c r="AIJ66" s="21"/>
      <c r="AIK66" s="21"/>
      <c r="AIL66" s="21"/>
      <c r="AIM66" s="21"/>
      <c r="AIN66" s="21"/>
      <c r="AIO66" s="21"/>
      <c r="AIP66" s="21"/>
      <c r="AIQ66" s="21"/>
      <c r="AIR66" s="21"/>
      <c r="AIS66" s="21"/>
      <c r="AIT66" s="21"/>
      <c r="AIU66" s="21"/>
      <c r="AIV66" s="21"/>
      <c r="AIW66" s="21"/>
      <c r="AIX66" s="21"/>
      <c r="AIY66" s="21"/>
      <c r="AIZ66" s="21"/>
      <c r="AJA66" s="21"/>
      <c r="AJB66" s="21"/>
      <c r="AJC66" s="21"/>
      <c r="AJD66" s="21"/>
      <c r="AJE66" s="21"/>
      <c r="AJF66" s="21"/>
      <c r="AJG66" s="21"/>
      <c r="AJH66" s="21"/>
      <c r="AJI66" s="21"/>
      <c r="AJJ66" s="21"/>
      <c r="AJK66" s="21"/>
      <c r="AJL66" s="21"/>
      <c r="AJM66" s="21"/>
      <c r="AJN66" s="21"/>
      <c r="AJO66" s="21"/>
      <c r="AJP66" s="21"/>
      <c r="AJQ66" s="21"/>
      <c r="AJR66" s="21"/>
      <c r="AJS66" s="21"/>
      <c r="AJT66" s="21"/>
      <c r="AJU66" s="21"/>
      <c r="AJV66" s="21"/>
      <c r="AJW66" s="21"/>
      <c r="AJX66" s="21"/>
      <c r="AJY66" s="21"/>
      <c r="AJZ66" s="21"/>
      <c r="AKA66" s="21"/>
      <c r="AKB66" s="21"/>
      <c r="AKC66" s="21"/>
      <c r="AKD66" s="21"/>
      <c r="AKE66" s="21"/>
      <c r="AKF66" s="21"/>
      <c r="AKG66" s="21"/>
      <c r="AKH66" s="21"/>
      <c r="AKI66" s="21"/>
      <c r="AKJ66" s="21"/>
      <c r="AKK66" s="21"/>
      <c r="AKL66" s="21"/>
      <c r="AKM66" s="21"/>
      <c r="AKN66" s="21"/>
      <c r="AKO66" s="21"/>
      <c r="AKP66" s="21"/>
      <c r="AKQ66" s="21"/>
      <c r="AKR66" s="21"/>
      <c r="AKS66" s="21"/>
      <c r="AKT66" s="21"/>
      <c r="AKU66" s="21"/>
      <c r="AKV66" s="21"/>
      <c r="AKW66" s="21"/>
      <c r="AKX66" s="21"/>
      <c r="AKY66" s="21"/>
      <c r="AKZ66" s="21"/>
      <c r="ALA66" s="21"/>
      <c r="ALB66" s="21"/>
      <c r="ALC66" s="21"/>
      <c r="ALD66" s="21"/>
      <c r="ALE66" s="21"/>
      <c r="ALF66" s="21"/>
      <c r="ALG66" s="21"/>
      <c r="ALH66" s="21"/>
      <c r="ALI66" s="21"/>
      <c r="ALJ66" s="21"/>
      <c r="ALK66" s="21"/>
      <c r="ALL66" s="21"/>
      <c r="ALM66" s="21"/>
      <c r="ALN66" s="21"/>
      <c r="ALO66" s="21"/>
      <c r="ALP66" s="21"/>
      <c r="ALQ66" s="21"/>
      <c r="ALR66" s="21"/>
      <c r="ALS66" s="21"/>
      <c r="ALT66" s="21"/>
      <c r="ALU66" s="21"/>
      <c r="ALV66" s="21"/>
      <c r="ALW66" s="21"/>
      <c r="ALX66" s="21"/>
      <c r="ALY66" s="21"/>
      <c r="ALZ66" s="21"/>
      <c r="AMA66" s="21"/>
      <c r="AMB66" s="21"/>
      <c r="AMC66" s="21"/>
      <c r="AMD66" s="21"/>
      <c r="AME66" s="21"/>
      <c r="AMF66" s="21"/>
      <c r="AMG66" s="21"/>
      <c r="AMH66" s="21"/>
    </row>
    <row r="67" spans="1:1022">
      <c r="A67" s="275">
        <v>322001</v>
      </c>
      <c r="B67" s="119" t="s">
        <v>81</v>
      </c>
      <c r="C67" s="50"/>
      <c r="D67" s="61"/>
      <c r="E67" s="458"/>
      <c r="F67" s="354"/>
      <c r="G67" s="585"/>
      <c r="H67" s="245"/>
      <c r="I67" s="245"/>
      <c r="J67" s="21"/>
      <c r="K67" s="21"/>
      <c r="L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21"/>
      <c r="FF67" s="21"/>
      <c r="FG67" s="21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21"/>
      <c r="FY67" s="21"/>
      <c r="FZ67" s="21"/>
      <c r="GA67" s="21"/>
      <c r="GB67" s="21"/>
      <c r="GC67" s="21"/>
      <c r="GD67" s="21"/>
      <c r="GE67" s="21"/>
      <c r="GF67" s="21"/>
      <c r="GG67" s="21"/>
      <c r="GH67" s="21"/>
      <c r="GI67" s="21"/>
      <c r="GJ67" s="21"/>
      <c r="GK67" s="21"/>
      <c r="GL67" s="21"/>
      <c r="GM67" s="21"/>
      <c r="GN67" s="21"/>
      <c r="GO67" s="21"/>
      <c r="GP67" s="21"/>
      <c r="GQ67" s="21"/>
      <c r="GR67" s="21"/>
      <c r="GS67" s="21"/>
      <c r="GT67" s="21"/>
      <c r="GU67" s="21"/>
      <c r="GV67" s="21"/>
      <c r="GW67" s="21"/>
      <c r="GX67" s="21"/>
      <c r="GY67" s="21"/>
      <c r="GZ67" s="21"/>
      <c r="HA67" s="21"/>
      <c r="HB67" s="21"/>
      <c r="HC67" s="21"/>
      <c r="HD67" s="21"/>
      <c r="HE67" s="21"/>
      <c r="HF67" s="21"/>
      <c r="HG67" s="21"/>
      <c r="HH67" s="21"/>
      <c r="HI67" s="21"/>
      <c r="HJ67" s="21"/>
      <c r="HK67" s="21"/>
      <c r="HL67" s="21"/>
      <c r="HM67" s="21"/>
      <c r="HN67" s="21"/>
      <c r="HO67" s="21"/>
      <c r="HP67" s="21"/>
      <c r="HQ67" s="21"/>
      <c r="HR67" s="21"/>
      <c r="HS67" s="21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21"/>
      <c r="IG67" s="21"/>
      <c r="IH67" s="21"/>
      <c r="II67" s="21"/>
      <c r="IJ67" s="21"/>
      <c r="IK67" s="21"/>
      <c r="IL67" s="21"/>
      <c r="IM67" s="21"/>
      <c r="IN67" s="21"/>
      <c r="IO67" s="21"/>
      <c r="IP67" s="21"/>
      <c r="IQ67" s="21"/>
      <c r="IR67" s="21"/>
      <c r="IS67" s="21"/>
      <c r="IT67" s="21"/>
      <c r="IU67" s="21"/>
      <c r="IV67" s="21"/>
      <c r="IW67" s="21"/>
      <c r="IX67" s="21"/>
      <c r="IY67" s="21"/>
      <c r="IZ67" s="21"/>
      <c r="JA67" s="21"/>
      <c r="JB67" s="21"/>
      <c r="JC67" s="21"/>
      <c r="JD67" s="21"/>
      <c r="JE67" s="21"/>
      <c r="JF67" s="21"/>
      <c r="JG67" s="21"/>
      <c r="JH67" s="21"/>
      <c r="JI67" s="21"/>
      <c r="JJ67" s="21"/>
      <c r="JK67" s="21"/>
      <c r="JL67" s="21"/>
      <c r="JM67" s="21"/>
      <c r="JN67" s="21"/>
      <c r="JO67" s="21"/>
      <c r="JP67" s="21"/>
      <c r="JQ67" s="21"/>
      <c r="JR67" s="21"/>
      <c r="JS67" s="21"/>
      <c r="JT67" s="21"/>
      <c r="JU67" s="21"/>
      <c r="JV67" s="21"/>
      <c r="JW67" s="21"/>
      <c r="JX67" s="21"/>
      <c r="JY67" s="21"/>
      <c r="JZ67" s="21"/>
      <c r="KA67" s="21"/>
      <c r="KB67" s="21"/>
      <c r="KC67" s="21"/>
      <c r="KD67" s="21"/>
      <c r="KE67" s="21"/>
      <c r="KF67" s="21"/>
      <c r="KG67" s="21"/>
      <c r="KH67" s="21"/>
      <c r="KI67" s="21"/>
      <c r="KJ67" s="21"/>
      <c r="KK67" s="21"/>
      <c r="KL67" s="21"/>
      <c r="KM67" s="21"/>
      <c r="KN67" s="21"/>
      <c r="KO67" s="21"/>
      <c r="KP67" s="21"/>
      <c r="KQ67" s="21"/>
      <c r="KR67" s="21"/>
      <c r="KS67" s="21"/>
      <c r="KT67" s="21"/>
      <c r="KU67" s="21"/>
      <c r="KV67" s="21"/>
      <c r="KW67" s="21"/>
      <c r="KX67" s="21"/>
      <c r="KY67" s="21"/>
      <c r="KZ67" s="21"/>
      <c r="LA67" s="21"/>
      <c r="LB67" s="21"/>
      <c r="LC67" s="21"/>
      <c r="LD67" s="21"/>
      <c r="LE67" s="21"/>
      <c r="LF67" s="21"/>
      <c r="LG67" s="21"/>
      <c r="LH67" s="21"/>
      <c r="LI67" s="21"/>
      <c r="LJ67" s="21"/>
      <c r="LK67" s="21"/>
      <c r="LL67" s="21"/>
      <c r="LM67" s="21"/>
      <c r="LN67" s="21"/>
      <c r="LO67" s="21"/>
      <c r="LP67" s="21"/>
      <c r="LQ67" s="21"/>
      <c r="LR67" s="21"/>
      <c r="LS67" s="21"/>
      <c r="LT67" s="21"/>
      <c r="LU67" s="21"/>
      <c r="LV67" s="21"/>
      <c r="LW67" s="21"/>
      <c r="LX67" s="21"/>
      <c r="LY67" s="21"/>
      <c r="LZ67" s="21"/>
      <c r="MA67" s="21"/>
      <c r="MB67" s="21"/>
      <c r="MC67" s="21"/>
      <c r="MD67" s="21"/>
      <c r="ME67" s="21"/>
      <c r="MF67" s="21"/>
      <c r="MG67" s="21"/>
      <c r="MH67" s="21"/>
      <c r="MI67" s="21"/>
      <c r="MJ67" s="21"/>
      <c r="MK67" s="21"/>
      <c r="ML67" s="21"/>
      <c r="MM67" s="21"/>
      <c r="MN67" s="21"/>
      <c r="MO67" s="21"/>
      <c r="MP67" s="21"/>
      <c r="MQ67" s="21"/>
      <c r="MR67" s="21"/>
      <c r="MS67" s="21"/>
      <c r="MT67" s="21"/>
      <c r="MU67" s="21"/>
      <c r="MV67" s="21"/>
      <c r="MW67" s="21"/>
      <c r="MX67" s="21"/>
      <c r="MY67" s="21"/>
      <c r="MZ67" s="21"/>
      <c r="NA67" s="21"/>
      <c r="NB67" s="21"/>
      <c r="NC67" s="21"/>
      <c r="ND67" s="21"/>
      <c r="NE67" s="21"/>
      <c r="NF67" s="21"/>
      <c r="NG67" s="21"/>
      <c r="NH67" s="21"/>
      <c r="NI67" s="21"/>
      <c r="NJ67" s="21"/>
      <c r="NK67" s="21"/>
      <c r="NL67" s="21"/>
      <c r="NM67" s="21"/>
      <c r="NN67" s="21"/>
      <c r="NO67" s="21"/>
      <c r="NP67" s="21"/>
      <c r="NQ67" s="21"/>
      <c r="NR67" s="21"/>
      <c r="NS67" s="21"/>
      <c r="NT67" s="21"/>
      <c r="NU67" s="21"/>
      <c r="NV67" s="21"/>
      <c r="NW67" s="21"/>
      <c r="NX67" s="21"/>
      <c r="NY67" s="21"/>
      <c r="NZ67" s="21"/>
      <c r="OA67" s="21"/>
      <c r="OB67" s="21"/>
      <c r="OC67" s="21"/>
      <c r="OD67" s="21"/>
      <c r="OE67" s="21"/>
      <c r="OF67" s="21"/>
      <c r="OG67" s="21"/>
      <c r="OH67" s="21"/>
      <c r="OI67" s="21"/>
      <c r="OJ67" s="21"/>
      <c r="OK67" s="21"/>
      <c r="OL67" s="21"/>
      <c r="OM67" s="21"/>
      <c r="ON67" s="21"/>
      <c r="OO67" s="21"/>
      <c r="OP67" s="21"/>
      <c r="OQ67" s="21"/>
      <c r="OR67" s="21"/>
      <c r="OS67" s="21"/>
      <c r="OT67" s="21"/>
      <c r="OU67" s="21"/>
      <c r="OV67" s="21"/>
      <c r="OW67" s="21"/>
      <c r="OX67" s="21"/>
      <c r="OY67" s="21"/>
      <c r="OZ67" s="21"/>
      <c r="PA67" s="21"/>
      <c r="PB67" s="21"/>
      <c r="PC67" s="21"/>
      <c r="PD67" s="21"/>
      <c r="PE67" s="21"/>
      <c r="PF67" s="21"/>
      <c r="PG67" s="21"/>
      <c r="PH67" s="21"/>
      <c r="PI67" s="21"/>
      <c r="PJ67" s="21"/>
      <c r="PK67" s="21"/>
      <c r="PL67" s="21"/>
      <c r="PM67" s="21"/>
      <c r="PN67" s="21"/>
      <c r="PO67" s="21"/>
      <c r="PP67" s="21"/>
      <c r="PQ67" s="21"/>
      <c r="PR67" s="21"/>
      <c r="PS67" s="21"/>
      <c r="PT67" s="21"/>
      <c r="PU67" s="21"/>
      <c r="PV67" s="21"/>
      <c r="PW67" s="21"/>
      <c r="PX67" s="21"/>
      <c r="PY67" s="21"/>
      <c r="PZ67" s="21"/>
      <c r="QA67" s="21"/>
      <c r="QB67" s="21"/>
      <c r="QC67" s="21"/>
      <c r="QD67" s="21"/>
      <c r="QE67" s="21"/>
      <c r="QF67" s="21"/>
      <c r="QG67" s="21"/>
      <c r="QH67" s="21"/>
      <c r="QI67" s="21"/>
      <c r="QJ67" s="21"/>
      <c r="QK67" s="21"/>
      <c r="QL67" s="21"/>
      <c r="QM67" s="21"/>
      <c r="QN67" s="21"/>
      <c r="QO67" s="21"/>
      <c r="QP67" s="21"/>
      <c r="QQ67" s="21"/>
      <c r="QR67" s="21"/>
      <c r="QS67" s="21"/>
      <c r="QT67" s="21"/>
      <c r="QU67" s="21"/>
      <c r="QV67" s="21"/>
      <c r="QW67" s="21"/>
      <c r="QX67" s="21"/>
      <c r="QY67" s="21"/>
      <c r="QZ67" s="21"/>
      <c r="RA67" s="21"/>
      <c r="RB67" s="21"/>
      <c r="RC67" s="21"/>
      <c r="RD67" s="21"/>
      <c r="RE67" s="21"/>
      <c r="RF67" s="21"/>
      <c r="RG67" s="21"/>
      <c r="RH67" s="21"/>
      <c r="RI67" s="21"/>
      <c r="RJ67" s="21"/>
      <c r="RK67" s="21"/>
      <c r="RL67" s="21"/>
      <c r="RM67" s="21"/>
      <c r="RN67" s="21"/>
      <c r="RO67" s="21"/>
      <c r="RP67" s="21"/>
      <c r="RQ67" s="21"/>
      <c r="RR67" s="21"/>
      <c r="RS67" s="21"/>
      <c r="RT67" s="21"/>
      <c r="RU67" s="21"/>
      <c r="RV67" s="21"/>
      <c r="RW67" s="21"/>
      <c r="RX67" s="21"/>
      <c r="RY67" s="21"/>
      <c r="RZ67" s="21"/>
      <c r="SA67" s="21"/>
      <c r="SB67" s="21"/>
      <c r="SC67" s="21"/>
      <c r="SD67" s="21"/>
      <c r="SE67" s="21"/>
      <c r="SF67" s="21"/>
      <c r="SG67" s="21"/>
      <c r="SH67" s="21"/>
      <c r="SI67" s="21"/>
      <c r="SJ67" s="21"/>
      <c r="SK67" s="21"/>
      <c r="SL67" s="21"/>
      <c r="SM67" s="21"/>
      <c r="SN67" s="21"/>
      <c r="SO67" s="21"/>
      <c r="SP67" s="21"/>
      <c r="SQ67" s="21"/>
      <c r="SR67" s="21"/>
      <c r="SS67" s="21"/>
      <c r="ST67" s="21"/>
      <c r="SU67" s="21"/>
      <c r="SV67" s="21"/>
      <c r="SW67" s="21"/>
      <c r="SX67" s="21"/>
      <c r="SY67" s="21"/>
      <c r="SZ67" s="21"/>
      <c r="TA67" s="21"/>
      <c r="TB67" s="21"/>
      <c r="TC67" s="21"/>
      <c r="TD67" s="21"/>
      <c r="TE67" s="21"/>
      <c r="TF67" s="21"/>
      <c r="TG67" s="21"/>
      <c r="TH67" s="21"/>
      <c r="TI67" s="21"/>
      <c r="TJ67" s="21"/>
      <c r="TK67" s="21"/>
      <c r="TL67" s="21"/>
      <c r="TM67" s="21"/>
      <c r="TN67" s="21"/>
      <c r="TO67" s="21"/>
      <c r="TP67" s="21"/>
      <c r="TQ67" s="21"/>
      <c r="TR67" s="21"/>
      <c r="TS67" s="21"/>
      <c r="TT67" s="21"/>
      <c r="TU67" s="21"/>
      <c r="TV67" s="21"/>
      <c r="TW67" s="21"/>
      <c r="TX67" s="21"/>
      <c r="TY67" s="21"/>
      <c r="TZ67" s="21"/>
      <c r="UA67" s="21"/>
      <c r="UB67" s="21"/>
      <c r="UC67" s="21"/>
      <c r="UD67" s="21"/>
      <c r="UE67" s="21"/>
      <c r="UF67" s="21"/>
      <c r="UG67" s="21"/>
      <c r="UH67" s="21"/>
      <c r="UI67" s="21"/>
      <c r="UJ67" s="21"/>
      <c r="UK67" s="21"/>
      <c r="UL67" s="21"/>
      <c r="UM67" s="21"/>
      <c r="UN67" s="21"/>
      <c r="UO67" s="21"/>
      <c r="UP67" s="21"/>
      <c r="UQ67" s="21"/>
      <c r="UR67" s="21"/>
      <c r="US67" s="21"/>
      <c r="UT67" s="21"/>
      <c r="UU67" s="21"/>
      <c r="UV67" s="21"/>
      <c r="UW67" s="21"/>
      <c r="UX67" s="21"/>
      <c r="UY67" s="21"/>
      <c r="UZ67" s="21"/>
      <c r="VA67" s="21"/>
      <c r="VB67" s="21"/>
      <c r="VC67" s="21"/>
      <c r="VD67" s="21"/>
      <c r="VE67" s="21"/>
      <c r="VF67" s="21"/>
      <c r="VG67" s="21"/>
      <c r="VH67" s="21"/>
      <c r="VI67" s="21"/>
      <c r="VJ67" s="21"/>
      <c r="VK67" s="21"/>
      <c r="VL67" s="21"/>
      <c r="VM67" s="21"/>
      <c r="VN67" s="21"/>
      <c r="VO67" s="21"/>
      <c r="VP67" s="21"/>
      <c r="VQ67" s="21"/>
      <c r="VR67" s="21"/>
      <c r="VS67" s="21"/>
      <c r="VT67" s="21"/>
      <c r="VU67" s="21"/>
      <c r="VV67" s="21"/>
      <c r="VW67" s="21"/>
      <c r="VX67" s="21"/>
      <c r="VY67" s="21"/>
      <c r="VZ67" s="21"/>
      <c r="WA67" s="21"/>
      <c r="WB67" s="21"/>
      <c r="WC67" s="21"/>
      <c r="WD67" s="21"/>
      <c r="WE67" s="21"/>
      <c r="WF67" s="21"/>
      <c r="WG67" s="21"/>
      <c r="WH67" s="21"/>
      <c r="WI67" s="21"/>
      <c r="WJ67" s="21"/>
      <c r="WK67" s="21"/>
      <c r="WL67" s="21"/>
      <c r="WM67" s="21"/>
      <c r="WN67" s="21"/>
      <c r="WO67" s="21"/>
      <c r="WP67" s="21"/>
      <c r="WQ67" s="21"/>
      <c r="WR67" s="21"/>
      <c r="WS67" s="21"/>
      <c r="WT67" s="21"/>
      <c r="WU67" s="21"/>
      <c r="WV67" s="21"/>
      <c r="WW67" s="21"/>
      <c r="WX67" s="21"/>
      <c r="WY67" s="21"/>
      <c r="WZ67" s="21"/>
      <c r="XA67" s="21"/>
      <c r="XB67" s="21"/>
      <c r="XC67" s="21"/>
      <c r="XD67" s="21"/>
      <c r="XE67" s="21"/>
      <c r="XF67" s="21"/>
      <c r="XG67" s="21"/>
      <c r="XH67" s="21"/>
      <c r="XI67" s="21"/>
      <c r="XJ67" s="21"/>
      <c r="XK67" s="21"/>
      <c r="XL67" s="21"/>
      <c r="XM67" s="21"/>
      <c r="XN67" s="21"/>
      <c r="XO67" s="21"/>
      <c r="XP67" s="21"/>
      <c r="XQ67" s="21"/>
      <c r="XR67" s="21"/>
      <c r="XS67" s="21"/>
      <c r="XT67" s="21"/>
      <c r="XU67" s="21"/>
      <c r="XV67" s="21"/>
      <c r="XW67" s="21"/>
      <c r="XX67" s="21"/>
      <c r="XY67" s="21"/>
      <c r="XZ67" s="21"/>
      <c r="YA67" s="21"/>
      <c r="YB67" s="21"/>
      <c r="YC67" s="21"/>
      <c r="YD67" s="21"/>
      <c r="YE67" s="21"/>
      <c r="YF67" s="21"/>
      <c r="YG67" s="21"/>
      <c r="YH67" s="21"/>
      <c r="YI67" s="21"/>
      <c r="YJ67" s="21"/>
      <c r="YK67" s="21"/>
      <c r="YL67" s="21"/>
      <c r="YM67" s="21"/>
      <c r="YN67" s="21"/>
      <c r="YO67" s="21"/>
      <c r="YP67" s="21"/>
      <c r="YQ67" s="21"/>
      <c r="YR67" s="21"/>
      <c r="YS67" s="21"/>
      <c r="YT67" s="21"/>
      <c r="YU67" s="21"/>
      <c r="YV67" s="21"/>
      <c r="YW67" s="21"/>
      <c r="YX67" s="21"/>
      <c r="YY67" s="21"/>
      <c r="YZ67" s="21"/>
      <c r="ZA67" s="21"/>
      <c r="ZB67" s="21"/>
      <c r="ZC67" s="21"/>
      <c r="ZD67" s="21"/>
      <c r="ZE67" s="21"/>
      <c r="ZF67" s="21"/>
      <c r="ZG67" s="21"/>
      <c r="ZH67" s="21"/>
      <c r="ZI67" s="21"/>
      <c r="ZJ67" s="21"/>
      <c r="ZK67" s="21"/>
      <c r="ZL67" s="21"/>
      <c r="ZM67" s="21"/>
      <c r="ZN67" s="21"/>
      <c r="ZO67" s="21"/>
      <c r="ZP67" s="21"/>
      <c r="ZQ67" s="21"/>
      <c r="ZR67" s="21"/>
      <c r="ZS67" s="21"/>
      <c r="ZT67" s="21"/>
      <c r="ZU67" s="21"/>
      <c r="ZV67" s="21"/>
      <c r="ZW67" s="21"/>
      <c r="ZX67" s="21"/>
      <c r="ZY67" s="21"/>
      <c r="ZZ67" s="21"/>
      <c r="AAA67" s="21"/>
      <c r="AAB67" s="21"/>
      <c r="AAC67" s="21"/>
      <c r="AAD67" s="21"/>
      <c r="AAE67" s="21"/>
      <c r="AAF67" s="21"/>
      <c r="AAG67" s="21"/>
      <c r="AAH67" s="21"/>
      <c r="AAI67" s="21"/>
      <c r="AAJ67" s="21"/>
      <c r="AAK67" s="21"/>
      <c r="AAL67" s="21"/>
      <c r="AAM67" s="21"/>
      <c r="AAN67" s="21"/>
      <c r="AAO67" s="21"/>
      <c r="AAP67" s="21"/>
      <c r="AAQ67" s="21"/>
      <c r="AAR67" s="21"/>
      <c r="AAS67" s="21"/>
      <c r="AAT67" s="21"/>
      <c r="AAU67" s="21"/>
      <c r="AAV67" s="21"/>
      <c r="AAW67" s="21"/>
      <c r="AAX67" s="21"/>
      <c r="AAY67" s="21"/>
      <c r="AAZ67" s="21"/>
      <c r="ABA67" s="21"/>
      <c r="ABB67" s="21"/>
      <c r="ABC67" s="21"/>
      <c r="ABD67" s="21"/>
      <c r="ABE67" s="21"/>
      <c r="ABF67" s="21"/>
      <c r="ABG67" s="21"/>
      <c r="ABH67" s="21"/>
      <c r="ABI67" s="21"/>
      <c r="ABJ67" s="21"/>
      <c r="ABK67" s="21"/>
      <c r="ABL67" s="21"/>
      <c r="ABM67" s="21"/>
      <c r="ABN67" s="21"/>
      <c r="ABO67" s="21"/>
      <c r="ABP67" s="21"/>
      <c r="ABQ67" s="21"/>
      <c r="ABR67" s="21"/>
      <c r="ABS67" s="21"/>
      <c r="ABT67" s="21"/>
      <c r="ABU67" s="21"/>
      <c r="ABV67" s="21"/>
      <c r="ABW67" s="21"/>
      <c r="ABX67" s="21"/>
      <c r="ABY67" s="21"/>
      <c r="ABZ67" s="21"/>
      <c r="ACA67" s="21"/>
      <c r="ACB67" s="21"/>
      <c r="ACC67" s="21"/>
      <c r="ACD67" s="21"/>
      <c r="ACE67" s="21"/>
      <c r="ACF67" s="21"/>
      <c r="ACG67" s="21"/>
      <c r="ACH67" s="21"/>
      <c r="ACI67" s="21"/>
      <c r="ACJ67" s="21"/>
      <c r="ACK67" s="21"/>
      <c r="ACL67" s="21"/>
      <c r="ACM67" s="21"/>
      <c r="ACN67" s="21"/>
      <c r="ACO67" s="21"/>
      <c r="ACP67" s="21"/>
      <c r="ACQ67" s="21"/>
      <c r="ACR67" s="21"/>
      <c r="ACS67" s="21"/>
      <c r="ACT67" s="21"/>
      <c r="ACU67" s="21"/>
      <c r="ACV67" s="21"/>
      <c r="ACW67" s="21"/>
      <c r="ACX67" s="21"/>
      <c r="ACY67" s="21"/>
      <c r="ACZ67" s="21"/>
      <c r="ADA67" s="21"/>
      <c r="ADB67" s="21"/>
      <c r="ADC67" s="21"/>
      <c r="ADD67" s="21"/>
      <c r="ADE67" s="21"/>
      <c r="ADF67" s="21"/>
      <c r="ADG67" s="21"/>
      <c r="ADH67" s="21"/>
      <c r="ADI67" s="21"/>
      <c r="ADJ67" s="21"/>
      <c r="ADK67" s="21"/>
      <c r="ADL67" s="21"/>
      <c r="ADM67" s="21"/>
      <c r="ADN67" s="21"/>
      <c r="ADO67" s="21"/>
      <c r="ADP67" s="21"/>
      <c r="ADQ67" s="21"/>
      <c r="ADR67" s="21"/>
      <c r="ADS67" s="21"/>
      <c r="ADT67" s="21"/>
      <c r="ADU67" s="21"/>
      <c r="ADV67" s="21"/>
      <c r="ADW67" s="21"/>
      <c r="ADX67" s="21"/>
      <c r="ADY67" s="21"/>
      <c r="ADZ67" s="21"/>
      <c r="AEA67" s="21"/>
      <c r="AEB67" s="21"/>
      <c r="AEC67" s="21"/>
      <c r="AED67" s="21"/>
      <c r="AEE67" s="21"/>
      <c r="AEF67" s="21"/>
      <c r="AEG67" s="21"/>
      <c r="AEH67" s="21"/>
      <c r="AEI67" s="21"/>
      <c r="AEJ67" s="21"/>
      <c r="AEK67" s="21"/>
      <c r="AEL67" s="21"/>
      <c r="AEM67" s="21"/>
      <c r="AEN67" s="21"/>
      <c r="AEO67" s="21"/>
      <c r="AEP67" s="21"/>
      <c r="AEQ67" s="21"/>
      <c r="AER67" s="21"/>
      <c r="AES67" s="21"/>
      <c r="AET67" s="21"/>
      <c r="AEU67" s="21"/>
      <c r="AEV67" s="21"/>
      <c r="AEW67" s="21"/>
      <c r="AEX67" s="21"/>
      <c r="AEY67" s="21"/>
      <c r="AEZ67" s="21"/>
      <c r="AFA67" s="21"/>
      <c r="AFB67" s="21"/>
      <c r="AFC67" s="21"/>
      <c r="AFD67" s="21"/>
      <c r="AFE67" s="21"/>
      <c r="AFF67" s="21"/>
      <c r="AFG67" s="21"/>
      <c r="AFH67" s="21"/>
      <c r="AFI67" s="21"/>
      <c r="AFJ67" s="21"/>
      <c r="AFK67" s="21"/>
      <c r="AFL67" s="21"/>
      <c r="AFM67" s="21"/>
      <c r="AFN67" s="21"/>
      <c r="AFO67" s="21"/>
      <c r="AFP67" s="21"/>
      <c r="AFQ67" s="21"/>
      <c r="AFR67" s="21"/>
      <c r="AFS67" s="21"/>
      <c r="AFT67" s="21"/>
      <c r="AFU67" s="21"/>
      <c r="AFV67" s="21"/>
      <c r="AFW67" s="21"/>
      <c r="AFX67" s="21"/>
      <c r="AFY67" s="21"/>
      <c r="AFZ67" s="21"/>
      <c r="AGA67" s="21"/>
      <c r="AGB67" s="21"/>
      <c r="AGC67" s="21"/>
      <c r="AGD67" s="21"/>
      <c r="AGE67" s="21"/>
      <c r="AGF67" s="21"/>
      <c r="AGG67" s="21"/>
      <c r="AGH67" s="21"/>
      <c r="AGI67" s="21"/>
      <c r="AGJ67" s="21"/>
      <c r="AGK67" s="21"/>
      <c r="AGL67" s="21"/>
      <c r="AGM67" s="21"/>
      <c r="AGN67" s="21"/>
      <c r="AGO67" s="21"/>
      <c r="AGP67" s="21"/>
      <c r="AGQ67" s="21"/>
      <c r="AGR67" s="21"/>
      <c r="AGS67" s="21"/>
      <c r="AGT67" s="21"/>
      <c r="AGU67" s="21"/>
      <c r="AGV67" s="21"/>
      <c r="AGW67" s="21"/>
      <c r="AGX67" s="21"/>
      <c r="AGY67" s="21"/>
      <c r="AGZ67" s="21"/>
      <c r="AHA67" s="21"/>
      <c r="AHB67" s="21"/>
      <c r="AHC67" s="21"/>
      <c r="AHD67" s="21"/>
      <c r="AHE67" s="21"/>
      <c r="AHF67" s="21"/>
      <c r="AHG67" s="21"/>
      <c r="AHH67" s="21"/>
      <c r="AHI67" s="21"/>
      <c r="AHJ67" s="21"/>
      <c r="AHK67" s="21"/>
      <c r="AHL67" s="21"/>
      <c r="AHM67" s="21"/>
      <c r="AHN67" s="21"/>
      <c r="AHO67" s="21"/>
      <c r="AHP67" s="21"/>
      <c r="AHQ67" s="21"/>
      <c r="AHR67" s="21"/>
      <c r="AHS67" s="21"/>
      <c r="AHT67" s="21"/>
      <c r="AHU67" s="21"/>
      <c r="AHV67" s="21"/>
      <c r="AHW67" s="21"/>
      <c r="AHX67" s="21"/>
      <c r="AHY67" s="21"/>
      <c r="AHZ67" s="21"/>
      <c r="AIA67" s="21"/>
      <c r="AIB67" s="21"/>
      <c r="AIC67" s="21"/>
      <c r="AID67" s="21"/>
      <c r="AIE67" s="21"/>
      <c r="AIF67" s="21"/>
      <c r="AIG67" s="21"/>
      <c r="AIH67" s="21"/>
      <c r="AII67" s="21"/>
      <c r="AIJ67" s="21"/>
      <c r="AIK67" s="21"/>
      <c r="AIL67" s="21"/>
      <c r="AIM67" s="21"/>
      <c r="AIN67" s="21"/>
      <c r="AIO67" s="21"/>
      <c r="AIP67" s="21"/>
      <c r="AIQ67" s="21"/>
      <c r="AIR67" s="21"/>
      <c r="AIS67" s="21"/>
      <c r="AIT67" s="21"/>
      <c r="AIU67" s="21"/>
      <c r="AIV67" s="21"/>
      <c r="AIW67" s="21"/>
      <c r="AIX67" s="21"/>
      <c r="AIY67" s="21"/>
      <c r="AIZ67" s="21"/>
      <c r="AJA67" s="21"/>
      <c r="AJB67" s="21"/>
      <c r="AJC67" s="21"/>
      <c r="AJD67" s="21"/>
      <c r="AJE67" s="21"/>
      <c r="AJF67" s="21"/>
      <c r="AJG67" s="21"/>
      <c r="AJH67" s="21"/>
      <c r="AJI67" s="21"/>
      <c r="AJJ67" s="21"/>
      <c r="AJK67" s="21"/>
      <c r="AJL67" s="21"/>
      <c r="AJM67" s="21"/>
      <c r="AJN67" s="21"/>
      <c r="AJO67" s="21"/>
      <c r="AJP67" s="21"/>
      <c r="AJQ67" s="21"/>
      <c r="AJR67" s="21"/>
      <c r="AJS67" s="21"/>
      <c r="AJT67" s="21"/>
      <c r="AJU67" s="21"/>
      <c r="AJV67" s="21"/>
      <c r="AJW67" s="21"/>
      <c r="AJX67" s="21"/>
      <c r="AJY67" s="21"/>
      <c r="AJZ67" s="21"/>
      <c r="AKA67" s="21"/>
      <c r="AKB67" s="21"/>
      <c r="AKC67" s="21"/>
      <c r="AKD67" s="21"/>
      <c r="AKE67" s="21"/>
      <c r="AKF67" s="21"/>
      <c r="AKG67" s="21"/>
      <c r="AKH67" s="21"/>
      <c r="AKI67" s="21"/>
      <c r="AKJ67" s="21"/>
      <c r="AKK67" s="21"/>
      <c r="AKL67" s="21"/>
      <c r="AKM67" s="21"/>
      <c r="AKN67" s="21"/>
      <c r="AKO67" s="21"/>
      <c r="AKP67" s="21"/>
      <c r="AKQ67" s="21"/>
      <c r="AKR67" s="21"/>
      <c r="AKS67" s="21"/>
      <c r="AKT67" s="21"/>
      <c r="AKU67" s="21"/>
      <c r="AKV67" s="21"/>
      <c r="AKW67" s="21"/>
      <c r="AKX67" s="21"/>
      <c r="AKY67" s="21"/>
      <c r="AKZ67" s="21"/>
      <c r="ALA67" s="21"/>
      <c r="ALB67" s="21"/>
      <c r="ALC67" s="21"/>
      <c r="ALD67" s="21"/>
      <c r="ALE67" s="21"/>
      <c r="ALF67" s="21"/>
      <c r="ALG67" s="21"/>
      <c r="ALH67" s="21"/>
      <c r="ALI67" s="21"/>
      <c r="ALJ67" s="21"/>
      <c r="ALK67" s="21"/>
      <c r="ALL67" s="21"/>
      <c r="ALM67" s="21"/>
      <c r="ALN67" s="21"/>
      <c r="ALO67" s="21"/>
      <c r="ALP67" s="21"/>
      <c r="ALQ67" s="21"/>
      <c r="ALR67" s="21"/>
      <c r="ALS67" s="21"/>
      <c r="ALT67" s="21"/>
      <c r="ALU67" s="21"/>
      <c r="ALV67" s="21"/>
      <c r="ALW67" s="21"/>
      <c r="ALX67" s="21"/>
      <c r="ALY67" s="21"/>
      <c r="ALZ67" s="21"/>
      <c r="AMA67" s="21"/>
      <c r="AMB67" s="21"/>
      <c r="AMC67" s="21"/>
      <c r="AMD67" s="21"/>
      <c r="AME67" s="21"/>
      <c r="AMF67" s="21"/>
      <c r="AMG67" s="21"/>
      <c r="AMH67" s="21"/>
    </row>
    <row r="68" spans="1:1022">
      <c r="A68" s="236" t="s">
        <v>77</v>
      </c>
      <c r="B68" s="272"/>
      <c r="C68" s="247"/>
      <c r="D68" s="273"/>
      <c r="E68" s="251"/>
      <c r="F68" s="251"/>
      <c r="G68" s="605"/>
      <c r="H68" s="274"/>
      <c r="I68" s="274"/>
      <c r="J68" s="21"/>
      <c r="K68" s="21"/>
      <c r="L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  <c r="IQ68" s="21"/>
      <c r="IR68" s="21"/>
      <c r="IS68" s="21"/>
      <c r="IT68" s="21"/>
      <c r="IU68" s="21"/>
      <c r="IV68" s="21"/>
      <c r="IW68" s="21"/>
      <c r="IX68" s="21"/>
      <c r="IY68" s="21"/>
      <c r="IZ68" s="21"/>
      <c r="JA68" s="21"/>
      <c r="JB68" s="21"/>
      <c r="JC68" s="21"/>
      <c r="JD68" s="21"/>
      <c r="JE68" s="21"/>
      <c r="JF68" s="21"/>
      <c r="JG68" s="21"/>
      <c r="JH68" s="21"/>
      <c r="JI68" s="21"/>
      <c r="JJ68" s="21"/>
      <c r="JK68" s="21"/>
      <c r="JL68" s="21"/>
      <c r="JM68" s="21"/>
      <c r="JN68" s="21"/>
      <c r="JO68" s="21"/>
      <c r="JP68" s="21"/>
      <c r="JQ68" s="21"/>
      <c r="JR68" s="21"/>
      <c r="JS68" s="21"/>
      <c r="JT68" s="21"/>
      <c r="JU68" s="21"/>
      <c r="JV68" s="21"/>
      <c r="JW68" s="21"/>
      <c r="JX68" s="21"/>
      <c r="JY68" s="21"/>
      <c r="JZ68" s="21"/>
      <c r="KA68" s="21"/>
      <c r="KB68" s="21"/>
      <c r="KC68" s="21"/>
      <c r="KD68" s="21"/>
      <c r="KE68" s="21"/>
      <c r="KF68" s="21"/>
      <c r="KG68" s="21"/>
      <c r="KH68" s="21"/>
      <c r="KI68" s="21"/>
      <c r="KJ68" s="21"/>
      <c r="KK68" s="21"/>
      <c r="KL68" s="21"/>
      <c r="KM68" s="21"/>
      <c r="KN68" s="21"/>
      <c r="KO68" s="21"/>
      <c r="KP68" s="21"/>
      <c r="KQ68" s="21"/>
      <c r="KR68" s="21"/>
      <c r="KS68" s="21"/>
      <c r="KT68" s="21"/>
      <c r="KU68" s="21"/>
      <c r="KV68" s="21"/>
      <c r="KW68" s="21"/>
      <c r="KX68" s="21"/>
      <c r="KY68" s="21"/>
      <c r="KZ68" s="21"/>
      <c r="LA68" s="21"/>
      <c r="LB68" s="21"/>
      <c r="LC68" s="21"/>
      <c r="LD68" s="21"/>
      <c r="LE68" s="21"/>
      <c r="LF68" s="21"/>
      <c r="LG68" s="21"/>
      <c r="LH68" s="21"/>
      <c r="LI68" s="21"/>
      <c r="LJ68" s="21"/>
      <c r="LK68" s="21"/>
      <c r="LL68" s="21"/>
      <c r="LM68" s="21"/>
      <c r="LN68" s="21"/>
      <c r="LO68" s="21"/>
      <c r="LP68" s="21"/>
      <c r="LQ68" s="21"/>
      <c r="LR68" s="21"/>
      <c r="LS68" s="21"/>
      <c r="LT68" s="21"/>
      <c r="LU68" s="21"/>
      <c r="LV68" s="21"/>
      <c r="LW68" s="21"/>
      <c r="LX68" s="21"/>
      <c r="LY68" s="21"/>
      <c r="LZ68" s="21"/>
      <c r="MA68" s="21"/>
      <c r="MB68" s="21"/>
      <c r="MC68" s="21"/>
      <c r="MD68" s="21"/>
      <c r="ME68" s="21"/>
      <c r="MF68" s="21"/>
      <c r="MG68" s="21"/>
      <c r="MH68" s="21"/>
      <c r="MI68" s="21"/>
      <c r="MJ68" s="21"/>
      <c r="MK68" s="21"/>
      <c r="ML68" s="21"/>
      <c r="MM68" s="21"/>
      <c r="MN68" s="21"/>
      <c r="MO68" s="21"/>
      <c r="MP68" s="21"/>
      <c r="MQ68" s="21"/>
      <c r="MR68" s="21"/>
      <c r="MS68" s="21"/>
      <c r="MT68" s="21"/>
      <c r="MU68" s="21"/>
      <c r="MV68" s="21"/>
      <c r="MW68" s="21"/>
      <c r="MX68" s="21"/>
      <c r="MY68" s="21"/>
      <c r="MZ68" s="21"/>
      <c r="NA68" s="21"/>
      <c r="NB68" s="21"/>
      <c r="NC68" s="21"/>
      <c r="ND68" s="21"/>
      <c r="NE68" s="21"/>
      <c r="NF68" s="21"/>
      <c r="NG68" s="21"/>
      <c r="NH68" s="21"/>
      <c r="NI68" s="21"/>
      <c r="NJ68" s="21"/>
      <c r="NK68" s="21"/>
      <c r="NL68" s="21"/>
      <c r="NM68" s="21"/>
      <c r="NN68" s="21"/>
      <c r="NO68" s="21"/>
      <c r="NP68" s="21"/>
      <c r="NQ68" s="21"/>
      <c r="NR68" s="21"/>
      <c r="NS68" s="21"/>
      <c r="NT68" s="21"/>
      <c r="NU68" s="21"/>
      <c r="NV68" s="21"/>
      <c r="NW68" s="21"/>
      <c r="NX68" s="21"/>
      <c r="NY68" s="21"/>
      <c r="NZ68" s="21"/>
      <c r="OA68" s="21"/>
      <c r="OB68" s="21"/>
      <c r="OC68" s="21"/>
      <c r="OD68" s="21"/>
      <c r="OE68" s="21"/>
      <c r="OF68" s="21"/>
      <c r="OG68" s="21"/>
      <c r="OH68" s="21"/>
      <c r="OI68" s="21"/>
      <c r="OJ68" s="21"/>
      <c r="OK68" s="21"/>
      <c r="OL68" s="21"/>
      <c r="OM68" s="21"/>
      <c r="ON68" s="21"/>
      <c r="OO68" s="21"/>
      <c r="OP68" s="21"/>
      <c r="OQ68" s="21"/>
      <c r="OR68" s="21"/>
      <c r="OS68" s="21"/>
      <c r="OT68" s="21"/>
      <c r="OU68" s="21"/>
      <c r="OV68" s="21"/>
      <c r="OW68" s="21"/>
      <c r="OX68" s="21"/>
      <c r="OY68" s="21"/>
      <c r="OZ68" s="21"/>
      <c r="PA68" s="21"/>
      <c r="PB68" s="21"/>
      <c r="PC68" s="21"/>
      <c r="PD68" s="21"/>
      <c r="PE68" s="21"/>
      <c r="PF68" s="21"/>
      <c r="PG68" s="21"/>
      <c r="PH68" s="21"/>
      <c r="PI68" s="21"/>
      <c r="PJ68" s="21"/>
      <c r="PK68" s="21"/>
      <c r="PL68" s="21"/>
      <c r="PM68" s="21"/>
      <c r="PN68" s="21"/>
      <c r="PO68" s="21"/>
      <c r="PP68" s="21"/>
      <c r="PQ68" s="21"/>
      <c r="PR68" s="21"/>
      <c r="PS68" s="21"/>
      <c r="PT68" s="21"/>
      <c r="PU68" s="21"/>
      <c r="PV68" s="21"/>
      <c r="PW68" s="21"/>
      <c r="PX68" s="21"/>
      <c r="PY68" s="21"/>
      <c r="PZ68" s="21"/>
      <c r="QA68" s="21"/>
      <c r="QB68" s="21"/>
      <c r="QC68" s="21"/>
      <c r="QD68" s="21"/>
      <c r="QE68" s="21"/>
      <c r="QF68" s="21"/>
      <c r="QG68" s="21"/>
      <c r="QH68" s="21"/>
      <c r="QI68" s="21"/>
      <c r="QJ68" s="21"/>
      <c r="QK68" s="21"/>
      <c r="QL68" s="21"/>
      <c r="QM68" s="21"/>
      <c r="QN68" s="21"/>
      <c r="QO68" s="21"/>
      <c r="QP68" s="21"/>
      <c r="QQ68" s="21"/>
      <c r="QR68" s="21"/>
      <c r="QS68" s="21"/>
      <c r="QT68" s="21"/>
      <c r="QU68" s="21"/>
      <c r="QV68" s="21"/>
      <c r="QW68" s="21"/>
      <c r="QX68" s="21"/>
      <c r="QY68" s="21"/>
      <c r="QZ68" s="21"/>
      <c r="RA68" s="21"/>
      <c r="RB68" s="21"/>
      <c r="RC68" s="21"/>
      <c r="RD68" s="21"/>
      <c r="RE68" s="21"/>
      <c r="RF68" s="21"/>
      <c r="RG68" s="21"/>
      <c r="RH68" s="21"/>
      <c r="RI68" s="21"/>
      <c r="RJ68" s="21"/>
      <c r="RK68" s="21"/>
      <c r="RL68" s="21"/>
      <c r="RM68" s="21"/>
      <c r="RN68" s="21"/>
      <c r="RO68" s="21"/>
      <c r="RP68" s="21"/>
      <c r="RQ68" s="21"/>
      <c r="RR68" s="21"/>
      <c r="RS68" s="21"/>
      <c r="RT68" s="21"/>
      <c r="RU68" s="21"/>
      <c r="RV68" s="21"/>
      <c r="RW68" s="21"/>
      <c r="RX68" s="21"/>
      <c r="RY68" s="21"/>
      <c r="RZ68" s="21"/>
      <c r="SA68" s="21"/>
      <c r="SB68" s="21"/>
      <c r="SC68" s="21"/>
      <c r="SD68" s="21"/>
      <c r="SE68" s="21"/>
      <c r="SF68" s="21"/>
      <c r="SG68" s="21"/>
      <c r="SH68" s="21"/>
      <c r="SI68" s="21"/>
      <c r="SJ68" s="21"/>
      <c r="SK68" s="21"/>
      <c r="SL68" s="21"/>
      <c r="SM68" s="21"/>
      <c r="SN68" s="21"/>
      <c r="SO68" s="21"/>
      <c r="SP68" s="21"/>
      <c r="SQ68" s="21"/>
      <c r="SR68" s="21"/>
      <c r="SS68" s="21"/>
      <c r="ST68" s="21"/>
      <c r="SU68" s="21"/>
      <c r="SV68" s="21"/>
      <c r="SW68" s="21"/>
      <c r="SX68" s="21"/>
      <c r="SY68" s="21"/>
      <c r="SZ68" s="21"/>
      <c r="TA68" s="21"/>
      <c r="TB68" s="21"/>
      <c r="TC68" s="21"/>
      <c r="TD68" s="21"/>
      <c r="TE68" s="21"/>
      <c r="TF68" s="21"/>
      <c r="TG68" s="21"/>
      <c r="TH68" s="21"/>
      <c r="TI68" s="21"/>
      <c r="TJ68" s="21"/>
      <c r="TK68" s="21"/>
      <c r="TL68" s="21"/>
      <c r="TM68" s="21"/>
      <c r="TN68" s="21"/>
      <c r="TO68" s="21"/>
      <c r="TP68" s="21"/>
      <c r="TQ68" s="21"/>
      <c r="TR68" s="21"/>
      <c r="TS68" s="21"/>
      <c r="TT68" s="21"/>
      <c r="TU68" s="21"/>
      <c r="TV68" s="21"/>
      <c r="TW68" s="21"/>
      <c r="TX68" s="21"/>
      <c r="TY68" s="21"/>
      <c r="TZ68" s="21"/>
      <c r="UA68" s="21"/>
      <c r="UB68" s="21"/>
      <c r="UC68" s="21"/>
      <c r="UD68" s="21"/>
      <c r="UE68" s="21"/>
      <c r="UF68" s="21"/>
      <c r="UG68" s="21"/>
      <c r="UH68" s="21"/>
      <c r="UI68" s="21"/>
      <c r="UJ68" s="21"/>
      <c r="UK68" s="21"/>
      <c r="UL68" s="21"/>
      <c r="UM68" s="21"/>
      <c r="UN68" s="21"/>
      <c r="UO68" s="21"/>
      <c r="UP68" s="21"/>
      <c r="UQ68" s="21"/>
      <c r="UR68" s="21"/>
      <c r="US68" s="21"/>
      <c r="UT68" s="21"/>
      <c r="UU68" s="21"/>
      <c r="UV68" s="21"/>
      <c r="UW68" s="21"/>
      <c r="UX68" s="21"/>
      <c r="UY68" s="21"/>
      <c r="UZ68" s="21"/>
      <c r="VA68" s="21"/>
      <c r="VB68" s="21"/>
      <c r="VC68" s="21"/>
      <c r="VD68" s="21"/>
      <c r="VE68" s="21"/>
      <c r="VF68" s="21"/>
      <c r="VG68" s="21"/>
      <c r="VH68" s="21"/>
      <c r="VI68" s="21"/>
      <c r="VJ68" s="21"/>
      <c r="VK68" s="21"/>
      <c r="VL68" s="21"/>
      <c r="VM68" s="21"/>
      <c r="VN68" s="21"/>
      <c r="VO68" s="21"/>
      <c r="VP68" s="21"/>
      <c r="VQ68" s="21"/>
      <c r="VR68" s="21"/>
      <c r="VS68" s="21"/>
      <c r="VT68" s="21"/>
      <c r="VU68" s="21"/>
      <c r="VV68" s="21"/>
      <c r="VW68" s="21"/>
      <c r="VX68" s="21"/>
      <c r="VY68" s="21"/>
      <c r="VZ68" s="21"/>
      <c r="WA68" s="21"/>
      <c r="WB68" s="21"/>
      <c r="WC68" s="21"/>
      <c r="WD68" s="21"/>
      <c r="WE68" s="21"/>
      <c r="WF68" s="21"/>
      <c r="WG68" s="21"/>
      <c r="WH68" s="21"/>
      <c r="WI68" s="21"/>
      <c r="WJ68" s="21"/>
      <c r="WK68" s="21"/>
      <c r="WL68" s="21"/>
      <c r="WM68" s="21"/>
      <c r="WN68" s="21"/>
      <c r="WO68" s="21"/>
      <c r="WP68" s="21"/>
      <c r="WQ68" s="21"/>
      <c r="WR68" s="21"/>
      <c r="WS68" s="21"/>
      <c r="WT68" s="21"/>
      <c r="WU68" s="21"/>
      <c r="WV68" s="21"/>
      <c r="WW68" s="21"/>
      <c r="WX68" s="21"/>
      <c r="WY68" s="21"/>
      <c r="WZ68" s="21"/>
      <c r="XA68" s="21"/>
      <c r="XB68" s="21"/>
      <c r="XC68" s="21"/>
      <c r="XD68" s="21"/>
      <c r="XE68" s="21"/>
      <c r="XF68" s="21"/>
      <c r="XG68" s="21"/>
      <c r="XH68" s="21"/>
      <c r="XI68" s="21"/>
      <c r="XJ68" s="21"/>
      <c r="XK68" s="21"/>
      <c r="XL68" s="21"/>
      <c r="XM68" s="21"/>
      <c r="XN68" s="21"/>
      <c r="XO68" s="21"/>
      <c r="XP68" s="21"/>
      <c r="XQ68" s="21"/>
      <c r="XR68" s="21"/>
      <c r="XS68" s="21"/>
      <c r="XT68" s="21"/>
      <c r="XU68" s="21"/>
      <c r="XV68" s="21"/>
      <c r="XW68" s="21"/>
      <c r="XX68" s="21"/>
      <c r="XY68" s="21"/>
      <c r="XZ68" s="21"/>
      <c r="YA68" s="21"/>
      <c r="YB68" s="21"/>
      <c r="YC68" s="21"/>
      <c r="YD68" s="21"/>
      <c r="YE68" s="21"/>
      <c r="YF68" s="21"/>
      <c r="YG68" s="21"/>
      <c r="YH68" s="21"/>
      <c r="YI68" s="21"/>
      <c r="YJ68" s="21"/>
      <c r="YK68" s="21"/>
      <c r="YL68" s="21"/>
      <c r="YM68" s="21"/>
      <c r="YN68" s="21"/>
      <c r="YO68" s="21"/>
      <c r="YP68" s="21"/>
      <c r="YQ68" s="21"/>
      <c r="YR68" s="21"/>
      <c r="YS68" s="21"/>
      <c r="YT68" s="21"/>
      <c r="YU68" s="21"/>
      <c r="YV68" s="21"/>
      <c r="YW68" s="21"/>
      <c r="YX68" s="21"/>
      <c r="YY68" s="21"/>
      <c r="YZ68" s="21"/>
      <c r="ZA68" s="21"/>
      <c r="ZB68" s="21"/>
      <c r="ZC68" s="21"/>
      <c r="ZD68" s="21"/>
      <c r="ZE68" s="21"/>
      <c r="ZF68" s="21"/>
      <c r="ZG68" s="21"/>
      <c r="ZH68" s="21"/>
      <c r="ZI68" s="21"/>
      <c r="ZJ68" s="21"/>
      <c r="ZK68" s="21"/>
      <c r="ZL68" s="21"/>
      <c r="ZM68" s="21"/>
      <c r="ZN68" s="21"/>
      <c r="ZO68" s="21"/>
      <c r="ZP68" s="21"/>
      <c r="ZQ68" s="21"/>
      <c r="ZR68" s="21"/>
      <c r="ZS68" s="21"/>
      <c r="ZT68" s="21"/>
      <c r="ZU68" s="21"/>
      <c r="ZV68" s="21"/>
      <c r="ZW68" s="21"/>
      <c r="ZX68" s="21"/>
      <c r="ZY68" s="21"/>
      <c r="ZZ68" s="21"/>
      <c r="AAA68" s="21"/>
      <c r="AAB68" s="21"/>
      <c r="AAC68" s="21"/>
      <c r="AAD68" s="21"/>
      <c r="AAE68" s="21"/>
      <c r="AAF68" s="21"/>
      <c r="AAG68" s="21"/>
      <c r="AAH68" s="21"/>
      <c r="AAI68" s="21"/>
      <c r="AAJ68" s="21"/>
      <c r="AAK68" s="21"/>
      <c r="AAL68" s="21"/>
      <c r="AAM68" s="21"/>
      <c r="AAN68" s="21"/>
      <c r="AAO68" s="21"/>
      <c r="AAP68" s="21"/>
      <c r="AAQ68" s="21"/>
      <c r="AAR68" s="21"/>
      <c r="AAS68" s="21"/>
      <c r="AAT68" s="21"/>
      <c r="AAU68" s="21"/>
      <c r="AAV68" s="21"/>
      <c r="AAW68" s="21"/>
      <c r="AAX68" s="21"/>
      <c r="AAY68" s="21"/>
      <c r="AAZ68" s="21"/>
      <c r="ABA68" s="21"/>
      <c r="ABB68" s="21"/>
      <c r="ABC68" s="21"/>
      <c r="ABD68" s="21"/>
      <c r="ABE68" s="21"/>
      <c r="ABF68" s="21"/>
      <c r="ABG68" s="21"/>
      <c r="ABH68" s="21"/>
      <c r="ABI68" s="21"/>
      <c r="ABJ68" s="21"/>
      <c r="ABK68" s="21"/>
      <c r="ABL68" s="21"/>
      <c r="ABM68" s="21"/>
      <c r="ABN68" s="21"/>
      <c r="ABO68" s="21"/>
      <c r="ABP68" s="21"/>
      <c r="ABQ68" s="21"/>
      <c r="ABR68" s="21"/>
      <c r="ABS68" s="21"/>
      <c r="ABT68" s="21"/>
      <c r="ABU68" s="21"/>
      <c r="ABV68" s="21"/>
      <c r="ABW68" s="21"/>
      <c r="ABX68" s="21"/>
      <c r="ABY68" s="21"/>
      <c r="ABZ68" s="21"/>
      <c r="ACA68" s="21"/>
      <c r="ACB68" s="21"/>
      <c r="ACC68" s="21"/>
      <c r="ACD68" s="21"/>
      <c r="ACE68" s="21"/>
      <c r="ACF68" s="21"/>
      <c r="ACG68" s="21"/>
      <c r="ACH68" s="21"/>
      <c r="ACI68" s="21"/>
      <c r="ACJ68" s="21"/>
      <c r="ACK68" s="21"/>
      <c r="ACL68" s="21"/>
      <c r="ACM68" s="21"/>
      <c r="ACN68" s="21"/>
      <c r="ACO68" s="21"/>
      <c r="ACP68" s="21"/>
      <c r="ACQ68" s="21"/>
      <c r="ACR68" s="21"/>
      <c r="ACS68" s="21"/>
      <c r="ACT68" s="21"/>
      <c r="ACU68" s="21"/>
      <c r="ACV68" s="21"/>
      <c r="ACW68" s="21"/>
      <c r="ACX68" s="21"/>
      <c r="ACY68" s="21"/>
      <c r="ACZ68" s="21"/>
      <c r="ADA68" s="21"/>
      <c r="ADB68" s="21"/>
      <c r="ADC68" s="21"/>
      <c r="ADD68" s="21"/>
      <c r="ADE68" s="21"/>
      <c r="ADF68" s="21"/>
      <c r="ADG68" s="21"/>
      <c r="ADH68" s="21"/>
      <c r="ADI68" s="21"/>
      <c r="ADJ68" s="21"/>
      <c r="ADK68" s="21"/>
      <c r="ADL68" s="21"/>
      <c r="ADM68" s="21"/>
      <c r="ADN68" s="21"/>
      <c r="ADO68" s="21"/>
      <c r="ADP68" s="21"/>
      <c r="ADQ68" s="21"/>
      <c r="ADR68" s="21"/>
      <c r="ADS68" s="21"/>
      <c r="ADT68" s="21"/>
      <c r="ADU68" s="21"/>
      <c r="ADV68" s="21"/>
      <c r="ADW68" s="21"/>
      <c r="ADX68" s="21"/>
      <c r="ADY68" s="21"/>
      <c r="ADZ68" s="21"/>
      <c r="AEA68" s="21"/>
      <c r="AEB68" s="21"/>
      <c r="AEC68" s="21"/>
      <c r="AED68" s="21"/>
      <c r="AEE68" s="21"/>
      <c r="AEF68" s="21"/>
      <c r="AEG68" s="21"/>
      <c r="AEH68" s="21"/>
      <c r="AEI68" s="21"/>
      <c r="AEJ68" s="21"/>
      <c r="AEK68" s="21"/>
      <c r="AEL68" s="21"/>
      <c r="AEM68" s="21"/>
      <c r="AEN68" s="21"/>
      <c r="AEO68" s="21"/>
      <c r="AEP68" s="21"/>
      <c r="AEQ68" s="21"/>
      <c r="AER68" s="21"/>
      <c r="AES68" s="21"/>
      <c r="AET68" s="21"/>
      <c r="AEU68" s="21"/>
      <c r="AEV68" s="21"/>
      <c r="AEW68" s="21"/>
      <c r="AEX68" s="21"/>
      <c r="AEY68" s="21"/>
      <c r="AEZ68" s="21"/>
      <c r="AFA68" s="21"/>
      <c r="AFB68" s="21"/>
      <c r="AFC68" s="21"/>
      <c r="AFD68" s="21"/>
      <c r="AFE68" s="21"/>
      <c r="AFF68" s="21"/>
      <c r="AFG68" s="21"/>
      <c r="AFH68" s="21"/>
      <c r="AFI68" s="21"/>
      <c r="AFJ68" s="21"/>
      <c r="AFK68" s="21"/>
      <c r="AFL68" s="21"/>
      <c r="AFM68" s="21"/>
      <c r="AFN68" s="21"/>
      <c r="AFO68" s="21"/>
      <c r="AFP68" s="21"/>
      <c r="AFQ68" s="21"/>
      <c r="AFR68" s="21"/>
      <c r="AFS68" s="21"/>
      <c r="AFT68" s="21"/>
      <c r="AFU68" s="21"/>
      <c r="AFV68" s="21"/>
      <c r="AFW68" s="21"/>
      <c r="AFX68" s="21"/>
      <c r="AFY68" s="21"/>
      <c r="AFZ68" s="21"/>
      <c r="AGA68" s="21"/>
      <c r="AGB68" s="21"/>
      <c r="AGC68" s="21"/>
      <c r="AGD68" s="21"/>
      <c r="AGE68" s="21"/>
      <c r="AGF68" s="21"/>
      <c r="AGG68" s="21"/>
      <c r="AGH68" s="21"/>
      <c r="AGI68" s="21"/>
      <c r="AGJ68" s="21"/>
      <c r="AGK68" s="21"/>
      <c r="AGL68" s="21"/>
      <c r="AGM68" s="21"/>
      <c r="AGN68" s="21"/>
      <c r="AGO68" s="21"/>
      <c r="AGP68" s="21"/>
      <c r="AGQ68" s="21"/>
      <c r="AGR68" s="21"/>
      <c r="AGS68" s="21"/>
      <c r="AGT68" s="21"/>
      <c r="AGU68" s="21"/>
      <c r="AGV68" s="21"/>
      <c r="AGW68" s="21"/>
      <c r="AGX68" s="21"/>
      <c r="AGY68" s="21"/>
      <c r="AGZ68" s="21"/>
      <c r="AHA68" s="21"/>
      <c r="AHB68" s="21"/>
      <c r="AHC68" s="21"/>
      <c r="AHD68" s="21"/>
      <c r="AHE68" s="21"/>
      <c r="AHF68" s="21"/>
      <c r="AHG68" s="21"/>
      <c r="AHH68" s="21"/>
      <c r="AHI68" s="21"/>
      <c r="AHJ68" s="21"/>
      <c r="AHK68" s="21"/>
      <c r="AHL68" s="21"/>
      <c r="AHM68" s="21"/>
      <c r="AHN68" s="21"/>
      <c r="AHO68" s="21"/>
      <c r="AHP68" s="21"/>
      <c r="AHQ68" s="21"/>
      <c r="AHR68" s="21"/>
      <c r="AHS68" s="21"/>
      <c r="AHT68" s="21"/>
      <c r="AHU68" s="21"/>
      <c r="AHV68" s="21"/>
      <c r="AHW68" s="21"/>
      <c r="AHX68" s="21"/>
      <c r="AHY68" s="21"/>
      <c r="AHZ68" s="21"/>
      <c r="AIA68" s="21"/>
      <c r="AIB68" s="21"/>
      <c r="AIC68" s="21"/>
      <c r="AID68" s="21"/>
      <c r="AIE68" s="21"/>
      <c r="AIF68" s="21"/>
      <c r="AIG68" s="21"/>
      <c r="AIH68" s="21"/>
      <c r="AII68" s="21"/>
      <c r="AIJ68" s="21"/>
      <c r="AIK68" s="21"/>
      <c r="AIL68" s="21"/>
      <c r="AIM68" s="21"/>
      <c r="AIN68" s="21"/>
      <c r="AIO68" s="21"/>
      <c r="AIP68" s="21"/>
      <c r="AIQ68" s="21"/>
      <c r="AIR68" s="21"/>
      <c r="AIS68" s="21"/>
      <c r="AIT68" s="21"/>
      <c r="AIU68" s="21"/>
      <c r="AIV68" s="21"/>
      <c r="AIW68" s="21"/>
      <c r="AIX68" s="21"/>
      <c r="AIY68" s="21"/>
      <c r="AIZ68" s="21"/>
      <c r="AJA68" s="21"/>
      <c r="AJB68" s="21"/>
      <c r="AJC68" s="21"/>
      <c r="AJD68" s="21"/>
      <c r="AJE68" s="21"/>
      <c r="AJF68" s="21"/>
      <c r="AJG68" s="21"/>
      <c r="AJH68" s="21"/>
      <c r="AJI68" s="21"/>
      <c r="AJJ68" s="21"/>
      <c r="AJK68" s="21"/>
      <c r="AJL68" s="21"/>
      <c r="AJM68" s="21"/>
      <c r="AJN68" s="21"/>
      <c r="AJO68" s="21"/>
      <c r="AJP68" s="21"/>
      <c r="AJQ68" s="21"/>
      <c r="AJR68" s="21"/>
      <c r="AJS68" s="21"/>
      <c r="AJT68" s="21"/>
      <c r="AJU68" s="21"/>
      <c r="AJV68" s="21"/>
      <c r="AJW68" s="21"/>
      <c r="AJX68" s="21"/>
      <c r="AJY68" s="21"/>
      <c r="AJZ68" s="21"/>
      <c r="AKA68" s="21"/>
      <c r="AKB68" s="21"/>
      <c r="AKC68" s="21"/>
      <c r="AKD68" s="21"/>
      <c r="AKE68" s="21"/>
      <c r="AKF68" s="21"/>
      <c r="AKG68" s="21"/>
      <c r="AKH68" s="21"/>
      <c r="AKI68" s="21"/>
      <c r="AKJ68" s="21"/>
      <c r="AKK68" s="21"/>
      <c r="AKL68" s="21"/>
      <c r="AKM68" s="21"/>
      <c r="AKN68" s="21"/>
      <c r="AKO68" s="21"/>
      <c r="AKP68" s="21"/>
      <c r="AKQ68" s="21"/>
      <c r="AKR68" s="21"/>
      <c r="AKS68" s="21"/>
      <c r="AKT68" s="21"/>
      <c r="AKU68" s="21"/>
      <c r="AKV68" s="21"/>
      <c r="AKW68" s="21"/>
      <c r="AKX68" s="21"/>
      <c r="AKY68" s="21"/>
      <c r="AKZ68" s="21"/>
      <c r="ALA68" s="21"/>
      <c r="ALB68" s="21"/>
      <c r="ALC68" s="21"/>
      <c r="ALD68" s="21"/>
      <c r="ALE68" s="21"/>
      <c r="ALF68" s="21"/>
      <c r="ALG68" s="21"/>
      <c r="ALH68" s="21"/>
      <c r="ALI68" s="21"/>
      <c r="ALJ68" s="21"/>
      <c r="ALK68" s="21"/>
      <c r="ALL68" s="21"/>
      <c r="ALM68" s="21"/>
      <c r="ALN68" s="21"/>
      <c r="ALO68" s="21"/>
      <c r="ALP68" s="21"/>
      <c r="ALQ68" s="21"/>
      <c r="ALR68" s="21"/>
      <c r="ALS68" s="21"/>
      <c r="ALT68" s="21"/>
      <c r="ALU68" s="21"/>
      <c r="ALV68" s="21"/>
      <c r="ALW68" s="21"/>
      <c r="ALX68" s="21"/>
      <c r="ALY68" s="21"/>
      <c r="ALZ68" s="21"/>
      <c r="AMA68" s="21"/>
      <c r="AMB68" s="21"/>
      <c r="AMC68" s="21"/>
      <c r="AMD68" s="21"/>
      <c r="AME68" s="21"/>
      <c r="AMF68" s="21"/>
      <c r="AMG68" s="21"/>
      <c r="AMH68" s="21"/>
    </row>
    <row r="69" spans="1:1022">
      <c r="A69" s="265" t="s">
        <v>82</v>
      </c>
      <c r="B69" s="276"/>
      <c r="C69" s="262"/>
      <c r="D69" s="262"/>
      <c r="E69" s="264">
        <v>0</v>
      </c>
      <c r="F69" s="264">
        <v>0</v>
      </c>
      <c r="G69" s="604"/>
      <c r="H69" s="277"/>
      <c r="I69" s="277"/>
      <c r="J69" s="21"/>
      <c r="K69" s="21"/>
      <c r="L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  <c r="GB69" s="21"/>
      <c r="GC69" s="21"/>
      <c r="GD69" s="21"/>
      <c r="GE69" s="21"/>
      <c r="GF69" s="21"/>
      <c r="GG69" s="21"/>
      <c r="GH69" s="21"/>
      <c r="GI69" s="21"/>
      <c r="GJ69" s="21"/>
      <c r="GK69" s="21"/>
      <c r="GL69" s="21"/>
      <c r="GM69" s="21"/>
      <c r="GN69" s="21"/>
      <c r="GO69" s="21"/>
      <c r="GP69" s="21"/>
      <c r="GQ69" s="21"/>
      <c r="GR69" s="21"/>
      <c r="GS69" s="21"/>
      <c r="GT69" s="21"/>
      <c r="GU69" s="21"/>
      <c r="GV69" s="21"/>
      <c r="GW69" s="21"/>
      <c r="GX69" s="21"/>
      <c r="GY69" s="21"/>
      <c r="GZ69" s="21"/>
      <c r="HA69" s="21"/>
      <c r="HB69" s="21"/>
      <c r="HC69" s="21"/>
      <c r="HD69" s="21"/>
      <c r="HE69" s="21"/>
      <c r="HF69" s="21"/>
      <c r="HG69" s="21"/>
      <c r="HH69" s="21"/>
      <c r="HI69" s="21"/>
      <c r="HJ69" s="21"/>
      <c r="HK69" s="21"/>
      <c r="HL69" s="21"/>
      <c r="HM69" s="21"/>
      <c r="HN69" s="21"/>
      <c r="HO69" s="21"/>
      <c r="HP69" s="21"/>
      <c r="HQ69" s="21"/>
      <c r="HR69" s="21"/>
      <c r="HS69" s="21"/>
      <c r="HT69" s="21"/>
      <c r="HU69" s="21"/>
      <c r="HV69" s="21"/>
      <c r="HW69" s="21"/>
      <c r="HX69" s="21"/>
      <c r="HY69" s="21"/>
      <c r="HZ69" s="21"/>
      <c r="IA69" s="21"/>
      <c r="IB69" s="21"/>
      <c r="IC69" s="21"/>
      <c r="ID69" s="21"/>
      <c r="IE69" s="21"/>
      <c r="IF69" s="21"/>
      <c r="IG69" s="21"/>
      <c r="IH69" s="21"/>
      <c r="II69" s="21"/>
      <c r="IJ69" s="21"/>
      <c r="IK69" s="21"/>
      <c r="IL69" s="21"/>
      <c r="IM69" s="21"/>
      <c r="IN69" s="21"/>
      <c r="IO69" s="21"/>
      <c r="IP69" s="21"/>
      <c r="IQ69" s="21"/>
      <c r="IR69" s="21"/>
      <c r="IS69" s="21"/>
      <c r="IT69" s="21"/>
      <c r="IU69" s="21"/>
      <c r="IV69" s="21"/>
      <c r="IW69" s="21"/>
      <c r="IX69" s="21"/>
      <c r="IY69" s="21"/>
      <c r="IZ69" s="21"/>
      <c r="JA69" s="21"/>
      <c r="JB69" s="21"/>
      <c r="JC69" s="21"/>
      <c r="JD69" s="21"/>
      <c r="JE69" s="21"/>
      <c r="JF69" s="21"/>
      <c r="JG69" s="21"/>
      <c r="JH69" s="21"/>
      <c r="JI69" s="21"/>
      <c r="JJ69" s="21"/>
      <c r="JK69" s="21"/>
      <c r="JL69" s="21"/>
      <c r="JM69" s="21"/>
      <c r="JN69" s="21"/>
      <c r="JO69" s="21"/>
      <c r="JP69" s="21"/>
      <c r="JQ69" s="21"/>
      <c r="JR69" s="21"/>
      <c r="JS69" s="21"/>
      <c r="JT69" s="21"/>
      <c r="JU69" s="21"/>
      <c r="JV69" s="21"/>
      <c r="JW69" s="21"/>
      <c r="JX69" s="21"/>
      <c r="JY69" s="21"/>
      <c r="JZ69" s="21"/>
      <c r="KA69" s="21"/>
      <c r="KB69" s="21"/>
      <c r="KC69" s="21"/>
      <c r="KD69" s="21"/>
      <c r="KE69" s="21"/>
      <c r="KF69" s="21"/>
      <c r="KG69" s="21"/>
      <c r="KH69" s="21"/>
      <c r="KI69" s="21"/>
      <c r="KJ69" s="21"/>
      <c r="KK69" s="21"/>
      <c r="KL69" s="21"/>
      <c r="KM69" s="21"/>
      <c r="KN69" s="21"/>
      <c r="KO69" s="21"/>
      <c r="KP69" s="21"/>
      <c r="KQ69" s="21"/>
      <c r="KR69" s="21"/>
      <c r="KS69" s="21"/>
      <c r="KT69" s="21"/>
      <c r="KU69" s="21"/>
      <c r="KV69" s="21"/>
      <c r="KW69" s="21"/>
      <c r="KX69" s="21"/>
      <c r="KY69" s="21"/>
      <c r="KZ69" s="21"/>
      <c r="LA69" s="21"/>
      <c r="LB69" s="21"/>
      <c r="LC69" s="21"/>
      <c r="LD69" s="21"/>
      <c r="LE69" s="21"/>
      <c r="LF69" s="21"/>
      <c r="LG69" s="21"/>
      <c r="LH69" s="21"/>
      <c r="LI69" s="21"/>
      <c r="LJ69" s="21"/>
      <c r="LK69" s="21"/>
      <c r="LL69" s="21"/>
      <c r="LM69" s="21"/>
      <c r="LN69" s="21"/>
      <c r="LO69" s="21"/>
      <c r="LP69" s="21"/>
      <c r="LQ69" s="21"/>
      <c r="LR69" s="21"/>
      <c r="LS69" s="21"/>
      <c r="LT69" s="21"/>
      <c r="LU69" s="21"/>
      <c r="LV69" s="21"/>
      <c r="LW69" s="21"/>
      <c r="LX69" s="21"/>
      <c r="LY69" s="21"/>
      <c r="LZ69" s="21"/>
      <c r="MA69" s="21"/>
      <c r="MB69" s="21"/>
      <c r="MC69" s="21"/>
      <c r="MD69" s="21"/>
      <c r="ME69" s="21"/>
      <c r="MF69" s="21"/>
      <c r="MG69" s="21"/>
      <c r="MH69" s="21"/>
      <c r="MI69" s="21"/>
      <c r="MJ69" s="21"/>
      <c r="MK69" s="21"/>
      <c r="ML69" s="21"/>
      <c r="MM69" s="21"/>
      <c r="MN69" s="21"/>
      <c r="MO69" s="21"/>
      <c r="MP69" s="21"/>
      <c r="MQ69" s="21"/>
      <c r="MR69" s="21"/>
      <c r="MS69" s="21"/>
      <c r="MT69" s="21"/>
      <c r="MU69" s="21"/>
      <c r="MV69" s="21"/>
      <c r="MW69" s="21"/>
      <c r="MX69" s="21"/>
      <c r="MY69" s="21"/>
      <c r="MZ69" s="21"/>
      <c r="NA69" s="21"/>
      <c r="NB69" s="21"/>
      <c r="NC69" s="21"/>
      <c r="ND69" s="21"/>
      <c r="NE69" s="21"/>
      <c r="NF69" s="21"/>
      <c r="NG69" s="21"/>
      <c r="NH69" s="21"/>
      <c r="NI69" s="21"/>
      <c r="NJ69" s="21"/>
      <c r="NK69" s="21"/>
      <c r="NL69" s="21"/>
      <c r="NM69" s="21"/>
      <c r="NN69" s="21"/>
      <c r="NO69" s="21"/>
      <c r="NP69" s="21"/>
      <c r="NQ69" s="21"/>
      <c r="NR69" s="21"/>
      <c r="NS69" s="21"/>
      <c r="NT69" s="21"/>
      <c r="NU69" s="21"/>
      <c r="NV69" s="21"/>
      <c r="NW69" s="21"/>
      <c r="NX69" s="21"/>
      <c r="NY69" s="21"/>
      <c r="NZ69" s="21"/>
      <c r="OA69" s="21"/>
      <c r="OB69" s="21"/>
      <c r="OC69" s="21"/>
      <c r="OD69" s="21"/>
      <c r="OE69" s="21"/>
      <c r="OF69" s="21"/>
      <c r="OG69" s="21"/>
      <c r="OH69" s="21"/>
      <c r="OI69" s="21"/>
      <c r="OJ69" s="21"/>
      <c r="OK69" s="21"/>
      <c r="OL69" s="21"/>
      <c r="OM69" s="21"/>
      <c r="ON69" s="21"/>
      <c r="OO69" s="21"/>
      <c r="OP69" s="21"/>
      <c r="OQ69" s="21"/>
      <c r="OR69" s="21"/>
      <c r="OS69" s="21"/>
      <c r="OT69" s="21"/>
      <c r="OU69" s="21"/>
      <c r="OV69" s="21"/>
      <c r="OW69" s="21"/>
      <c r="OX69" s="21"/>
      <c r="OY69" s="21"/>
      <c r="OZ69" s="21"/>
      <c r="PA69" s="21"/>
      <c r="PB69" s="21"/>
      <c r="PC69" s="21"/>
      <c r="PD69" s="21"/>
      <c r="PE69" s="21"/>
      <c r="PF69" s="21"/>
      <c r="PG69" s="21"/>
      <c r="PH69" s="21"/>
      <c r="PI69" s="21"/>
      <c r="PJ69" s="21"/>
      <c r="PK69" s="21"/>
      <c r="PL69" s="21"/>
      <c r="PM69" s="21"/>
      <c r="PN69" s="21"/>
      <c r="PO69" s="21"/>
      <c r="PP69" s="21"/>
      <c r="PQ69" s="21"/>
      <c r="PR69" s="21"/>
      <c r="PS69" s="21"/>
      <c r="PT69" s="21"/>
      <c r="PU69" s="21"/>
      <c r="PV69" s="21"/>
      <c r="PW69" s="21"/>
      <c r="PX69" s="21"/>
      <c r="PY69" s="21"/>
      <c r="PZ69" s="21"/>
      <c r="QA69" s="21"/>
      <c r="QB69" s="21"/>
      <c r="QC69" s="21"/>
      <c r="QD69" s="21"/>
      <c r="QE69" s="21"/>
      <c r="QF69" s="21"/>
      <c r="QG69" s="21"/>
      <c r="QH69" s="21"/>
      <c r="QI69" s="21"/>
      <c r="QJ69" s="21"/>
      <c r="QK69" s="21"/>
      <c r="QL69" s="21"/>
      <c r="QM69" s="21"/>
      <c r="QN69" s="21"/>
      <c r="QO69" s="21"/>
      <c r="QP69" s="21"/>
      <c r="QQ69" s="21"/>
      <c r="QR69" s="21"/>
      <c r="QS69" s="21"/>
      <c r="QT69" s="21"/>
      <c r="QU69" s="21"/>
      <c r="QV69" s="21"/>
      <c r="QW69" s="21"/>
      <c r="QX69" s="21"/>
      <c r="QY69" s="21"/>
      <c r="QZ69" s="21"/>
      <c r="RA69" s="21"/>
      <c r="RB69" s="21"/>
      <c r="RC69" s="21"/>
      <c r="RD69" s="21"/>
      <c r="RE69" s="21"/>
      <c r="RF69" s="21"/>
      <c r="RG69" s="21"/>
      <c r="RH69" s="21"/>
      <c r="RI69" s="21"/>
      <c r="RJ69" s="21"/>
      <c r="RK69" s="21"/>
      <c r="RL69" s="21"/>
      <c r="RM69" s="21"/>
      <c r="RN69" s="21"/>
      <c r="RO69" s="21"/>
      <c r="RP69" s="21"/>
      <c r="RQ69" s="21"/>
      <c r="RR69" s="21"/>
      <c r="RS69" s="21"/>
      <c r="RT69" s="21"/>
      <c r="RU69" s="21"/>
      <c r="RV69" s="21"/>
      <c r="RW69" s="21"/>
      <c r="RX69" s="21"/>
      <c r="RY69" s="21"/>
      <c r="RZ69" s="21"/>
      <c r="SA69" s="21"/>
      <c r="SB69" s="21"/>
      <c r="SC69" s="21"/>
      <c r="SD69" s="21"/>
      <c r="SE69" s="21"/>
      <c r="SF69" s="21"/>
      <c r="SG69" s="21"/>
      <c r="SH69" s="21"/>
      <c r="SI69" s="21"/>
      <c r="SJ69" s="21"/>
      <c r="SK69" s="21"/>
      <c r="SL69" s="21"/>
      <c r="SM69" s="21"/>
      <c r="SN69" s="21"/>
      <c r="SO69" s="21"/>
      <c r="SP69" s="21"/>
      <c r="SQ69" s="21"/>
      <c r="SR69" s="21"/>
      <c r="SS69" s="21"/>
      <c r="ST69" s="21"/>
      <c r="SU69" s="21"/>
      <c r="SV69" s="21"/>
      <c r="SW69" s="21"/>
      <c r="SX69" s="21"/>
      <c r="SY69" s="21"/>
      <c r="SZ69" s="21"/>
      <c r="TA69" s="21"/>
      <c r="TB69" s="21"/>
      <c r="TC69" s="21"/>
      <c r="TD69" s="21"/>
      <c r="TE69" s="21"/>
      <c r="TF69" s="21"/>
      <c r="TG69" s="21"/>
      <c r="TH69" s="21"/>
      <c r="TI69" s="21"/>
      <c r="TJ69" s="21"/>
      <c r="TK69" s="21"/>
      <c r="TL69" s="21"/>
      <c r="TM69" s="21"/>
      <c r="TN69" s="21"/>
      <c r="TO69" s="21"/>
      <c r="TP69" s="21"/>
      <c r="TQ69" s="21"/>
      <c r="TR69" s="21"/>
      <c r="TS69" s="21"/>
      <c r="TT69" s="21"/>
      <c r="TU69" s="21"/>
      <c r="TV69" s="21"/>
      <c r="TW69" s="21"/>
      <c r="TX69" s="21"/>
      <c r="TY69" s="21"/>
      <c r="TZ69" s="21"/>
      <c r="UA69" s="21"/>
      <c r="UB69" s="21"/>
      <c r="UC69" s="21"/>
      <c r="UD69" s="21"/>
      <c r="UE69" s="21"/>
      <c r="UF69" s="21"/>
      <c r="UG69" s="21"/>
      <c r="UH69" s="21"/>
      <c r="UI69" s="21"/>
      <c r="UJ69" s="21"/>
      <c r="UK69" s="21"/>
      <c r="UL69" s="21"/>
      <c r="UM69" s="21"/>
      <c r="UN69" s="21"/>
      <c r="UO69" s="21"/>
      <c r="UP69" s="21"/>
      <c r="UQ69" s="21"/>
      <c r="UR69" s="21"/>
      <c r="US69" s="21"/>
      <c r="UT69" s="21"/>
      <c r="UU69" s="21"/>
      <c r="UV69" s="21"/>
      <c r="UW69" s="21"/>
      <c r="UX69" s="21"/>
      <c r="UY69" s="21"/>
      <c r="UZ69" s="21"/>
      <c r="VA69" s="21"/>
      <c r="VB69" s="21"/>
      <c r="VC69" s="21"/>
      <c r="VD69" s="21"/>
      <c r="VE69" s="21"/>
      <c r="VF69" s="21"/>
      <c r="VG69" s="21"/>
      <c r="VH69" s="21"/>
      <c r="VI69" s="21"/>
      <c r="VJ69" s="21"/>
      <c r="VK69" s="21"/>
      <c r="VL69" s="21"/>
      <c r="VM69" s="21"/>
      <c r="VN69" s="21"/>
      <c r="VO69" s="21"/>
      <c r="VP69" s="21"/>
      <c r="VQ69" s="21"/>
      <c r="VR69" s="21"/>
      <c r="VS69" s="21"/>
      <c r="VT69" s="21"/>
      <c r="VU69" s="21"/>
      <c r="VV69" s="21"/>
      <c r="VW69" s="21"/>
      <c r="VX69" s="21"/>
      <c r="VY69" s="21"/>
      <c r="VZ69" s="21"/>
      <c r="WA69" s="21"/>
      <c r="WB69" s="21"/>
      <c r="WC69" s="21"/>
      <c r="WD69" s="21"/>
      <c r="WE69" s="21"/>
      <c r="WF69" s="21"/>
      <c r="WG69" s="21"/>
      <c r="WH69" s="21"/>
      <c r="WI69" s="21"/>
      <c r="WJ69" s="21"/>
      <c r="WK69" s="21"/>
      <c r="WL69" s="21"/>
      <c r="WM69" s="21"/>
      <c r="WN69" s="21"/>
      <c r="WO69" s="21"/>
      <c r="WP69" s="21"/>
      <c r="WQ69" s="21"/>
      <c r="WR69" s="21"/>
      <c r="WS69" s="21"/>
      <c r="WT69" s="21"/>
      <c r="WU69" s="21"/>
      <c r="WV69" s="21"/>
      <c r="WW69" s="21"/>
      <c r="WX69" s="21"/>
      <c r="WY69" s="21"/>
      <c r="WZ69" s="21"/>
      <c r="XA69" s="21"/>
      <c r="XB69" s="21"/>
      <c r="XC69" s="21"/>
      <c r="XD69" s="21"/>
      <c r="XE69" s="21"/>
      <c r="XF69" s="21"/>
      <c r="XG69" s="21"/>
      <c r="XH69" s="21"/>
      <c r="XI69" s="21"/>
      <c r="XJ69" s="21"/>
      <c r="XK69" s="21"/>
      <c r="XL69" s="21"/>
      <c r="XM69" s="21"/>
      <c r="XN69" s="21"/>
      <c r="XO69" s="21"/>
      <c r="XP69" s="21"/>
      <c r="XQ69" s="21"/>
      <c r="XR69" s="21"/>
      <c r="XS69" s="21"/>
      <c r="XT69" s="21"/>
      <c r="XU69" s="21"/>
      <c r="XV69" s="21"/>
      <c r="XW69" s="21"/>
      <c r="XX69" s="21"/>
      <c r="XY69" s="21"/>
      <c r="XZ69" s="21"/>
      <c r="YA69" s="21"/>
      <c r="YB69" s="21"/>
      <c r="YC69" s="21"/>
      <c r="YD69" s="21"/>
      <c r="YE69" s="21"/>
      <c r="YF69" s="21"/>
      <c r="YG69" s="21"/>
      <c r="YH69" s="21"/>
      <c r="YI69" s="21"/>
      <c r="YJ69" s="21"/>
      <c r="YK69" s="21"/>
      <c r="YL69" s="21"/>
      <c r="YM69" s="21"/>
      <c r="YN69" s="21"/>
      <c r="YO69" s="21"/>
      <c r="YP69" s="21"/>
      <c r="YQ69" s="21"/>
      <c r="YR69" s="21"/>
      <c r="YS69" s="21"/>
      <c r="YT69" s="21"/>
      <c r="YU69" s="21"/>
      <c r="YV69" s="21"/>
      <c r="YW69" s="21"/>
      <c r="YX69" s="21"/>
      <c r="YY69" s="21"/>
      <c r="YZ69" s="21"/>
      <c r="ZA69" s="21"/>
      <c r="ZB69" s="21"/>
      <c r="ZC69" s="21"/>
      <c r="ZD69" s="21"/>
      <c r="ZE69" s="21"/>
      <c r="ZF69" s="21"/>
      <c r="ZG69" s="21"/>
      <c r="ZH69" s="21"/>
      <c r="ZI69" s="21"/>
      <c r="ZJ69" s="21"/>
      <c r="ZK69" s="21"/>
      <c r="ZL69" s="21"/>
      <c r="ZM69" s="21"/>
      <c r="ZN69" s="21"/>
      <c r="ZO69" s="21"/>
      <c r="ZP69" s="21"/>
      <c r="ZQ69" s="21"/>
      <c r="ZR69" s="21"/>
      <c r="ZS69" s="21"/>
      <c r="ZT69" s="21"/>
      <c r="ZU69" s="21"/>
      <c r="ZV69" s="21"/>
      <c r="ZW69" s="21"/>
      <c r="ZX69" s="21"/>
      <c r="ZY69" s="21"/>
      <c r="ZZ69" s="21"/>
      <c r="AAA69" s="21"/>
      <c r="AAB69" s="21"/>
      <c r="AAC69" s="21"/>
      <c r="AAD69" s="21"/>
      <c r="AAE69" s="21"/>
      <c r="AAF69" s="21"/>
      <c r="AAG69" s="21"/>
      <c r="AAH69" s="21"/>
      <c r="AAI69" s="21"/>
      <c r="AAJ69" s="21"/>
      <c r="AAK69" s="21"/>
      <c r="AAL69" s="21"/>
      <c r="AAM69" s="21"/>
      <c r="AAN69" s="21"/>
      <c r="AAO69" s="21"/>
      <c r="AAP69" s="21"/>
      <c r="AAQ69" s="21"/>
      <c r="AAR69" s="21"/>
      <c r="AAS69" s="21"/>
      <c r="AAT69" s="21"/>
      <c r="AAU69" s="21"/>
      <c r="AAV69" s="21"/>
      <c r="AAW69" s="21"/>
      <c r="AAX69" s="21"/>
      <c r="AAY69" s="21"/>
      <c r="AAZ69" s="21"/>
      <c r="ABA69" s="21"/>
      <c r="ABB69" s="21"/>
      <c r="ABC69" s="21"/>
      <c r="ABD69" s="21"/>
      <c r="ABE69" s="21"/>
      <c r="ABF69" s="21"/>
      <c r="ABG69" s="21"/>
      <c r="ABH69" s="21"/>
      <c r="ABI69" s="21"/>
      <c r="ABJ69" s="21"/>
      <c r="ABK69" s="21"/>
      <c r="ABL69" s="21"/>
      <c r="ABM69" s="21"/>
      <c r="ABN69" s="21"/>
      <c r="ABO69" s="21"/>
      <c r="ABP69" s="21"/>
      <c r="ABQ69" s="21"/>
      <c r="ABR69" s="21"/>
      <c r="ABS69" s="21"/>
      <c r="ABT69" s="21"/>
      <c r="ABU69" s="21"/>
      <c r="ABV69" s="21"/>
      <c r="ABW69" s="21"/>
      <c r="ABX69" s="21"/>
      <c r="ABY69" s="21"/>
      <c r="ABZ69" s="21"/>
      <c r="ACA69" s="21"/>
      <c r="ACB69" s="21"/>
      <c r="ACC69" s="21"/>
      <c r="ACD69" s="21"/>
      <c r="ACE69" s="21"/>
      <c r="ACF69" s="21"/>
      <c r="ACG69" s="21"/>
      <c r="ACH69" s="21"/>
      <c r="ACI69" s="21"/>
      <c r="ACJ69" s="21"/>
      <c r="ACK69" s="21"/>
      <c r="ACL69" s="21"/>
      <c r="ACM69" s="21"/>
      <c r="ACN69" s="21"/>
      <c r="ACO69" s="21"/>
      <c r="ACP69" s="21"/>
      <c r="ACQ69" s="21"/>
      <c r="ACR69" s="21"/>
      <c r="ACS69" s="21"/>
      <c r="ACT69" s="21"/>
      <c r="ACU69" s="21"/>
      <c r="ACV69" s="21"/>
      <c r="ACW69" s="21"/>
      <c r="ACX69" s="21"/>
      <c r="ACY69" s="21"/>
      <c r="ACZ69" s="21"/>
      <c r="ADA69" s="21"/>
      <c r="ADB69" s="21"/>
      <c r="ADC69" s="21"/>
      <c r="ADD69" s="21"/>
      <c r="ADE69" s="21"/>
      <c r="ADF69" s="21"/>
      <c r="ADG69" s="21"/>
      <c r="ADH69" s="21"/>
      <c r="ADI69" s="21"/>
      <c r="ADJ69" s="21"/>
      <c r="ADK69" s="21"/>
      <c r="ADL69" s="21"/>
      <c r="ADM69" s="21"/>
      <c r="ADN69" s="21"/>
      <c r="ADO69" s="21"/>
      <c r="ADP69" s="21"/>
      <c r="ADQ69" s="21"/>
      <c r="ADR69" s="21"/>
      <c r="ADS69" s="21"/>
      <c r="ADT69" s="21"/>
      <c r="ADU69" s="21"/>
      <c r="ADV69" s="21"/>
      <c r="ADW69" s="21"/>
      <c r="ADX69" s="21"/>
      <c r="ADY69" s="21"/>
      <c r="ADZ69" s="21"/>
      <c r="AEA69" s="21"/>
      <c r="AEB69" s="21"/>
      <c r="AEC69" s="21"/>
      <c r="AED69" s="21"/>
      <c r="AEE69" s="21"/>
      <c r="AEF69" s="21"/>
      <c r="AEG69" s="21"/>
      <c r="AEH69" s="21"/>
      <c r="AEI69" s="21"/>
      <c r="AEJ69" s="21"/>
      <c r="AEK69" s="21"/>
      <c r="AEL69" s="21"/>
      <c r="AEM69" s="21"/>
      <c r="AEN69" s="21"/>
      <c r="AEO69" s="21"/>
      <c r="AEP69" s="21"/>
      <c r="AEQ69" s="21"/>
      <c r="AER69" s="21"/>
      <c r="AES69" s="21"/>
      <c r="AET69" s="21"/>
      <c r="AEU69" s="21"/>
      <c r="AEV69" s="21"/>
      <c r="AEW69" s="21"/>
      <c r="AEX69" s="21"/>
      <c r="AEY69" s="21"/>
      <c r="AEZ69" s="21"/>
      <c r="AFA69" s="21"/>
      <c r="AFB69" s="21"/>
      <c r="AFC69" s="21"/>
      <c r="AFD69" s="21"/>
      <c r="AFE69" s="21"/>
      <c r="AFF69" s="21"/>
      <c r="AFG69" s="21"/>
      <c r="AFH69" s="21"/>
      <c r="AFI69" s="21"/>
      <c r="AFJ69" s="21"/>
      <c r="AFK69" s="21"/>
      <c r="AFL69" s="21"/>
      <c r="AFM69" s="21"/>
      <c r="AFN69" s="21"/>
      <c r="AFO69" s="21"/>
      <c r="AFP69" s="21"/>
      <c r="AFQ69" s="21"/>
      <c r="AFR69" s="21"/>
      <c r="AFS69" s="21"/>
      <c r="AFT69" s="21"/>
      <c r="AFU69" s="21"/>
      <c r="AFV69" s="21"/>
      <c r="AFW69" s="21"/>
      <c r="AFX69" s="21"/>
      <c r="AFY69" s="21"/>
      <c r="AFZ69" s="21"/>
      <c r="AGA69" s="21"/>
      <c r="AGB69" s="21"/>
      <c r="AGC69" s="21"/>
      <c r="AGD69" s="21"/>
      <c r="AGE69" s="21"/>
      <c r="AGF69" s="21"/>
      <c r="AGG69" s="21"/>
      <c r="AGH69" s="21"/>
      <c r="AGI69" s="21"/>
      <c r="AGJ69" s="21"/>
      <c r="AGK69" s="21"/>
      <c r="AGL69" s="21"/>
      <c r="AGM69" s="21"/>
      <c r="AGN69" s="21"/>
      <c r="AGO69" s="21"/>
      <c r="AGP69" s="21"/>
      <c r="AGQ69" s="21"/>
      <c r="AGR69" s="21"/>
      <c r="AGS69" s="21"/>
      <c r="AGT69" s="21"/>
      <c r="AGU69" s="21"/>
      <c r="AGV69" s="21"/>
      <c r="AGW69" s="21"/>
      <c r="AGX69" s="21"/>
      <c r="AGY69" s="21"/>
      <c r="AGZ69" s="21"/>
      <c r="AHA69" s="21"/>
      <c r="AHB69" s="21"/>
      <c r="AHC69" s="21"/>
      <c r="AHD69" s="21"/>
      <c r="AHE69" s="21"/>
      <c r="AHF69" s="21"/>
      <c r="AHG69" s="21"/>
      <c r="AHH69" s="21"/>
      <c r="AHI69" s="21"/>
      <c r="AHJ69" s="21"/>
      <c r="AHK69" s="21"/>
      <c r="AHL69" s="21"/>
      <c r="AHM69" s="21"/>
      <c r="AHN69" s="21"/>
      <c r="AHO69" s="21"/>
      <c r="AHP69" s="21"/>
      <c r="AHQ69" s="21"/>
      <c r="AHR69" s="21"/>
      <c r="AHS69" s="21"/>
      <c r="AHT69" s="21"/>
      <c r="AHU69" s="21"/>
      <c r="AHV69" s="21"/>
      <c r="AHW69" s="21"/>
      <c r="AHX69" s="21"/>
      <c r="AHY69" s="21"/>
      <c r="AHZ69" s="21"/>
      <c r="AIA69" s="21"/>
      <c r="AIB69" s="21"/>
      <c r="AIC69" s="21"/>
      <c r="AID69" s="21"/>
      <c r="AIE69" s="21"/>
      <c r="AIF69" s="21"/>
      <c r="AIG69" s="21"/>
      <c r="AIH69" s="21"/>
      <c r="AII69" s="21"/>
      <c r="AIJ69" s="21"/>
      <c r="AIK69" s="21"/>
      <c r="AIL69" s="21"/>
      <c r="AIM69" s="21"/>
      <c r="AIN69" s="21"/>
      <c r="AIO69" s="21"/>
      <c r="AIP69" s="21"/>
      <c r="AIQ69" s="21"/>
      <c r="AIR69" s="21"/>
      <c r="AIS69" s="21"/>
      <c r="AIT69" s="21"/>
      <c r="AIU69" s="21"/>
      <c r="AIV69" s="21"/>
      <c r="AIW69" s="21"/>
      <c r="AIX69" s="21"/>
      <c r="AIY69" s="21"/>
      <c r="AIZ69" s="21"/>
      <c r="AJA69" s="21"/>
      <c r="AJB69" s="21"/>
      <c r="AJC69" s="21"/>
      <c r="AJD69" s="21"/>
      <c r="AJE69" s="21"/>
      <c r="AJF69" s="21"/>
      <c r="AJG69" s="21"/>
      <c r="AJH69" s="21"/>
      <c r="AJI69" s="21"/>
      <c r="AJJ69" s="21"/>
      <c r="AJK69" s="21"/>
      <c r="AJL69" s="21"/>
      <c r="AJM69" s="21"/>
      <c r="AJN69" s="21"/>
      <c r="AJO69" s="21"/>
      <c r="AJP69" s="21"/>
      <c r="AJQ69" s="21"/>
      <c r="AJR69" s="21"/>
      <c r="AJS69" s="21"/>
      <c r="AJT69" s="21"/>
      <c r="AJU69" s="21"/>
      <c r="AJV69" s="21"/>
      <c r="AJW69" s="21"/>
      <c r="AJX69" s="21"/>
      <c r="AJY69" s="21"/>
      <c r="AJZ69" s="21"/>
      <c r="AKA69" s="21"/>
      <c r="AKB69" s="21"/>
      <c r="AKC69" s="21"/>
      <c r="AKD69" s="21"/>
      <c r="AKE69" s="21"/>
      <c r="AKF69" s="21"/>
      <c r="AKG69" s="21"/>
      <c r="AKH69" s="21"/>
      <c r="AKI69" s="21"/>
      <c r="AKJ69" s="21"/>
      <c r="AKK69" s="21"/>
      <c r="AKL69" s="21"/>
      <c r="AKM69" s="21"/>
      <c r="AKN69" s="21"/>
      <c r="AKO69" s="21"/>
      <c r="AKP69" s="21"/>
      <c r="AKQ69" s="21"/>
      <c r="AKR69" s="21"/>
      <c r="AKS69" s="21"/>
      <c r="AKT69" s="21"/>
      <c r="AKU69" s="21"/>
      <c r="AKV69" s="21"/>
      <c r="AKW69" s="21"/>
      <c r="AKX69" s="21"/>
      <c r="AKY69" s="21"/>
      <c r="AKZ69" s="21"/>
      <c r="ALA69" s="21"/>
      <c r="ALB69" s="21"/>
      <c r="ALC69" s="21"/>
      <c r="ALD69" s="21"/>
      <c r="ALE69" s="21"/>
      <c r="ALF69" s="21"/>
      <c r="ALG69" s="21"/>
      <c r="ALH69" s="21"/>
      <c r="ALI69" s="21"/>
      <c r="ALJ69" s="21"/>
      <c r="ALK69" s="21"/>
      <c r="ALL69" s="21"/>
      <c r="ALM69" s="21"/>
      <c r="ALN69" s="21"/>
      <c r="ALO69" s="21"/>
      <c r="ALP69" s="21"/>
      <c r="ALQ69" s="21"/>
      <c r="ALR69" s="21"/>
      <c r="ALS69" s="21"/>
      <c r="ALT69" s="21"/>
      <c r="ALU69" s="21"/>
      <c r="ALV69" s="21"/>
      <c r="ALW69" s="21"/>
      <c r="ALX69" s="21"/>
      <c r="ALY69" s="21"/>
      <c r="ALZ69" s="21"/>
      <c r="AMA69" s="21"/>
      <c r="AMB69" s="21"/>
      <c r="AMC69" s="21"/>
      <c r="AMD69" s="21"/>
      <c r="AME69" s="21"/>
      <c r="AMF69" s="21"/>
      <c r="AMG69" s="21"/>
      <c r="AMH69" s="21"/>
    </row>
    <row r="70" spans="1:1022" ht="11.25" customHeight="1">
      <c r="A70" s="275">
        <v>453</v>
      </c>
      <c r="B70" s="119" t="s">
        <v>84</v>
      </c>
      <c r="C70" s="50">
        <v>370000</v>
      </c>
      <c r="D70" s="50">
        <v>100000</v>
      </c>
      <c r="E70" s="458">
        <v>150000</v>
      </c>
      <c r="F70" s="389">
        <v>150000</v>
      </c>
      <c r="G70" s="645">
        <v>150000</v>
      </c>
      <c r="H70" s="248">
        <v>50000</v>
      </c>
      <c r="I70" s="248">
        <v>50000</v>
      </c>
      <c r="J70" s="21"/>
      <c r="K70" s="21"/>
      <c r="L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21"/>
      <c r="GG70" s="21"/>
      <c r="GH70" s="21"/>
      <c r="GI70" s="21"/>
      <c r="GJ70" s="21"/>
      <c r="GK70" s="21"/>
      <c r="GL70" s="21"/>
      <c r="GM70" s="21"/>
      <c r="GN70" s="21"/>
      <c r="GO70" s="21"/>
      <c r="GP70" s="21"/>
      <c r="GQ70" s="21"/>
      <c r="GR70" s="21"/>
      <c r="GS70" s="21"/>
      <c r="GT70" s="21"/>
      <c r="GU70" s="21"/>
      <c r="GV70" s="21"/>
      <c r="GW70" s="21"/>
      <c r="GX70" s="21"/>
      <c r="GY70" s="21"/>
      <c r="GZ70" s="21"/>
      <c r="HA70" s="21"/>
      <c r="HB70" s="21"/>
      <c r="HC70" s="21"/>
      <c r="HD70" s="21"/>
      <c r="HE70" s="21"/>
      <c r="HF70" s="21"/>
      <c r="HG70" s="21"/>
      <c r="HH70" s="21"/>
      <c r="HI70" s="21"/>
      <c r="HJ70" s="21"/>
      <c r="HK70" s="21"/>
      <c r="HL70" s="21"/>
      <c r="HM70" s="21"/>
      <c r="HN70" s="21"/>
      <c r="HO70" s="21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21"/>
      <c r="IG70" s="21"/>
      <c r="IH70" s="21"/>
      <c r="II70" s="21"/>
      <c r="IJ70" s="21"/>
      <c r="IK70" s="21"/>
      <c r="IL70" s="21"/>
      <c r="IM70" s="21"/>
      <c r="IN70" s="21"/>
      <c r="IO70" s="21"/>
      <c r="IP70" s="21"/>
      <c r="IQ70" s="21"/>
      <c r="IR70" s="21"/>
      <c r="IS70" s="21"/>
      <c r="IT70" s="21"/>
      <c r="IU70" s="21"/>
      <c r="IV70" s="21"/>
      <c r="IW70" s="21"/>
      <c r="IX70" s="21"/>
      <c r="IY70" s="21"/>
      <c r="IZ70" s="21"/>
      <c r="JA70" s="21"/>
      <c r="JB70" s="21"/>
      <c r="JC70" s="21"/>
      <c r="JD70" s="21"/>
      <c r="JE70" s="21"/>
      <c r="JF70" s="21"/>
      <c r="JG70" s="21"/>
      <c r="JH70" s="21"/>
      <c r="JI70" s="21"/>
      <c r="JJ70" s="21"/>
      <c r="JK70" s="21"/>
      <c r="JL70" s="21"/>
      <c r="JM70" s="21"/>
      <c r="JN70" s="21"/>
      <c r="JO70" s="21"/>
      <c r="JP70" s="21"/>
      <c r="JQ70" s="21"/>
      <c r="JR70" s="21"/>
      <c r="JS70" s="21"/>
      <c r="JT70" s="21"/>
      <c r="JU70" s="21"/>
      <c r="JV70" s="21"/>
      <c r="JW70" s="21"/>
      <c r="JX70" s="21"/>
      <c r="JY70" s="21"/>
      <c r="JZ70" s="21"/>
      <c r="KA70" s="21"/>
      <c r="KB70" s="21"/>
      <c r="KC70" s="21"/>
      <c r="KD70" s="21"/>
      <c r="KE70" s="21"/>
      <c r="KF70" s="21"/>
      <c r="KG70" s="21"/>
      <c r="KH70" s="21"/>
      <c r="KI70" s="21"/>
      <c r="KJ70" s="21"/>
      <c r="KK70" s="21"/>
      <c r="KL70" s="21"/>
      <c r="KM70" s="21"/>
      <c r="KN70" s="21"/>
      <c r="KO70" s="21"/>
      <c r="KP70" s="21"/>
      <c r="KQ70" s="21"/>
      <c r="KR70" s="21"/>
      <c r="KS70" s="21"/>
      <c r="KT70" s="21"/>
      <c r="KU70" s="21"/>
      <c r="KV70" s="21"/>
      <c r="KW70" s="21"/>
      <c r="KX70" s="21"/>
      <c r="KY70" s="21"/>
      <c r="KZ70" s="21"/>
      <c r="LA70" s="21"/>
      <c r="LB70" s="21"/>
      <c r="LC70" s="21"/>
      <c r="LD70" s="21"/>
      <c r="LE70" s="21"/>
      <c r="LF70" s="21"/>
      <c r="LG70" s="21"/>
      <c r="LH70" s="21"/>
      <c r="LI70" s="21"/>
      <c r="LJ70" s="21"/>
      <c r="LK70" s="21"/>
      <c r="LL70" s="21"/>
      <c r="LM70" s="21"/>
      <c r="LN70" s="21"/>
      <c r="LO70" s="21"/>
      <c r="LP70" s="21"/>
      <c r="LQ70" s="21"/>
      <c r="LR70" s="21"/>
      <c r="LS70" s="21"/>
      <c r="LT70" s="21"/>
      <c r="LU70" s="21"/>
      <c r="LV70" s="21"/>
      <c r="LW70" s="21"/>
      <c r="LX70" s="21"/>
      <c r="LY70" s="21"/>
      <c r="LZ70" s="21"/>
      <c r="MA70" s="21"/>
      <c r="MB70" s="21"/>
      <c r="MC70" s="21"/>
      <c r="MD70" s="21"/>
      <c r="ME70" s="21"/>
      <c r="MF70" s="21"/>
      <c r="MG70" s="21"/>
      <c r="MH70" s="21"/>
      <c r="MI70" s="21"/>
      <c r="MJ70" s="21"/>
      <c r="MK70" s="21"/>
      <c r="ML70" s="21"/>
      <c r="MM70" s="21"/>
      <c r="MN70" s="21"/>
      <c r="MO70" s="21"/>
      <c r="MP70" s="21"/>
      <c r="MQ70" s="21"/>
      <c r="MR70" s="21"/>
      <c r="MS70" s="21"/>
      <c r="MT70" s="21"/>
      <c r="MU70" s="21"/>
      <c r="MV70" s="21"/>
      <c r="MW70" s="21"/>
      <c r="MX70" s="21"/>
      <c r="MY70" s="21"/>
      <c r="MZ70" s="21"/>
      <c r="NA70" s="21"/>
      <c r="NB70" s="21"/>
      <c r="NC70" s="21"/>
      <c r="ND70" s="21"/>
      <c r="NE70" s="21"/>
      <c r="NF70" s="21"/>
      <c r="NG70" s="21"/>
      <c r="NH70" s="21"/>
      <c r="NI70" s="21"/>
      <c r="NJ70" s="21"/>
      <c r="NK70" s="21"/>
      <c r="NL70" s="21"/>
      <c r="NM70" s="21"/>
      <c r="NN70" s="21"/>
      <c r="NO70" s="21"/>
      <c r="NP70" s="21"/>
      <c r="NQ70" s="21"/>
      <c r="NR70" s="21"/>
      <c r="NS70" s="21"/>
      <c r="NT70" s="21"/>
      <c r="NU70" s="21"/>
      <c r="NV70" s="21"/>
      <c r="NW70" s="21"/>
      <c r="NX70" s="21"/>
      <c r="NY70" s="21"/>
      <c r="NZ70" s="21"/>
      <c r="OA70" s="21"/>
      <c r="OB70" s="21"/>
      <c r="OC70" s="21"/>
      <c r="OD70" s="21"/>
      <c r="OE70" s="21"/>
      <c r="OF70" s="21"/>
      <c r="OG70" s="21"/>
      <c r="OH70" s="21"/>
      <c r="OI70" s="21"/>
      <c r="OJ70" s="21"/>
      <c r="OK70" s="21"/>
      <c r="OL70" s="21"/>
      <c r="OM70" s="21"/>
      <c r="ON70" s="21"/>
      <c r="OO70" s="21"/>
      <c r="OP70" s="21"/>
      <c r="OQ70" s="21"/>
      <c r="OR70" s="21"/>
      <c r="OS70" s="21"/>
      <c r="OT70" s="21"/>
      <c r="OU70" s="21"/>
      <c r="OV70" s="21"/>
      <c r="OW70" s="21"/>
      <c r="OX70" s="21"/>
      <c r="OY70" s="21"/>
      <c r="OZ70" s="21"/>
      <c r="PA70" s="21"/>
      <c r="PB70" s="21"/>
      <c r="PC70" s="21"/>
      <c r="PD70" s="21"/>
      <c r="PE70" s="21"/>
      <c r="PF70" s="21"/>
      <c r="PG70" s="21"/>
      <c r="PH70" s="21"/>
      <c r="PI70" s="21"/>
      <c r="PJ70" s="21"/>
      <c r="PK70" s="21"/>
      <c r="PL70" s="21"/>
      <c r="PM70" s="21"/>
      <c r="PN70" s="21"/>
      <c r="PO70" s="21"/>
      <c r="PP70" s="21"/>
      <c r="PQ70" s="21"/>
      <c r="PR70" s="21"/>
      <c r="PS70" s="21"/>
      <c r="PT70" s="21"/>
      <c r="PU70" s="21"/>
      <c r="PV70" s="21"/>
      <c r="PW70" s="21"/>
      <c r="PX70" s="21"/>
      <c r="PY70" s="21"/>
      <c r="PZ70" s="21"/>
      <c r="QA70" s="21"/>
      <c r="QB70" s="21"/>
      <c r="QC70" s="21"/>
      <c r="QD70" s="21"/>
      <c r="QE70" s="21"/>
      <c r="QF70" s="21"/>
      <c r="QG70" s="21"/>
      <c r="QH70" s="21"/>
      <c r="QI70" s="21"/>
      <c r="QJ70" s="21"/>
      <c r="QK70" s="21"/>
      <c r="QL70" s="21"/>
      <c r="QM70" s="21"/>
      <c r="QN70" s="21"/>
      <c r="QO70" s="21"/>
      <c r="QP70" s="21"/>
      <c r="QQ70" s="21"/>
      <c r="QR70" s="21"/>
      <c r="QS70" s="21"/>
      <c r="QT70" s="21"/>
      <c r="QU70" s="21"/>
      <c r="QV70" s="21"/>
      <c r="QW70" s="21"/>
      <c r="QX70" s="21"/>
      <c r="QY70" s="21"/>
      <c r="QZ70" s="21"/>
      <c r="RA70" s="21"/>
      <c r="RB70" s="21"/>
      <c r="RC70" s="21"/>
      <c r="RD70" s="21"/>
      <c r="RE70" s="21"/>
      <c r="RF70" s="21"/>
      <c r="RG70" s="21"/>
      <c r="RH70" s="21"/>
      <c r="RI70" s="21"/>
      <c r="RJ70" s="21"/>
      <c r="RK70" s="21"/>
      <c r="RL70" s="21"/>
      <c r="RM70" s="21"/>
      <c r="RN70" s="21"/>
      <c r="RO70" s="21"/>
      <c r="RP70" s="21"/>
      <c r="RQ70" s="21"/>
      <c r="RR70" s="21"/>
      <c r="RS70" s="21"/>
      <c r="RT70" s="21"/>
      <c r="RU70" s="21"/>
      <c r="RV70" s="21"/>
      <c r="RW70" s="21"/>
      <c r="RX70" s="21"/>
      <c r="RY70" s="21"/>
      <c r="RZ70" s="21"/>
      <c r="SA70" s="21"/>
      <c r="SB70" s="21"/>
      <c r="SC70" s="21"/>
      <c r="SD70" s="21"/>
      <c r="SE70" s="21"/>
      <c r="SF70" s="21"/>
      <c r="SG70" s="21"/>
      <c r="SH70" s="21"/>
      <c r="SI70" s="21"/>
      <c r="SJ70" s="21"/>
      <c r="SK70" s="21"/>
      <c r="SL70" s="21"/>
      <c r="SM70" s="21"/>
      <c r="SN70" s="21"/>
      <c r="SO70" s="21"/>
      <c r="SP70" s="21"/>
      <c r="SQ70" s="21"/>
      <c r="SR70" s="21"/>
      <c r="SS70" s="21"/>
      <c r="ST70" s="21"/>
      <c r="SU70" s="21"/>
      <c r="SV70" s="21"/>
      <c r="SW70" s="21"/>
      <c r="SX70" s="21"/>
      <c r="SY70" s="21"/>
      <c r="SZ70" s="21"/>
      <c r="TA70" s="21"/>
      <c r="TB70" s="21"/>
      <c r="TC70" s="21"/>
      <c r="TD70" s="21"/>
      <c r="TE70" s="21"/>
      <c r="TF70" s="21"/>
      <c r="TG70" s="21"/>
      <c r="TH70" s="21"/>
      <c r="TI70" s="21"/>
      <c r="TJ70" s="21"/>
      <c r="TK70" s="21"/>
      <c r="TL70" s="21"/>
      <c r="TM70" s="21"/>
      <c r="TN70" s="21"/>
      <c r="TO70" s="21"/>
      <c r="TP70" s="21"/>
      <c r="TQ70" s="21"/>
      <c r="TR70" s="21"/>
      <c r="TS70" s="21"/>
      <c r="TT70" s="21"/>
      <c r="TU70" s="21"/>
      <c r="TV70" s="21"/>
      <c r="TW70" s="21"/>
      <c r="TX70" s="21"/>
      <c r="TY70" s="21"/>
      <c r="TZ70" s="21"/>
      <c r="UA70" s="21"/>
      <c r="UB70" s="21"/>
      <c r="UC70" s="21"/>
      <c r="UD70" s="21"/>
      <c r="UE70" s="21"/>
      <c r="UF70" s="21"/>
      <c r="UG70" s="21"/>
      <c r="UH70" s="21"/>
      <c r="UI70" s="21"/>
      <c r="UJ70" s="21"/>
      <c r="UK70" s="21"/>
      <c r="UL70" s="21"/>
      <c r="UM70" s="21"/>
      <c r="UN70" s="21"/>
      <c r="UO70" s="21"/>
      <c r="UP70" s="21"/>
      <c r="UQ70" s="21"/>
      <c r="UR70" s="21"/>
      <c r="US70" s="21"/>
      <c r="UT70" s="21"/>
      <c r="UU70" s="21"/>
      <c r="UV70" s="21"/>
      <c r="UW70" s="21"/>
      <c r="UX70" s="21"/>
      <c r="UY70" s="21"/>
      <c r="UZ70" s="21"/>
      <c r="VA70" s="21"/>
      <c r="VB70" s="21"/>
      <c r="VC70" s="21"/>
      <c r="VD70" s="21"/>
      <c r="VE70" s="21"/>
      <c r="VF70" s="21"/>
      <c r="VG70" s="21"/>
      <c r="VH70" s="21"/>
      <c r="VI70" s="21"/>
      <c r="VJ70" s="21"/>
      <c r="VK70" s="21"/>
      <c r="VL70" s="21"/>
      <c r="VM70" s="21"/>
      <c r="VN70" s="21"/>
      <c r="VO70" s="21"/>
      <c r="VP70" s="21"/>
      <c r="VQ70" s="21"/>
      <c r="VR70" s="21"/>
      <c r="VS70" s="21"/>
      <c r="VT70" s="21"/>
      <c r="VU70" s="21"/>
      <c r="VV70" s="21"/>
      <c r="VW70" s="21"/>
      <c r="VX70" s="21"/>
      <c r="VY70" s="21"/>
      <c r="VZ70" s="21"/>
      <c r="WA70" s="21"/>
      <c r="WB70" s="21"/>
      <c r="WC70" s="21"/>
      <c r="WD70" s="21"/>
      <c r="WE70" s="21"/>
      <c r="WF70" s="21"/>
      <c r="WG70" s="21"/>
      <c r="WH70" s="21"/>
      <c r="WI70" s="21"/>
      <c r="WJ70" s="21"/>
      <c r="WK70" s="21"/>
      <c r="WL70" s="21"/>
      <c r="WM70" s="21"/>
      <c r="WN70" s="21"/>
      <c r="WO70" s="21"/>
      <c r="WP70" s="21"/>
      <c r="WQ70" s="21"/>
      <c r="WR70" s="21"/>
      <c r="WS70" s="21"/>
      <c r="WT70" s="21"/>
      <c r="WU70" s="21"/>
      <c r="WV70" s="21"/>
      <c r="WW70" s="21"/>
      <c r="WX70" s="21"/>
      <c r="WY70" s="21"/>
      <c r="WZ70" s="21"/>
      <c r="XA70" s="21"/>
      <c r="XB70" s="21"/>
      <c r="XC70" s="21"/>
      <c r="XD70" s="21"/>
      <c r="XE70" s="21"/>
      <c r="XF70" s="21"/>
      <c r="XG70" s="21"/>
      <c r="XH70" s="21"/>
      <c r="XI70" s="21"/>
      <c r="XJ70" s="21"/>
      <c r="XK70" s="21"/>
      <c r="XL70" s="21"/>
      <c r="XM70" s="21"/>
      <c r="XN70" s="21"/>
      <c r="XO70" s="21"/>
      <c r="XP70" s="21"/>
      <c r="XQ70" s="21"/>
      <c r="XR70" s="21"/>
      <c r="XS70" s="21"/>
      <c r="XT70" s="21"/>
      <c r="XU70" s="21"/>
      <c r="XV70" s="21"/>
      <c r="XW70" s="21"/>
      <c r="XX70" s="21"/>
      <c r="XY70" s="21"/>
      <c r="XZ70" s="21"/>
      <c r="YA70" s="21"/>
      <c r="YB70" s="21"/>
      <c r="YC70" s="21"/>
      <c r="YD70" s="21"/>
      <c r="YE70" s="21"/>
      <c r="YF70" s="21"/>
      <c r="YG70" s="21"/>
      <c r="YH70" s="21"/>
      <c r="YI70" s="21"/>
      <c r="YJ70" s="21"/>
      <c r="YK70" s="21"/>
      <c r="YL70" s="21"/>
      <c r="YM70" s="21"/>
      <c r="YN70" s="21"/>
      <c r="YO70" s="21"/>
      <c r="YP70" s="21"/>
      <c r="YQ70" s="21"/>
      <c r="YR70" s="21"/>
      <c r="YS70" s="21"/>
      <c r="YT70" s="21"/>
      <c r="YU70" s="21"/>
      <c r="YV70" s="21"/>
      <c r="YW70" s="21"/>
      <c r="YX70" s="21"/>
      <c r="YY70" s="21"/>
      <c r="YZ70" s="21"/>
      <c r="ZA70" s="21"/>
      <c r="ZB70" s="21"/>
      <c r="ZC70" s="21"/>
      <c r="ZD70" s="21"/>
      <c r="ZE70" s="21"/>
      <c r="ZF70" s="21"/>
      <c r="ZG70" s="21"/>
      <c r="ZH70" s="21"/>
      <c r="ZI70" s="21"/>
      <c r="ZJ70" s="21"/>
      <c r="ZK70" s="21"/>
      <c r="ZL70" s="21"/>
      <c r="ZM70" s="21"/>
      <c r="ZN70" s="21"/>
      <c r="ZO70" s="21"/>
      <c r="ZP70" s="21"/>
      <c r="ZQ70" s="21"/>
      <c r="ZR70" s="21"/>
      <c r="ZS70" s="21"/>
      <c r="ZT70" s="21"/>
      <c r="ZU70" s="21"/>
      <c r="ZV70" s="21"/>
      <c r="ZW70" s="21"/>
      <c r="ZX70" s="21"/>
      <c r="ZY70" s="21"/>
      <c r="ZZ70" s="21"/>
      <c r="AAA70" s="21"/>
      <c r="AAB70" s="21"/>
      <c r="AAC70" s="21"/>
      <c r="AAD70" s="21"/>
      <c r="AAE70" s="21"/>
      <c r="AAF70" s="21"/>
      <c r="AAG70" s="21"/>
      <c r="AAH70" s="21"/>
      <c r="AAI70" s="21"/>
      <c r="AAJ70" s="21"/>
      <c r="AAK70" s="21"/>
      <c r="AAL70" s="21"/>
      <c r="AAM70" s="21"/>
      <c r="AAN70" s="21"/>
      <c r="AAO70" s="21"/>
      <c r="AAP70" s="21"/>
      <c r="AAQ70" s="21"/>
      <c r="AAR70" s="21"/>
      <c r="AAS70" s="21"/>
      <c r="AAT70" s="21"/>
      <c r="AAU70" s="21"/>
      <c r="AAV70" s="21"/>
      <c r="AAW70" s="21"/>
      <c r="AAX70" s="21"/>
      <c r="AAY70" s="21"/>
      <c r="AAZ70" s="21"/>
      <c r="ABA70" s="21"/>
      <c r="ABB70" s="21"/>
      <c r="ABC70" s="21"/>
      <c r="ABD70" s="21"/>
      <c r="ABE70" s="21"/>
      <c r="ABF70" s="21"/>
      <c r="ABG70" s="21"/>
      <c r="ABH70" s="21"/>
      <c r="ABI70" s="21"/>
      <c r="ABJ70" s="21"/>
      <c r="ABK70" s="21"/>
      <c r="ABL70" s="21"/>
      <c r="ABM70" s="21"/>
      <c r="ABN70" s="21"/>
      <c r="ABO70" s="21"/>
      <c r="ABP70" s="21"/>
      <c r="ABQ70" s="21"/>
      <c r="ABR70" s="21"/>
      <c r="ABS70" s="21"/>
      <c r="ABT70" s="21"/>
      <c r="ABU70" s="21"/>
      <c r="ABV70" s="21"/>
      <c r="ABW70" s="21"/>
      <c r="ABX70" s="21"/>
      <c r="ABY70" s="21"/>
      <c r="ABZ70" s="21"/>
      <c r="ACA70" s="21"/>
      <c r="ACB70" s="21"/>
      <c r="ACC70" s="21"/>
      <c r="ACD70" s="21"/>
      <c r="ACE70" s="21"/>
      <c r="ACF70" s="21"/>
      <c r="ACG70" s="21"/>
      <c r="ACH70" s="21"/>
      <c r="ACI70" s="21"/>
      <c r="ACJ70" s="21"/>
      <c r="ACK70" s="21"/>
      <c r="ACL70" s="21"/>
      <c r="ACM70" s="21"/>
      <c r="ACN70" s="21"/>
      <c r="ACO70" s="21"/>
      <c r="ACP70" s="21"/>
      <c r="ACQ70" s="21"/>
      <c r="ACR70" s="21"/>
      <c r="ACS70" s="21"/>
      <c r="ACT70" s="21"/>
      <c r="ACU70" s="21"/>
      <c r="ACV70" s="21"/>
      <c r="ACW70" s="21"/>
      <c r="ACX70" s="21"/>
      <c r="ACY70" s="21"/>
      <c r="ACZ70" s="21"/>
      <c r="ADA70" s="21"/>
      <c r="ADB70" s="21"/>
      <c r="ADC70" s="21"/>
      <c r="ADD70" s="21"/>
      <c r="ADE70" s="21"/>
      <c r="ADF70" s="21"/>
      <c r="ADG70" s="21"/>
      <c r="ADH70" s="21"/>
      <c r="ADI70" s="21"/>
      <c r="ADJ70" s="21"/>
      <c r="ADK70" s="21"/>
      <c r="ADL70" s="21"/>
      <c r="ADM70" s="21"/>
      <c r="ADN70" s="21"/>
      <c r="ADO70" s="21"/>
      <c r="ADP70" s="21"/>
      <c r="ADQ70" s="21"/>
      <c r="ADR70" s="21"/>
      <c r="ADS70" s="21"/>
      <c r="ADT70" s="21"/>
      <c r="ADU70" s="21"/>
      <c r="ADV70" s="21"/>
      <c r="ADW70" s="21"/>
      <c r="ADX70" s="21"/>
      <c r="ADY70" s="21"/>
      <c r="ADZ70" s="21"/>
      <c r="AEA70" s="21"/>
      <c r="AEB70" s="21"/>
      <c r="AEC70" s="21"/>
      <c r="AED70" s="21"/>
      <c r="AEE70" s="21"/>
      <c r="AEF70" s="21"/>
      <c r="AEG70" s="21"/>
      <c r="AEH70" s="21"/>
      <c r="AEI70" s="21"/>
      <c r="AEJ70" s="21"/>
      <c r="AEK70" s="21"/>
      <c r="AEL70" s="21"/>
      <c r="AEM70" s="21"/>
      <c r="AEN70" s="21"/>
      <c r="AEO70" s="21"/>
      <c r="AEP70" s="21"/>
      <c r="AEQ70" s="21"/>
      <c r="AER70" s="21"/>
      <c r="AES70" s="21"/>
      <c r="AET70" s="21"/>
      <c r="AEU70" s="21"/>
      <c r="AEV70" s="21"/>
      <c r="AEW70" s="21"/>
      <c r="AEX70" s="21"/>
      <c r="AEY70" s="21"/>
      <c r="AEZ70" s="21"/>
      <c r="AFA70" s="21"/>
      <c r="AFB70" s="21"/>
      <c r="AFC70" s="21"/>
      <c r="AFD70" s="21"/>
      <c r="AFE70" s="21"/>
      <c r="AFF70" s="21"/>
      <c r="AFG70" s="21"/>
      <c r="AFH70" s="21"/>
      <c r="AFI70" s="21"/>
      <c r="AFJ70" s="21"/>
      <c r="AFK70" s="21"/>
      <c r="AFL70" s="21"/>
      <c r="AFM70" s="21"/>
      <c r="AFN70" s="21"/>
      <c r="AFO70" s="21"/>
      <c r="AFP70" s="21"/>
      <c r="AFQ70" s="21"/>
      <c r="AFR70" s="21"/>
      <c r="AFS70" s="21"/>
      <c r="AFT70" s="21"/>
      <c r="AFU70" s="21"/>
      <c r="AFV70" s="21"/>
      <c r="AFW70" s="21"/>
      <c r="AFX70" s="21"/>
      <c r="AFY70" s="21"/>
      <c r="AFZ70" s="21"/>
      <c r="AGA70" s="21"/>
      <c r="AGB70" s="21"/>
      <c r="AGC70" s="21"/>
      <c r="AGD70" s="21"/>
      <c r="AGE70" s="21"/>
      <c r="AGF70" s="21"/>
      <c r="AGG70" s="21"/>
      <c r="AGH70" s="21"/>
      <c r="AGI70" s="21"/>
      <c r="AGJ70" s="21"/>
      <c r="AGK70" s="21"/>
      <c r="AGL70" s="21"/>
      <c r="AGM70" s="21"/>
      <c r="AGN70" s="21"/>
      <c r="AGO70" s="21"/>
      <c r="AGP70" s="21"/>
      <c r="AGQ70" s="21"/>
      <c r="AGR70" s="21"/>
      <c r="AGS70" s="21"/>
      <c r="AGT70" s="21"/>
      <c r="AGU70" s="21"/>
      <c r="AGV70" s="21"/>
      <c r="AGW70" s="21"/>
      <c r="AGX70" s="21"/>
      <c r="AGY70" s="21"/>
      <c r="AGZ70" s="21"/>
      <c r="AHA70" s="21"/>
      <c r="AHB70" s="21"/>
      <c r="AHC70" s="21"/>
      <c r="AHD70" s="21"/>
      <c r="AHE70" s="21"/>
      <c r="AHF70" s="21"/>
      <c r="AHG70" s="21"/>
      <c r="AHH70" s="21"/>
      <c r="AHI70" s="21"/>
      <c r="AHJ70" s="21"/>
      <c r="AHK70" s="21"/>
      <c r="AHL70" s="21"/>
      <c r="AHM70" s="21"/>
      <c r="AHN70" s="21"/>
      <c r="AHO70" s="21"/>
      <c r="AHP70" s="21"/>
      <c r="AHQ70" s="21"/>
      <c r="AHR70" s="21"/>
      <c r="AHS70" s="21"/>
      <c r="AHT70" s="21"/>
      <c r="AHU70" s="21"/>
      <c r="AHV70" s="21"/>
      <c r="AHW70" s="21"/>
      <c r="AHX70" s="21"/>
      <c r="AHY70" s="21"/>
      <c r="AHZ70" s="21"/>
      <c r="AIA70" s="21"/>
      <c r="AIB70" s="21"/>
      <c r="AIC70" s="21"/>
      <c r="AID70" s="21"/>
      <c r="AIE70" s="21"/>
      <c r="AIF70" s="21"/>
      <c r="AIG70" s="21"/>
      <c r="AIH70" s="21"/>
      <c r="AII70" s="21"/>
      <c r="AIJ70" s="21"/>
      <c r="AIK70" s="21"/>
      <c r="AIL70" s="21"/>
      <c r="AIM70" s="21"/>
      <c r="AIN70" s="21"/>
      <c r="AIO70" s="21"/>
      <c r="AIP70" s="21"/>
      <c r="AIQ70" s="21"/>
      <c r="AIR70" s="21"/>
      <c r="AIS70" s="21"/>
      <c r="AIT70" s="21"/>
      <c r="AIU70" s="21"/>
      <c r="AIV70" s="21"/>
      <c r="AIW70" s="21"/>
      <c r="AIX70" s="21"/>
      <c r="AIY70" s="21"/>
      <c r="AIZ70" s="21"/>
      <c r="AJA70" s="21"/>
      <c r="AJB70" s="21"/>
      <c r="AJC70" s="21"/>
      <c r="AJD70" s="21"/>
      <c r="AJE70" s="21"/>
      <c r="AJF70" s="21"/>
      <c r="AJG70" s="21"/>
      <c r="AJH70" s="21"/>
      <c r="AJI70" s="21"/>
      <c r="AJJ70" s="21"/>
      <c r="AJK70" s="21"/>
      <c r="AJL70" s="21"/>
      <c r="AJM70" s="21"/>
      <c r="AJN70" s="21"/>
      <c r="AJO70" s="21"/>
      <c r="AJP70" s="21"/>
      <c r="AJQ70" s="21"/>
      <c r="AJR70" s="21"/>
      <c r="AJS70" s="21"/>
      <c r="AJT70" s="21"/>
      <c r="AJU70" s="21"/>
      <c r="AJV70" s="21"/>
      <c r="AJW70" s="21"/>
      <c r="AJX70" s="21"/>
      <c r="AJY70" s="21"/>
      <c r="AJZ70" s="21"/>
      <c r="AKA70" s="21"/>
      <c r="AKB70" s="21"/>
      <c r="AKC70" s="21"/>
      <c r="AKD70" s="21"/>
      <c r="AKE70" s="21"/>
      <c r="AKF70" s="21"/>
      <c r="AKG70" s="21"/>
      <c r="AKH70" s="21"/>
      <c r="AKI70" s="21"/>
      <c r="AKJ70" s="21"/>
      <c r="AKK70" s="21"/>
      <c r="AKL70" s="21"/>
      <c r="AKM70" s="21"/>
      <c r="AKN70" s="21"/>
      <c r="AKO70" s="21"/>
      <c r="AKP70" s="21"/>
      <c r="AKQ70" s="21"/>
      <c r="AKR70" s="21"/>
      <c r="AKS70" s="21"/>
      <c r="AKT70" s="21"/>
      <c r="AKU70" s="21"/>
      <c r="AKV70" s="21"/>
      <c r="AKW70" s="21"/>
      <c r="AKX70" s="21"/>
      <c r="AKY70" s="21"/>
      <c r="AKZ70" s="21"/>
      <c r="ALA70" s="21"/>
      <c r="ALB70" s="21"/>
      <c r="ALC70" s="21"/>
      <c r="ALD70" s="21"/>
      <c r="ALE70" s="21"/>
      <c r="ALF70" s="21"/>
      <c r="ALG70" s="21"/>
      <c r="ALH70" s="21"/>
      <c r="ALI70" s="21"/>
      <c r="ALJ70" s="21"/>
      <c r="ALK70" s="21"/>
      <c r="ALL70" s="21"/>
      <c r="ALM70" s="21"/>
      <c r="ALN70" s="21"/>
      <c r="ALO70" s="21"/>
      <c r="ALP70" s="21"/>
      <c r="ALQ70" s="21"/>
      <c r="ALR70" s="21"/>
      <c r="ALS70" s="21"/>
      <c r="ALT70" s="21"/>
      <c r="ALU70" s="21"/>
      <c r="ALV70" s="21"/>
      <c r="ALW70" s="21"/>
      <c r="ALX70" s="21"/>
      <c r="ALY70" s="21"/>
      <c r="ALZ70" s="21"/>
      <c r="AMA70" s="21"/>
      <c r="AMB70" s="21"/>
      <c r="AMC70" s="21"/>
      <c r="AMD70" s="21"/>
      <c r="AME70" s="21"/>
      <c r="AMF70" s="21"/>
      <c r="AMG70" s="21"/>
      <c r="AMH70" s="21"/>
    </row>
    <row r="71" spans="1:1022" ht="11.25" customHeight="1">
      <c r="A71" s="275" t="s">
        <v>85</v>
      </c>
      <c r="B71" s="119" t="s">
        <v>86</v>
      </c>
      <c r="C71" s="50">
        <v>634</v>
      </c>
      <c r="D71" s="206"/>
      <c r="E71" s="458"/>
      <c r="F71" s="244"/>
      <c r="G71" s="645"/>
      <c r="H71" s="248"/>
      <c r="I71" s="248"/>
      <c r="J71" s="21"/>
      <c r="K71" s="21"/>
      <c r="L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21"/>
      <c r="DW71" s="21"/>
      <c r="DX71" s="21"/>
      <c r="DY71" s="21"/>
      <c r="DZ71" s="21"/>
      <c r="EA71" s="21"/>
      <c r="EB71" s="21"/>
      <c r="EC71" s="21"/>
      <c r="ED71" s="21"/>
      <c r="EE71" s="21"/>
      <c r="EF71" s="21"/>
      <c r="EG71" s="21"/>
      <c r="EH71" s="21"/>
      <c r="EI71" s="21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  <c r="FE71" s="21"/>
      <c r="FF71" s="21"/>
      <c r="FG71" s="21"/>
      <c r="FH71" s="21"/>
      <c r="FI71" s="21"/>
      <c r="FJ71" s="21"/>
      <c r="FK71" s="21"/>
      <c r="FL71" s="21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21"/>
      <c r="FY71" s="21"/>
      <c r="FZ71" s="21"/>
      <c r="GA71" s="21"/>
      <c r="GB71" s="21"/>
      <c r="GC71" s="21"/>
      <c r="GD71" s="21"/>
      <c r="GE71" s="21"/>
      <c r="GF71" s="21"/>
      <c r="GG71" s="21"/>
      <c r="GH71" s="21"/>
      <c r="GI71" s="21"/>
      <c r="GJ71" s="21"/>
      <c r="GK71" s="21"/>
      <c r="GL71" s="21"/>
      <c r="GM71" s="21"/>
      <c r="GN71" s="21"/>
      <c r="GO71" s="21"/>
      <c r="GP71" s="21"/>
      <c r="GQ71" s="21"/>
      <c r="GR71" s="21"/>
      <c r="GS71" s="21"/>
      <c r="GT71" s="21"/>
      <c r="GU71" s="21"/>
      <c r="GV71" s="21"/>
      <c r="GW71" s="21"/>
      <c r="GX71" s="21"/>
      <c r="GY71" s="21"/>
      <c r="GZ71" s="21"/>
      <c r="HA71" s="21"/>
      <c r="HB71" s="21"/>
      <c r="HC71" s="21"/>
      <c r="HD71" s="21"/>
      <c r="HE71" s="21"/>
      <c r="HF71" s="21"/>
      <c r="HG71" s="21"/>
      <c r="HH71" s="21"/>
      <c r="HI71" s="21"/>
      <c r="HJ71" s="21"/>
      <c r="HK71" s="21"/>
      <c r="HL71" s="21"/>
      <c r="HM71" s="21"/>
      <c r="HN71" s="21"/>
      <c r="HO71" s="21"/>
      <c r="HP71" s="21"/>
      <c r="HQ71" s="21"/>
      <c r="HR71" s="21"/>
      <c r="HS71" s="21"/>
      <c r="HT71" s="21"/>
      <c r="HU71" s="21"/>
      <c r="HV71" s="21"/>
      <c r="HW71" s="21"/>
      <c r="HX71" s="21"/>
      <c r="HY71" s="21"/>
      <c r="HZ71" s="21"/>
      <c r="IA71" s="21"/>
      <c r="IB71" s="21"/>
      <c r="IC71" s="21"/>
      <c r="ID71" s="21"/>
      <c r="IE71" s="21"/>
      <c r="IF71" s="21"/>
      <c r="IG71" s="21"/>
      <c r="IH71" s="21"/>
      <c r="II71" s="21"/>
      <c r="IJ71" s="21"/>
      <c r="IK71" s="21"/>
      <c r="IL71" s="21"/>
      <c r="IM71" s="21"/>
      <c r="IN71" s="21"/>
      <c r="IO71" s="21"/>
      <c r="IP71" s="21"/>
      <c r="IQ71" s="21"/>
      <c r="IR71" s="21"/>
      <c r="IS71" s="21"/>
      <c r="IT71" s="21"/>
      <c r="IU71" s="21"/>
      <c r="IV71" s="21"/>
      <c r="IW71" s="21"/>
      <c r="IX71" s="21"/>
      <c r="IY71" s="21"/>
      <c r="IZ71" s="21"/>
      <c r="JA71" s="21"/>
      <c r="JB71" s="21"/>
      <c r="JC71" s="21"/>
      <c r="JD71" s="21"/>
      <c r="JE71" s="21"/>
      <c r="JF71" s="21"/>
      <c r="JG71" s="21"/>
      <c r="JH71" s="21"/>
      <c r="JI71" s="21"/>
      <c r="JJ71" s="21"/>
      <c r="JK71" s="21"/>
      <c r="JL71" s="21"/>
      <c r="JM71" s="21"/>
      <c r="JN71" s="21"/>
      <c r="JO71" s="21"/>
      <c r="JP71" s="21"/>
      <c r="JQ71" s="21"/>
      <c r="JR71" s="21"/>
      <c r="JS71" s="21"/>
      <c r="JT71" s="21"/>
      <c r="JU71" s="21"/>
      <c r="JV71" s="21"/>
      <c r="JW71" s="21"/>
      <c r="JX71" s="21"/>
      <c r="JY71" s="21"/>
      <c r="JZ71" s="21"/>
      <c r="KA71" s="21"/>
      <c r="KB71" s="21"/>
      <c r="KC71" s="21"/>
      <c r="KD71" s="21"/>
      <c r="KE71" s="21"/>
      <c r="KF71" s="21"/>
      <c r="KG71" s="21"/>
      <c r="KH71" s="21"/>
      <c r="KI71" s="21"/>
      <c r="KJ71" s="21"/>
      <c r="KK71" s="21"/>
      <c r="KL71" s="21"/>
      <c r="KM71" s="21"/>
      <c r="KN71" s="21"/>
      <c r="KO71" s="21"/>
      <c r="KP71" s="21"/>
      <c r="KQ71" s="21"/>
      <c r="KR71" s="21"/>
      <c r="KS71" s="21"/>
      <c r="KT71" s="21"/>
      <c r="KU71" s="21"/>
      <c r="KV71" s="21"/>
      <c r="KW71" s="21"/>
      <c r="KX71" s="21"/>
      <c r="KY71" s="21"/>
      <c r="KZ71" s="21"/>
      <c r="LA71" s="21"/>
      <c r="LB71" s="21"/>
      <c r="LC71" s="21"/>
      <c r="LD71" s="21"/>
      <c r="LE71" s="21"/>
      <c r="LF71" s="21"/>
      <c r="LG71" s="21"/>
      <c r="LH71" s="21"/>
      <c r="LI71" s="21"/>
      <c r="LJ71" s="21"/>
      <c r="LK71" s="21"/>
      <c r="LL71" s="21"/>
      <c r="LM71" s="21"/>
      <c r="LN71" s="21"/>
      <c r="LO71" s="21"/>
      <c r="LP71" s="21"/>
      <c r="LQ71" s="21"/>
      <c r="LR71" s="21"/>
      <c r="LS71" s="21"/>
      <c r="LT71" s="21"/>
      <c r="LU71" s="21"/>
      <c r="LV71" s="21"/>
      <c r="LW71" s="21"/>
      <c r="LX71" s="21"/>
      <c r="LY71" s="21"/>
      <c r="LZ71" s="21"/>
      <c r="MA71" s="21"/>
      <c r="MB71" s="21"/>
      <c r="MC71" s="21"/>
      <c r="MD71" s="21"/>
      <c r="ME71" s="21"/>
      <c r="MF71" s="21"/>
      <c r="MG71" s="21"/>
      <c r="MH71" s="21"/>
      <c r="MI71" s="21"/>
      <c r="MJ71" s="21"/>
      <c r="MK71" s="21"/>
      <c r="ML71" s="21"/>
      <c r="MM71" s="21"/>
      <c r="MN71" s="21"/>
      <c r="MO71" s="21"/>
      <c r="MP71" s="21"/>
      <c r="MQ71" s="21"/>
      <c r="MR71" s="21"/>
      <c r="MS71" s="21"/>
      <c r="MT71" s="21"/>
      <c r="MU71" s="21"/>
      <c r="MV71" s="21"/>
      <c r="MW71" s="21"/>
      <c r="MX71" s="21"/>
      <c r="MY71" s="21"/>
      <c r="MZ71" s="21"/>
      <c r="NA71" s="21"/>
      <c r="NB71" s="21"/>
      <c r="NC71" s="21"/>
      <c r="ND71" s="21"/>
      <c r="NE71" s="21"/>
      <c r="NF71" s="21"/>
      <c r="NG71" s="21"/>
      <c r="NH71" s="21"/>
      <c r="NI71" s="21"/>
      <c r="NJ71" s="21"/>
      <c r="NK71" s="21"/>
      <c r="NL71" s="21"/>
      <c r="NM71" s="21"/>
      <c r="NN71" s="21"/>
      <c r="NO71" s="21"/>
      <c r="NP71" s="21"/>
      <c r="NQ71" s="21"/>
      <c r="NR71" s="21"/>
      <c r="NS71" s="21"/>
      <c r="NT71" s="21"/>
      <c r="NU71" s="21"/>
      <c r="NV71" s="21"/>
      <c r="NW71" s="21"/>
      <c r="NX71" s="21"/>
      <c r="NY71" s="21"/>
      <c r="NZ71" s="21"/>
      <c r="OA71" s="21"/>
      <c r="OB71" s="21"/>
      <c r="OC71" s="21"/>
      <c r="OD71" s="21"/>
      <c r="OE71" s="21"/>
      <c r="OF71" s="21"/>
      <c r="OG71" s="21"/>
      <c r="OH71" s="21"/>
      <c r="OI71" s="21"/>
      <c r="OJ71" s="21"/>
      <c r="OK71" s="21"/>
      <c r="OL71" s="21"/>
      <c r="OM71" s="21"/>
      <c r="ON71" s="21"/>
      <c r="OO71" s="21"/>
      <c r="OP71" s="21"/>
      <c r="OQ71" s="21"/>
      <c r="OR71" s="21"/>
      <c r="OS71" s="21"/>
      <c r="OT71" s="21"/>
      <c r="OU71" s="21"/>
      <c r="OV71" s="21"/>
      <c r="OW71" s="21"/>
      <c r="OX71" s="21"/>
      <c r="OY71" s="21"/>
      <c r="OZ71" s="21"/>
      <c r="PA71" s="21"/>
      <c r="PB71" s="21"/>
      <c r="PC71" s="21"/>
      <c r="PD71" s="21"/>
      <c r="PE71" s="21"/>
      <c r="PF71" s="21"/>
      <c r="PG71" s="21"/>
      <c r="PH71" s="21"/>
      <c r="PI71" s="21"/>
      <c r="PJ71" s="21"/>
      <c r="PK71" s="21"/>
      <c r="PL71" s="21"/>
      <c r="PM71" s="21"/>
      <c r="PN71" s="21"/>
      <c r="PO71" s="21"/>
      <c r="PP71" s="21"/>
      <c r="PQ71" s="21"/>
      <c r="PR71" s="21"/>
      <c r="PS71" s="21"/>
      <c r="PT71" s="21"/>
      <c r="PU71" s="21"/>
      <c r="PV71" s="21"/>
      <c r="PW71" s="21"/>
      <c r="PX71" s="21"/>
      <c r="PY71" s="21"/>
      <c r="PZ71" s="21"/>
      <c r="QA71" s="21"/>
      <c r="QB71" s="21"/>
      <c r="QC71" s="21"/>
      <c r="QD71" s="21"/>
      <c r="QE71" s="21"/>
      <c r="QF71" s="21"/>
      <c r="QG71" s="21"/>
      <c r="QH71" s="21"/>
      <c r="QI71" s="21"/>
      <c r="QJ71" s="21"/>
      <c r="QK71" s="21"/>
      <c r="QL71" s="21"/>
      <c r="QM71" s="21"/>
      <c r="QN71" s="21"/>
      <c r="QO71" s="21"/>
      <c r="QP71" s="21"/>
      <c r="QQ71" s="21"/>
      <c r="QR71" s="21"/>
      <c r="QS71" s="21"/>
      <c r="QT71" s="21"/>
      <c r="QU71" s="21"/>
      <c r="QV71" s="21"/>
      <c r="QW71" s="21"/>
      <c r="QX71" s="21"/>
      <c r="QY71" s="21"/>
      <c r="QZ71" s="21"/>
      <c r="RA71" s="21"/>
      <c r="RB71" s="21"/>
      <c r="RC71" s="21"/>
      <c r="RD71" s="21"/>
      <c r="RE71" s="21"/>
      <c r="RF71" s="21"/>
      <c r="RG71" s="21"/>
      <c r="RH71" s="21"/>
      <c r="RI71" s="21"/>
      <c r="RJ71" s="21"/>
      <c r="RK71" s="21"/>
      <c r="RL71" s="21"/>
      <c r="RM71" s="21"/>
      <c r="RN71" s="21"/>
      <c r="RO71" s="21"/>
      <c r="RP71" s="21"/>
      <c r="RQ71" s="21"/>
      <c r="RR71" s="21"/>
      <c r="RS71" s="21"/>
      <c r="RT71" s="21"/>
      <c r="RU71" s="21"/>
      <c r="RV71" s="21"/>
      <c r="RW71" s="21"/>
      <c r="RX71" s="21"/>
      <c r="RY71" s="21"/>
      <c r="RZ71" s="21"/>
      <c r="SA71" s="21"/>
      <c r="SB71" s="21"/>
      <c r="SC71" s="21"/>
      <c r="SD71" s="21"/>
      <c r="SE71" s="21"/>
      <c r="SF71" s="21"/>
      <c r="SG71" s="21"/>
      <c r="SH71" s="21"/>
      <c r="SI71" s="21"/>
      <c r="SJ71" s="21"/>
      <c r="SK71" s="21"/>
      <c r="SL71" s="21"/>
      <c r="SM71" s="21"/>
      <c r="SN71" s="21"/>
      <c r="SO71" s="21"/>
      <c r="SP71" s="21"/>
      <c r="SQ71" s="21"/>
      <c r="SR71" s="21"/>
      <c r="SS71" s="21"/>
      <c r="ST71" s="21"/>
      <c r="SU71" s="21"/>
      <c r="SV71" s="21"/>
      <c r="SW71" s="21"/>
      <c r="SX71" s="21"/>
      <c r="SY71" s="21"/>
      <c r="SZ71" s="21"/>
      <c r="TA71" s="21"/>
      <c r="TB71" s="21"/>
      <c r="TC71" s="21"/>
      <c r="TD71" s="21"/>
      <c r="TE71" s="21"/>
      <c r="TF71" s="21"/>
      <c r="TG71" s="21"/>
      <c r="TH71" s="21"/>
      <c r="TI71" s="21"/>
      <c r="TJ71" s="21"/>
      <c r="TK71" s="21"/>
      <c r="TL71" s="21"/>
      <c r="TM71" s="21"/>
      <c r="TN71" s="21"/>
      <c r="TO71" s="21"/>
      <c r="TP71" s="21"/>
      <c r="TQ71" s="21"/>
      <c r="TR71" s="21"/>
      <c r="TS71" s="21"/>
      <c r="TT71" s="21"/>
      <c r="TU71" s="21"/>
      <c r="TV71" s="21"/>
      <c r="TW71" s="21"/>
      <c r="TX71" s="21"/>
      <c r="TY71" s="21"/>
      <c r="TZ71" s="21"/>
      <c r="UA71" s="21"/>
      <c r="UB71" s="21"/>
      <c r="UC71" s="21"/>
      <c r="UD71" s="21"/>
      <c r="UE71" s="21"/>
      <c r="UF71" s="21"/>
      <c r="UG71" s="21"/>
      <c r="UH71" s="21"/>
      <c r="UI71" s="21"/>
      <c r="UJ71" s="21"/>
      <c r="UK71" s="21"/>
      <c r="UL71" s="21"/>
      <c r="UM71" s="21"/>
      <c r="UN71" s="21"/>
      <c r="UO71" s="21"/>
      <c r="UP71" s="21"/>
      <c r="UQ71" s="21"/>
      <c r="UR71" s="21"/>
      <c r="US71" s="21"/>
      <c r="UT71" s="21"/>
      <c r="UU71" s="21"/>
      <c r="UV71" s="21"/>
      <c r="UW71" s="21"/>
      <c r="UX71" s="21"/>
      <c r="UY71" s="21"/>
      <c r="UZ71" s="21"/>
      <c r="VA71" s="21"/>
      <c r="VB71" s="21"/>
      <c r="VC71" s="21"/>
      <c r="VD71" s="21"/>
      <c r="VE71" s="21"/>
      <c r="VF71" s="21"/>
      <c r="VG71" s="21"/>
      <c r="VH71" s="21"/>
      <c r="VI71" s="21"/>
      <c r="VJ71" s="21"/>
      <c r="VK71" s="21"/>
      <c r="VL71" s="21"/>
      <c r="VM71" s="21"/>
      <c r="VN71" s="21"/>
      <c r="VO71" s="21"/>
      <c r="VP71" s="21"/>
      <c r="VQ71" s="21"/>
      <c r="VR71" s="21"/>
      <c r="VS71" s="21"/>
      <c r="VT71" s="21"/>
      <c r="VU71" s="21"/>
      <c r="VV71" s="21"/>
      <c r="VW71" s="21"/>
      <c r="VX71" s="21"/>
      <c r="VY71" s="21"/>
      <c r="VZ71" s="21"/>
      <c r="WA71" s="21"/>
      <c r="WB71" s="21"/>
      <c r="WC71" s="21"/>
      <c r="WD71" s="21"/>
      <c r="WE71" s="21"/>
      <c r="WF71" s="21"/>
      <c r="WG71" s="21"/>
      <c r="WH71" s="21"/>
      <c r="WI71" s="21"/>
      <c r="WJ71" s="21"/>
      <c r="WK71" s="21"/>
      <c r="WL71" s="21"/>
      <c r="WM71" s="21"/>
      <c r="WN71" s="21"/>
      <c r="WO71" s="21"/>
      <c r="WP71" s="21"/>
      <c r="WQ71" s="21"/>
      <c r="WR71" s="21"/>
      <c r="WS71" s="21"/>
      <c r="WT71" s="21"/>
      <c r="WU71" s="21"/>
      <c r="WV71" s="21"/>
      <c r="WW71" s="21"/>
      <c r="WX71" s="21"/>
      <c r="WY71" s="21"/>
      <c r="WZ71" s="21"/>
      <c r="XA71" s="21"/>
      <c r="XB71" s="21"/>
      <c r="XC71" s="21"/>
      <c r="XD71" s="21"/>
      <c r="XE71" s="21"/>
      <c r="XF71" s="21"/>
      <c r="XG71" s="21"/>
      <c r="XH71" s="21"/>
      <c r="XI71" s="21"/>
      <c r="XJ71" s="21"/>
      <c r="XK71" s="21"/>
      <c r="XL71" s="21"/>
      <c r="XM71" s="21"/>
      <c r="XN71" s="21"/>
      <c r="XO71" s="21"/>
      <c r="XP71" s="21"/>
      <c r="XQ71" s="21"/>
      <c r="XR71" s="21"/>
      <c r="XS71" s="21"/>
      <c r="XT71" s="21"/>
      <c r="XU71" s="21"/>
      <c r="XV71" s="21"/>
      <c r="XW71" s="21"/>
      <c r="XX71" s="21"/>
      <c r="XY71" s="21"/>
      <c r="XZ71" s="21"/>
      <c r="YA71" s="21"/>
      <c r="YB71" s="21"/>
      <c r="YC71" s="21"/>
      <c r="YD71" s="21"/>
      <c r="YE71" s="21"/>
      <c r="YF71" s="21"/>
      <c r="YG71" s="21"/>
      <c r="YH71" s="21"/>
      <c r="YI71" s="21"/>
      <c r="YJ71" s="21"/>
      <c r="YK71" s="21"/>
      <c r="YL71" s="21"/>
      <c r="YM71" s="21"/>
      <c r="YN71" s="21"/>
      <c r="YO71" s="21"/>
      <c r="YP71" s="21"/>
      <c r="YQ71" s="21"/>
      <c r="YR71" s="21"/>
      <c r="YS71" s="21"/>
      <c r="YT71" s="21"/>
      <c r="YU71" s="21"/>
      <c r="YV71" s="21"/>
      <c r="YW71" s="21"/>
      <c r="YX71" s="21"/>
      <c r="YY71" s="21"/>
      <c r="YZ71" s="21"/>
      <c r="ZA71" s="21"/>
      <c r="ZB71" s="21"/>
      <c r="ZC71" s="21"/>
      <c r="ZD71" s="21"/>
      <c r="ZE71" s="21"/>
      <c r="ZF71" s="21"/>
      <c r="ZG71" s="21"/>
      <c r="ZH71" s="21"/>
      <c r="ZI71" s="21"/>
      <c r="ZJ71" s="21"/>
      <c r="ZK71" s="21"/>
      <c r="ZL71" s="21"/>
      <c r="ZM71" s="21"/>
      <c r="ZN71" s="21"/>
      <c r="ZO71" s="21"/>
      <c r="ZP71" s="21"/>
      <c r="ZQ71" s="21"/>
      <c r="ZR71" s="21"/>
      <c r="ZS71" s="21"/>
      <c r="ZT71" s="21"/>
      <c r="ZU71" s="21"/>
      <c r="ZV71" s="21"/>
      <c r="ZW71" s="21"/>
      <c r="ZX71" s="21"/>
      <c r="ZY71" s="21"/>
      <c r="ZZ71" s="21"/>
      <c r="AAA71" s="21"/>
      <c r="AAB71" s="21"/>
      <c r="AAC71" s="21"/>
      <c r="AAD71" s="21"/>
      <c r="AAE71" s="21"/>
      <c r="AAF71" s="21"/>
      <c r="AAG71" s="21"/>
      <c r="AAH71" s="21"/>
      <c r="AAI71" s="21"/>
      <c r="AAJ71" s="21"/>
      <c r="AAK71" s="21"/>
      <c r="AAL71" s="21"/>
      <c r="AAM71" s="21"/>
      <c r="AAN71" s="21"/>
      <c r="AAO71" s="21"/>
      <c r="AAP71" s="21"/>
      <c r="AAQ71" s="21"/>
      <c r="AAR71" s="21"/>
      <c r="AAS71" s="21"/>
      <c r="AAT71" s="21"/>
      <c r="AAU71" s="21"/>
      <c r="AAV71" s="21"/>
      <c r="AAW71" s="21"/>
      <c r="AAX71" s="21"/>
      <c r="AAY71" s="21"/>
      <c r="AAZ71" s="21"/>
      <c r="ABA71" s="21"/>
      <c r="ABB71" s="21"/>
      <c r="ABC71" s="21"/>
      <c r="ABD71" s="21"/>
      <c r="ABE71" s="21"/>
      <c r="ABF71" s="21"/>
      <c r="ABG71" s="21"/>
      <c r="ABH71" s="21"/>
      <c r="ABI71" s="21"/>
      <c r="ABJ71" s="21"/>
      <c r="ABK71" s="21"/>
      <c r="ABL71" s="21"/>
      <c r="ABM71" s="21"/>
      <c r="ABN71" s="21"/>
      <c r="ABO71" s="21"/>
      <c r="ABP71" s="21"/>
      <c r="ABQ71" s="21"/>
      <c r="ABR71" s="21"/>
      <c r="ABS71" s="21"/>
      <c r="ABT71" s="21"/>
      <c r="ABU71" s="21"/>
      <c r="ABV71" s="21"/>
      <c r="ABW71" s="21"/>
      <c r="ABX71" s="21"/>
      <c r="ABY71" s="21"/>
      <c r="ABZ71" s="21"/>
      <c r="ACA71" s="21"/>
      <c r="ACB71" s="21"/>
      <c r="ACC71" s="21"/>
      <c r="ACD71" s="21"/>
      <c r="ACE71" s="21"/>
      <c r="ACF71" s="21"/>
      <c r="ACG71" s="21"/>
      <c r="ACH71" s="21"/>
      <c r="ACI71" s="21"/>
      <c r="ACJ71" s="21"/>
      <c r="ACK71" s="21"/>
      <c r="ACL71" s="21"/>
      <c r="ACM71" s="21"/>
      <c r="ACN71" s="21"/>
      <c r="ACO71" s="21"/>
      <c r="ACP71" s="21"/>
      <c r="ACQ71" s="21"/>
      <c r="ACR71" s="21"/>
      <c r="ACS71" s="21"/>
      <c r="ACT71" s="21"/>
      <c r="ACU71" s="21"/>
      <c r="ACV71" s="21"/>
      <c r="ACW71" s="21"/>
      <c r="ACX71" s="21"/>
      <c r="ACY71" s="21"/>
      <c r="ACZ71" s="21"/>
      <c r="ADA71" s="21"/>
      <c r="ADB71" s="21"/>
      <c r="ADC71" s="21"/>
      <c r="ADD71" s="21"/>
      <c r="ADE71" s="21"/>
      <c r="ADF71" s="21"/>
      <c r="ADG71" s="21"/>
      <c r="ADH71" s="21"/>
      <c r="ADI71" s="21"/>
      <c r="ADJ71" s="21"/>
      <c r="ADK71" s="21"/>
      <c r="ADL71" s="21"/>
      <c r="ADM71" s="21"/>
      <c r="ADN71" s="21"/>
      <c r="ADO71" s="21"/>
      <c r="ADP71" s="21"/>
      <c r="ADQ71" s="21"/>
      <c r="ADR71" s="21"/>
      <c r="ADS71" s="21"/>
      <c r="ADT71" s="21"/>
      <c r="ADU71" s="21"/>
      <c r="ADV71" s="21"/>
      <c r="ADW71" s="21"/>
      <c r="ADX71" s="21"/>
      <c r="ADY71" s="21"/>
      <c r="ADZ71" s="21"/>
      <c r="AEA71" s="21"/>
      <c r="AEB71" s="21"/>
      <c r="AEC71" s="21"/>
      <c r="AED71" s="21"/>
      <c r="AEE71" s="21"/>
      <c r="AEF71" s="21"/>
      <c r="AEG71" s="21"/>
      <c r="AEH71" s="21"/>
      <c r="AEI71" s="21"/>
      <c r="AEJ71" s="21"/>
      <c r="AEK71" s="21"/>
      <c r="AEL71" s="21"/>
      <c r="AEM71" s="21"/>
      <c r="AEN71" s="21"/>
      <c r="AEO71" s="21"/>
      <c r="AEP71" s="21"/>
      <c r="AEQ71" s="21"/>
      <c r="AER71" s="21"/>
      <c r="AES71" s="21"/>
      <c r="AET71" s="21"/>
      <c r="AEU71" s="21"/>
      <c r="AEV71" s="21"/>
      <c r="AEW71" s="21"/>
      <c r="AEX71" s="21"/>
      <c r="AEY71" s="21"/>
      <c r="AEZ71" s="21"/>
      <c r="AFA71" s="21"/>
      <c r="AFB71" s="21"/>
      <c r="AFC71" s="21"/>
      <c r="AFD71" s="21"/>
      <c r="AFE71" s="21"/>
      <c r="AFF71" s="21"/>
      <c r="AFG71" s="21"/>
      <c r="AFH71" s="21"/>
      <c r="AFI71" s="21"/>
      <c r="AFJ71" s="21"/>
      <c r="AFK71" s="21"/>
      <c r="AFL71" s="21"/>
      <c r="AFM71" s="21"/>
      <c r="AFN71" s="21"/>
      <c r="AFO71" s="21"/>
      <c r="AFP71" s="21"/>
      <c r="AFQ71" s="21"/>
      <c r="AFR71" s="21"/>
      <c r="AFS71" s="21"/>
      <c r="AFT71" s="21"/>
      <c r="AFU71" s="21"/>
      <c r="AFV71" s="21"/>
      <c r="AFW71" s="21"/>
      <c r="AFX71" s="21"/>
      <c r="AFY71" s="21"/>
      <c r="AFZ71" s="21"/>
      <c r="AGA71" s="21"/>
      <c r="AGB71" s="21"/>
      <c r="AGC71" s="21"/>
      <c r="AGD71" s="21"/>
      <c r="AGE71" s="21"/>
      <c r="AGF71" s="21"/>
      <c r="AGG71" s="21"/>
      <c r="AGH71" s="21"/>
      <c r="AGI71" s="21"/>
      <c r="AGJ71" s="21"/>
      <c r="AGK71" s="21"/>
      <c r="AGL71" s="21"/>
      <c r="AGM71" s="21"/>
      <c r="AGN71" s="21"/>
      <c r="AGO71" s="21"/>
      <c r="AGP71" s="21"/>
      <c r="AGQ71" s="21"/>
      <c r="AGR71" s="21"/>
      <c r="AGS71" s="21"/>
      <c r="AGT71" s="21"/>
      <c r="AGU71" s="21"/>
      <c r="AGV71" s="21"/>
      <c r="AGW71" s="21"/>
      <c r="AGX71" s="21"/>
      <c r="AGY71" s="21"/>
      <c r="AGZ71" s="21"/>
      <c r="AHA71" s="21"/>
      <c r="AHB71" s="21"/>
      <c r="AHC71" s="21"/>
      <c r="AHD71" s="21"/>
      <c r="AHE71" s="21"/>
      <c r="AHF71" s="21"/>
      <c r="AHG71" s="21"/>
      <c r="AHH71" s="21"/>
      <c r="AHI71" s="21"/>
      <c r="AHJ71" s="21"/>
      <c r="AHK71" s="21"/>
      <c r="AHL71" s="21"/>
      <c r="AHM71" s="21"/>
      <c r="AHN71" s="21"/>
      <c r="AHO71" s="21"/>
      <c r="AHP71" s="21"/>
      <c r="AHQ71" s="21"/>
      <c r="AHR71" s="21"/>
      <c r="AHS71" s="21"/>
      <c r="AHT71" s="21"/>
      <c r="AHU71" s="21"/>
      <c r="AHV71" s="21"/>
      <c r="AHW71" s="21"/>
      <c r="AHX71" s="21"/>
      <c r="AHY71" s="21"/>
      <c r="AHZ71" s="21"/>
      <c r="AIA71" s="21"/>
      <c r="AIB71" s="21"/>
      <c r="AIC71" s="21"/>
      <c r="AID71" s="21"/>
      <c r="AIE71" s="21"/>
      <c r="AIF71" s="21"/>
      <c r="AIG71" s="21"/>
      <c r="AIH71" s="21"/>
      <c r="AII71" s="21"/>
      <c r="AIJ71" s="21"/>
      <c r="AIK71" s="21"/>
      <c r="AIL71" s="21"/>
      <c r="AIM71" s="21"/>
      <c r="AIN71" s="21"/>
      <c r="AIO71" s="21"/>
      <c r="AIP71" s="21"/>
      <c r="AIQ71" s="21"/>
      <c r="AIR71" s="21"/>
      <c r="AIS71" s="21"/>
      <c r="AIT71" s="21"/>
      <c r="AIU71" s="21"/>
      <c r="AIV71" s="21"/>
      <c r="AIW71" s="21"/>
      <c r="AIX71" s="21"/>
      <c r="AIY71" s="21"/>
      <c r="AIZ71" s="21"/>
      <c r="AJA71" s="21"/>
      <c r="AJB71" s="21"/>
      <c r="AJC71" s="21"/>
      <c r="AJD71" s="21"/>
      <c r="AJE71" s="21"/>
      <c r="AJF71" s="21"/>
      <c r="AJG71" s="21"/>
      <c r="AJH71" s="21"/>
      <c r="AJI71" s="21"/>
      <c r="AJJ71" s="21"/>
      <c r="AJK71" s="21"/>
      <c r="AJL71" s="21"/>
      <c r="AJM71" s="21"/>
      <c r="AJN71" s="21"/>
      <c r="AJO71" s="21"/>
      <c r="AJP71" s="21"/>
      <c r="AJQ71" s="21"/>
      <c r="AJR71" s="21"/>
      <c r="AJS71" s="21"/>
      <c r="AJT71" s="21"/>
      <c r="AJU71" s="21"/>
      <c r="AJV71" s="21"/>
      <c r="AJW71" s="21"/>
      <c r="AJX71" s="21"/>
      <c r="AJY71" s="21"/>
      <c r="AJZ71" s="21"/>
      <c r="AKA71" s="21"/>
      <c r="AKB71" s="21"/>
      <c r="AKC71" s="21"/>
      <c r="AKD71" s="21"/>
      <c r="AKE71" s="21"/>
      <c r="AKF71" s="21"/>
      <c r="AKG71" s="21"/>
      <c r="AKH71" s="21"/>
      <c r="AKI71" s="21"/>
      <c r="AKJ71" s="21"/>
      <c r="AKK71" s="21"/>
      <c r="AKL71" s="21"/>
      <c r="AKM71" s="21"/>
      <c r="AKN71" s="21"/>
      <c r="AKO71" s="21"/>
      <c r="AKP71" s="21"/>
      <c r="AKQ71" s="21"/>
      <c r="AKR71" s="21"/>
      <c r="AKS71" s="21"/>
      <c r="AKT71" s="21"/>
      <c r="AKU71" s="21"/>
      <c r="AKV71" s="21"/>
      <c r="AKW71" s="21"/>
      <c r="AKX71" s="21"/>
      <c r="AKY71" s="21"/>
      <c r="AKZ71" s="21"/>
      <c r="ALA71" s="21"/>
      <c r="ALB71" s="21"/>
      <c r="ALC71" s="21"/>
      <c r="ALD71" s="21"/>
      <c r="ALE71" s="21"/>
      <c r="ALF71" s="21"/>
      <c r="ALG71" s="21"/>
      <c r="ALH71" s="21"/>
      <c r="ALI71" s="21"/>
      <c r="ALJ71" s="21"/>
      <c r="ALK71" s="21"/>
      <c r="ALL71" s="21"/>
      <c r="ALM71" s="21"/>
      <c r="ALN71" s="21"/>
      <c r="ALO71" s="21"/>
      <c r="ALP71" s="21"/>
      <c r="ALQ71" s="21"/>
      <c r="ALR71" s="21"/>
      <c r="ALS71" s="21"/>
      <c r="ALT71" s="21"/>
      <c r="ALU71" s="21"/>
      <c r="ALV71" s="21"/>
      <c r="ALW71" s="21"/>
      <c r="ALX71" s="21"/>
      <c r="ALY71" s="21"/>
      <c r="ALZ71" s="21"/>
      <c r="AMA71" s="21"/>
      <c r="AMB71" s="21"/>
      <c r="AMC71" s="21"/>
      <c r="AMD71" s="21"/>
      <c r="AME71" s="21"/>
      <c r="AMF71" s="21"/>
      <c r="AMG71" s="21"/>
      <c r="AMH71" s="21"/>
    </row>
    <row r="72" spans="1:1022" ht="10.199999999999999" customHeight="1">
      <c r="A72" s="52">
        <v>454</v>
      </c>
      <c r="B72" s="85" t="s">
        <v>87</v>
      </c>
      <c r="C72" s="50">
        <v>376928.19</v>
      </c>
      <c r="D72" s="50"/>
      <c r="E72" s="458">
        <v>27589.98</v>
      </c>
      <c r="F72" s="244"/>
      <c r="G72" s="645">
        <v>27590</v>
      </c>
      <c r="H72" s="248"/>
      <c r="I72" s="248"/>
      <c r="J72" s="21"/>
      <c r="K72" s="21"/>
      <c r="L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1"/>
      <c r="EG72" s="21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  <c r="GA72" s="21"/>
      <c r="GB72" s="21"/>
      <c r="GC72" s="21"/>
      <c r="GD72" s="21"/>
      <c r="GE72" s="21"/>
      <c r="GF72" s="21"/>
      <c r="GG72" s="21"/>
      <c r="GH72" s="21"/>
      <c r="GI72" s="21"/>
      <c r="GJ72" s="21"/>
      <c r="GK72" s="21"/>
      <c r="GL72" s="21"/>
      <c r="GM72" s="21"/>
      <c r="GN72" s="21"/>
      <c r="GO72" s="21"/>
      <c r="GP72" s="21"/>
      <c r="GQ72" s="21"/>
      <c r="GR72" s="21"/>
      <c r="GS72" s="21"/>
      <c r="GT72" s="21"/>
      <c r="GU72" s="21"/>
      <c r="GV72" s="21"/>
      <c r="GW72" s="21"/>
      <c r="GX72" s="21"/>
      <c r="GY72" s="21"/>
      <c r="GZ72" s="21"/>
      <c r="HA72" s="21"/>
      <c r="HB72" s="21"/>
      <c r="HC72" s="21"/>
      <c r="HD72" s="21"/>
      <c r="HE72" s="21"/>
      <c r="HF72" s="21"/>
      <c r="HG72" s="21"/>
      <c r="HH72" s="21"/>
      <c r="HI72" s="21"/>
      <c r="HJ72" s="21"/>
      <c r="HK72" s="21"/>
      <c r="HL72" s="21"/>
      <c r="HM72" s="21"/>
      <c r="HN72" s="21"/>
      <c r="HO72" s="21"/>
      <c r="HP72" s="21"/>
      <c r="HQ72" s="21"/>
      <c r="HR72" s="21"/>
      <c r="HS72" s="21"/>
      <c r="HT72" s="21"/>
      <c r="HU72" s="21"/>
      <c r="HV72" s="21"/>
      <c r="HW72" s="21"/>
      <c r="HX72" s="21"/>
      <c r="HY72" s="21"/>
      <c r="HZ72" s="21"/>
      <c r="IA72" s="21"/>
      <c r="IB72" s="21"/>
      <c r="IC72" s="21"/>
      <c r="ID72" s="21"/>
      <c r="IE72" s="21"/>
      <c r="IF72" s="21"/>
      <c r="IG72" s="21"/>
      <c r="IH72" s="21"/>
      <c r="II72" s="21"/>
      <c r="IJ72" s="21"/>
      <c r="IK72" s="21"/>
      <c r="IL72" s="21"/>
      <c r="IM72" s="21"/>
      <c r="IN72" s="21"/>
      <c r="IO72" s="21"/>
      <c r="IP72" s="21"/>
      <c r="IQ72" s="21"/>
      <c r="IR72" s="21"/>
      <c r="IS72" s="21"/>
      <c r="IT72" s="21"/>
      <c r="IU72" s="21"/>
      <c r="IV72" s="21"/>
      <c r="IW72" s="21"/>
      <c r="IX72" s="21"/>
      <c r="IY72" s="21"/>
      <c r="IZ72" s="21"/>
      <c r="JA72" s="21"/>
      <c r="JB72" s="21"/>
      <c r="JC72" s="21"/>
      <c r="JD72" s="21"/>
      <c r="JE72" s="21"/>
      <c r="JF72" s="21"/>
      <c r="JG72" s="21"/>
      <c r="JH72" s="21"/>
      <c r="JI72" s="21"/>
      <c r="JJ72" s="21"/>
      <c r="JK72" s="21"/>
      <c r="JL72" s="21"/>
      <c r="JM72" s="21"/>
      <c r="JN72" s="21"/>
      <c r="JO72" s="21"/>
      <c r="JP72" s="21"/>
      <c r="JQ72" s="21"/>
      <c r="JR72" s="21"/>
      <c r="JS72" s="21"/>
      <c r="JT72" s="21"/>
      <c r="JU72" s="21"/>
      <c r="JV72" s="21"/>
      <c r="JW72" s="21"/>
      <c r="JX72" s="21"/>
      <c r="JY72" s="21"/>
      <c r="JZ72" s="21"/>
      <c r="KA72" s="21"/>
      <c r="KB72" s="21"/>
      <c r="KC72" s="21"/>
      <c r="KD72" s="21"/>
      <c r="KE72" s="21"/>
      <c r="KF72" s="21"/>
      <c r="KG72" s="21"/>
      <c r="KH72" s="21"/>
      <c r="KI72" s="21"/>
      <c r="KJ72" s="21"/>
      <c r="KK72" s="21"/>
      <c r="KL72" s="21"/>
      <c r="KM72" s="21"/>
      <c r="KN72" s="21"/>
      <c r="KO72" s="21"/>
      <c r="KP72" s="21"/>
      <c r="KQ72" s="21"/>
      <c r="KR72" s="21"/>
      <c r="KS72" s="21"/>
      <c r="KT72" s="21"/>
      <c r="KU72" s="21"/>
      <c r="KV72" s="21"/>
      <c r="KW72" s="21"/>
      <c r="KX72" s="21"/>
      <c r="KY72" s="21"/>
      <c r="KZ72" s="21"/>
      <c r="LA72" s="21"/>
      <c r="LB72" s="21"/>
      <c r="LC72" s="21"/>
      <c r="LD72" s="21"/>
      <c r="LE72" s="21"/>
      <c r="LF72" s="21"/>
      <c r="LG72" s="21"/>
      <c r="LH72" s="21"/>
      <c r="LI72" s="21"/>
      <c r="LJ72" s="21"/>
      <c r="LK72" s="21"/>
      <c r="LL72" s="21"/>
      <c r="LM72" s="21"/>
      <c r="LN72" s="21"/>
      <c r="LO72" s="21"/>
      <c r="LP72" s="21"/>
      <c r="LQ72" s="21"/>
      <c r="LR72" s="21"/>
      <c r="LS72" s="21"/>
      <c r="LT72" s="21"/>
      <c r="LU72" s="21"/>
      <c r="LV72" s="21"/>
      <c r="LW72" s="21"/>
      <c r="LX72" s="21"/>
      <c r="LY72" s="21"/>
      <c r="LZ72" s="21"/>
      <c r="MA72" s="21"/>
      <c r="MB72" s="21"/>
      <c r="MC72" s="21"/>
      <c r="MD72" s="21"/>
      <c r="ME72" s="21"/>
      <c r="MF72" s="21"/>
      <c r="MG72" s="21"/>
      <c r="MH72" s="21"/>
      <c r="MI72" s="21"/>
      <c r="MJ72" s="21"/>
      <c r="MK72" s="21"/>
      <c r="ML72" s="21"/>
      <c r="MM72" s="21"/>
      <c r="MN72" s="21"/>
      <c r="MO72" s="21"/>
      <c r="MP72" s="21"/>
      <c r="MQ72" s="21"/>
      <c r="MR72" s="21"/>
      <c r="MS72" s="21"/>
      <c r="MT72" s="21"/>
      <c r="MU72" s="21"/>
      <c r="MV72" s="21"/>
      <c r="MW72" s="21"/>
      <c r="MX72" s="21"/>
      <c r="MY72" s="21"/>
      <c r="MZ72" s="21"/>
      <c r="NA72" s="21"/>
      <c r="NB72" s="21"/>
      <c r="NC72" s="21"/>
      <c r="ND72" s="21"/>
      <c r="NE72" s="21"/>
      <c r="NF72" s="21"/>
      <c r="NG72" s="21"/>
      <c r="NH72" s="21"/>
      <c r="NI72" s="21"/>
      <c r="NJ72" s="21"/>
      <c r="NK72" s="21"/>
      <c r="NL72" s="21"/>
      <c r="NM72" s="21"/>
      <c r="NN72" s="21"/>
      <c r="NO72" s="21"/>
      <c r="NP72" s="21"/>
      <c r="NQ72" s="21"/>
      <c r="NR72" s="21"/>
      <c r="NS72" s="21"/>
      <c r="NT72" s="21"/>
      <c r="NU72" s="21"/>
      <c r="NV72" s="21"/>
      <c r="NW72" s="21"/>
      <c r="NX72" s="21"/>
      <c r="NY72" s="21"/>
      <c r="NZ72" s="21"/>
      <c r="OA72" s="21"/>
      <c r="OB72" s="21"/>
      <c r="OC72" s="21"/>
      <c r="OD72" s="21"/>
      <c r="OE72" s="21"/>
      <c r="OF72" s="21"/>
      <c r="OG72" s="21"/>
      <c r="OH72" s="21"/>
      <c r="OI72" s="21"/>
      <c r="OJ72" s="21"/>
      <c r="OK72" s="21"/>
      <c r="OL72" s="21"/>
      <c r="OM72" s="21"/>
      <c r="ON72" s="21"/>
      <c r="OO72" s="21"/>
      <c r="OP72" s="21"/>
      <c r="OQ72" s="21"/>
      <c r="OR72" s="21"/>
      <c r="OS72" s="21"/>
      <c r="OT72" s="21"/>
      <c r="OU72" s="21"/>
      <c r="OV72" s="21"/>
      <c r="OW72" s="21"/>
      <c r="OX72" s="21"/>
      <c r="OY72" s="21"/>
      <c r="OZ72" s="21"/>
      <c r="PA72" s="21"/>
      <c r="PB72" s="21"/>
      <c r="PC72" s="21"/>
      <c r="PD72" s="21"/>
      <c r="PE72" s="21"/>
      <c r="PF72" s="21"/>
      <c r="PG72" s="21"/>
      <c r="PH72" s="21"/>
      <c r="PI72" s="21"/>
      <c r="PJ72" s="21"/>
      <c r="PK72" s="21"/>
      <c r="PL72" s="21"/>
      <c r="PM72" s="21"/>
      <c r="PN72" s="21"/>
      <c r="PO72" s="21"/>
      <c r="PP72" s="21"/>
      <c r="PQ72" s="21"/>
      <c r="PR72" s="21"/>
      <c r="PS72" s="21"/>
      <c r="PT72" s="21"/>
      <c r="PU72" s="21"/>
      <c r="PV72" s="21"/>
      <c r="PW72" s="21"/>
      <c r="PX72" s="21"/>
      <c r="PY72" s="21"/>
      <c r="PZ72" s="21"/>
      <c r="QA72" s="21"/>
      <c r="QB72" s="21"/>
      <c r="QC72" s="21"/>
      <c r="QD72" s="21"/>
      <c r="QE72" s="21"/>
      <c r="QF72" s="21"/>
      <c r="QG72" s="21"/>
      <c r="QH72" s="21"/>
      <c r="QI72" s="21"/>
      <c r="QJ72" s="21"/>
      <c r="QK72" s="21"/>
      <c r="QL72" s="21"/>
      <c r="QM72" s="21"/>
      <c r="QN72" s="21"/>
      <c r="QO72" s="21"/>
      <c r="QP72" s="21"/>
      <c r="QQ72" s="21"/>
      <c r="QR72" s="21"/>
      <c r="QS72" s="21"/>
      <c r="QT72" s="21"/>
      <c r="QU72" s="21"/>
      <c r="QV72" s="21"/>
      <c r="QW72" s="21"/>
      <c r="QX72" s="21"/>
      <c r="QY72" s="21"/>
      <c r="QZ72" s="21"/>
      <c r="RA72" s="21"/>
      <c r="RB72" s="21"/>
      <c r="RC72" s="21"/>
      <c r="RD72" s="21"/>
      <c r="RE72" s="21"/>
      <c r="RF72" s="21"/>
      <c r="RG72" s="21"/>
      <c r="RH72" s="21"/>
      <c r="RI72" s="21"/>
      <c r="RJ72" s="21"/>
      <c r="RK72" s="21"/>
      <c r="RL72" s="21"/>
      <c r="RM72" s="21"/>
      <c r="RN72" s="21"/>
      <c r="RO72" s="21"/>
      <c r="RP72" s="21"/>
      <c r="RQ72" s="21"/>
      <c r="RR72" s="21"/>
      <c r="RS72" s="21"/>
      <c r="RT72" s="21"/>
      <c r="RU72" s="21"/>
      <c r="RV72" s="21"/>
      <c r="RW72" s="21"/>
      <c r="RX72" s="21"/>
      <c r="RY72" s="21"/>
      <c r="RZ72" s="21"/>
      <c r="SA72" s="21"/>
      <c r="SB72" s="21"/>
      <c r="SC72" s="21"/>
      <c r="SD72" s="21"/>
      <c r="SE72" s="21"/>
      <c r="SF72" s="21"/>
      <c r="SG72" s="21"/>
      <c r="SH72" s="21"/>
      <c r="SI72" s="21"/>
      <c r="SJ72" s="21"/>
      <c r="SK72" s="21"/>
      <c r="SL72" s="21"/>
      <c r="SM72" s="21"/>
      <c r="SN72" s="21"/>
      <c r="SO72" s="21"/>
      <c r="SP72" s="21"/>
      <c r="SQ72" s="21"/>
      <c r="SR72" s="21"/>
      <c r="SS72" s="21"/>
      <c r="ST72" s="21"/>
      <c r="SU72" s="21"/>
      <c r="SV72" s="21"/>
      <c r="SW72" s="21"/>
      <c r="SX72" s="21"/>
      <c r="SY72" s="21"/>
      <c r="SZ72" s="21"/>
      <c r="TA72" s="21"/>
      <c r="TB72" s="21"/>
      <c r="TC72" s="21"/>
      <c r="TD72" s="21"/>
      <c r="TE72" s="21"/>
      <c r="TF72" s="21"/>
      <c r="TG72" s="21"/>
      <c r="TH72" s="21"/>
      <c r="TI72" s="21"/>
      <c r="TJ72" s="21"/>
      <c r="TK72" s="21"/>
      <c r="TL72" s="21"/>
      <c r="TM72" s="21"/>
      <c r="TN72" s="21"/>
      <c r="TO72" s="21"/>
      <c r="TP72" s="21"/>
      <c r="TQ72" s="21"/>
      <c r="TR72" s="21"/>
      <c r="TS72" s="21"/>
      <c r="TT72" s="21"/>
      <c r="TU72" s="21"/>
      <c r="TV72" s="21"/>
      <c r="TW72" s="21"/>
      <c r="TX72" s="21"/>
      <c r="TY72" s="21"/>
      <c r="TZ72" s="21"/>
      <c r="UA72" s="21"/>
      <c r="UB72" s="21"/>
      <c r="UC72" s="21"/>
      <c r="UD72" s="21"/>
      <c r="UE72" s="21"/>
      <c r="UF72" s="21"/>
      <c r="UG72" s="21"/>
      <c r="UH72" s="21"/>
      <c r="UI72" s="21"/>
      <c r="UJ72" s="21"/>
      <c r="UK72" s="21"/>
      <c r="UL72" s="21"/>
      <c r="UM72" s="21"/>
      <c r="UN72" s="21"/>
      <c r="UO72" s="21"/>
      <c r="UP72" s="21"/>
      <c r="UQ72" s="21"/>
      <c r="UR72" s="21"/>
      <c r="US72" s="21"/>
      <c r="UT72" s="21"/>
      <c r="UU72" s="21"/>
      <c r="UV72" s="21"/>
      <c r="UW72" s="21"/>
      <c r="UX72" s="21"/>
      <c r="UY72" s="21"/>
      <c r="UZ72" s="21"/>
      <c r="VA72" s="21"/>
      <c r="VB72" s="21"/>
      <c r="VC72" s="21"/>
      <c r="VD72" s="21"/>
      <c r="VE72" s="21"/>
      <c r="VF72" s="21"/>
      <c r="VG72" s="21"/>
      <c r="VH72" s="21"/>
      <c r="VI72" s="21"/>
      <c r="VJ72" s="21"/>
      <c r="VK72" s="21"/>
      <c r="VL72" s="21"/>
      <c r="VM72" s="21"/>
      <c r="VN72" s="21"/>
      <c r="VO72" s="21"/>
      <c r="VP72" s="21"/>
      <c r="VQ72" s="21"/>
      <c r="VR72" s="21"/>
      <c r="VS72" s="21"/>
      <c r="VT72" s="21"/>
      <c r="VU72" s="21"/>
      <c r="VV72" s="21"/>
      <c r="VW72" s="21"/>
      <c r="VX72" s="21"/>
      <c r="VY72" s="21"/>
      <c r="VZ72" s="21"/>
      <c r="WA72" s="21"/>
      <c r="WB72" s="21"/>
      <c r="WC72" s="21"/>
      <c r="WD72" s="21"/>
      <c r="WE72" s="21"/>
      <c r="WF72" s="21"/>
      <c r="WG72" s="21"/>
      <c r="WH72" s="21"/>
      <c r="WI72" s="21"/>
      <c r="WJ72" s="21"/>
      <c r="WK72" s="21"/>
      <c r="WL72" s="21"/>
      <c r="WM72" s="21"/>
      <c r="WN72" s="21"/>
      <c r="WO72" s="21"/>
      <c r="WP72" s="21"/>
      <c r="WQ72" s="21"/>
      <c r="WR72" s="21"/>
      <c r="WS72" s="21"/>
      <c r="WT72" s="21"/>
      <c r="WU72" s="21"/>
      <c r="WV72" s="21"/>
      <c r="WW72" s="21"/>
      <c r="WX72" s="21"/>
      <c r="WY72" s="21"/>
      <c r="WZ72" s="21"/>
      <c r="XA72" s="21"/>
      <c r="XB72" s="21"/>
      <c r="XC72" s="21"/>
      <c r="XD72" s="21"/>
      <c r="XE72" s="21"/>
      <c r="XF72" s="21"/>
      <c r="XG72" s="21"/>
      <c r="XH72" s="21"/>
      <c r="XI72" s="21"/>
      <c r="XJ72" s="21"/>
      <c r="XK72" s="21"/>
      <c r="XL72" s="21"/>
      <c r="XM72" s="21"/>
      <c r="XN72" s="21"/>
      <c r="XO72" s="21"/>
      <c r="XP72" s="21"/>
      <c r="XQ72" s="21"/>
      <c r="XR72" s="21"/>
      <c r="XS72" s="21"/>
      <c r="XT72" s="21"/>
      <c r="XU72" s="21"/>
      <c r="XV72" s="21"/>
      <c r="XW72" s="21"/>
      <c r="XX72" s="21"/>
      <c r="XY72" s="21"/>
      <c r="XZ72" s="21"/>
      <c r="YA72" s="21"/>
      <c r="YB72" s="21"/>
      <c r="YC72" s="21"/>
      <c r="YD72" s="21"/>
      <c r="YE72" s="21"/>
      <c r="YF72" s="21"/>
      <c r="YG72" s="21"/>
      <c r="YH72" s="21"/>
      <c r="YI72" s="21"/>
      <c r="YJ72" s="21"/>
      <c r="YK72" s="21"/>
      <c r="YL72" s="21"/>
      <c r="YM72" s="21"/>
      <c r="YN72" s="21"/>
      <c r="YO72" s="21"/>
      <c r="YP72" s="21"/>
      <c r="YQ72" s="21"/>
      <c r="YR72" s="21"/>
      <c r="YS72" s="21"/>
      <c r="YT72" s="21"/>
      <c r="YU72" s="21"/>
      <c r="YV72" s="21"/>
      <c r="YW72" s="21"/>
      <c r="YX72" s="21"/>
      <c r="YY72" s="21"/>
      <c r="YZ72" s="21"/>
      <c r="ZA72" s="21"/>
      <c r="ZB72" s="21"/>
      <c r="ZC72" s="21"/>
      <c r="ZD72" s="21"/>
      <c r="ZE72" s="21"/>
      <c r="ZF72" s="21"/>
      <c r="ZG72" s="21"/>
      <c r="ZH72" s="21"/>
      <c r="ZI72" s="21"/>
      <c r="ZJ72" s="21"/>
      <c r="ZK72" s="21"/>
      <c r="ZL72" s="21"/>
      <c r="ZM72" s="21"/>
      <c r="ZN72" s="21"/>
      <c r="ZO72" s="21"/>
      <c r="ZP72" s="21"/>
      <c r="ZQ72" s="21"/>
      <c r="ZR72" s="21"/>
      <c r="ZS72" s="21"/>
      <c r="ZT72" s="21"/>
      <c r="ZU72" s="21"/>
      <c r="ZV72" s="21"/>
      <c r="ZW72" s="21"/>
      <c r="ZX72" s="21"/>
      <c r="ZY72" s="21"/>
      <c r="ZZ72" s="21"/>
      <c r="AAA72" s="21"/>
      <c r="AAB72" s="21"/>
      <c r="AAC72" s="21"/>
      <c r="AAD72" s="21"/>
      <c r="AAE72" s="21"/>
      <c r="AAF72" s="21"/>
      <c r="AAG72" s="21"/>
      <c r="AAH72" s="21"/>
      <c r="AAI72" s="21"/>
      <c r="AAJ72" s="21"/>
      <c r="AAK72" s="21"/>
      <c r="AAL72" s="21"/>
      <c r="AAM72" s="21"/>
      <c r="AAN72" s="21"/>
      <c r="AAO72" s="21"/>
      <c r="AAP72" s="21"/>
      <c r="AAQ72" s="21"/>
      <c r="AAR72" s="21"/>
      <c r="AAS72" s="21"/>
      <c r="AAT72" s="21"/>
      <c r="AAU72" s="21"/>
      <c r="AAV72" s="21"/>
      <c r="AAW72" s="21"/>
      <c r="AAX72" s="21"/>
      <c r="AAY72" s="21"/>
      <c r="AAZ72" s="21"/>
      <c r="ABA72" s="21"/>
      <c r="ABB72" s="21"/>
      <c r="ABC72" s="21"/>
      <c r="ABD72" s="21"/>
      <c r="ABE72" s="21"/>
      <c r="ABF72" s="21"/>
      <c r="ABG72" s="21"/>
      <c r="ABH72" s="21"/>
      <c r="ABI72" s="21"/>
      <c r="ABJ72" s="21"/>
      <c r="ABK72" s="21"/>
      <c r="ABL72" s="21"/>
      <c r="ABM72" s="21"/>
      <c r="ABN72" s="21"/>
      <c r="ABO72" s="21"/>
      <c r="ABP72" s="21"/>
      <c r="ABQ72" s="21"/>
      <c r="ABR72" s="21"/>
      <c r="ABS72" s="21"/>
      <c r="ABT72" s="21"/>
      <c r="ABU72" s="21"/>
      <c r="ABV72" s="21"/>
      <c r="ABW72" s="21"/>
      <c r="ABX72" s="21"/>
      <c r="ABY72" s="21"/>
      <c r="ABZ72" s="21"/>
      <c r="ACA72" s="21"/>
      <c r="ACB72" s="21"/>
      <c r="ACC72" s="21"/>
      <c r="ACD72" s="21"/>
      <c r="ACE72" s="21"/>
      <c r="ACF72" s="21"/>
      <c r="ACG72" s="21"/>
      <c r="ACH72" s="21"/>
      <c r="ACI72" s="21"/>
      <c r="ACJ72" s="21"/>
      <c r="ACK72" s="21"/>
      <c r="ACL72" s="21"/>
      <c r="ACM72" s="21"/>
      <c r="ACN72" s="21"/>
      <c r="ACO72" s="21"/>
      <c r="ACP72" s="21"/>
      <c r="ACQ72" s="21"/>
      <c r="ACR72" s="21"/>
      <c r="ACS72" s="21"/>
      <c r="ACT72" s="21"/>
      <c r="ACU72" s="21"/>
      <c r="ACV72" s="21"/>
      <c r="ACW72" s="21"/>
      <c r="ACX72" s="21"/>
      <c r="ACY72" s="21"/>
      <c r="ACZ72" s="21"/>
      <c r="ADA72" s="21"/>
      <c r="ADB72" s="21"/>
      <c r="ADC72" s="21"/>
      <c r="ADD72" s="21"/>
      <c r="ADE72" s="21"/>
      <c r="ADF72" s="21"/>
      <c r="ADG72" s="21"/>
      <c r="ADH72" s="21"/>
      <c r="ADI72" s="21"/>
      <c r="ADJ72" s="21"/>
      <c r="ADK72" s="21"/>
      <c r="ADL72" s="21"/>
      <c r="ADM72" s="21"/>
      <c r="ADN72" s="21"/>
      <c r="ADO72" s="21"/>
      <c r="ADP72" s="21"/>
      <c r="ADQ72" s="21"/>
      <c r="ADR72" s="21"/>
      <c r="ADS72" s="21"/>
      <c r="ADT72" s="21"/>
      <c r="ADU72" s="21"/>
      <c r="ADV72" s="21"/>
      <c r="ADW72" s="21"/>
      <c r="ADX72" s="21"/>
      <c r="ADY72" s="21"/>
      <c r="ADZ72" s="21"/>
      <c r="AEA72" s="21"/>
      <c r="AEB72" s="21"/>
      <c r="AEC72" s="21"/>
      <c r="AED72" s="21"/>
      <c r="AEE72" s="21"/>
      <c r="AEF72" s="21"/>
      <c r="AEG72" s="21"/>
      <c r="AEH72" s="21"/>
      <c r="AEI72" s="21"/>
      <c r="AEJ72" s="21"/>
      <c r="AEK72" s="21"/>
      <c r="AEL72" s="21"/>
      <c r="AEM72" s="21"/>
      <c r="AEN72" s="21"/>
      <c r="AEO72" s="21"/>
      <c r="AEP72" s="21"/>
      <c r="AEQ72" s="21"/>
      <c r="AER72" s="21"/>
      <c r="AES72" s="21"/>
      <c r="AET72" s="21"/>
      <c r="AEU72" s="21"/>
      <c r="AEV72" s="21"/>
      <c r="AEW72" s="21"/>
      <c r="AEX72" s="21"/>
      <c r="AEY72" s="21"/>
      <c r="AEZ72" s="21"/>
      <c r="AFA72" s="21"/>
      <c r="AFB72" s="21"/>
      <c r="AFC72" s="21"/>
      <c r="AFD72" s="21"/>
      <c r="AFE72" s="21"/>
      <c r="AFF72" s="21"/>
      <c r="AFG72" s="21"/>
      <c r="AFH72" s="21"/>
      <c r="AFI72" s="21"/>
      <c r="AFJ72" s="21"/>
      <c r="AFK72" s="21"/>
      <c r="AFL72" s="21"/>
      <c r="AFM72" s="21"/>
      <c r="AFN72" s="21"/>
      <c r="AFO72" s="21"/>
      <c r="AFP72" s="21"/>
      <c r="AFQ72" s="21"/>
      <c r="AFR72" s="21"/>
      <c r="AFS72" s="21"/>
      <c r="AFT72" s="21"/>
      <c r="AFU72" s="21"/>
      <c r="AFV72" s="21"/>
      <c r="AFW72" s="21"/>
      <c r="AFX72" s="21"/>
      <c r="AFY72" s="21"/>
      <c r="AFZ72" s="21"/>
      <c r="AGA72" s="21"/>
      <c r="AGB72" s="21"/>
      <c r="AGC72" s="21"/>
      <c r="AGD72" s="21"/>
      <c r="AGE72" s="21"/>
      <c r="AGF72" s="21"/>
      <c r="AGG72" s="21"/>
      <c r="AGH72" s="21"/>
      <c r="AGI72" s="21"/>
      <c r="AGJ72" s="21"/>
      <c r="AGK72" s="21"/>
      <c r="AGL72" s="21"/>
      <c r="AGM72" s="21"/>
      <c r="AGN72" s="21"/>
      <c r="AGO72" s="21"/>
      <c r="AGP72" s="21"/>
      <c r="AGQ72" s="21"/>
      <c r="AGR72" s="21"/>
      <c r="AGS72" s="21"/>
      <c r="AGT72" s="21"/>
      <c r="AGU72" s="21"/>
      <c r="AGV72" s="21"/>
      <c r="AGW72" s="21"/>
      <c r="AGX72" s="21"/>
      <c r="AGY72" s="21"/>
      <c r="AGZ72" s="21"/>
      <c r="AHA72" s="21"/>
      <c r="AHB72" s="21"/>
      <c r="AHC72" s="21"/>
      <c r="AHD72" s="21"/>
      <c r="AHE72" s="21"/>
      <c r="AHF72" s="21"/>
      <c r="AHG72" s="21"/>
      <c r="AHH72" s="21"/>
      <c r="AHI72" s="21"/>
      <c r="AHJ72" s="21"/>
      <c r="AHK72" s="21"/>
      <c r="AHL72" s="21"/>
      <c r="AHM72" s="21"/>
      <c r="AHN72" s="21"/>
      <c r="AHO72" s="21"/>
      <c r="AHP72" s="21"/>
      <c r="AHQ72" s="21"/>
      <c r="AHR72" s="21"/>
      <c r="AHS72" s="21"/>
      <c r="AHT72" s="21"/>
      <c r="AHU72" s="21"/>
      <c r="AHV72" s="21"/>
      <c r="AHW72" s="21"/>
      <c r="AHX72" s="21"/>
      <c r="AHY72" s="21"/>
      <c r="AHZ72" s="21"/>
      <c r="AIA72" s="21"/>
      <c r="AIB72" s="21"/>
      <c r="AIC72" s="21"/>
      <c r="AID72" s="21"/>
      <c r="AIE72" s="21"/>
      <c r="AIF72" s="21"/>
      <c r="AIG72" s="21"/>
      <c r="AIH72" s="21"/>
      <c r="AII72" s="21"/>
      <c r="AIJ72" s="21"/>
      <c r="AIK72" s="21"/>
      <c r="AIL72" s="21"/>
      <c r="AIM72" s="21"/>
      <c r="AIN72" s="21"/>
      <c r="AIO72" s="21"/>
      <c r="AIP72" s="21"/>
      <c r="AIQ72" s="21"/>
      <c r="AIR72" s="21"/>
      <c r="AIS72" s="21"/>
      <c r="AIT72" s="21"/>
      <c r="AIU72" s="21"/>
      <c r="AIV72" s="21"/>
      <c r="AIW72" s="21"/>
      <c r="AIX72" s="21"/>
      <c r="AIY72" s="21"/>
      <c r="AIZ72" s="21"/>
      <c r="AJA72" s="21"/>
      <c r="AJB72" s="21"/>
      <c r="AJC72" s="21"/>
      <c r="AJD72" s="21"/>
      <c r="AJE72" s="21"/>
      <c r="AJF72" s="21"/>
      <c r="AJG72" s="21"/>
      <c r="AJH72" s="21"/>
      <c r="AJI72" s="21"/>
      <c r="AJJ72" s="21"/>
      <c r="AJK72" s="21"/>
      <c r="AJL72" s="21"/>
      <c r="AJM72" s="21"/>
      <c r="AJN72" s="21"/>
      <c r="AJO72" s="21"/>
      <c r="AJP72" s="21"/>
      <c r="AJQ72" s="21"/>
      <c r="AJR72" s="21"/>
      <c r="AJS72" s="21"/>
      <c r="AJT72" s="21"/>
      <c r="AJU72" s="21"/>
      <c r="AJV72" s="21"/>
      <c r="AJW72" s="21"/>
      <c r="AJX72" s="21"/>
      <c r="AJY72" s="21"/>
      <c r="AJZ72" s="21"/>
      <c r="AKA72" s="21"/>
      <c r="AKB72" s="21"/>
      <c r="AKC72" s="21"/>
      <c r="AKD72" s="21"/>
      <c r="AKE72" s="21"/>
      <c r="AKF72" s="21"/>
      <c r="AKG72" s="21"/>
      <c r="AKH72" s="21"/>
      <c r="AKI72" s="21"/>
      <c r="AKJ72" s="21"/>
      <c r="AKK72" s="21"/>
      <c r="AKL72" s="21"/>
      <c r="AKM72" s="21"/>
      <c r="AKN72" s="21"/>
      <c r="AKO72" s="21"/>
      <c r="AKP72" s="21"/>
      <c r="AKQ72" s="21"/>
      <c r="AKR72" s="21"/>
      <c r="AKS72" s="21"/>
      <c r="AKT72" s="21"/>
      <c r="AKU72" s="21"/>
      <c r="AKV72" s="21"/>
      <c r="AKW72" s="21"/>
      <c r="AKX72" s="21"/>
      <c r="AKY72" s="21"/>
      <c r="AKZ72" s="21"/>
      <c r="ALA72" s="21"/>
      <c r="ALB72" s="21"/>
      <c r="ALC72" s="21"/>
      <c r="ALD72" s="21"/>
      <c r="ALE72" s="21"/>
      <c r="ALF72" s="21"/>
      <c r="ALG72" s="21"/>
      <c r="ALH72" s="21"/>
      <c r="ALI72" s="21"/>
      <c r="ALJ72" s="21"/>
      <c r="ALK72" s="21"/>
      <c r="ALL72" s="21"/>
      <c r="ALM72" s="21"/>
      <c r="ALN72" s="21"/>
      <c r="ALO72" s="21"/>
      <c r="ALP72" s="21"/>
      <c r="ALQ72" s="21"/>
      <c r="ALR72" s="21"/>
      <c r="ALS72" s="21"/>
      <c r="ALT72" s="21"/>
      <c r="ALU72" s="21"/>
      <c r="ALV72" s="21"/>
      <c r="ALW72" s="21"/>
      <c r="ALX72" s="21"/>
      <c r="ALY72" s="21"/>
      <c r="ALZ72" s="21"/>
      <c r="AMA72" s="21"/>
      <c r="AMB72" s="21"/>
      <c r="AMC72" s="21"/>
      <c r="AMD72" s="21"/>
      <c r="AME72" s="21"/>
      <c r="AMF72" s="21"/>
      <c r="AMG72" s="21"/>
      <c r="AMH72" s="21"/>
    </row>
    <row r="73" spans="1:1022" ht="11.25" customHeight="1">
      <c r="A73" s="236" t="s">
        <v>83</v>
      </c>
      <c r="B73" s="237"/>
      <c r="C73" s="238">
        <f t="shared" ref="C73:I73" si="3">SUM(C70:C72)</f>
        <v>747562.19</v>
      </c>
      <c r="D73" s="278">
        <f t="shared" si="3"/>
        <v>100000</v>
      </c>
      <c r="E73" s="462">
        <f t="shared" si="3"/>
        <v>177589.98</v>
      </c>
      <c r="F73" s="462">
        <f t="shared" si="3"/>
        <v>150000</v>
      </c>
      <c r="G73" s="602">
        <f t="shared" si="3"/>
        <v>177590</v>
      </c>
      <c r="H73" s="279">
        <f t="shared" si="3"/>
        <v>50000</v>
      </c>
      <c r="I73" s="279">
        <f t="shared" si="3"/>
        <v>50000</v>
      </c>
      <c r="J73" s="21"/>
      <c r="K73" s="21"/>
      <c r="L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21"/>
      <c r="DW73" s="21"/>
      <c r="DX73" s="21"/>
      <c r="DY73" s="21"/>
      <c r="DZ73" s="21"/>
      <c r="EA73" s="21"/>
      <c r="EB73" s="21"/>
      <c r="EC73" s="21"/>
      <c r="ED73" s="21"/>
      <c r="EE73" s="21"/>
      <c r="EF73" s="21"/>
      <c r="EG73" s="21"/>
      <c r="EH73" s="21"/>
      <c r="EI73" s="21"/>
      <c r="EJ73" s="21"/>
      <c r="EK73" s="21"/>
      <c r="EL73" s="21"/>
      <c r="EM73" s="21"/>
      <c r="EN73" s="21"/>
      <c r="EO73" s="21"/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  <c r="FE73" s="21"/>
      <c r="FF73" s="21"/>
      <c r="FG73" s="21"/>
      <c r="FH73" s="21"/>
      <c r="FI73" s="21"/>
      <c r="FJ73" s="21"/>
      <c r="FK73" s="21"/>
      <c r="FL73" s="21"/>
      <c r="FM73" s="21"/>
      <c r="FN73" s="21"/>
      <c r="FO73" s="21"/>
      <c r="FP73" s="21"/>
      <c r="FQ73" s="21"/>
      <c r="FR73" s="21"/>
      <c r="FS73" s="21"/>
      <c r="FT73" s="21"/>
      <c r="FU73" s="21"/>
      <c r="FV73" s="21"/>
      <c r="FW73" s="21"/>
      <c r="FX73" s="21"/>
      <c r="FY73" s="21"/>
      <c r="FZ73" s="21"/>
      <c r="GA73" s="21"/>
      <c r="GB73" s="21"/>
      <c r="GC73" s="21"/>
      <c r="GD73" s="21"/>
      <c r="GE73" s="21"/>
      <c r="GF73" s="21"/>
      <c r="GG73" s="21"/>
      <c r="GH73" s="21"/>
      <c r="GI73" s="21"/>
      <c r="GJ73" s="21"/>
      <c r="GK73" s="21"/>
      <c r="GL73" s="21"/>
      <c r="GM73" s="21"/>
      <c r="GN73" s="21"/>
      <c r="GO73" s="21"/>
      <c r="GP73" s="21"/>
      <c r="GQ73" s="21"/>
      <c r="GR73" s="21"/>
      <c r="GS73" s="21"/>
      <c r="GT73" s="21"/>
      <c r="GU73" s="21"/>
      <c r="GV73" s="21"/>
      <c r="GW73" s="21"/>
      <c r="GX73" s="21"/>
      <c r="GY73" s="21"/>
      <c r="GZ73" s="21"/>
      <c r="HA73" s="21"/>
      <c r="HB73" s="21"/>
      <c r="HC73" s="21"/>
      <c r="HD73" s="21"/>
      <c r="HE73" s="21"/>
      <c r="HF73" s="21"/>
      <c r="HG73" s="21"/>
      <c r="HH73" s="21"/>
      <c r="HI73" s="21"/>
      <c r="HJ73" s="21"/>
      <c r="HK73" s="21"/>
      <c r="HL73" s="21"/>
      <c r="HM73" s="21"/>
      <c r="HN73" s="21"/>
      <c r="HO73" s="21"/>
      <c r="HP73" s="21"/>
      <c r="HQ73" s="21"/>
      <c r="HR73" s="21"/>
      <c r="HS73" s="21"/>
      <c r="HT73" s="21"/>
      <c r="HU73" s="21"/>
      <c r="HV73" s="21"/>
      <c r="HW73" s="21"/>
      <c r="HX73" s="21"/>
      <c r="HY73" s="21"/>
      <c r="HZ73" s="21"/>
      <c r="IA73" s="21"/>
      <c r="IB73" s="21"/>
      <c r="IC73" s="21"/>
      <c r="ID73" s="21"/>
      <c r="IE73" s="21"/>
      <c r="IF73" s="21"/>
      <c r="IG73" s="21"/>
      <c r="IH73" s="21"/>
      <c r="II73" s="21"/>
      <c r="IJ73" s="21"/>
      <c r="IK73" s="21"/>
      <c r="IL73" s="21"/>
      <c r="IM73" s="21"/>
      <c r="IN73" s="21"/>
      <c r="IO73" s="21"/>
      <c r="IP73" s="21"/>
      <c r="IQ73" s="21"/>
      <c r="IR73" s="21"/>
      <c r="IS73" s="21"/>
      <c r="IT73" s="21"/>
      <c r="IU73" s="21"/>
      <c r="IV73" s="21"/>
      <c r="IW73" s="21"/>
      <c r="IX73" s="21"/>
      <c r="IY73" s="21"/>
      <c r="IZ73" s="21"/>
      <c r="JA73" s="21"/>
      <c r="JB73" s="21"/>
      <c r="JC73" s="21"/>
      <c r="JD73" s="21"/>
      <c r="JE73" s="21"/>
      <c r="JF73" s="21"/>
      <c r="JG73" s="21"/>
      <c r="JH73" s="21"/>
      <c r="JI73" s="21"/>
      <c r="JJ73" s="21"/>
      <c r="JK73" s="21"/>
      <c r="JL73" s="21"/>
      <c r="JM73" s="21"/>
      <c r="JN73" s="21"/>
      <c r="JO73" s="21"/>
      <c r="JP73" s="21"/>
      <c r="JQ73" s="21"/>
      <c r="JR73" s="21"/>
      <c r="JS73" s="21"/>
      <c r="JT73" s="21"/>
      <c r="JU73" s="21"/>
      <c r="JV73" s="21"/>
      <c r="JW73" s="21"/>
      <c r="JX73" s="21"/>
      <c r="JY73" s="21"/>
      <c r="JZ73" s="21"/>
      <c r="KA73" s="21"/>
      <c r="KB73" s="21"/>
      <c r="KC73" s="21"/>
      <c r="KD73" s="21"/>
      <c r="KE73" s="21"/>
      <c r="KF73" s="21"/>
      <c r="KG73" s="21"/>
      <c r="KH73" s="21"/>
      <c r="KI73" s="21"/>
      <c r="KJ73" s="21"/>
      <c r="KK73" s="21"/>
      <c r="KL73" s="21"/>
      <c r="KM73" s="21"/>
      <c r="KN73" s="21"/>
      <c r="KO73" s="21"/>
      <c r="KP73" s="21"/>
      <c r="KQ73" s="21"/>
      <c r="KR73" s="21"/>
      <c r="KS73" s="21"/>
      <c r="KT73" s="21"/>
      <c r="KU73" s="21"/>
      <c r="KV73" s="21"/>
      <c r="KW73" s="21"/>
      <c r="KX73" s="21"/>
      <c r="KY73" s="21"/>
      <c r="KZ73" s="21"/>
      <c r="LA73" s="21"/>
      <c r="LB73" s="21"/>
      <c r="LC73" s="21"/>
      <c r="LD73" s="21"/>
      <c r="LE73" s="21"/>
      <c r="LF73" s="21"/>
      <c r="LG73" s="21"/>
      <c r="LH73" s="21"/>
      <c r="LI73" s="21"/>
      <c r="LJ73" s="21"/>
      <c r="LK73" s="21"/>
      <c r="LL73" s="21"/>
      <c r="LM73" s="21"/>
      <c r="LN73" s="21"/>
      <c r="LO73" s="21"/>
      <c r="LP73" s="21"/>
      <c r="LQ73" s="21"/>
      <c r="LR73" s="21"/>
      <c r="LS73" s="21"/>
      <c r="LT73" s="21"/>
      <c r="LU73" s="21"/>
      <c r="LV73" s="21"/>
      <c r="LW73" s="21"/>
      <c r="LX73" s="21"/>
      <c r="LY73" s="21"/>
      <c r="LZ73" s="21"/>
      <c r="MA73" s="21"/>
      <c r="MB73" s="21"/>
      <c r="MC73" s="21"/>
      <c r="MD73" s="21"/>
      <c r="ME73" s="21"/>
      <c r="MF73" s="21"/>
      <c r="MG73" s="21"/>
      <c r="MH73" s="21"/>
      <c r="MI73" s="21"/>
      <c r="MJ73" s="21"/>
      <c r="MK73" s="21"/>
      <c r="ML73" s="21"/>
      <c r="MM73" s="21"/>
      <c r="MN73" s="21"/>
      <c r="MO73" s="21"/>
      <c r="MP73" s="21"/>
      <c r="MQ73" s="21"/>
      <c r="MR73" s="21"/>
      <c r="MS73" s="21"/>
      <c r="MT73" s="21"/>
      <c r="MU73" s="21"/>
      <c r="MV73" s="21"/>
      <c r="MW73" s="21"/>
      <c r="MX73" s="21"/>
      <c r="MY73" s="21"/>
      <c r="MZ73" s="21"/>
      <c r="NA73" s="21"/>
      <c r="NB73" s="21"/>
      <c r="NC73" s="21"/>
      <c r="ND73" s="21"/>
      <c r="NE73" s="21"/>
      <c r="NF73" s="21"/>
      <c r="NG73" s="21"/>
      <c r="NH73" s="21"/>
      <c r="NI73" s="21"/>
      <c r="NJ73" s="21"/>
      <c r="NK73" s="21"/>
      <c r="NL73" s="21"/>
      <c r="NM73" s="21"/>
      <c r="NN73" s="21"/>
      <c r="NO73" s="21"/>
      <c r="NP73" s="21"/>
      <c r="NQ73" s="21"/>
      <c r="NR73" s="21"/>
      <c r="NS73" s="21"/>
      <c r="NT73" s="21"/>
      <c r="NU73" s="21"/>
      <c r="NV73" s="21"/>
      <c r="NW73" s="21"/>
      <c r="NX73" s="21"/>
      <c r="NY73" s="21"/>
      <c r="NZ73" s="21"/>
      <c r="OA73" s="21"/>
      <c r="OB73" s="21"/>
      <c r="OC73" s="21"/>
      <c r="OD73" s="21"/>
      <c r="OE73" s="21"/>
      <c r="OF73" s="21"/>
      <c r="OG73" s="21"/>
      <c r="OH73" s="21"/>
      <c r="OI73" s="21"/>
      <c r="OJ73" s="21"/>
      <c r="OK73" s="21"/>
      <c r="OL73" s="21"/>
      <c r="OM73" s="21"/>
      <c r="ON73" s="21"/>
      <c r="OO73" s="21"/>
      <c r="OP73" s="21"/>
      <c r="OQ73" s="21"/>
      <c r="OR73" s="21"/>
      <c r="OS73" s="21"/>
      <c r="OT73" s="21"/>
      <c r="OU73" s="21"/>
      <c r="OV73" s="21"/>
      <c r="OW73" s="21"/>
      <c r="OX73" s="21"/>
      <c r="OY73" s="21"/>
      <c r="OZ73" s="21"/>
      <c r="PA73" s="21"/>
      <c r="PB73" s="21"/>
      <c r="PC73" s="21"/>
      <c r="PD73" s="21"/>
      <c r="PE73" s="21"/>
      <c r="PF73" s="21"/>
      <c r="PG73" s="21"/>
      <c r="PH73" s="21"/>
      <c r="PI73" s="21"/>
      <c r="PJ73" s="21"/>
      <c r="PK73" s="21"/>
      <c r="PL73" s="21"/>
      <c r="PM73" s="21"/>
      <c r="PN73" s="21"/>
      <c r="PO73" s="21"/>
      <c r="PP73" s="21"/>
      <c r="PQ73" s="21"/>
      <c r="PR73" s="21"/>
      <c r="PS73" s="21"/>
      <c r="PT73" s="21"/>
      <c r="PU73" s="21"/>
      <c r="PV73" s="21"/>
      <c r="PW73" s="21"/>
      <c r="PX73" s="21"/>
      <c r="PY73" s="21"/>
      <c r="PZ73" s="21"/>
      <c r="QA73" s="21"/>
      <c r="QB73" s="21"/>
      <c r="QC73" s="21"/>
      <c r="QD73" s="21"/>
      <c r="QE73" s="21"/>
      <c r="QF73" s="21"/>
      <c r="QG73" s="21"/>
      <c r="QH73" s="21"/>
      <c r="QI73" s="21"/>
      <c r="QJ73" s="21"/>
      <c r="QK73" s="21"/>
      <c r="QL73" s="21"/>
      <c r="QM73" s="21"/>
      <c r="QN73" s="21"/>
      <c r="QO73" s="21"/>
      <c r="QP73" s="21"/>
      <c r="QQ73" s="21"/>
      <c r="QR73" s="21"/>
      <c r="QS73" s="21"/>
      <c r="QT73" s="21"/>
      <c r="QU73" s="21"/>
      <c r="QV73" s="21"/>
      <c r="QW73" s="21"/>
      <c r="QX73" s="21"/>
      <c r="QY73" s="21"/>
      <c r="QZ73" s="21"/>
      <c r="RA73" s="21"/>
      <c r="RB73" s="21"/>
      <c r="RC73" s="21"/>
      <c r="RD73" s="21"/>
      <c r="RE73" s="21"/>
      <c r="RF73" s="21"/>
      <c r="RG73" s="21"/>
      <c r="RH73" s="21"/>
      <c r="RI73" s="21"/>
      <c r="RJ73" s="21"/>
      <c r="RK73" s="21"/>
      <c r="RL73" s="21"/>
      <c r="RM73" s="21"/>
      <c r="RN73" s="21"/>
      <c r="RO73" s="21"/>
      <c r="RP73" s="21"/>
      <c r="RQ73" s="21"/>
      <c r="RR73" s="21"/>
      <c r="RS73" s="21"/>
      <c r="RT73" s="21"/>
      <c r="RU73" s="21"/>
      <c r="RV73" s="21"/>
      <c r="RW73" s="21"/>
      <c r="RX73" s="21"/>
      <c r="RY73" s="21"/>
      <c r="RZ73" s="21"/>
      <c r="SA73" s="21"/>
      <c r="SB73" s="21"/>
      <c r="SC73" s="21"/>
      <c r="SD73" s="21"/>
      <c r="SE73" s="21"/>
      <c r="SF73" s="21"/>
      <c r="SG73" s="21"/>
      <c r="SH73" s="21"/>
      <c r="SI73" s="21"/>
      <c r="SJ73" s="21"/>
      <c r="SK73" s="21"/>
      <c r="SL73" s="21"/>
      <c r="SM73" s="21"/>
      <c r="SN73" s="21"/>
      <c r="SO73" s="21"/>
      <c r="SP73" s="21"/>
      <c r="SQ73" s="21"/>
      <c r="SR73" s="21"/>
      <c r="SS73" s="21"/>
      <c r="ST73" s="21"/>
      <c r="SU73" s="21"/>
      <c r="SV73" s="21"/>
      <c r="SW73" s="21"/>
      <c r="SX73" s="21"/>
      <c r="SY73" s="21"/>
      <c r="SZ73" s="21"/>
      <c r="TA73" s="21"/>
      <c r="TB73" s="21"/>
      <c r="TC73" s="21"/>
      <c r="TD73" s="21"/>
      <c r="TE73" s="21"/>
      <c r="TF73" s="21"/>
      <c r="TG73" s="21"/>
      <c r="TH73" s="21"/>
      <c r="TI73" s="21"/>
      <c r="TJ73" s="21"/>
      <c r="TK73" s="21"/>
      <c r="TL73" s="21"/>
      <c r="TM73" s="21"/>
      <c r="TN73" s="21"/>
      <c r="TO73" s="21"/>
      <c r="TP73" s="21"/>
      <c r="TQ73" s="21"/>
      <c r="TR73" s="21"/>
      <c r="TS73" s="21"/>
      <c r="TT73" s="21"/>
      <c r="TU73" s="21"/>
      <c r="TV73" s="21"/>
      <c r="TW73" s="21"/>
      <c r="TX73" s="21"/>
      <c r="TY73" s="21"/>
      <c r="TZ73" s="21"/>
      <c r="UA73" s="21"/>
      <c r="UB73" s="21"/>
      <c r="UC73" s="21"/>
      <c r="UD73" s="21"/>
      <c r="UE73" s="21"/>
      <c r="UF73" s="21"/>
      <c r="UG73" s="21"/>
      <c r="UH73" s="21"/>
      <c r="UI73" s="21"/>
      <c r="UJ73" s="21"/>
      <c r="UK73" s="21"/>
      <c r="UL73" s="21"/>
      <c r="UM73" s="21"/>
      <c r="UN73" s="21"/>
      <c r="UO73" s="21"/>
      <c r="UP73" s="21"/>
      <c r="UQ73" s="21"/>
      <c r="UR73" s="21"/>
      <c r="US73" s="21"/>
      <c r="UT73" s="21"/>
      <c r="UU73" s="21"/>
      <c r="UV73" s="21"/>
      <c r="UW73" s="21"/>
      <c r="UX73" s="21"/>
      <c r="UY73" s="21"/>
      <c r="UZ73" s="21"/>
      <c r="VA73" s="21"/>
      <c r="VB73" s="21"/>
      <c r="VC73" s="21"/>
      <c r="VD73" s="21"/>
      <c r="VE73" s="21"/>
      <c r="VF73" s="21"/>
      <c r="VG73" s="21"/>
      <c r="VH73" s="21"/>
      <c r="VI73" s="21"/>
      <c r="VJ73" s="21"/>
      <c r="VK73" s="21"/>
      <c r="VL73" s="21"/>
      <c r="VM73" s="21"/>
      <c r="VN73" s="21"/>
      <c r="VO73" s="21"/>
      <c r="VP73" s="21"/>
      <c r="VQ73" s="21"/>
      <c r="VR73" s="21"/>
      <c r="VS73" s="21"/>
      <c r="VT73" s="21"/>
      <c r="VU73" s="21"/>
      <c r="VV73" s="21"/>
      <c r="VW73" s="21"/>
      <c r="VX73" s="21"/>
      <c r="VY73" s="21"/>
      <c r="VZ73" s="21"/>
      <c r="WA73" s="21"/>
      <c r="WB73" s="21"/>
      <c r="WC73" s="21"/>
      <c r="WD73" s="21"/>
      <c r="WE73" s="21"/>
      <c r="WF73" s="21"/>
      <c r="WG73" s="21"/>
      <c r="WH73" s="21"/>
      <c r="WI73" s="21"/>
      <c r="WJ73" s="21"/>
      <c r="WK73" s="21"/>
      <c r="WL73" s="21"/>
      <c r="WM73" s="21"/>
      <c r="WN73" s="21"/>
      <c r="WO73" s="21"/>
      <c r="WP73" s="21"/>
      <c r="WQ73" s="21"/>
      <c r="WR73" s="21"/>
      <c r="WS73" s="21"/>
      <c r="WT73" s="21"/>
      <c r="WU73" s="21"/>
      <c r="WV73" s="21"/>
      <c r="WW73" s="21"/>
      <c r="WX73" s="21"/>
      <c r="WY73" s="21"/>
      <c r="WZ73" s="21"/>
      <c r="XA73" s="21"/>
      <c r="XB73" s="21"/>
      <c r="XC73" s="21"/>
      <c r="XD73" s="21"/>
      <c r="XE73" s="21"/>
      <c r="XF73" s="21"/>
      <c r="XG73" s="21"/>
      <c r="XH73" s="21"/>
      <c r="XI73" s="21"/>
      <c r="XJ73" s="21"/>
      <c r="XK73" s="21"/>
      <c r="XL73" s="21"/>
      <c r="XM73" s="21"/>
      <c r="XN73" s="21"/>
      <c r="XO73" s="21"/>
      <c r="XP73" s="21"/>
      <c r="XQ73" s="21"/>
      <c r="XR73" s="21"/>
      <c r="XS73" s="21"/>
      <c r="XT73" s="21"/>
      <c r="XU73" s="21"/>
      <c r="XV73" s="21"/>
      <c r="XW73" s="21"/>
      <c r="XX73" s="21"/>
      <c r="XY73" s="21"/>
      <c r="XZ73" s="21"/>
      <c r="YA73" s="21"/>
      <c r="YB73" s="21"/>
      <c r="YC73" s="21"/>
      <c r="YD73" s="21"/>
      <c r="YE73" s="21"/>
      <c r="YF73" s="21"/>
      <c r="YG73" s="21"/>
      <c r="YH73" s="21"/>
      <c r="YI73" s="21"/>
      <c r="YJ73" s="21"/>
      <c r="YK73" s="21"/>
      <c r="YL73" s="21"/>
      <c r="YM73" s="21"/>
      <c r="YN73" s="21"/>
      <c r="YO73" s="21"/>
      <c r="YP73" s="21"/>
      <c r="YQ73" s="21"/>
      <c r="YR73" s="21"/>
      <c r="YS73" s="21"/>
      <c r="YT73" s="21"/>
      <c r="YU73" s="21"/>
      <c r="YV73" s="21"/>
      <c r="YW73" s="21"/>
      <c r="YX73" s="21"/>
      <c r="YY73" s="21"/>
      <c r="YZ73" s="21"/>
      <c r="ZA73" s="21"/>
      <c r="ZB73" s="21"/>
      <c r="ZC73" s="21"/>
      <c r="ZD73" s="21"/>
      <c r="ZE73" s="21"/>
      <c r="ZF73" s="21"/>
      <c r="ZG73" s="21"/>
      <c r="ZH73" s="21"/>
      <c r="ZI73" s="21"/>
      <c r="ZJ73" s="21"/>
      <c r="ZK73" s="21"/>
      <c r="ZL73" s="21"/>
      <c r="ZM73" s="21"/>
      <c r="ZN73" s="21"/>
      <c r="ZO73" s="21"/>
      <c r="ZP73" s="21"/>
      <c r="ZQ73" s="21"/>
      <c r="ZR73" s="21"/>
      <c r="ZS73" s="21"/>
      <c r="ZT73" s="21"/>
      <c r="ZU73" s="21"/>
      <c r="ZV73" s="21"/>
      <c r="ZW73" s="21"/>
      <c r="ZX73" s="21"/>
      <c r="ZY73" s="21"/>
      <c r="ZZ73" s="21"/>
      <c r="AAA73" s="21"/>
      <c r="AAB73" s="21"/>
      <c r="AAC73" s="21"/>
      <c r="AAD73" s="21"/>
      <c r="AAE73" s="21"/>
      <c r="AAF73" s="21"/>
      <c r="AAG73" s="21"/>
      <c r="AAH73" s="21"/>
      <c r="AAI73" s="21"/>
      <c r="AAJ73" s="21"/>
      <c r="AAK73" s="21"/>
      <c r="AAL73" s="21"/>
      <c r="AAM73" s="21"/>
      <c r="AAN73" s="21"/>
      <c r="AAO73" s="21"/>
      <c r="AAP73" s="21"/>
      <c r="AAQ73" s="21"/>
      <c r="AAR73" s="21"/>
      <c r="AAS73" s="21"/>
      <c r="AAT73" s="21"/>
      <c r="AAU73" s="21"/>
      <c r="AAV73" s="21"/>
      <c r="AAW73" s="21"/>
      <c r="AAX73" s="21"/>
      <c r="AAY73" s="21"/>
      <c r="AAZ73" s="21"/>
      <c r="ABA73" s="21"/>
      <c r="ABB73" s="21"/>
      <c r="ABC73" s="21"/>
      <c r="ABD73" s="21"/>
      <c r="ABE73" s="21"/>
      <c r="ABF73" s="21"/>
      <c r="ABG73" s="21"/>
      <c r="ABH73" s="21"/>
      <c r="ABI73" s="21"/>
      <c r="ABJ73" s="21"/>
      <c r="ABK73" s="21"/>
      <c r="ABL73" s="21"/>
      <c r="ABM73" s="21"/>
      <c r="ABN73" s="21"/>
      <c r="ABO73" s="21"/>
      <c r="ABP73" s="21"/>
      <c r="ABQ73" s="21"/>
      <c r="ABR73" s="21"/>
      <c r="ABS73" s="21"/>
      <c r="ABT73" s="21"/>
      <c r="ABU73" s="21"/>
      <c r="ABV73" s="21"/>
      <c r="ABW73" s="21"/>
      <c r="ABX73" s="21"/>
      <c r="ABY73" s="21"/>
      <c r="ABZ73" s="21"/>
      <c r="ACA73" s="21"/>
      <c r="ACB73" s="21"/>
      <c r="ACC73" s="21"/>
      <c r="ACD73" s="21"/>
      <c r="ACE73" s="21"/>
      <c r="ACF73" s="21"/>
      <c r="ACG73" s="21"/>
      <c r="ACH73" s="21"/>
      <c r="ACI73" s="21"/>
      <c r="ACJ73" s="21"/>
      <c r="ACK73" s="21"/>
      <c r="ACL73" s="21"/>
      <c r="ACM73" s="21"/>
      <c r="ACN73" s="21"/>
      <c r="ACO73" s="21"/>
      <c r="ACP73" s="21"/>
      <c r="ACQ73" s="21"/>
      <c r="ACR73" s="21"/>
      <c r="ACS73" s="21"/>
      <c r="ACT73" s="21"/>
      <c r="ACU73" s="21"/>
      <c r="ACV73" s="21"/>
      <c r="ACW73" s="21"/>
      <c r="ACX73" s="21"/>
      <c r="ACY73" s="21"/>
      <c r="ACZ73" s="21"/>
      <c r="ADA73" s="21"/>
      <c r="ADB73" s="21"/>
      <c r="ADC73" s="21"/>
      <c r="ADD73" s="21"/>
      <c r="ADE73" s="21"/>
      <c r="ADF73" s="21"/>
      <c r="ADG73" s="21"/>
      <c r="ADH73" s="21"/>
      <c r="ADI73" s="21"/>
      <c r="ADJ73" s="21"/>
      <c r="ADK73" s="21"/>
      <c r="ADL73" s="21"/>
      <c r="ADM73" s="21"/>
      <c r="ADN73" s="21"/>
      <c r="ADO73" s="21"/>
      <c r="ADP73" s="21"/>
      <c r="ADQ73" s="21"/>
      <c r="ADR73" s="21"/>
      <c r="ADS73" s="21"/>
      <c r="ADT73" s="21"/>
      <c r="ADU73" s="21"/>
      <c r="ADV73" s="21"/>
      <c r="ADW73" s="21"/>
      <c r="ADX73" s="21"/>
      <c r="ADY73" s="21"/>
      <c r="ADZ73" s="21"/>
      <c r="AEA73" s="21"/>
      <c r="AEB73" s="21"/>
      <c r="AEC73" s="21"/>
      <c r="AED73" s="21"/>
      <c r="AEE73" s="21"/>
      <c r="AEF73" s="21"/>
      <c r="AEG73" s="21"/>
      <c r="AEH73" s="21"/>
      <c r="AEI73" s="21"/>
      <c r="AEJ73" s="21"/>
      <c r="AEK73" s="21"/>
      <c r="AEL73" s="21"/>
      <c r="AEM73" s="21"/>
      <c r="AEN73" s="21"/>
      <c r="AEO73" s="21"/>
      <c r="AEP73" s="21"/>
      <c r="AEQ73" s="21"/>
      <c r="AER73" s="21"/>
      <c r="AES73" s="21"/>
      <c r="AET73" s="21"/>
      <c r="AEU73" s="21"/>
      <c r="AEV73" s="21"/>
      <c r="AEW73" s="21"/>
      <c r="AEX73" s="21"/>
      <c r="AEY73" s="21"/>
      <c r="AEZ73" s="21"/>
      <c r="AFA73" s="21"/>
      <c r="AFB73" s="21"/>
      <c r="AFC73" s="21"/>
      <c r="AFD73" s="21"/>
      <c r="AFE73" s="21"/>
      <c r="AFF73" s="21"/>
      <c r="AFG73" s="21"/>
      <c r="AFH73" s="21"/>
      <c r="AFI73" s="21"/>
      <c r="AFJ73" s="21"/>
      <c r="AFK73" s="21"/>
      <c r="AFL73" s="21"/>
      <c r="AFM73" s="21"/>
      <c r="AFN73" s="21"/>
      <c r="AFO73" s="21"/>
      <c r="AFP73" s="21"/>
      <c r="AFQ73" s="21"/>
      <c r="AFR73" s="21"/>
      <c r="AFS73" s="21"/>
      <c r="AFT73" s="21"/>
      <c r="AFU73" s="21"/>
      <c r="AFV73" s="21"/>
      <c r="AFW73" s="21"/>
      <c r="AFX73" s="21"/>
      <c r="AFY73" s="21"/>
      <c r="AFZ73" s="21"/>
      <c r="AGA73" s="21"/>
      <c r="AGB73" s="21"/>
      <c r="AGC73" s="21"/>
      <c r="AGD73" s="21"/>
      <c r="AGE73" s="21"/>
      <c r="AGF73" s="21"/>
      <c r="AGG73" s="21"/>
      <c r="AGH73" s="21"/>
      <c r="AGI73" s="21"/>
      <c r="AGJ73" s="21"/>
      <c r="AGK73" s="21"/>
      <c r="AGL73" s="21"/>
      <c r="AGM73" s="21"/>
      <c r="AGN73" s="21"/>
      <c r="AGO73" s="21"/>
      <c r="AGP73" s="21"/>
      <c r="AGQ73" s="21"/>
      <c r="AGR73" s="21"/>
      <c r="AGS73" s="21"/>
      <c r="AGT73" s="21"/>
      <c r="AGU73" s="21"/>
      <c r="AGV73" s="21"/>
      <c r="AGW73" s="21"/>
      <c r="AGX73" s="21"/>
      <c r="AGY73" s="21"/>
      <c r="AGZ73" s="21"/>
      <c r="AHA73" s="21"/>
      <c r="AHB73" s="21"/>
      <c r="AHC73" s="21"/>
      <c r="AHD73" s="21"/>
      <c r="AHE73" s="21"/>
      <c r="AHF73" s="21"/>
      <c r="AHG73" s="21"/>
      <c r="AHH73" s="21"/>
      <c r="AHI73" s="21"/>
      <c r="AHJ73" s="21"/>
      <c r="AHK73" s="21"/>
      <c r="AHL73" s="21"/>
      <c r="AHM73" s="21"/>
      <c r="AHN73" s="21"/>
      <c r="AHO73" s="21"/>
      <c r="AHP73" s="21"/>
      <c r="AHQ73" s="21"/>
      <c r="AHR73" s="21"/>
      <c r="AHS73" s="21"/>
      <c r="AHT73" s="21"/>
      <c r="AHU73" s="21"/>
      <c r="AHV73" s="21"/>
      <c r="AHW73" s="21"/>
      <c r="AHX73" s="21"/>
      <c r="AHY73" s="21"/>
      <c r="AHZ73" s="21"/>
      <c r="AIA73" s="21"/>
      <c r="AIB73" s="21"/>
      <c r="AIC73" s="21"/>
      <c r="AID73" s="21"/>
      <c r="AIE73" s="21"/>
      <c r="AIF73" s="21"/>
      <c r="AIG73" s="21"/>
      <c r="AIH73" s="21"/>
      <c r="AII73" s="21"/>
      <c r="AIJ73" s="21"/>
      <c r="AIK73" s="21"/>
      <c r="AIL73" s="21"/>
      <c r="AIM73" s="21"/>
      <c r="AIN73" s="21"/>
      <c r="AIO73" s="21"/>
      <c r="AIP73" s="21"/>
      <c r="AIQ73" s="21"/>
      <c r="AIR73" s="21"/>
      <c r="AIS73" s="21"/>
      <c r="AIT73" s="21"/>
      <c r="AIU73" s="21"/>
      <c r="AIV73" s="21"/>
      <c r="AIW73" s="21"/>
      <c r="AIX73" s="21"/>
      <c r="AIY73" s="21"/>
      <c r="AIZ73" s="21"/>
      <c r="AJA73" s="21"/>
      <c r="AJB73" s="21"/>
      <c r="AJC73" s="21"/>
      <c r="AJD73" s="21"/>
      <c r="AJE73" s="21"/>
      <c r="AJF73" s="21"/>
      <c r="AJG73" s="21"/>
      <c r="AJH73" s="21"/>
      <c r="AJI73" s="21"/>
      <c r="AJJ73" s="21"/>
      <c r="AJK73" s="21"/>
      <c r="AJL73" s="21"/>
      <c r="AJM73" s="21"/>
      <c r="AJN73" s="21"/>
      <c r="AJO73" s="21"/>
      <c r="AJP73" s="21"/>
      <c r="AJQ73" s="21"/>
      <c r="AJR73" s="21"/>
      <c r="AJS73" s="21"/>
      <c r="AJT73" s="21"/>
      <c r="AJU73" s="21"/>
      <c r="AJV73" s="21"/>
      <c r="AJW73" s="21"/>
      <c r="AJX73" s="21"/>
      <c r="AJY73" s="21"/>
      <c r="AJZ73" s="21"/>
      <c r="AKA73" s="21"/>
      <c r="AKB73" s="21"/>
      <c r="AKC73" s="21"/>
      <c r="AKD73" s="21"/>
      <c r="AKE73" s="21"/>
      <c r="AKF73" s="21"/>
      <c r="AKG73" s="21"/>
      <c r="AKH73" s="21"/>
      <c r="AKI73" s="21"/>
      <c r="AKJ73" s="21"/>
      <c r="AKK73" s="21"/>
      <c r="AKL73" s="21"/>
      <c r="AKM73" s="21"/>
      <c r="AKN73" s="21"/>
      <c r="AKO73" s="21"/>
      <c r="AKP73" s="21"/>
      <c r="AKQ73" s="21"/>
      <c r="AKR73" s="21"/>
      <c r="AKS73" s="21"/>
      <c r="AKT73" s="21"/>
      <c r="AKU73" s="21"/>
      <c r="AKV73" s="21"/>
      <c r="AKW73" s="21"/>
      <c r="AKX73" s="21"/>
      <c r="AKY73" s="21"/>
      <c r="AKZ73" s="21"/>
      <c r="ALA73" s="21"/>
      <c r="ALB73" s="21"/>
      <c r="ALC73" s="21"/>
      <c r="ALD73" s="21"/>
      <c r="ALE73" s="21"/>
      <c r="ALF73" s="21"/>
      <c r="ALG73" s="21"/>
      <c r="ALH73" s="21"/>
      <c r="ALI73" s="21"/>
      <c r="ALJ73" s="21"/>
      <c r="ALK73" s="21"/>
      <c r="ALL73" s="21"/>
      <c r="ALM73" s="21"/>
      <c r="ALN73" s="21"/>
      <c r="ALO73" s="21"/>
      <c r="ALP73" s="21"/>
      <c r="ALQ73" s="21"/>
      <c r="ALR73" s="21"/>
      <c r="ALS73" s="21"/>
      <c r="ALT73" s="21"/>
      <c r="ALU73" s="21"/>
      <c r="ALV73" s="21"/>
      <c r="ALW73" s="21"/>
      <c r="ALX73" s="21"/>
      <c r="ALY73" s="21"/>
      <c r="ALZ73" s="21"/>
      <c r="AMA73" s="21"/>
      <c r="AMB73" s="21"/>
      <c r="AMC73" s="21"/>
      <c r="AMD73" s="21"/>
      <c r="AME73" s="21"/>
      <c r="AMF73" s="21"/>
      <c r="AMG73" s="21"/>
      <c r="AMH73" s="21"/>
    </row>
    <row r="74" spans="1:1022" ht="10.199999999999999" customHeight="1">
      <c r="A74" s="265" t="s">
        <v>605</v>
      </c>
      <c r="B74" s="276" t="s">
        <v>1</v>
      </c>
      <c r="C74" s="463"/>
      <c r="D74" s="464"/>
      <c r="E74" s="465"/>
      <c r="F74" s="465"/>
      <c r="G74" s="604"/>
      <c r="H74" s="277"/>
      <c r="I74" s="277"/>
      <c r="J74" s="21"/>
      <c r="K74" s="21"/>
      <c r="L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21"/>
      <c r="DW74" s="21"/>
      <c r="DX74" s="21"/>
      <c r="DY74" s="21"/>
      <c r="DZ74" s="21"/>
      <c r="EA74" s="21"/>
      <c r="EB74" s="21"/>
      <c r="EC74" s="21"/>
      <c r="ED74" s="21"/>
      <c r="EE74" s="21"/>
      <c r="EF74" s="21"/>
      <c r="EG74" s="21"/>
      <c r="EH74" s="21"/>
      <c r="EI74" s="21"/>
      <c r="EJ74" s="21"/>
      <c r="EK74" s="21"/>
      <c r="EL74" s="21"/>
      <c r="EM74" s="21"/>
      <c r="EN74" s="21"/>
      <c r="EO74" s="21"/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  <c r="FE74" s="21"/>
      <c r="FF74" s="21"/>
      <c r="FG74" s="21"/>
      <c r="FH74" s="21"/>
      <c r="FI74" s="21"/>
      <c r="FJ74" s="21"/>
      <c r="FK74" s="21"/>
      <c r="FL74" s="21"/>
      <c r="FM74" s="21"/>
      <c r="FN74" s="21"/>
      <c r="FO74" s="21"/>
      <c r="FP74" s="21"/>
      <c r="FQ74" s="21"/>
      <c r="FR74" s="21"/>
      <c r="FS74" s="21"/>
      <c r="FT74" s="21"/>
      <c r="FU74" s="21"/>
      <c r="FV74" s="21"/>
      <c r="FW74" s="21"/>
      <c r="FX74" s="21"/>
      <c r="FY74" s="21"/>
      <c r="FZ74" s="21"/>
      <c r="GA74" s="21"/>
      <c r="GB74" s="21"/>
      <c r="GC74" s="21"/>
      <c r="GD74" s="21"/>
      <c r="GE74" s="21"/>
      <c r="GF74" s="21"/>
      <c r="GG74" s="21"/>
      <c r="GH74" s="21"/>
      <c r="GI74" s="21"/>
      <c r="GJ74" s="21"/>
      <c r="GK74" s="21"/>
      <c r="GL74" s="21"/>
      <c r="GM74" s="21"/>
      <c r="GN74" s="21"/>
      <c r="GO74" s="21"/>
      <c r="GP74" s="21"/>
      <c r="GQ74" s="21"/>
      <c r="GR74" s="21"/>
      <c r="GS74" s="21"/>
      <c r="GT74" s="21"/>
      <c r="GU74" s="21"/>
      <c r="GV74" s="21"/>
      <c r="GW74" s="21"/>
      <c r="GX74" s="21"/>
      <c r="GY74" s="21"/>
      <c r="GZ74" s="21"/>
      <c r="HA74" s="21"/>
      <c r="HB74" s="21"/>
      <c r="HC74" s="21"/>
      <c r="HD74" s="21"/>
      <c r="HE74" s="21"/>
      <c r="HF74" s="21"/>
      <c r="HG74" s="21"/>
      <c r="HH74" s="21"/>
      <c r="HI74" s="21"/>
      <c r="HJ74" s="21"/>
      <c r="HK74" s="21"/>
      <c r="HL74" s="21"/>
      <c r="HM74" s="21"/>
      <c r="HN74" s="21"/>
      <c r="HO74" s="21"/>
      <c r="HP74" s="21"/>
      <c r="HQ74" s="21"/>
      <c r="HR74" s="21"/>
      <c r="HS74" s="21"/>
      <c r="HT74" s="21"/>
      <c r="HU74" s="21"/>
      <c r="HV74" s="21"/>
      <c r="HW74" s="21"/>
      <c r="HX74" s="21"/>
      <c r="HY74" s="21"/>
      <c r="HZ74" s="21"/>
      <c r="IA74" s="21"/>
      <c r="IB74" s="21"/>
      <c r="IC74" s="21"/>
      <c r="ID74" s="21"/>
      <c r="IE74" s="21"/>
      <c r="IF74" s="21"/>
      <c r="IG74" s="21"/>
      <c r="IH74" s="21"/>
      <c r="II74" s="21"/>
      <c r="IJ74" s="21"/>
      <c r="IK74" s="21"/>
      <c r="IL74" s="21"/>
      <c r="IM74" s="21"/>
      <c r="IN74" s="21"/>
      <c r="IO74" s="21"/>
      <c r="IP74" s="21"/>
      <c r="IQ74" s="21"/>
      <c r="IR74" s="21"/>
      <c r="IS74" s="21"/>
      <c r="IT74" s="21"/>
      <c r="IU74" s="21"/>
      <c r="IV74" s="21"/>
      <c r="IW74" s="21"/>
      <c r="IX74" s="21"/>
      <c r="IY74" s="21"/>
      <c r="IZ74" s="21"/>
      <c r="JA74" s="21"/>
      <c r="JB74" s="21"/>
      <c r="JC74" s="21"/>
      <c r="JD74" s="21"/>
      <c r="JE74" s="21"/>
      <c r="JF74" s="21"/>
      <c r="JG74" s="21"/>
      <c r="JH74" s="21"/>
      <c r="JI74" s="21"/>
      <c r="JJ74" s="21"/>
      <c r="JK74" s="21"/>
      <c r="JL74" s="21"/>
      <c r="JM74" s="21"/>
      <c r="JN74" s="21"/>
      <c r="JO74" s="21"/>
      <c r="JP74" s="21"/>
      <c r="JQ74" s="21"/>
      <c r="JR74" s="21"/>
      <c r="JS74" s="21"/>
      <c r="JT74" s="21"/>
      <c r="JU74" s="21"/>
      <c r="JV74" s="21"/>
      <c r="JW74" s="21"/>
      <c r="JX74" s="21"/>
      <c r="JY74" s="21"/>
      <c r="JZ74" s="21"/>
      <c r="KA74" s="21"/>
      <c r="KB74" s="21"/>
      <c r="KC74" s="21"/>
      <c r="KD74" s="21"/>
      <c r="KE74" s="21"/>
      <c r="KF74" s="21"/>
      <c r="KG74" s="21"/>
      <c r="KH74" s="21"/>
      <c r="KI74" s="21"/>
      <c r="KJ74" s="21"/>
      <c r="KK74" s="21"/>
      <c r="KL74" s="21"/>
      <c r="KM74" s="21"/>
      <c r="KN74" s="21"/>
      <c r="KO74" s="21"/>
      <c r="KP74" s="21"/>
      <c r="KQ74" s="21"/>
      <c r="KR74" s="21"/>
      <c r="KS74" s="21"/>
      <c r="KT74" s="21"/>
      <c r="KU74" s="21"/>
      <c r="KV74" s="21"/>
      <c r="KW74" s="21"/>
      <c r="KX74" s="21"/>
      <c r="KY74" s="21"/>
      <c r="KZ74" s="21"/>
      <c r="LA74" s="21"/>
      <c r="LB74" s="21"/>
      <c r="LC74" s="21"/>
      <c r="LD74" s="21"/>
      <c r="LE74" s="21"/>
      <c r="LF74" s="21"/>
      <c r="LG74" s="21"/>
      <c r="LH74" s="21"/>
      <c r="LI74" s="21"/>
      <c r="LJ74" s="21"/>
      <c r="LK74" s="21"/>
      <c r="LL74" s="21"/>
      <c r="LM74" s="21"/>
      <c r="LN74" s="21"/>
      <c r="LO74" s="21"/>
      <c r="LP74" s="21"/>
      <c r="LQ74" s="21"/>
      <c r="LR74" s="21"/>
      <c r="LS74" s="21"/>
      <c r="LT74" s="21"/>
      <c r="LU74" s="21"/>
      <c r="LV74" s="21"/>
      <c r="LW74" s="21"/>
      <c r="LX74" s="21"/>
      <c r="LY74" s="21"/>
      <c r="LZ74" s="21"/>
      <c r="MA74" s="21"/>
      <c r="MB74" s="21"/>
      <c r="MC74" s="21"/>
      <c r="MD74" s="21"/>
      <c r="ME74" s="21"/>
      <c r="MF74" s="21"/>
      <c r="MG74" s="21"/>
      <c r="MH74" s="21"/>
      <c r="MI74" s="21"/>
      <c r="MJ74" s="21"/>
      <c r="MK74" s="21"/>
      <c r="ML74" s="21"/>
      <c r="MM74" s="21"/>
      <c r="MN74" s="21"/>
      <c r="MO74" s="21"/>
      <c r="MP74" s="21"/>
      <c r="MQ74" s="21"/>
      <c r="MR74" s="21"/>
      <c r="MS74" s="21"/>
      <c r="MT74" s="21"/>
      <c r="MU74" s="21"/>
      <c r="MV74" s="21"/>
      <c r="MW74" s="21"/>
      <c r="MX74" s="21"/>
      <c r="MY74" s="21"/>
      <c r="MZ74" s="21"/>
      <c r="NA74" s="21"/>
      <c r="NB74" s="21"/>
      <c r="NC74" s="21"/>
      <c r="ND74" s="21"/>
      <c r="NE74" s="21"/>
      <c r="NF74" s="21"/>
      <c r="NG74" s="21"/>
      <c r="NH74" s="21"/>
      <c r="NI74" s="21"/>
      <c r="NJ74" s="21"/>
      <c r="NK74" s="21"/>
      <c r="NL74" s="21"/>
      <c r="NM74" s="21"/>
      <c r="NN74" s="21"/>
      <c r="NO74" s="21"/>
      <c r="NP74" s="21"/>
      <c r="NQ74" s="21"/>
      <c r="NR74" s="21"/>
      <c r="NS74" s="21"/>
      <c r="NT74" s="21"/>
      <c r="NU74" s="21"/>
      <c r="NV74" s="21"/>
      <c r="NW74" s="21"/>
      <c r="NX74" s="21"/>
      <c r="NY74" s="21"/>
      <c r="NZ74" s="21"/>
      <c r="OA74" s="21"/>
      <c r="OB74" s="21"/>
      <c r="OC74" s="21"/>
      <c r="OD74" s="21"/>
      <c r="OE74" s="21"/>
      <c r="OF74" s="21"/>
      <c r="OG74" s="21"/>
      <c r="OH74" s="21"/>
      <c r="OI74" s="21"/>
      <c r="OJ74" s="21"/>
      <c r="OK74" s="21"/>
      <c r="OL74" s="21"/>
      <c r="OM74" s="21"/>
      <c r="ON74" s="21"/>
      <c r="OO74" s="21"/>
      <c r="OP74" s="21"/>
      <c r="OQ74" s="21"/>
      <c r="OR74" s="21"/>
      <c r="OS74" s="21"/>
      <c r="OT74" s="21"/>
      <c r="OU74" s="21"/>
      <c r="OV74" s="21"/>
      <c r="OW74" s="21"/>
      <c r="OX74" s="21"/>
      <c r="OY74" s="21"/>
      <c r="OZ74" s="21"/>
      <c r="PA74" s="21"/>
      <c r="PB74" s="21"/>
      <c r="PC74" s="21"/>
      <c r="PD74" s="21"/>
      <c r="PE74" s="21"/>
      <c r="PF74" s="21"/>
      <c r="PG74" s="21"/>
      <c r="PH74" s="21"/>
      <c r="PI74" s="21"/>
      <c r="PJ74" s="21"/>
      <c r="PK74" s="21"/>
      <c r="PL74" s="21"/>
      <c r="PM74" s="21"/>
      <c r="PN74" s="21"/>
      <c r="PO74" s="21"/>
      <c r="PP74" s="21"/>
      <c r="PQ74" s="21"/>
      <c r="PR74" s="21"/>
      <c r="PS74" s="21"/>
      <c r="PT74" s="21"/>
      <c r="PU74" s="21"/>
      <c r="PV74" s="21"/>
      <c r="PW74" s="21"/>
      <c r="PX74" s="21"/>
      <c r="PY74" s="21"/>
      <c r="PZ74" s="21"/>
      <c r="QA74" s="21"/>
      <c r="QB74" s="21"/>
      <c r="QC74" s="21"/>
      <c r="QD74" s="21"/>
      <c r="QE74" s="21"/>
      <c r="QF74" s="21"/>
      <c r="QG74" s="21"/>
      <c r="QH74" s="21"/>
      <c r="QI74" s="21"/>
      <c r="QJ74" s="21"/>
      <c r="QK74" s="21"/>
      <c r="QL74" s="21"/>
      <c r="QM74" s="21"/>
      <c r="QN74" s="21"/>
      <c r="QO74" s="21"/>
      <c r="QP74" s="21"/>
      <c r="QQ74" s="21"/>
      <c r="QR74" s="21"/>
      <c r="QS74" s="21"/>
      <c r="QT74" s="21"/>
      <c r="QU74" s="21"/>
      <c r="QV74" s="21"/>
      <c r="QW74" s="21"/>
      <c r="QX74" s="21"/>
      <c r="QY74" s="21"/>
      <c r="QZ74" s="21"/>
      <c r="RA74" s="21"/>
      <c r="RB74" s="21"/>
      <c r="RC74" s="21"/>
      <c r="RD74" s="21"/>
      <c r="RE74" s="21"/>
      <c r="RF74" s="21"/>
      <c r="RG74" s="21"/>
      <c r="RH74" s="21"/>
      <c r="RI74" s="21"/>
      <c r="RJ74" s="21"/>
      <c r="RK74" s="21"/>
      <c r="RL74" s="21"/>
      <c r="RM74" s="21"/>
      <c r="RN74" s="21"/>
      <c r="RO74" s="21"/>
      <c r="RP74" s="21"/>
      <c r="RQ74" s="21"/>
      <c r="RR74" s="21"/>
      <c r="RS74" s="21"/>
      <c r="RT74" s="21"/>
      <c r="RU74" s="21"/>
      <c r="RV74" s="21"/>
      <c r="RW74" s="21"/>
      <c r="RX74" s="21"/>
      <c r="RY74" s="21"/>
      <c r="RZ74" s="21"/>
      <c r="SA74" s="21"/>
      <c r="SB74" s="21"/>
      <c r="SC74" s="21"/>
      <c r="SD74" s="21"/>
      <c r="SE74" s="21"/>
      <c r="SF74" s="21"/>
      <c r="SG74" s="21"/>
      <c r="SH74" s="21"/>
      <c r="SI74" s="21"/>
      <c r="SJ74" s="21"/>
      <c r="SK74" s="21"/>
      <c r="SL74" s="21"/>
      <c r="SM74" s="21"/>
      <c r="SN74" s="21"/>
      <c r="SO74" s="21"/>
      <c r="SP74" s="21"/>
      <c r="SQ74" s="21"/>
      <c r="SR74" s="21"/>
      <c r="SS74" s="21"/>
      <c r="ST74" s="21"/>
      <c r="SU74" s="21"/>
      <c r="SV74" s="21"/>
      <c r="SW74" s="21"/>
      <c r="SX74" s="21"/>
      <c r="SY74" s="21"/>
      <c r="SZ74" s="21"/>
      <c r="TA74" s="21"/>
      <c r="TB74" s="21"/>
      <c r="TC74" s="21"/>
      <c r="TD74" s="21"/>
      <c r="TE74" s="21"/>
      <c r="TF74" s="21"/>
      <c r="TG74" s="21"/>
      <c r="TH74" s="21"/>
      <c r="TI74" s="21"/>
      <c r="TJ74" s="21"/>
      <c r="TK74" s="21"/>
      <c r="TL74" s="21"/>
      <c r="TM74" s="21"/>
      <c r="TN74" s="21"/>
      <c r="TO74" s="21"/>
      <c r="TP74" s="21"/>
      <c r="TQ74" s="21"/>
      <c r="TR74" s="21"/>
      <c r="TS74" s="21"/>
      <c r="TT74" s="21"/>
      <c r="TU74" s="21"/>
      <c r="TV74" s="21"/>
      <c r="TW74" s="21"/>
      <c r="TX74" s="21"/>
      <c r="TY74" s="21"/>
      <c r="TZ74" s="21"/>
      <c r="UA74" s="21"/>
      <c r="UB74" s="21"/>
      <c r="UC74" s="21"/>
      <c r="UD74" s="21"/>
      <c r="UE74" s="21"/>
      <c r="UF74" s="21"/>
      <c r="UG74" s="21"/>
      <c r="UH74" s="21"/>
      <c r="UI74" s="21"/>
      <c r="UJ74" s="21"/>
      <c r="UK74" s="21"/>
      <c r="UL74" s="21"/>
      <c r="UM74" s="21"/>
      <c r="UN74" s="21"/>
      <c r="UO74" s="21"/>
      <c r="UP74" s="21"/>
      <c r="UQ74" s="21"/>
      <c r="UR74" s="21"/>
      <c r="US74" s="21"/>
      <c r="UT74" s="21"/>
      <c r="UU74" s="21"/>
      <c r="UV74" s="21"/>
      <c r="UW74" s="21"/>
      <c r="UX74" s="21"/>
      <c r="UY74" s="21"/>
      <c r="UZ74" s="21"/>
      <c r="VA74" s="21"/>
      <c r="VB74" s="21"/>
      <c r="VC74" s="21"/>
      <c r="VD74" s="21"/>
      <c r="VE74" s="21"/>
      <c r="VF74" s="21"/>
      <c r="VG74" s="21"/>
      <c r="VH74" s="21"/>
      <c r="VI74" s="21"/>
      <c r="VJ74" s="21"/>
      <c r="VK74" s="21"/>
      <c r="VL74" s="21"/>
      <c r="VM74" s="21"/>
      <c r="VN74" s="21"/>
      <c r="VO74" s="21"/>
      <c r="VP74" s="21"/>
      <c r="VQ74" s="21"/>
      <c r="VR74" s="21"/>
      <c r="VS74" s="21"/>
      <c r="VT74" s="21"/>
      <c r="VU74" s="21"/>
      <c r="VV74" s="21"/>
      <c r="VW74" s="21"/>
      <c r="VX74" s="21"/>
      <c r="VY74" s="21"/>
      <c r="VZ74" s="21"/>
      <c r="WA74" s="21"/>
      <c r="WB74" s="21"/>
      <c r="WC74" s="21"/>
      <c r="WD74" s="21"/>
      <c r="WE74" s="21"/>
      <c r="WF74" s="21"/>
      <c r="WG74" s="21"/>
      <c r="WH74" s="21"/>
      <c r="WI74" s="21"/>
      <c r="WJ74" s="21"/>
      <c r="WK74" s="21"/>
      <c r="WL74" s="21"/>
      <c r="WM74" s="21"/>
      <c r="WN74" s="21"/>
      <c r="WO74" s="21"/>
      <c r="WP74" s="21"/>
      <c r="WQ74" s="21"/>
      <c r="WR74" s="21"/>
      <c r="WS74" s="21"/>
      <c r="WT74" s="21"/>
      <c r="WU74" s="21"/>
      <c r="WV74" s="21"/>
      <c r="WW74" s="21"/>
      <c r="WX74" s="21"/>
      <c r="WY74" s="21"/>
      <c r="WZ74" s="21"/>
      <c r="XA74" s="21"/>
      <c r="XB74" s="21"/>
      <c r="XC74" s="21"/>
      <c r="XD74" s="21"/>
      <c r="XE74" s="21"/>
      <c r="XF74" s="21"/>
      <c r="XG74" s="21"/>
      <c r="XH74" s="21"/>
      <c r="XI74" s="21"/>
      <c r="XJ74" s="21"/>
      <c r="XK74" s="21"/>
      <c r="XL74" s="21"/>
      <c r="XM74" s="21"/>
      <c r="XN74" s="21"/>
      <c r="XO74" s="21"/>
      <c r="XP74" s="21"/>
      <c r="XQ74" s="21"/>
      <c r="XR74" s="21"/>
      <c r="XS74" s="21"/>
      <c r="XT74" s="21"/>
      <c r="XU74" s="21"/>
      <c r="XV74" s="21"/>
      <c r="XW74" s="21"/>
      <c r="XX74" s="21"/>
      <c r="XY74" s="21"/>
      <c r="XZ74" s="21"/>
      <c r="YA74" s="21"/>
      <c r="YB74" s="21"/>
      <c r="YC74" s="21"/>
      <c r="YD74" s="21"/>
      <c r="YE74" s="21"/>
      <c r="YF74" s="21"/>
      <c r="YG74" s="21"/>
      <c r="YH74" s="21"/>
      <c r="YI74" s="21"/>
      <c r="YJ74" s="21"/>
      <c r="YK74" s="21"/>
      <c r="YL74" s="21"/>
      <c r="YM74" s="21"/>
      <c r="YN74" s="21"/>
      <c r="YO74" s="21"/>
      <c r="YP74" s="21"/>
      <c r="YQ74" s="21"/>
      <c r="YR74" s="21"/>
      <c r="YS74" s="21"/>
      <c r="YT74" s="21"/>
      <c r="YU74" s="21"/>
      <c r="YV74" s="21"/>
      <c r="YW74" s="21"/>
      <c r="YX74" s="21"/>
      <c r="YY74" s="21"/>
      <c r="YZ74" s="21"/>
      <c r="ZA74" s="21"/>
      <c r="ZB74" s="21"/>
      <c r="ZC74" s="21"/>
      <c r="ZD74" s="21"/>
      <c r="ZE74" s="21"/>
      <c r="ZF74" s="21"/>
      <c r="ZG74" s="21"/>
      <c r="ZH74" s="21"/>
      <c r="ZI74" s="21"/>
      <c r="ZJ74" s="21"/>
      <c r="ZK74" s="21"/>
      <c r="ZL74" s="21"/>
      <c r="ZM74" s="21"/>
      <c r="ZN74" s="21"/>
      <c r="ZO74" s="21"/>
      <c r="ZP74" s="21"/>
      <c r="ZQ74" s="21"/>
      <c r="ZR74" s="21"/>
      <c r="ZS74" s="21"/>
      <c r="ZT74" s="21"/>
      <c r="ZU74" s="21"/>
      <c r="ZV74" s="21"/>
      <c r="ZW74" s="21"/>
      <c r="ZX74" s="21"/>
      <c r="ZY74" s="21"/>
      <c r="ZZ74" s="21"/>
      <c r="AAA74" s="21"/>
      <c r="AAB74" s="21"/>
      <c r="AAC74" s="21"/>
      <c r="AAD74" s="21"/>
      <c r="AAE74" s="21"/>
      <c r="AAF74" s="21"/>
      <c r="AAG74" s="21"/>
      <c r="AAH74" s="21"/>
      <c r="AAI74" s="21"/>
      <c r="AAJ74" s="21"/>
      <c r="AAK74" s="21"/>
      <c r="AAL74" s="21"/>
      <c r="AAM74" s="21"/>
      <c r="AAN74" s="21"/>
      <c r="AAO74" s="21"/>
      <c r="AAP74" s="21"/>
      <c r="AAQ74" s="21"/>
      <c r="AAR74" s="21"/>
      <c r="AAS74" s="21"/>
      <c r="AAT74" s="21"/>
      <c r="AAU74" s="21"/>
      <c r="AAV74" s="21"/>
      <c r="AAW74" s="21"/>
      <c r="AAX74" s="21"/>
      <c r="AAY74" s="21"/>
      <c r="AAZ74" s="21"/>
      <c r="ABA74" s="21"/>
      <c r="ABB74" s="21"/>
      <c r="ABC74" s="21"/>
      <c r="ABD74" s="21"/>
      <c r="ABE74" s="21"/>
      <c r="ABF74" s="21"/>
      <c r="ABG74" s="21"/>
      <c r="ABH74" s="21"/>
      <c r="ABI74" s="21"/>
      <c r="ABJ74" s="21"/>
      <c r="ABK74" s="21"/>
      <c r="ABL74" s="21"/>
      <c r="ABM74" s="21"/>
      <c r="ABN74" s="21"/>
      <c r="ABO74" s="21"/>
      <c r="ABP74" s="21"/>
      <c r="ABQ74" s="21"/>
      <c r="ABR74" s="21"/>
      <c r="ABS74" s="21"/>
      <c r="ABT74" s="21"/>
      <c r="ABU74" s="21"/>
      <c r="ABV74" s="21"/>
      <c r="ABW74" s="21"/>
      <c r="ABX74" s="21"/>
      <c r="ABY74" s="21"/>
      <c r="ABZ74" s="21"/>
      <c r="ACA74" s="21"/>
      <c r="ACB74" s="21"/>
      <c r="ACC74" s="21"/>
      <c r="ACD74" s="21"/>
      <c r="ACE74" s="21"/>
      <c r="ACF74" s="21"/>
      <c r="ACG74" s="21"/>
      <c r="ACH74" s="21"/>
      <c r="ACI74" s="21"/>
      <c r="ACJ74" s="21"/>
      <c r="ACK74" s="21"/>
      <c r="ACL74" s="21"/>
      <c r="ACM74" s="21"/>
      <c r="ACN74" s="21"/>
      <c r="ACO74" s="21"/>
      <c r="ACP74" s="21"/>
      <c r="ACQ74" s="21"/>
      <c r="ACR74" s="21"/>
      <c r="ACS74" s="21"/>
      <c r="ACT74" s="21"/>
      <c r="ACU74" s="21"/>
      <c r="ACV74" s="21"/>
      <c r="ACW74" s="21"/>
      <c r="ACX74" s="21"/>
      <c r="ACY74" s="21"/>
      <c r="ACZ74" s="21"/>
      <c r="ADA74" s="21"/>
      <c r="ADB74" s="21"/>
      <c r="ADC74" s="21"/>
      <c r="ADD74" s="21"/>
      <c r="ADE74" s="21"/>
      <c r="ADF74" s="21"/>
      <c r="ADG74" s="21"/>
      <c r="ADH74" s="21"/>
      <c r="ADI74" s="21"/>
      <c r="ADJ74" s="21"/>
      <c r="ADK74" s="21"/>
      <c r="ADL74" s="21"/>
      <c r="ADM74" s="21"/>
      <c r="ADN74" s="21"/>
      <c r="ADO74" s="21"/>
      <c r="ADP74" s="21"/>
      <c r="ADQ74" s="21"/>
      <c r="ADR74" s="21"/>
      <c r="ADS74" s="21"/>
      <c r="ADT74" s="21"/>
      <c r="ADU74" s="21"/>
      <c r="ADV74" s="21"/>
      <c r="ADW74" s="21"/>
      <c r="ADX74" s="21"/>
      <c r="ADY74" s="21"/>
      <c r="ADZ74" s="21"/>
      <c r="AEA74" s="21"/>
      <c r="AEB74" s="21"/>
      <c r="AEC74" s="21"/>
      <c r="AED74" s="21"/>
      <c r="AEE74" s="21"/>
      <c r="AEF74" s="21"/>
      <c r="AEG74" s="21"/>
      <c r="AEH74" s="21"/>
      <c r="AEI74" s="21"/>
      <c r="AEJ74" s="21"/>
      <c r="AEK74" s="21"/>
      <c r="AEL74" s="21"/>
      <c r="AEM74" s="21"/>
      <c r="AEN74" s="21"/>
      <c r="AEO74" s="21"/>
      <c r="AEP74" s="21"/>
      <c r="AEQ74" s="21"/>
      <c r="AER74" s="21"/>
      <c r="AES74" s="21"/>
      <c r="AET74" s="21"/>
      <c r="AEU74" s="21"/>
      <c r="AEV74" s="21"/>
      <c r="AEW74" s="21"/>
      <c r="AEX74" s="21"/>
      <c r="AEY74" s="21"/>
      <c r="AEZ74" s="21"/>
      <c r="AFA74" s="21"/>
      <c r="AFB74" s="21"/>
      <c r="AFC74" s="21"/>
      <c r="AFD74" s="21"/>
      <c r="AFE74" s="21"/>
      <c r="AFF74" s="21"/>
      <c r="AFG74" s="21"/>
      <c r="AFH74" s="21"/>
      <c r="AFI74" s="21"/>
      <c r="AFJ74" s="21"/>
      <c r="AFK74" s="21"/>
      <c r="AFL74" s="21"/>
      <c r="AFM74" s="21"/>
      <c r="AFN74" s="21"/>
      <c r="AFO74" s="21"/>
      <c r="AFP74" s="21"/>
      <c r="AFQ74" s="21"/>
      <c r="AFR74" s="21"/>
      <c r="AFS74" s="21"/>
      <c r="AFT74" s="21"/>
      <c r="AFU74" s="21"/>
      <c r="AFV74" s="21"/>
      <c r="AFW74" s="21"/>
      <c r="AFX74" s="21"/>
      <c r="AFY74" s="21"/>
      <c r="AFZ74" s="21"/>
      <c r="AGA74" s="21"/>
      <c r="AGB74" s="21"/>
      <c r="AGC74" s="21"/>
      <c r="AGD74" s="21"/>
      <c r="AGE74" s="21"/>
      <c r="AGF74" s="21"/>
      <c r="AGG74" s="21"/>
      <c r="AGH74" s="21"/>
      <c r="AGI74" s="21"/>
      <c r="AGJ74" s="21"/>
      <c r="AGK74" s="21"/>
      <c r="AGL74" s="21"/>
      <c r="AGM74" s="21"/>
      <c r="AGN74" s="21"/>
      <c r="AGO74" s="21"/>
      <c r="AGP74" s="21"/>
      <c r="AGQ74" s="21"/>
      <c r="AGR74" s="21"/>
      <c r="AGS74" s="21"/>
      <c r="AGT74" s="21"/>
      <c r="AGU74" s="21"/>
      <c r="AGV74" s="21"/>
      <c r="AGW74" s="21"/>
      <c r="AGX74" s="21"/>
      <c r="AGY74" s="21"/>
      <c r="AGZ74" s="21"/>
      <c r="AHA74" s="21"/>
      <c r="AHB74" s="21"/>
      <c r="AHC74" s="21"/>
      <c r="AHD74" s="21"/>
      <c r="AHE74" s="21"/>
      <c r="AHF74" s="21"/>
      <c r="AHG74" s="21"/>
      <c r="AHH74" s="21"/>
      <c r="AHI74" s="21"/>
      <c r="AHJ74" s="21"/>
      <c r="AHK74" s="21"/>
      <c r="AHL74" s="21"/>
      <c r="AHM74" s="21"/>
      <c r="AHN74" s="21"/>
      <c r="AHO74" s="21"/>
      <c r="AHP74" s="21"/>
      <c r="AHQ74" s="21"/>
      <c r="AHR74" s="21"/>
      <c r="AHS74" s="21"/>
      <c r="AHT74" s="21"/>
      <c r="AHU74" s="21"/>
      <c r="AHV74" s="21"/>
      <c r="AHW74" s="21"/>
      <c r="AHX74" s="21"/>
      <c r="AHY74" s="21"/>
      <c r="AHZ74" s="21"/>
      <c r="AIA74" s="21"/>
      <c r="AIB74" s="21"/>
      <c r="AIC74" s="21"/>
      <c r="AID74" s="21"/>
      <c r="AIE74" s="21"/>
      <c r="AIF74" s="21"/>
      <c r="AIG74" s="21"/>
      <c r="AIH74" s="21"/>
      <c r="AII74" s="21"/>
      <c r="AIJ74" s="21"/>
      <c r="AIK74" s="21"/>
      <c r="AIL74" s="21"/>
      <c r="AIM74" s="21"/>
      <c r="AIN74" s="21"/>
      <c r="AIO74" s="21"/>
      <c r="AIP74" s="21"/>
      <c r="AIQ74" s="21"/>
      <c r="AIR74" s="21"/>
      <c r="AIS74" s="21"/>
      <c r="AIT74" s="21"/>
      <c r="AIU74" s="21"/>
      <c r="AIV74" s="21"/>
      <c r="AIW74" s="21"/>
      <c r="AIX74" s="21"/>
      <c r="AIY74" s="21"/>
      <c r="AIZ74" s="21"/>
      <c r="AJA74" s="21"/>
      <c r="AJB74" s="21"/>
      <c r="AJC74" s="21"/>
      <c r="AJD74" s="21"/>
      <c r="AJE74" s="21"/>
      <c r="AJF74" s="21"/>
      <c r="AJG74" s="21"/>
      <c r="AJH74" s="21"/>
      <c r="AJI74" s="21"/>
      <c r="AJJ74" s="21"/>
      <c r="AJK74" s="21"/>
      <c r="AJL74" s="21"/>
      <c r="AJM74" s="21"/>
      <c r="AJN74" s="21"/>
      <c r="AJO74" s="21"/>
      <c r="AJP74" s="21"/>
      <c r="AJQ74" s="21"/>
      <c r="AJR74" s="21"/>
      <c r="AJS74" s="21"/>
      <c r="AJT74" s="21"/>
      <c r="AJU74" s="21"/>
      <c r="AJV74" s="21"/>
      <c r="AJW74" s="21"/>
      <c r="AJX74" s="21"/>
      <c r="AJY74" s="21"/>
      <c r="AJZ74" s="21"/>
      <c r="AKA74" s="21"/>
      <c r="AKB74" s="21"/>
      <c r="AKC74" s="21"/>
      <c r="AKD74" s="21"/>
      <c r="AKE74" s="21"/>
      <c r="AKF74" s="21"/>
      <c r="AKG74" s="21"/>
      <c r="AKH74" s="21"/>
      <c r="AKI74" s="21"/>
      <c r="AKJ74" s="21"/>
      <c r="AKK74" s="21"/>
      <c r="AKL74" s="21"/>
      <c r="AKM74" s="21"/>
      <c r="AKN74" s="21"/>
      <c r="AKO74" s="21"/>
      <c r="AKP74" s="21"/>
      <c r="AKQ74" s="21"/>
      <c r="AKR74" s="21"/>
      <c r="AKS74" s="21"/>
      <c r="AKT74" s="21"/>
      <c r="AKU74" s="21"/>
      <c r="AKV74" s="21"/>
      <c r="AKW74" s="21"/>
      <c r="AKX74" s="21"/>
      <c r="AKY74" s="21"/>
      <c r="AKZ74" s="21"/>
      <c r="ALA74" s="21"/>
      <c r="ALB74" s="21"/>
      <c r="ALC74" s="21"/>
      <c r="ALD74" s="21"/>
      <c r="ALE74" s="21"/>
      <c r="ALF74" s="21"/>
      <c r="ALG74" s="21"/>
      <c r="ALH74" s="21"/>
      <c r="ALI74" s="21"/>
      <c r="ALJ74" s="21"/>
      <c r="ALK74" s="21"/>
      <c r="ALL74" s="21"/>
      <c r="ALM74" s="21"/>
      <c r="ALN74" s="21"/>
      <c r="ALO74" s="21"/>
      <c r="ALP74" s="21"/>
      <c r="ALQ74" s="21"/>
      <c r="ALR74" s="21"/>
      <c r="ALS74" s="21"/>
      <c r="ALT74" s="21"/>
      <c r="ALU74" s="21"/>
      <c r="ALV74" s="21"/>
      <c r="ALW74" s="21"/>
      <c r="ALX74" s="21"/>
      <c r="ALY74" s="21"/>
      <c r="ALZ74" s="21"/>
      <c r="AMA74" s="21"/>
      <c r="AMB74" s="21"/>
      <c r="AMC74" s="21"/>
      <c r="AMD74" s="21"/>
      <c r="AME74" s="21"/>
      <c r="AMF74" s="21"/>
      <c r="AMG74" s="21"/>
      <c r="AMH74" s="21"/>
    </row>
    <row r="75" spans="1:1022" ht="10.199999999999999" customHeight="1">
      <c r="A75" s="280"/>
      <c r="B75" s="256"/>
      <c r="C75" s="61"/>
      <c r="D75" s="153"/>
      <c r="E75" s="244"/>
      <c r="F75" s="244"/>
      <c r="G75" s="601"/>
      <c r="H75" s="271"/>
      <c r="I75" s="271"/>
      <c r="J75" s="21"/>
      <c r="K75" s="21"/>
      <c r="L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21"/>
      <c r="DW75" s="21"/>
      <c r="DX75" s="21"/>
      <c r="DY75" s="21"/>
      <c r="DZ75" s="21"/>
      <c r="EA75" s="21"/>
      <c r="EB75" s="21"/>
      <c r="EC75" s="21"/>
      <c r="ED75" s="21"/>
      <c r="EE75" s="21"/>
      <c r="EF75" s="21"/>
      <c r="EG75" s="21"/>
      <c r="EH75" s="21"/>
      <c r="EI75" s="21"/>
      <c r="EJ75" s="21"/>
      <c r="EK75" s="21"/>
      <c r="EL75" s="21"/>
      <c r="EM75" s="21"/>
      <c r="EN75" s="21"/>
      <c r="EO75" s="21"/>
      <c r="EP75" s="21"/>
      <c r="EQ75" s="21"/>
      <c r="ER75" s="21"/>
      <c r="ES75" s="21"/>
      <c r="ET75" s="21"/>
      <c r="EU75" s="21"/>
      <c r="EV75" s="21"/>
      <c r="EW75" s="21"/>
      <c r="EX75" s="21"/>
      <c r="EY75" s="21"/>
      <c r="EZ75" s="21"/>
      <c r="FA75" s="21"/>
      <c r="FB75" s="21"/>
      <c r="FC75" s="21"/>
      <c r="FD75" s="21"/>
      <c r="FE75" s="21"/>
      <c r="FF75" s="21"/>
      <c r="FG75" s="21"/>
      <c r="FH75" s="21"/>
      <c r="FI75" s="21"/>
      <c r="FJ75" s="21"/>
      <c r="FK75" s="21"/>
      <c r="FL75" s="21"/>
      <c r="FM75" s="21"/>
      <c r="FN75" s="21"/>
      <c r="FO75" s="21"/>
      <c r="FP75" s="21"/>
      <c r="FQ75" s="21"/>
      <c r="FR75" s="21"/>
      <c r="FS75" s="21"/>
      <c r="FT75" s="21"/>
      <c r="FU75" s="21"/>
      <c r="FV75" s="21"/>
      <c r="FW75" s="21"/>
      <c r="FX75" s="21"/>
      <c r="FY75" s="21"/>
      <c r="FZ75" s="21"/>
      <c r="GA75" s="21"/>
      <c r="GB75" s="21"/>
      <c r="GC75" s="21"/>
      <c r="GD75" s="21"/>
      <c r="GE75" s="21"/>
      <c r="GF75" s="21"/>
      <c r="GG75" s="21"/>
      <c r="GH75" s="21"/>
      <c r="GI75" s="21"/>
      <c r="GJ75" s="21"/>
      <c r="GK75" s="21"/>
      <c r="GL75" s="21"/>
      <c r="GM75" s="21"/>
      <c r="GN75" s="21"/>
      <c r="GO75" s="21"/>
      <c r="GP75" s="21"/>
      <c r="GQ75" s="21"/>
      <c r="GR75" s="21"/>
      <c r="GS75" s="21"/>
      <c r="GT75" s="21"/>
      <c r="GU75" s="21"/>
      <c r="GV75" s="21"/>
      <c r="GW75" s="21"/>
      <c r="GX75" s="21"/>
      <c r="GY75" s="21"/>
      <c r="GZ75" s="21"/>
      <c r="HA75" s="21"/>
      <c r="HB75" s="21"/>
      <c r="HC75" s="21"/>
      <c r="HD75" s="21"/>
      <c r="HE75" s="21"/>
      <c r="HF75" s="21"/>
      <c r="HG75" s="21"/>
      <c r="HH75" s="21"/>
      <c r="HI75" s="21"/>
      <c r="HJ75" s="21"/>
      <c r="HK75" s="21"/>
      <c r="HL75" s="21"/>
      <c r="HM75" s="21"/>
      <c r="HN75" s="21"/>
      <c r="HO75" s="21"/>
      <c r="HP75" s="21"/>
      <c r="HQ75" s="21"/>
      <c r="HR75" s="21"/>
      <c r="HS75" s="21"/>
      <c r="HT75" s="21"/>
      <c r="HU75" s="21"/>
      <c r="HV75" s="21"/>
      <c r="HW75" s="21"/>
      <c r="HX75" s="21"/>
      <c r="HY75" s="21"/>
      <c r="HZ75" s="21"/>
      <c r="IA75" s="21"/>
      <c r="IB75" s="21"/>
      <c r="IC75" s="21"/>
      <c r="ID75" s="21"/>
      <c r="IE75" s="21"/>
      <c r="IF75" s="21"/>
      <c r="IG75" s="21"/>
      <c r="IH75" s="21"/>
      <c r="II75" s="21"/>
      <c r="IJ75" s="21"/>
      <c r="IK75" s="21"/>
      <c r="IL75" s="21"/>
      <c r="IM75" s="21"/>
      <c r="IN75" s="21"/>
      <c r="IO75" s="21"/>
      <c r="IP75" s="21"/>
      <c r="IQ75" s="21"/>
      <c r="IR75" s="21"/>
      <c r="IS75" s="21"/>
      <c r="IT75" s="21"/>
      <c r="IU75" s="21"/>
      <c r="IV75" s="21"/>
      <c r="IW75" s="21"/>
      <c r="IX75" s="21"/>
      <c r="IY75" s="21"/>
      <c r="IZ75" s="21"/>
      <c r="JA75" s="21"/>
      <c r="JB75" s="21"/>
      <c r="JC75" s="21"/>
      <c r="JD75" s="21"/>
      <c r="JE75" s="21"/>
      <c r="JF75" s="21"/>
      <c r="JG75" s="21"/>
      <c r="JH75" s="21"/>
      <c r="JI75" s="21"/>
      <c r="JJ75" s="21"/>
      <c r="JK75" s="21"/>
      <c r="JL75" s="21"/>
      <c r="JM75" s="21"/>
      <c r="JN75" s="21"/>
      <c r="JO75" s="21"/>
      <c r="JP75" s="21"/>
      <c r="JQ75" s="21"/>
      <c r="JR75" s="21"/>
      <c r="JS75" s="21"/>
      <c r="JT75" s="21"/>
      <c r="JU75" s="21"/>
      <c r="JV75" s="21"/>
      <c r="JW75" s="21"/>
      <c r="JX75" s="21"/>
      <c r="JY75" s="21"/>
      <c r="JZ75" s="21"/>
      <c r="KA75" s="21"/>
      <c r="KB75" s="21"/>
      <c r="KC75" s="21"/>
      <c r="KD75" s="21"/>
      <c r="KE75" s="21"/>
      <c r="KF75" s="21"/>
      <c r="KG75" s="21"/>
      <c r="KH75" s="21"/>
      <c r="KI75" s="21"/>
      <c r="KJ75" s="21"/>
      <c r="KK75" s="21"/>
      <c r="KL75" s="21"/>
      <c r="KM75" s="21"/>
      <c r="KN75" s="21"/>
      <c r="KO75" s="21"/>
      <c r="KP75" s="21"/>
      <c r="KQ75" s="21"/>
      <c r="KR75" s="21"/>
      <c r="KS75" s="21"/>
      <c r="KT75" s="21"/>
      <c r="KU75" s="21"/>
      <c r="KV75" s="21"/>
      <c r="KW75" s="21"/>
      <c r="KX75" s="21"/>
      <c r="KY75" s="21"/>
      <c r="KZ75" s="21"/>
      <c r="LA75" s="21"/>
      <c r="LB75" s="21"/>
      <c r="LC75" s="21"/>
      <c r="LD75" s="21"/>
      <c r="LE75" s="21"/>
      <c r="LF75" s="21"/>
      <c r="LG75" s="21"/>
      <c r="LH75" s="21"/>
      <c r="LI75" s="21"/>
      <c r="LJ75" s="21"/>
      <c r="LK75" s="21"/>
      <c r="LL75" s="21"/>
      <c r="LM75" s="21"/>
      <c r="LN75" s="21"/>
      <c r="LO75" s="21"/>
      <c r="LP75" s="21"/>
      <c r="LQ75" s="21"/>
      <c r="LR75" s="21"/>
      <c r="LS75" s="21"/>
      <c r="LT75" s="21"/>
      <c r="LU75" s="21"/>
      <c r="LV75" s="21"/>
      <c r="LW75" s="21"/>
      <c r="LX75" s="21"/>
      <c r="LY75" s="21"/>
      <c r="LZ75" s="21"/>
      <c r="MA75" s="21"/>
      <c r="MB75" s="21"/>
      <c r="MC75" s="21"/>
      <c r="MD75" s="21"/>
      <c r="ME75" s="21"/>
      <c r="MF75" s="21"/>
      <c r="MG75" s="21"/>
      <c r="MH75" s="21"/>
      <c r="MI75" s="21"/>
      <c r="MJ75" s="21"/>
      <c r="MK75" s="21"/>
      <c r="ML75" s="21"/>
      <c r="MM75" s="21"/>
      <c r="MN75" s="21"/>
      <c r="MO75" s="21"/>
      <c r="MP75" s="21"/>
      <c r="MQ75" s="21"/>
      <c r="MR75" s="21"/>
      <c r="MS75" s="21"/>
      <c r="MT75" s="21"/>
      <c r="MU75" s="21"/>
      <c r="MV75" s="21"/>
      <c r="MW75" s="21"/>
      <c r="MX75" s="21"/>
      <c r="MY75" s="21"/>
      <c r="MZ75" s="21"/>
      <c r="NA75" s="21"/>
      <c r="NB75" s="21"/>
      <c r="NC75" s="21"/>
      <c r="ND75" s="21"/>
      <c r="NE75" s="21"/>
      <c r="NF75" s="21"/>
      <c r="NG75" s="21"/>
      <c r="NH75" s="21"/>
      <c r="NI75" s="21"/>
      <c r="NJ75" s="21"/>
      <c r="NK75" s="21"/>
      <c r="NL75" s="21"/>
      <c r="NM75" s="21"/>
      <c r="NN75" s="21"/>
      <c r="NO75" s="21"/>
      <c r="NP75" s="21"/>
      <c r="NQ75" s="21"/>
      <c r="NR75" s="21"/>
      <c r="NS75" s="21"/>
      <c r="NT75" s="21"/>
      <c r="NU75" s="21"/>
      <c r="NV75" s="21"/>
      <c r="NW75" s="21"/>
      <c r="NX75" s="21"/>
      <c r="NY75" s="21"/>
      <c r="NZ75" s="21"/>
      <c r="OA75" s="21"/>
      <c r="OB75" s="21"/>
      <c r="OC75" s="21"/>
      <c r="OD75" s="21"/>
      <c r="OE75" s="21"/>
      <c r="OF75" s="21"/>
      <c r="OG75" s="21"/>
      <c r="OH75" s="21"/>
      <c r="OI75" s="21"/>
      <c r="OJ75" s="21"/>
      <c r="OK75" s="21"/>
      <c r="OL75" s="21"/>
      <c r="OM75" s="21"/>
      <c r="ON75" s="21"/>
      <c r="OO75" s="21"/>
      <c r="OP75" s="21"/>
      <c r="OQ75" s="21"/>
      <c r="OR75" s="21"/>
      <c r="OS75" s="21"/>
      <c r="OT75" s="21"/>
      <c r="OU75" s="21"/>
      <c r="OV75" s="21"/>
      <c r="OW75" s="21"/>
      <c r="OX75" s="21"/>
      <c r="OY75" s="21"/>
      <c r="OZ75" s="21"/>
      <c r="PA75" s="21"/>
      <c r="PB75" s="21"/>
      <c r="PC75" s="21"/>
      <c r="PD75" s="21"/>
      <c r="PE75" s="21"/>
      <c r="PF75" s="21"/>
      <c r="PG75" s="21"/>
      <c r="PH75" s="21"/>
      <c r="PI75" s="21"/>
      <c r="PJ75" s="21"/>
      <c r="PK75" s="21"/>
      <c r="PL75" s="21"/>
      <c r="PM75" s="21"/>
      <c r="PN75" s="21"/>
      <c r="PO75" s="21"/>
      <c r="PP75" s="21"/>
      <c r="PQ75" s="21"/>
      <c r="PR75" s="21"/>
      <c r="PS75" s="21"/>
      <c r="PT75" s="21"/>
      <c r="PU75" s="21"/>
      <c r="PV75" s="21"/>
      <c r="PW75" s="21"/>
      <c r="PX75" s="21"/>
      <c r="PY75" s="21"/>
      <c r="PZ75" s="21"/>
      <c r="QA75" s="21"/>
      <c r="QB75" s="21"/>
      <c r="QC75" s="21"/>
      <c r="QD75" s="21"/>
      <c r="QE75" s="21"/>
      <c r="QF75" s="21"/>
      <c r="QG75" s="21"/>
      <c r="QH75" s="21"/>
      <c r="QI75" s="21"/>
      <c r="QJ75" s="21"/>
      <c r="QK75" s="21"/>
      <c r="QL75" s="21"/>
      <c r="QM75" s="21"/>
      <c r="QN75" s="21"/>
      <c r="QO75" s="21"/>
      <c r="QP75" s="21"/>
      <c r="QQ75" s="21"/>
      <c r="QR75" s="21"/>
      <c r="QS75" s="21"/>
      <c r="QT75" s="21"/>
      <c r="QU75" s="21"/>
      <c r="QV75" s="21"/>
      <c r="QW75" s="21"/>
      <c r="QX75" s="21"/>
      <c r="QY75" s="21"/>
      <c r="QZ75" s="21"/>
      <c r="RA75" s="21"/>
      <c r="RB75" s="21"/>
      <c r="RC75" s="21"/>
      <c r="RD75" s="21"/>
      <c r="RE75" s="21"/>
      <c r="RF75" s="21"/>
      <c r="RG75" s="21"/>
      <c r="RH75" s="21"/>
      <c r="RI75" s="21"/>
      <c r="RJ75" s="21"/>
      <c r="RK75" s="21"/>
      <c r="RL75" s="21"/>
      <c r="RM75" s="21"/>
      <c r="RN75" s="21"/>
      <c r="RO75" s="21"/>
      <c r="RP75" s="21"/>
      <c r="RQ75" s="21"/>
      <c r="RR75" s="21"/>
      <c r="RS75" s="21"/>
      <c r="RT75" s="21"/>
      <c r="RU75" s="21"/>
      <c r="RV75" s="21"/>
      <c r="RW75" s="21"/>
      <c r="RX75" s="21"/>
      <c r="RY75" s="21"/>
      <c r="RZ75" s="21"/>
      <c r="SA75" s="21"/>
      <c r="SB75" s="21"/>
      <c r="SC75" s="21"/>
      <c r="SD75" s="21"/>
      <c r="SE75" s="21"/>
      <c r="SF75" s="21"/>
      <c r="SG75" s="21"/>
      <c r="SH75" s="21"/>
      <c r="SI75" s="21"/>
      <c r="SJ75" s="21"/>
      <c r="SK75" s="21"/>
      <c r="SL75" s="21"/>
      <c r="SM75" s="21"/>
      <c r="SN75" s="21"/>
      <c r="SO75" s="21"/>
      <c r="SP75" s="21"/>
      <c r="SQ75" s="21"/>
      <c r="SR75" s="21"/>
      <c r="SS75" s="21"/>
      <c r="ST75" s="21"/>
      <c r="SU75" s="21"/>
      <c r="SV75" s="21"/>
      <c r="SW75" s="21"/>
      <c r="SX75" s="21"/>
      <c r="SY75" s="21"/>
      <c r="SZ75" s="21"/>
      <c r="TA75" s="21"/>
      <c r="TB75" s="21"/>
      <c r="TC75" s="21"/>
      <c r="TD75" s="21"/>
      <c r="TE75" s="21"/>
      <c r="TF75" s="21"/>
      <c r="TG75" s="21"/>
      <c r="TH75" s="21"/>
      <c r="TI75" s="21"/>
      <c r="TJ75" s="21"/>
      <c r="TK75" s="21"/>
      <c r="TL75" s="21"/>
      <c r="TM75" s="21"/>
      <c r="TN75" s="21"/>
      <c r="TO75" s="21"/>
      <c r="TP75" s="21"/>
      <c r="TQ75" s="21"/>
      <c r="TR75" s="21"/>
      <c r="TS75" s="21"/>
      <c r="TT75" s="21"/>
      <c r="TU75" s="21"/>
      <c r="TV75" s="21"/>
      <c r="TW75" s="21"/>
      <c r="TX75" s="21"/>
      <c r="TY75" s="21"/>
      <c r="TZ75" s="21"/>
      <c r="UA75" s="21"/>
      <c r="UB75" s="21"/>
      <c r="UC75" s="21"/>
      <c r="UD75" s="21"/>
      <c r="UE75" s="21"/>
      <c r="UF75" s="21"/>
      <c r="UG75" s="21"/>
      <c r="UH75" s="21"/>
      <c r="UI75" s="21"/>
      <c r="UJ75" s="21"/>
      <c r="UK75" s="21"/>
      <c r="UL75" s="21"/>
      <c r="UM75" s="21"/>
      <c r="UN75" s="21"/>
      <c r="UO75" s="21"/>
      <c r="UP75" s="21"/>
      <c r="UQ75" s="21"/>
      <c r="UR75" s="21"/>
      <c r="US75" s="21"/>
      <c r="UT75" s="21"/>
      <c r="UU75" s="21"/>
      <c r="UV75" s="21"/>
      <c r="UW75" s="21"/>
      <c r="UX75" s="21"/>
      <c r="UY75" s="21"/>
      <c r="UZ75" s="21"/>
      <c r="VA75" s="21"/>
      <c r="VB75" s="21"/>
      <c r="VC75" s="21"/>
      <c r="VD75" s="21"/>
      <c r="VE75" s="21"/>
      <c r="VF75" s="21"/>
      <c r="VG75" s="21"/>
      <c r="VH75" s="21"/>
      <c r="VI75" s="21"/>
      <c r="VJ75" s="21"/>
      <c r="VK75" s="21"/>
      <c r="VL75" s="21"/>
      <c r="VM75" s="21"/>
      <c r="VN75" s="21"/>
      <c r="VO75" s="21"/>
      <c r="VP75" s="21"/>
      <c r="VQ75" s="21"/>
      <c r="VR75" s="21"/>
      <c r="VS75" s="21"/>
      <c r="VT75" s="21"/>
      <c r="VU75" s="21"/>
      <c r="VV75" s="21"/>
      <c r="VW75" s="21"/>
      <c r="VX75" s="21"/>
      <c r="VY75" s="21"/>
      <c r="VZ75" s="21"/>
      <c r="WA75" s="21"/>
      <c r="WB75" s="21"/>
      <c r="WC75" s="21"/>
      <c r="WD75" s="21"/>
      <c r="WE75" s="21"/>
      <c r="WF75" s="21"/>
      <c r="WG75" s="21"/>
      <c r="WH75" s="21"/>
      <c r="WI75" s="21"/>
      <c r="WJ75" s="21"/>
      <c r="WK75" s="21"/>
      <c r="WL75" s="21"/>
      <c r="WM75" s="21"/>
      <c r="WN75" s="21"/>
      <c r="WO75" s="21"/>
      <c r="WP75" s="21"/>
      <c r="WQ75" s="21"/>
      <c r="WR75" s="21"/>
      <c r="WS75" s="21"/>
      <c r="WT75" s="21"/>
      <c r="WU75" s="21"/>
      <c r="WV75" s="21"/>
      <c r="WW75" s="21"/>
      <c r="WX75" s="21"/>
      <c r="WY75" s="21"/>
      <c r="WZ75" s="21"/>
      <c r="XA75" s="21"/>
      <c r="XB75" s="21"/>
      <c r="XC75" s="21"/>
      <c r="XD75" s="21"/>
      <c r="XE75" s="21"/>
      <c r="XF75" s="21"/>
      <c r="XG75" s="21"/>
      <c r="XH75" s="21"/>
      <c r="XI75" s="21"/>
      <c r="XJ75" s="21"/>
      <c r="XK75" s="21"/>
      <c r="XL75" s="21"/>
      <c r="XM75" s="21"/>
      <c r="XN75" s="21"/>
      <c r="XO75" s="21"/>
      <c r="XP75" s="21"/>
      <c r="XQ75" s="21"/>
      <c r="XR75" s="21"/>
      <c r="XS75" s="21"/>
      <c r="XT75" s="21"/>
      <c r="XU75" s="21"/>
      <c r="XV75" s="21"/>
      <c r="XW75" s="21"/>
      <c r="XX75" s="21"/>
      <c r="XY75" s="21"/>
      <c r="XZ75" s="21"/>
      <c r="YA75" s="21"/>
      <c r="YB75" s="21"/>
      <c r="YC75" s="21"/>
      <c r="YD75" s="21"/>
      <c r="YE75" s="21"/>
      <c r="YF75" s="21"/>
      <c r="YG75" s="21"/>
      <c r="YH75" s="21"/>
      <c r="YI75" s="21"/>
      <c r="YJ75" s="21"/>
      <c r="YK75" s="21"/>
      <c r="YL75" s="21"/>
      <c r="YM75" s="21"/>
      <c r="YN75" s="21"/>
      <c r="YO75" s="21"/>
      <c r="YP75" s="21"/>
      <c r="YQ75" s="21"/>
      <c r="YR75" s="21"/>
      <c r="YS75" s="21"/>
      <c r="YT75" s="21"/>
      <c r="YU75" s="21"/>
      <c r="YV75" s="21"/>
      <c r="YW75" s="21"/>
      <c r="YX75" s="21"/>
      <c r="YY75" s="21"/>
      <c r="YZ75" s="21"/>
      <c r="ZA75" s="21"/>
      <c r="ZB75" s="21"/>
      <c r="ZC75" s="21"/>
      <c r="ZD75" s="21"/>
      <c r="ZE75" s="21"/>
      <c r="ZF75" s="21"/>
      <c r="ZG75" s="21"/>
      <c r="ZH75" s="21"/>
      <c r="ZI75" s="21"/>
      <c r="ZJ75" s="21"/>
      <c r="ZK75" s="21"/>
      <c r="ZL75" s="21"/>
      <c r="ZM75" s="21"/>
      <c r="ZN75" s="21"/>
      <c r="ZO75" s="21"/>
      <c r="ZP75" s="21"/>
      <c r="ZQ75" s="21"/>
      <c r="ZR75" s="21"/>
      <c r="ZS75" s="21"/>
      <c r="ZT75" s="21"/>
      <c r="ZU75" s="21"/>
      <c r="ZV75" s="21"/>
      <c r="ZW75" s="21"/>
      <c r="ZX75" s="21"/>
      <c r="ZY75" s="21"/>
      <c r="ZZ75" s="21"/>
      <c r="AAA75" s="21"/>
      <c r="AAB75" s="21"/>
      <c r="AAC75" s="21"/>
      <c r="AAD75" s="21"/>
      <c r="AAE75" s="21"/>
      <c r="AAF75" s="21"/>
      <c r="AAG75" s="21"/>
      <c r="AAH75" s="21"/>
      <c r="AAI75" s="21"/>
      <c r="AAJ75" s="21"/>
      <c r="AAK75" s="21"/>
      <c r="AAL75" s="21"/>
      <c r="AAM75" s="21"/>
      <c r="AAN75" s="21"/>
      <c r="AAO75" s="21"/>
      <c r="AAP75" s="21"/>
      <c r="AAQ75" s="21"/>
      <c r="AAR75" s="21"/>
      <c r="AAS75" s="21"/>
      <c r="AAT75" s="21"/>
      <c r="AAU75" s="21"/>
      <c r="AAV75" s="21"/>
      <c r="AAW75" s="21"/>
      <c r="AAX75" s="21"/>
      <c r="AAY75" s="21"/>
      <c r="AAZ75" s="21"/>
      <c r="ABA75" s="21"/>
      <c r="ABB75" s="21"/>
      <c r="ABC75" s="21"/>
      <c r="ABD75" s="21"/>
      <c r="ABE75" s="21"/>
      <c r="ABF75" s="21"/>
      <c r="ABG75" s="21"/>
      <c r="ABH75" s="21"/>
      <c r="ABI75" s="21"/>
      <c r="ABJ75" s="21"/>
      <c r="ABK75" s="21"/>
      <c r="ABL75" s="21"/>
      <c r="ABM75" s="21"/>
      <c r="ABN75" s="21"/>
      <c r="ABO75" s="21"/>
      <c r="ABP75" s="21"/>
      <c r="ABQ75" s="21"/>
      <c r="ABR75" s="21"/>
      <c r="ABS75" s="21"/>
      <c r="ABT75" s="21"/>
      <c r="ABU75" s="21"/>
      <c r="ABV75" s="21"/>
      <c r="ABW75" s="21"/>
      <c r="ABX75" s="21"/>
      <c r="ABY75" s="21"/>
      <c r="ABZ75" s="21"/>
      <c r="ACA75" s="21"/>
      <c r="ACB75" s="21"/>
      <c r="ACC75" s="21"/>
      <c r="ACD75" s="21"/>
      <c r="ACE75" s="21"/>
      <c r="ACF75" s="21"/>
      <c r="ACG75" s="21"/>
      <c r="ACH75" s="21"/>
      <c r="ACI75" s="21"/>
      <c r="ACJ75" s="21"/>
      <c r="ACK75" s="21"/>
      <c r="ACL75" s="21"/>
      <c r="ACM75" s="21"/>
      <c r="ACN75" s="21"/>
      <c r="ACO75" s="21"/>
      <c r="ACP75" s="21"/>
      <c r="ACQ75" s="21"/>
      <c r="ACR75" s="21"/>
      <c r="ACS75" s="21"/>
      <c r="ACT75" s="21"/>
      <c r="ACU75" s="21"/>
      <c r="ACV75" s="21"/>
      <c r="ACW75" s="21"/>
      <c r="ACX75" s="21"/>
      <c r="ACY75" s="21"/>
      <c r="ACZ75" s="21"/>
      <c r="ADA75" s="21"/>
      <c r="ADB75" s="21"/>
      <c r="ADC75" s="21"/>
      <c r="ADD75" s="21"/>
      <c r="ADE75" s="21"/>
      <c r="ADF75" s="21"/>
      <c r="ADG75" s="21"/>
      <c r="ADH75" s="21"/>
      <c r="ADI75" s="21"/>
      <c r="ADJ75" s="21"/>
      <c r="ADK75" s="21"/>
      <c r="ADL75" s="21"/>
      <c r="ADM75" s="21"/>
      <c r="ADN75" s="21"/>
      <c r="ADO75" s="21"/>
      <c r="ADP75" s="21"/>
      <c r="ADQ75" s="21"/>
      <c r="ADR75" s="21"/>
      <c r="ADS75" s="21"/>
      <c r="ADT75" s="21"/>
      <c r="ADU75" s="21"/>
      <c r="ADV75" s="21"/>
      <c r="ADW75" s="21"/>
      <c r="ADX75" s="21"/>
      <c r="ADY75" s="21"/>
      <c r="ADZ75" s="21"/>
      <c r="AEA75" s="21"/>
      <c r="AEB75" s="21"/>
      <c r="AEC75" s="21"/>
      <c r="AED75" s="21"/>
      <c r="AEE75" s="21"/>
      <c r="AEF75" s="21"/>
      <c r="AEG75" s="21"/>
      <c r="AEH75" s="21"/>
      <c r="AEI75" s="21"/>
      <c r="AEJ75" s="21"/>
      <c r="AEK75" s="21"/>
      <c r="AEL75" s="21"/>
      <c r="AEM75" s="21"/>
      <c r="AEN75" s="21"/>
      <c r="AEO75" s="21"/>
      <c r="AEP75" s="21"/>
      <c r="AEQ75" s="21"/>
      <c r="AER75" s="21"/>
      <c r="AES75" s="21"/>
      <c r="AET75" s="21"/>
      <c r="AEU75" s="21"/>
      <c r="AEV75" s="21"/>
      <c r="AEW75" s="21"/>
      <c r="AEX75" s="21"/>
      <c r="AEY75" s="21"/>
      <c r="AEZ75" s="21"/>
      <c r="AFA75" s="21"/>
      <c r="AFB75" s="21"/>
      <c r="AFC75" s="21"/>
      <c r="AFD75" s="21"/>
      <c r="AFE75" s="21"/>
      <c r="AFF75" s="21"/>
      <c r="AFG75" s="21"/>
      <c r="AFH75" s="21"/>
      <c r="AFI75" s="21"/>
      <c r="AFJ75" s="21"/>
      <c r="AFK75" s="21"/>
      <c r="AFL75" s="21"/>
      <c r="AFM75" s="21"/>
      <c r="AFN75" s="21"/>
      <c r="AFO75" s="21"/>
      <c r="AFP75" s="21"/>
      <c r="AFQ75" s="21"/>
      <c r="AFR75" s="21"/>
      <c r="AFS75" s="21"/>
      <c r="AFT75" s="21"/>
      <c r="AFU75" s="21"/>
      <c r="AFV75" s="21"/>
      <c r="AFW75" s="21"/>
      <c r="AFX75" s="21"/>
      <c r="AFY75" s="21"/>
      <c r="AFZ75" s="21"/>
      <c r="AGA75" s="21"/>
      <c r="AGB75" s="21"/>
      <c r="AGC75" s="21"/>
      <c r="AGD75" s="21"/>
      <c r="AGE75" s="21"/>
      <c r="AGF75" s="21"/>
      <c r="AGG75" s="21"/>
      <c r="AGH75" s="21"/>
      <c r="AGI75" s="21"/>
      <c r="AGJ75" s="21"/>
      <c r="AGK75" s="21"/>
      <c r="AGL75" s="21"/>
      <c r="AGM75" s="21"/>
      <c r="AGN75" s="21"/>
      <c r="AGO75" s="21"/>
      <c r="AGP75" s="21"/>
      <c r="AGQ75" s="21"/>
      <c r="AGR75" s="21"/>
      <c r="AGS75" s="21"/>
      <c r="AGT75" s="21"/>
      <c r="AGU75" s="21"/>
      <c r="AGV75" s="21"/>
      <c r="AGW75" s="21"/>
      <c r="AGX75" s="21"/>
      <c r="AGY75" s="21"/>
      <c r="AGZ75" s="21"/>
      <c r="AHA75" s="21"/>
      <c r="AHB75" s="21"/>
      <c r="AHC75" s="21"/>
      <c r="AHD75" s="21"/>
      <c r="AHE75" s="21"/>
      <c r="AHF75" s="21"/>
      <c r="AHG75" s="21"/>
      <c r="AHH75" s="21"/>
      <c r="AHI75" s="21"/>
      <c r="AHJ75" s="21"/>
      <c r="AHK75" s="21"/>
      <c r="AHL75" s="21"/>
      <c r="AHM75" s="21"/>
      <c r="AHN75" s="21"/>
      <c r="AHO75" s="21"/>
      <c r="AHP75" s="21"/>
      <c r="AHQ75" s="21"/>
      <c r="AHR75" s="21"/>
      <c r="AHS75" s="21"/>
      <c r="AHT75" s="21"/>
      <c r="AHU75" s="21"/>
      <c r="AHV75" s="21"/>
      <c r="AHW75" s="21"/>
      <c r="AHX75" s="21"/>
      <c r="AHY75" s="21"/>
      <c r="AHZ75" s="21"/>
      <c r="AIA75" s="21"/>
      <c r="AIB75" s="21"/>
      <c r="AIC75" s="21"/>
      <c r="AID75" s="21"/>
      <c r="AIE75" s="21"/>
      <c r="AIF75" s="21"/>
      <c r="AIG75" s="21"/>
      <c r="AIH75" s="21"/>
      <c r="AII75" s="21"/>
      <c r="AIJ75" s="21"/>
      <c r="AIK75" s="21"/>
      <c r="AIL75" s="21"/>
      <c r="AIM75" s="21"/>
      <c r="AIN75" s="21"/>
      <c r="AIO75" s="21"/>
      <c r="AIP75" s="21"/>
      <c r="AIQ75" s="21"/>
      <c r="AIR75" s="21"/>
      <c r="AIS75" s="21"/>
      <c r="AIT75" s="21"/>
      <c r="AIU75" s="21"/>
      <c r="AIV75" s="21"/>
      <c r="AIW75" s="21"/>
      <c r="AIX75" s="21"/>
      <c r="AIY75" s="21"/>
      <c r="AIZ75" s="21"/>
      <c r="AJA75" s="21"/>
      <c r="AJB75" s="21"/>
      <c r="AJC75" s="21"/>
      <c r="AJD75" s="21"/>
      <c r="AJE75" s="21"/>
      <c r="AJF75" s="21"/>
      <c r="AJG75" s="21"/>
      <c r="AJH75" s="21"/>
      <c r="AJI75" s="21"/>
      <c r="AJJ75" s="21"/>
      <c r="AJK75" s="21"/>
      <c r="AJL75" s="21"/>
      <c r="AJM75" s="21"/>
      <c r="AJN75" s="21"/>
      <c r="AJO75" s="21"/>
      <c r="AJP75" s="21"/>
      <c r="AJQ75" s="21"/>
      <c r="AJR75" s="21"/>
      <c r="AJS75" s="21"/>
      <c r="AJT75" s="21"/>
      <c r="AJU75" s="21"/>
      <c r="AJV75" s="21"/>
      <c r="AJW75" s="21"/>
      <c r="AJX75" s="21"/>
      <c r="AJY75" s="21"/>
      <c r="AJZ75" s="21"/>
      <c r="AKA75" s="21"/>
      <c r="AKB75" s="21"/>
      <c r="AKC75" s="21"/>
      <c r="AKD75" s="21"/>
      <c r="AKE75" s="21"/>
      <c r="AKF75" s="21"/>
      <c r="AKG75" s="21"/>
      <c r="AKH75" s="21"/>
      <c r="AKI75" s="21"/>
      <c r="AKJ75" s="21"/>
      <c r="AKK75" s="21"/>
      <c r="AKL75" s="21"/>
      <c r="AKM75" s="21"/>
      <c r="AKN75" s="21"/>
      <c r="AKO75" s="21"/>
      <c r="AKP75" s="21"/>
      <c r="AKQ75" s="21"/>
      <c r="AKR75" s="21"/>
      <c r="AKS75" s="21"/>
      <c r="AKT75" s="21"/>
      <c r="AKU75" s="21"/>
      <c r="AKV75" s="21"/>
      <c r="AKW75" s="21"/>
      <c r="AKX75" s="21"/>
      <c r="AKY75" s="21"/>
      <c r="AKZ75" s="21"/>
      <c r="ALA75" s="21"/>
      <c r="ALB75" s="21"/>
      <c r="ALC75" s="21"/>
      <c r="ALD75" s="21"/>
      <c r="ALE75" s="21"/>
      <c r="ALF75" s="21"/>
      <c r="ALG75" s="21"/>
      <c r="ALH75" s="21"/>
      <c r="ALI75" s="21"/>
      <c r="ALJ75" s="21"/>
      <c r="ALK75" s="21"/>
      <c r="ALL75" s="21"/>
      <c r="ALM75" s="21"/>
      <c r="ALN75" s="21"/>
      <c r="ALO75" s="21"/>
      <c r="ALP75" s="21"/>
      <c r="ALQ75" s="21"/>
      <c r="ALR75" s="21"/>
      <c r="ALS75" s="21"/>
      <c r="ALT75" s="21"/>
      <c r="ALU75" s="21"/>
      <c r="ALV75" s="21"/>
      <c r="ALW75" s="21"/>
      <c r="ALX75" s="21"/>
      <c r="ALY75" s="21"/>
      <c r="ALZ75" s="21"/>
      <c r="AMA75" s="21"/>
      <c r="AMB75" s="21"/>
      <c r="AMC75" s="21"/>
      <c r="AMD75" s="21"/>
      <c r="AME75" s="21"/>
      <c r="AMF75" s="21"/>
      <c r="AMG75" s="21"/>
      <c r="AMH75" s="21"/>
    </row>
    <row r="76" spans="1:1022" ht="10.199999999999999" customHeight="1">
      <c r="A76" s="280"/>
      <c r="B76" s="256"/>
      <c r="C76" s="61"/>
      <c r="D76" s="153"/>
      <c r="E76" s="244"/>
      <c r="F76" s="244"/>
      <c r="G76" s="601"/>
      <c r="H76" s="271"/>
      <c r="I76" s="271"/>
      <c r="J76" s="21"/>
      <c r="K76" s="21"/>
      <c r="L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21"/>
      <c r="DW76" s="21"/>
      <c r="DX76" s="21"/>
      <c r="DY76" s="21"/>
      <c r="DZ76" s="21"/>
      <c r="EA76" s="21"/>
      <c r="EB76" s="21"/>
      <c r="EC76" s="21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  <c r="GA76" s="21"/>
      <c r="GB76" s="21"/>
      <c r="GC76" s="21"/>
      <c r="GD76" s="21"/>
      <c r="GE76" s="21"/>
      <c r="GF76" s="21"/>
      <c r="GG76" s="21"/>
      <c r="GH76" s="21"/>
      <c r="GI76" s="21"/>
      <c r="GJ76" s="21"/>
      <c r="GK76" s="21"/>
      <c r="GL76" s="21"/>
      <c r="GM76" s="21"/>
      <c r="GN76" s="21"/>
      <c r="GO76" s="21"/>
      <c r="GP76" s="21"/>
      <c r="GQ76" s="21"/>
      <c r="GR76" s="21"/>
      <c r="GS76" s="21"/>
      <c r="GT76" s="21"/>
      <c r="GU76" s="21"/>
      <c r="GV76" s="21"/>
      <c r="GW76" s="21"/>
      <c r="GX76" s="21"/>
      <c r="GY76" s="21"/>
      <c r="GZ76" s="21"/>
      <c r="HA76" s="21"/>
      <c r="HB76" s="21"/>
      <c r="HC76" s="21"/>
      <c r="HD76" s="21"/>
      <c r="HE76" s="21"/>
      <c r="HF76" s="21"/>
      <c r="HG76" s="21"/>
      <c r="HH76" s="21"/>
      <c r="HI76" s="21"/>
      <c r="HJ76" s="21"/>
      <c r="HK76" s="21"/>
      <c r="HL76" s="21"/>
      <c r="HM76" s="21"/>
      <c r="HN76" s="21"/>
      <c r="HO76" s="21"/>
      <c r="HP76" s="21"/>
      <c r="HQ76" s="21"/>
      <c r="HR76" s="21"/>
      <c r="HS76" s="21"/>
      <c r="HT76" s="21"/>
      <c r="HU76" s="21"/>
      <c r="HV76" s="21"/>
      <c r="HW76" s="21"/>
      <c r="HX76" s="21"/>
      <c r="HY76" s="21"/>
      <c r="HZ76" s="21"/>
      <c r="IA76" s="21"/>
      <c r="IB76" s="21"/>
      <c r="IC76" s="21"/>
      <c r="ID76" s="21"/>
      <c r="IE76" s="21"/>
      <c r="IF76" s="21"/>
      <c r="IG76" s="21"/>
      <c r="IH76" s="21"/>
      <c r="II76" s="21"/>
      <c r="IJ76" s="21"/>
      <c r="IK76" s="21"/>
      <c r="IL76" s="21"/>
      <c r="IM76" s="21"/>
      <c r="IN76" s="21"/>
      <c r="IO76" s="21"/>
      <c r="IP76" s="21"/>
      <c r="IQ76" s="21"/>
      <c r="IR76" s="21"/>
      <c r="IS76" s="21"/>
      <c r="IT76" s="21"/>
      <c r="IU76" s="21"/>
      <c r="IV76" s="21"/>
      <c r="IW76" s="21"/>
      <c r="IX76" s="21"/>
      <c r="IY76" s="21"/>
      <c r="IZ76" s="21"/>
      <c r="JA76" s="21"/>
      <c r="JB76" s="21"/>
      <c r="JC76" s="21"/>
      <c r="JD76" s="21"/>
      <c r="JE76" s="21"/>
      <c r="JF76" s="21"/>
      <c r="JG76" s="21"/>
      <c r="JH76" s="21"/>
      <c r="JI76" s="21"/>
      <c r="JJ76" s="21"/>
      <c r="JK76" s="21"/>
      <c r="JL76" s="21"/>
      <c r="JM76" s="21"/>
      <c r="JN76" s="21"/>
      <c r="JO76" s="21"/>
      <c r="JP76" s="21"/>
      <c r="JQ76" s="21"/>
      <c r="JR76" s="21"/>
      <c r="JS76" s="21"/>
      <c r="JT76" s="21"/>
      <c r="JU76" s="21"/>
      <c r="JV76" s="21"/>
      <c r="JW76" s="21"/>
      <c r="JX76" s="21"/>
      <c r="JY76" s="21"/>
      <c r="JZ76" s="21"/>
      <c r="KA76" s="21"/>
      <c r="KB76" s="21"/>
      <c r="KC76" s="21"/>
      <c r="KD76" s="21"/>
      <c r="KE76" s="21"/>
      <c r="KF76" s="21"/>
      <c r="KG76" s="21"/>
      <c r="KH76" s="21"/>
      <c r="KI76" s="21"/>
      <c r="KJ76" s="21"/>
      <c r="KK76" s="21"/>
      <c r="KL76" s="21"/>
      <c r="KM76" s="21"/>
      <c r="KN76" s="21"/>
      <c r="KO76" s="21"/>
      <c r="KP76" s="21"/>
      <c r="KQ76" s="21"/>
      <c r="KR76" s="21"/>
      <c r="KS76" s="21"/>
      <c r="KT76" s="21"/>
      <c r="KU76" s="21"/>
      <c r="KV76" s="21"/>
      <c r="KW76" s="21"/>
      <c r="KX76" s="21"/>
      <c r="KY76" s="21"/>
      <c r="KZ76" s="21"/>
      <c r="LA76" s="21"/>
      <c r="LB76" s="21"/>
      <c r="LC76" s="21"/>
      <c r="LD76" s="21"/>
      <c r="LE76" s="21"/>
      <c r="LF76" s="21"/>
      <c r="LG76" s="21"/>
      <c r="LH76" s="21"/>
      <c r="LI76" s="21"/>
      <c r="LJ76" s="21"/>
      <c r="LK76" s="21"/>
      <c r="LL76" s="21"/>
      <c r="LM76" s="21"/>
      <c r="LN76" s="21"/>
      <c r="LO76" s="21"/>
      <c r="LP76" s="21"/>
      <c r="LQ76" s="21"/>
      <c r="LR76" s="21"/>
      <c r="LS76" s="21"/>
      <c r="LT76" s="21"/>
      <c r="LU76" s="21"/>
      <c r="LV76" s="21"/>
      <c r="LW76" s="21"/>
      <c r="LX76" s="21"/>
      <c r="LY76" s="21"/>
      <c r="LZ76" s="21"/>
      <c r="MA76" s="21"/>
      <c r="MB76" s="21"/>
      <c r="MC76" s="21"/>
      <c r="MD76" s="21"/>
      <c r="ME76" s="21"/>
      <c r="MF76" s="21"/>
      <c r="MG76" s="21"/>
      <c r="MH76" s="21"/>
      <c r="MI76" s="21"/>
      <c r="MJ76" s="21"/>
      <c r="MK76" s="21"/>
      <c r="ML76" s="21"/>
      <c r="MM76" s="21"/>
      <c r="MN76" s="21"/>
      <c r="MO76" s="21"/>
      <c r="MP76" s="21"/>
      <c r="MQ76" s="21"/>
      <c r="MR76" s="21"/>
      <c r="MS76" s="21"/>
      <c r="MT76" s="21"/>
      <c r="MU76" s="21"/>
      <c r="MV76" s="21"/>
      <c r="MW76" s="21"/>
      <c r="MX76" s="21"/>
      <c r="MY76" s="21"/>
      <c r="MZ76" s="21"/>
      <c r="NA76" s="21"/>
      <c r="NB76" s="21"/>
      <c r="NC76" s="21"/>
      <c r="ND76" s="21"/>
      <c r="NE76" s="21"/>
      <c r="NF76" s="21"/>
      <c r="NG76" s="21"/>
      <c r="NH76" s="21"/>
      <c r="NI76" s="21"/>
      <c r="NJ76" s="21"/>
      <c r="NK76" s="21"/>
      <c r="NL76" s="21"/>
      <c r="NM76" s="21"/>
      <c r="NN76" s="21"/>
      <c r="NO76" s="21"/>
      <c r="NP76" s="21"/>
      <c r="NQ76" s="21"/>
      <c r="NR76" s="21"/>
      <c r="NS76" s="21"/>
      <c r="NT76" s="21"/>
      <c r="NU76" s="21"/>
      <c r="NV76" s="21"/>
      <c r="NW76" s="21"/>
      <c r="NX76" s="21"/>
      <c r="NY76" s="21"/>
      <c r="NZ76" s="21"/>
      <c r="OA76" s="21"/>
      <c r="OB76" s="21"/>
      <c r="OC76" s="21"/>
      <c r="OD76" s="21"/>
      <c r="OE76" s="21"/>
      <c r="OF76" s="21"/>
      <c r="OG76" s="21"/>
      <c r="OH76" s="21"/>
      <c r="OI76" s="21"/>
      <c r="OJ76" s="21"/>
      <c r="OK76" s="21"/>
      <c r="OL76" s="21"/>
      <c r="OM76" s="21"/>
      <c r="ON76" s="21"/>
      <c r="OO76" s="21"/>
      <c r="OP76" s="21"/>
      <c r="OQ76" s="21"/>
      <c r="OR76" s="21"/>
      <c r="OS76" s="21"/>
      <c r="OT76" s="21"/>
      <c r="OU76" s="21"/>
      <c r="OV76" s="21"/>
      <c r="OW76" s="21"/>
      <c r="OX76" s="21"/>
      <c r="OY76" s="21"/>
      <c r="OZ76" s="21"/>
      <c r="PA76" s="21"/>
      <c r="PB76" s="21"/>
      <c r="PC76" s="21"/>
      <c r="PD76" s="21"/>
      <c r="PE76" s="21"/>
      <c r="PF76" s="21"/>
      <c r="PG76" s="21"/>
      <c r="PH76" s="21"/>
      <c r="PI76" s="21"/>
      <c r="PJ76" s="21"/>
      <c r="PK76" s="21"/>
      <c r="PL76" s="21"/>
      <c r="PM76" s="21"/>
      <c r="PN76" s="21"/>
      <c r="PO76" s="21"/>
      <c r="PP76" s="21"/>
      <c r="PQ76" s="21"/>
      <c r="PR76" s="21"/>
      <c r="PS76" s="21"/>
      <c r="PT76" s="21"/>
      <c r="PU76" s="21"/>
      <c r="PV76" s="21"/>
      <c r="PW76" s="21"/>
      <c r="PX76" s="21"/>
      <c r="PY76" s="21"/>
      <c r="PZ76" s="21"/>
      <c r="QA76" s="21"/>
      <c r="QB76" s="21"/>
      <c r="QC76" s="21"/>
      <c r="QD76" s="21"/>
      <c r="QE76" s="21"/>
      <c r="QF76" s="21"/>
      <c r="QG76" s="21"/>
      <c r="QH76" s="21"/>
      <c r="QI76" s="21"/>
      <c r="QJ76" s="21"/>
      <c r="QK76" s="21"/>
      <c r="QL76" s="21"/>
      <c r="QM76" s="21"/>
      <c r="QN76" s="21"/>
      <c r="QO76" s="21"/>
      <c r="QP76" s="21"/>
      <c r="QQ76" s="21"/>
      <c r="QR76" s="21"/>
      <c r="QS76" s="21"/>
      <c r="QT76" s="21"/>
      <c r="QU76" s="21"/>
      <c r="QV76" s="21"/>
      <c r="QW76" s="21"/>
      <c r="QX76" s="21"/>
      <c r="QY76" s="21"/>
      <c r="QZ76" s="21"/>
      <c r="RA76" s="21"/>
      <c r="RB76" s="21"/>
      <c r="RC76" s="21"/>
      <c r="RD76" s="21"/>
      <c r="RE76" s="21"/>
      <c r="RF76" s="21"/>
      <c r="RG76" s="21"/>
      <c r="RH76" s="21"/>
      <c r="RI76" s="21"/>
      <c r="RJ76" s="21"/>
      <c r="RK76" s="21"/>
      <c r="RL76" s="21"/>
      <c r="RM76" s="21"/>
      <c r="RN76" s="21"/>
      <c r="RO76" s="21"/>
      <c r="RP76" s="21"/>
      <c r="RQ76" s="21"/>
      <c r="RR76" s="21"/>
      <c r="RS76" s="21"/>
      <c r="RT76" s="21"/>
      <c r="RU76" s="21"/>
      <c r="RV76" s="21"/>
      <c r="RW76" s="21"/>
      <c r="RX76" s="21"/>
      <c r="RY76" s="21"/>
      <c r="RZ76" s="21"/>
      <c r="SA76" s="21"/>
      <c r="SB76" s="21"/>
      <c r="SC76" s="21"/>
      <c r="SD76" s="21"/>
      <c r="SE76" s="21"/>
      <c r="SF76" s="21"/>
      <c r="SG76" s="21"/>
      <c r="SH76" s="21"/>
      <c r="SI76" s="21"/>
      <c r="SJ76" s="21"/>
      <c r="SK76" s="21"/>
      <c r="SL76" s="21"/>
      <c r="SM76" s="21"/>
      <c r="SN76" s="21"/>
      <c r="SO76" s="21"/>
      <c r="SP76" s="21"/>
      <c r="SQ76" s="21"/>
      <c r="SR76" s="21"/>
      <c r="SS76" s="21"/>
      <c r="ST76" s="21"/>
      <c r="SU76" s="21"/>
      <c r="SV76" s="21"/>
      <c r="SW76" s="21"/>
      <c r="SX76" s="21"/>
      <c r="SY76" s="21"/>
      <c r="SZ76" s="21"/>
      <c r="TA76" s="21"/>
      <c r="TB76" s="21"/>
      <c r="TC76" s="21"/>
      <c r="TD76" s="21"/>
      <c r="TE76" s="21"/>
      <c r="TF76" s="21"/>
      <c r="TG76" s="21"/>
      <c r="TH76" s="21"/>
      <c r="TI76" s="21"/>
      <c r="TJ76" s="21"/>
      <c r="TK76" s="21"/>
      <c r="TL76" s="21"/>
      <c r="TM76" s="21"/>
      <c r="TN76" s="21"/>
      <c r="TO76" s="21"/>
      <c r="TP76" s="21"/>
      <c r="TQ76" s="21"/>
      <c r="TR76" s="21"/>
      <c r="TS76" s="21"/>
      <c r="TT76" s="21"/>
      <c r="TU76" s="21"/>
      <c r="TV76" s="21"/>
      <c r="TW76" s="21"/>
      <c r="TX76" s="21"/>
      <c r="TY76" s="21"/>
      <c r="TZ76" s="21"/>
      <c r="UA76" s="21"/>
      <c r="UB76" s="21"/>
      <c r="UC76" s="21"/>
      <c r="UD76" s="21"/>
      <c r="UE76" s="21"/>
      <c r="UF76" s="21"/>
      <c r="UG76" s="21"/>
      <c r="UH76" s="21"/>
      <c r="UI76" s="21"/>
      <c r="UJ76" s="21"/>
      <c r="UK76" s="21"/>
      <c r="UL76" s="21"/>
      <c r="UM76" s="21"/>
      <c r="UN76" s="21"/>
      <c r="UO76" s="21"/>
      <c r="UP76" s="21"/>
      <c r="UQ76" s="21"/>
      <c r="UR76" s="21"/>
      <c r="US76" s="21"/>
      <c r="UT76" s="21"/>
      <c r="UU76" s="21"/>
      <c r="UV76" s="21"/>
      <c r="UW76" s="21"/>
      <c r="UX76" s="21"/>
      <c r="UY76" s="21"/>
      <c r="UZ76" s="21"/>
      <c r="VA76" s="21"/>
      <c r="VB76" s="21"/>
      <c r="VC76" s="21"/>
      <c r="VD76" s="21"/>
      <c r="VE76" s="21"/>
      <c r="VF76" s="21"/>
      <c r="VG76" s="21"/>
      <c r="VH76" s="21"/>
      <c r="VI76" s="21"/>
      <c r="VJ76" s="21"/>
      <c r="VK76" s="21"/>
      <c r="VL76" s="21"/>
      <c r="VM76" s="21"/>
      <c r="VN76" s="21"/>
      <c r="VO76" s="21"/>
      <c r="VP76" s="21"/>
      <c r="VQ76" s="21"/>
      <c r="VR76" s="21"/>
      <c r="VS76" s="21"/>
      <c r="VT76" s="21"/>
      <c r="VU76" s="21"/>
      <c r="VV76" s="21"/>
      <c r="VW76" s="21"/>
      <c r="VX76" s="21"/>
      <c r="VY76" s="21"/>
      <c r="VZ76" s="21"/>
      <c r="WA76" s="21"/>
      <c r="WB76" s="21"/>
      <c r="WC76" s="21"/>
      <c r="WD76" s="21"/>
      <c r="WE76" s="21"/>
      <c r="WF76" s="21"/>
      <c r="WG76" s="21"/>
      <c r="WH76" s="21"/>
      <c r="WI76" s="21"/>
      <c r="WJ76" s="21"/>
      <c r="WK76" s="21"/>
      <c r="WL76" s="21"/>
      <c r="WM76" s="21"/>
      <c r="WN76" s="21"/>
      <c r="WO76" s="21"/>
      <c r="WP76" s="21"/>
      <c r="WQ76" s="21"/>
      <c r="WR76" s="21"/>
      <c r="WS76" s="21"/>
      <c r="WT76" s="21"/>
      <c r="WU76" s="21"/>
      <c r="WV76" s="21"/>
      <c r="WW76" s="21"/>
      <c r="WX76" s="21"/>
      <c r="WY76" s="21"/>
      <c r="WZ76" s="21"/>
      <c r="XA76" s="21"/>
      <c r="XB76" s="21"/>
      <c r="XC76" s="21"/>
      <c r="XD76" s="21"/>
      <c r="XE76" s="21"/>
      <c r="XF76" s="21"/>
      <c r="XG76" s="21"/>
      <c r="XH76" s="21"/>
      <c r="XI76" s="21"/>
      <c r="XJ76" s="21"/>
      <c r="XK76" s="21"/>
      <c r="XL76" s="21"/>
      <c r="XM76" s="21"/>
      <c r="XN76" s="21"/>
      <c r="XO76" s="21"/>
      <c r="XP76" s="21"/>
      <c r="XQ76" s="21"/>
      <c r="XR76" s="21"/>
      <c r="XS76" s="21"/>
      <c r="XT76" s="21"/>
      <c r="XU76" s="21"/>
      <c r="XV76" s="21"/>
      <c r="XW76" s="21"/>
      <c r="XX76" s="21"/>
      <c r="XY76" s="21"/>
      <c r="XZ76" s="21"/>
      <c r="YA76" s="21"/>
      <c r="YB76" s="21"/>
      <c r="YC76" s="21"/>
      <c r="YD76" s="21"/>
      <c r="YE76" s="21"/>
      <c r="YF76" s="21"/>
      <c r="YG76" s="21"/>
      <c r="YH76" s="21"/>
      <c r="YI76" s="21"/>
      <c r="YJ76" s="21"/>
      <c r="YK76" s="21"/>
      <c r="YL76" s="21"/>
      <c r="YM76" s="21"/>
      <c r="YN76" s="21"/>
      <c r="YO76" s="21"/>
      <c r="YP76" s="21"/>
      <c r="YQ76" s="21"/>
      <c r="YR76" s="21"/>
      <c r="YS76" s="21"/>
      <c r="YT76" s="21"/>
      <c r="YU76" s="21"/>
      <c r="YV76" s="21"/>
      <c r="YW76" s="21"/>
      <c r="YX76" s="21"/>
      <c r="YY76" s="21"/>
      <c r="YZ76" s="21"/>
      <c r="ZA76" s="21"/>
      <c r="ZB76" s="21"/>
      <c r="ZC76" s="21"/>
      <c r="ZD76" s="21"/>
      <c r="ZE76" s="21"/>
      <c r="ZF76" s="21"/>
      <c r="ZG76" s="21"/>
      <c r="ZH76" s="21"/>
      <c r="ZI76" s="21"/>
      <c r="ZJ76" s="21"/>
      <c r="ZK76" s="21"/>
      <c r="ZL76" s="21"/>
      <c r="ZM76" s="21"/>
      <c r="ZN76" s="21"/>
      <c r="ZO76" s="21"/>
      <c r="ZP76" s="21"/>
      <c r="ZQ76" s="21"/>
      <c r="ZR76" s="21"/>
      <c r="ZS76" s="21"/>
      <c r="ZT76" s="21"/>
      <c r="ZU76" s="21"/>
      <c r="ZV76" s="21"/>
      <c r="ZW76" s="21"/>
      <c r="ZX76" s="21"/>
      <c r="ZY76" s="21"/>
      <c r="ZZ76" s="21"/>
      <c r="AAA76" s="21"/>
      <c r="AAB76" s="21"/>
      <c r="AAC76" s="21"/>
      <c r="AAD76" s="21"/>
      <c r="AAE76" s="21"/>
      <c r="AAF76" s="21"/>
      <c r="AAG76" s="21"/>
      <c r="AAH76" s="21"/>
      <c r="AAI76" s="21"/>
      <c r="AAJ76" s="21"/>
      <c r="AAK76" s="21"/>
      <c r="AAL76" s="21"/>
      <c r="AAM76" s="21"/>
      <c r="AAN76" s="21"/>
      <c r="AAO76" s="21"/>
      <c r="AAP76" s="21"/>
      <c r="AAQ76" s="21"/>
      <c r="AAR76" s="21"/>
      <c r="AAS76" s="21"/>
      <c r="AAT76" s="21"/>
      <c r="AAU76" s="21"/>
      <c r="AAV76" s="21"/>
      <c r="AAW76" s="21"/>
      <c r="AAX76" s="21"/>
      <c r="AAY76" s="21"/>
      <c r="AAZ76" s="21"/>
      <c r="ABA76" s="21"/>
      <c r="ABB76" s="21"/>
      <c r="ABC76" s="21"/>
      <c r="ABD76" s="21"/>
      <c r="ABE76" s="21"/>
      <c r="ABF76" s="21"/>
      <c r="ABG76" s="21"/>
      <c r="ABH76" s="21"/>
      <c r="ABI76" s="21"/>
      <c r="ABJ76" s="21"/>
      <c r="ABK76" s="21"/>
      <c r="ABL76" s="21"/>
      <c r="ABM76" s="21"/>
      <c r="ABN76" s="21"/>
      <c r="ABO76" s="21"/>
      <c r="ABP76" s="21"/>
      <c r="ABQ76" s="21"/>
      <c r="ABR76" s="21"/>
      <c r="ABS76" s="21"/>
      <c r="ABT76" s="21"/>
      <c r="ABU76" s="21"/>
      <c r="ABV76" s="21"/>
      <c r="ABW76" s="21"/>
      <c r="ABX76" s="21"/>
      <c r="ABY76" s="21"/>
      <c r="ABZ76" s="21"/>
      <c r="ACA76" s="21"/>
      <c r="ACB76" s="21"/>
      <c r="ACC76" s="21"/>
      <c r="ACD76" s="21"/>
      <c r="ACE76" s="21"/>
      <c r="ACF76" s="21"/>
      <c r="ACG76" s="21"/>
      <c r="ACH76" s="21"/>
      <c r="ACI76" s="21"/>
      <c r="ACJ76" s="21"/>
      <c r="ACK76" s="21"/>
      <c r="ACL76" s="21"/>
      <c r="ACM76" s="21"/>
      <c r="ACN76" s="21"/>
      <c r="ACO76" s="21"/>
      <c r="ACP76" s="21"/>
      <c r="ACQ76" s="21"/>
      <c r="ACR76" s="21"/>
      <c r="ACS76" s="21"/>
      <c r="ACT76" s="21"/>
      <c r="ACU76" s="21"/>
      <c r="ACV76" s="21"/>
      <c r="ACW76" s="21"/>
      <c r="ACX76" s="21"/>
      <c r="ACY76" s="21"/>
      <c r="ACZ76" s="21"/>
      <c r="ADA76" s="21"/>
      <c r="ADB76" s="21"/>
      <c r="ADC76" s="21"/>
      <c r="ADD76" s="21"/>
      <c r="ADE76" s="21"/>
      <c r="ADF76" s="21"/>
      <c r="ADG76" s="21"/>
      <c r="ADH76" s="21"/>
      <c r="ADI76" s="21"/>
      <c r="ADJ76" s="21"/>
      <c r="ADK76" s="21"/>
      <c r="ADL76" s="21"/>
      <c r="ADM76" s="21"/>
      <c r="ADN76" s="21"/>
      <c r="ADO76" s="21"/>
      <c r="ADP76" s="21"/>
      <c r="ADQ76" s="21"/>
      <c r="ADR76" s="21"/>
      <c r="ADS76" s="21"/>
      <c r="ADT76" s="21"/>
      <c r="ADU76" s="21"/>
      <c r="ADV76" s="21"/>
      <c r="ADW76" s="21"/>
      <c r="ADX76" s="21"/>
      <c r="ADY76" s="21"/>
      <c r="ADZ76" s="21"/>
      <c r="AEA76" s="21"/>
      <c r="AEB76" s="21"/>
      <c r="AEC76" s="21"/>
      <c r="AED76" s="21"/>
      <c r="AEE76" s="21"/>
      <c r="AEF76" s="21"/>
      <c r="AEG76" s="21"/>
      <c r="AEH76" s="21"/>
      <c r="AEI76" s="21"/>
      <c r="AEJ76" s="21"/>
      <c r="AEK76" s="21"/>
      <c r="AEL76" s="21"/>
      <c r="AEM76" s="21"/>
      <c r="AEN76" s="21"/>
      <c r="AEO76" s="21"/>
      <c r="AEP76" s="21"/>
      <c r="AEQ76" s="21"/>
      <c r="AER76" s="21"/>
      <c r="AES76" s="21"/>
      <c r="AET76" s="21"/>
      <c r="AEU76" s="21"/>
      <c r="AEV76" s="21"/>
      <c r="AEW76" s="21"/>
      <c r="AEX76" s="21"/>
      <c r="AEY76" s="21"/>
      <c r="AEZ76" s="21"/>
      <c r="AFA76" s="21"/>
      <c r="AFB76" s="21"/>
      <c r="AFC76" s="21"/>
      <c r="AFD76" s="21"/>
      <c r="AFE76" s="21"/>
      <c r="AFF76" s="21"/>
      <c r="AFG76" s="21"/>
      <c r="AFH76" s="21"/>
      <c r="AFI76" s="21"/>
      <c r="AFJ76" s="21"/>
      <c r="AFK76" s="21"/>
      <c r="AFL76" s="21"/>
      <c r="AFM76" s="21"/>
      <c r="AFN76" s="21"/>
      <c r="AFO76" s="21"/>
      <c r="AFP76" s="21"/>
      <c r="AFQ76" s="21"/>
      <c r="AFR76" s="21"/>
      <c r="AFS76" s="21"/>
      <c r="AFT76" s="21"/>
      <c r="AFU76" s="21"/>
      <c r="AFV76" s="21"/>
      <c r="AFW76" s="21"/>
      <c r="AFX76" s="21"/>
      <c r="AFY76" s="21"/>
      <c r="AFZ76" s="21"/>
      <c r="AGA76" s="21"/>
      <c r="AGB76" s="21"/>
      <c r="AGC76" s="21"/>
      <c r="AGD76" s="21"/>
      <c r="AGE76" s="21"/>
      <c r="AGF76" s="21"/>
      <c r="AGG76" s="21"/>
      <c r="AGH76" s="21"/>
      <c r="AGI76" s="21"/>
      <c r="AGJ76" s="21"/>
      <c r="AGK76" s="21"/>
      <c r="AGL76" s="21"/>
      <c r="AGM76" s="21"/>
      <c r="AGN76" s="21"/>
      <c r="AGO76" s="21"/>
      <c r="AGP76" s="21"/>
      <c r="AGQ76" s="21"/>
      <c r="AGR76" s="21"/>
      <c r="AGS76" s="21"/>
      <c r="AGT76" s="21"/>
      <c r="AGU76" s="21"/>
      <c r="AGV76" s="21"/>
      <c r="AGW76" s="21"/>
      <c r="AGX76" s="21"/>
      <c r="AGY76" s="21"/>
      <c r="AGZ76" s="21"/>
      <c r="AHA76" s="21"/>
      <c r="AHB76" s="21"/>
      <c r="AHC76" s="21"/>
      <c r="AHD76" s="21"/>
      <c r="AHE76" s="21"/>
      <c r="AHF76" s="21"/>
      <c r="AHG76" s="21"/>
      <c r="AHH76" s="21"/>
      <c r="AHI76" s="21"/>
      <c r="AHJ76" s="21"/>
      <c r="AHK76" s="21"/>
      <c r="AHL76" s="21"/>
      <c r="AHM76" s="21"/>
      <c r="AHN76" s="21"/>
      <c r="AHO76" s="21"/>
      <c r="AHP76" s="21"/>
      <c r="AHQ76" s="21"/>
      <c r="AHR76" s="21"/>
      <c r="AHS76" s="21"/>
      <c r="AHT76" s="21"/>
      <c r="AHU76" s="21"/>
      <c r="AHV76" s="21"/>
      <c r="AHW76" s="21"/>
      <c r="AHX76" s="21"/>
      <c r="AHY76" s="21"/>
      <c r="AHZ76" s="21"/>
      <c r="AIA76" s="21"/>
      <c r="AIB76" s="21"/>
      <c r="AIC76" s="21"/>
      <c r="AID76" s="21"/>
      <c r="AIE76" s="21"/>
      <c r="AIF76" s="21"/>
      <c r="AIG76" s="21"/>
      <c r="AIH76" s="21"/>
      <c r="AII76" s="21"/>
      <c r="AIJ76" s="21"/>
      <c r="AIK76" s="21"/>
      <c r="AIL76" s="21"/>
      <c r="AIM76" s="21"/>
      <c r="AIN76" s="21"/>
      <c r="AIO76" s="21"/>
      <c r="AIP76" s="21"/>
      <c r="AIQ76" s="21"/>
      <c r="AIR76" s="21"/>
      <c r="AIS76" s="21"/>
      <c r="AIT76" s="21"/>
      <c r="AIU76" s="21"/>
      <c r="AIV76" s="21"/>
      <c r="AIW76" s="21"/>
      <c r="AIX76" s="21"/>
      <c r="AIY76" s="21"/>
      <c r="AIZ76" s="21"/>
      <c r="AJA76" s="21"/>
      <c r="AJB76" s="21"/>
      <c r="AJC76" s="21"/>
      <c r="AJD76" s="21"/>
      <c r="AJE76" s="21"/>
      <c r="AJF76" s="21"/>
      <c r="AJG76" s="21"/>
      <c r="AJH76" s="21"/>
      <c r="AJI76" s="21"/>
      <c r="AJJ76" s="21"/>
      <c r="AJK76" s="21"/>
      <c r="AJL76" s="21"/>
      <c r="AJM76" s="21"/>
      <c r="AJN76" s="21"/>
      <c r="AJO76" s="21"/>
      <c r="AJP76" s="21"/>
      <c r="AJQ76" s="21"/>
      <c r="AJR76" s="21"/>
      <c r="AJS76" s="21"/>
      <c r="AJT76" s="21"/>
      <c r="AJU76" s="21"/>
      <c r="AJV76" s="21"/>
      <c r="AJW76" s="21"/>
      <c r="AJX76" s="21"/>
      <c r="AJY76" s="21"/>
      <c r="AJZ76" s="21"/>
      <c r="AKA76" s="21"/>
      <c r="AKB76" s="21"/>
      <c r="AKC76" s="21"/>
      <c r="AKD76" s="21"/>
      <c r="AKE76" s="21"/>
      <c r="AKF76" s="21"/>
      <c r="AKG76" s="21"/>
      <c r="AKH76" s="21"/>
      <c r="AKI76" s="21"/>
      <c r="AKJ76" s="21"/>
      <c r="AKK76" s="21"/>
      <c r="AKL76" s="21"/>
      <c r="AKM76" s="21"/>
      <c r="AKN76" s="21"/>
      <c r="AKO76" s="21"/>
      <c r="AKP76" s="21"/>
      <c r="AKQ76" s="21"/>
      <c r="AKR76" s="21"/>
      <c r="AKS76" s="21"/>
      <c r="AKT76" s="21"/>
      <c r="AKU76" s="21"/>
      <c r="AKV76" s="21"/>
      <c r="AKW76" s="21"/>
      <c r="AKX76" s="21"/>
      <c r="AKY76" s="21"/>
      <c r="AKZ76" s="21"/>
      <c r="ALA76" s="21"/>
      <c r="ALB76" s="21"/>
      <c r="ALC76" s="21"/>
      <c r="ALD76" s="21"/>
      <c r="ALE76" s="21"/>
      <c r="ALF76" s="21"/>
      <c r="ALG76" s="21"/>
      <c r="ALH76" s="21"/>
      <c r="ALI76" s="21"/>
      <c r="ALJ76" s="21"/>
      <c r="ALK76" s="21"/>
      <c r="ALL76" s="21"/>
      <c r="ALM76" s="21"/>
      <c r="ALN76" s="21"/>
      <c r="ALO76" s="21"/>
      <c r="ALP76" s="21"/>
      <c r="ALQ76" s="21"/>
      <c r="ALR76" s="21"/>
      <c r="ALS76" s="21"/>
      <c r="ALT76" s="21"/>
      <c r="ALU76" s="21"/>
      <c r="ALV76" s="21"/>
      <c r="ALW76" s="21"/>
      <c r="ALX76" s="21"/>
      <c r="ALY76" s="21"/>
      <c r="ALZ76" s="21"/>
      <c r="AMA76" s="21"/>
      <c r="AMB76" s="21"/>
      <c r="AMC76" s="21"/>
      <c r="AMD76" s="21"/>
      <c r="AME76" s="21"/>
      <c r="AMF76" s="21"/>
      <c r="AMG76" s="21"/>
      <c r="AMH76" s="21"/>
    </row>
    <row r="77" spans="1:1022" ht="10.199999999999999" customHeight="1">
      <c r="A77" s="280"/>
      <c r="B77" s="256"/>
      <c r="C77" s="61"/>
      <c r="D77" s="153"/>
      <c r="E77" s="244"/>
      <c r="F77" s="244"/>
      <c r="G77" s="601"/>
      <c r="H77" s="271"/>
      <c r="I77" s="271"/>
      <c r="J77" s="21"/>
      <c r="K77" s="21"/>
      <c r="L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21"/>
      <c r="DW77" s="21"/>
      <c r="DX77" s="21"/>
      <c r="DY77" s="21"/>
      <c r="DZ77" s="21"/>
      <c r="EA77" s="21"/>
      <c r="EB77" s="21"/>
      <c r="EC77" s="21"/>
      <c r="ED77" s="21"/>
      <c r="EE77" s="21"/>
      <c r="EF77" s="21"/>
      <c r="EG77" s="21"/>
      <c r="EH77" s="21"/>
      <c r="EI77" s="21"/>
      <c r="EJ77" s="21"/>
      <c r="EK77" s="21"/>
      <c r="EL77" s="21"/>
      <c r="EM77" s="21"/>
      <c r="EN77" s="21"/>
      <c r="EO77" s="21"/>
      <c r="EP77" s="21"/>
      <c r="EQ77" s="21"/>
      <c r="ER77" s="21"/>
      <c r="ES77" s="21"/>
      <c r="ET77" s="21"/>
      <c r="EU77" s="21"/>
      <c r="EV77" s="21"/>
      <c r="EW77" s="21"/>
      <c r="EX77" s="21"/>
      <c r="EY77" s="21"/>
      <c r="EZ77" s="21"/>
      <c r="FA77" s="21"/>
      <c r="FB77" s="21"/>
      <c r="FC77" s="21"/>
      <c r="FD77" s="21"/>
      <c r="FE77" s="21"/>
      <c r="FF77" s="21"/>
      <c r="FG77" s="21"/>
      <c r="FH77" s="21"/>
      <c r="FI77" s="21"/>
      <c r="FJ77" s="21"/>
      <c r="FK77" s="21"/>
      <c r="FL77" s="21"/>
      <c r="FM77" s="21"/>
      <c r="FN77" s="21"/>
      <c r="FO77" s="21"/>
      <c r="FP77" s="21"/>
      <c r="FQ77" s="21"/>
      <c r="FR77" s="21"/>
      <c r="FS77" s="21"/>
      <c r="FT77" s="21"/>
      <c r="FU77" s="21"/>
      <c r="FV77" s="21"/>
      <c r="FW77" s="21"/>
      <c r="FX77" s="21"/>
      <c r="FY77" s="21"/>
      <c r="FZ77" s="21"/>
      <c r="GA77" s="21"/>
      <c r="GB77" s="21"/>
      <c r="GC77" s="21"/>
      <c r="GD77" s="21"/>
      <c r="GE77" s="21"/>
      <c r="GF77" s="21"/>
      <c r="GG77" s="21"/>
      <c r="GH77" s="21"/>
      <c r="GI77" s="21"/>
      <c r="GJ77" s="21"/>
      <c r="GK77" s="21"/>
      <c r="GL77" s="21"/>
      <c r="GM77" s="21"/>
      <c r="GN77" s="21"/>
      <c r="GO77" s="21"/>
      <c r="GP77" s="21"/>
      <c r="GQ77" s="21"/>
      <c r="GR77" s="21"/>
      <c r="GS77" s="21"/>
      <c r="GT77" s="21"/>
      <c r="GU77" s="21"/>
      <c r="GV77" s="21"/>
      <c r="GW77" s="21"/>
      <c r="GX77" s="21"/>
      <c r="GY77" s="21"/>
      <c r="GZ77" s="21"/>
      <c r="HA77" s="21"/>
      <c r="HB77" s="21"/>
      <c r="HC77" s="21"/>
      <c r="HD77" s="21"/>
      <c r="HE77" s="21"/>
      <c r="HF77" s="21"/>
      <c r="HG77" s="21"/>
      <c r="HH77" s="21"/>
      <c r="HI77" s="21"/>
      <c r="HJ77" s="21"/>
      <c r="HK77" s="21"/>
      <c r="HL77" s="21"/>
      <c r="HM77" s="21"/>
      <c r="HN77" s="21"/>
      <c r="HO77" s="21"/>
      <c r="HP77" s="21"/>
      <c r="HQ77" s="21"/>
      <c r="HR77" s="21"/>
      <c r="HS77" s="21"/>
      <c r="HT77" s="21"/>
      <c r="HU77" s="21"/>
      <c r="HV77" s="21"/>
      <c r="HW77" s="21"/>
      <c r="HX77" s="21"/>
      <c r="HY77" s="21"/>
      <c r="HZ77" s="21"/>
      <c r="IA77" s="21"/>
      <c r="IB77" s="21"/>
      <c r="IC77" s="21"/>
      <c r="ID77" s="21"/>
      <c r="IE77" s="21"/>
      <c r="IF77" s="21"/>
      <c r="IG77" s="21"/>
      <c r="IH77" s="21"/>
      <c r="II77" s="21"/>
      <c r="IJ77" s="21"/>
      <c r="IK77" s="21"/>
      <c r="IL77" s="21"/>
      <c r="IM77" s="21"/>
      <c r="IN77" s="21"/>
      <c r="IO77" s="21"/>
      <c r="IP77" s="21"/>
      <c r="IQ77" s="21"/>
      <c r="IR77" s="21"/>
      <c r="IS77" s="21"/>
      <c r="IT77" s="21"/>
      <c r="IU77" s="21"/>
      <c r="IV77" s="21"/>
      <c r="IW77" s="21"/>
      <c r="IX77" s="21"/>
      <c r="IY77" s="21"/>
      <c r="IZ77" s="21"/>
      <c r="JA77" s="21"/>
      <c r="JB77" s="21"/>
      <c r="JC77" s="21"/>
      <c r="JD77" s="21"/>
      <c r="JE77" s="21"/>
      <c r="JF77" s="21"/>
      <c r="JG77" s="21"/>
      <c r="JH77" s="21"/>
      <c r="JI77" s="21"/>
      <c r="JJ77" s="21"/>
      <c r="JK77" s="21"/>
      <c r="JL77" s="21"/>
      <c r="JM77" s="21"/>
      <c r="JN77" s="21"/>
      <c r="JO77" s="21"/>
      <c r="JP77" s="21"/>
      <c r="JQ77" s="21"/>
      <c r="JR77" s="21"/>
      <c r="JS77" s="21"/>
      <c r="JT77" s="21"/>
      <c r="JU77" s="21"/>
      <c r="JV77" s="21"/>
      <c r="JW77" s="21"/>
      <c r="JX77" s="21"/>
      <c r="JY77" s="21"/>
      <c r="JZ77" s="21"/>
      <c r="KA77" s="21"/>
      <c r="KB77" s="21"/>
      <c r="KC77" s="21"/>
      <c r="KD77" s="21"/>
      <c r="KE77" s="21"/>
      <c r="KF77" s="21"/>
      <c r="KG77" s="21"/>
      <c r="KH77" s="21"/>
      <c r="KI77" s="21"/>
      <c r="KJ77" s="21"/>
      <c r="KK77" s="21"/>
      <c r="KL77" s="21"/>
      <c r="KM77" s="21"/>
      <c r="KN77" s="21"/>
      <c r="KO77" s="21"/>
      <c r="KP77" s="21"/>
      <c r="KQ77" s="21"/>
      <c r="KR77" s="21"/>
      <c r="KS77" s="21"/>
      <c r="KT77" s="21"/>
      <c r="KU77" s="21"/>
      <c r="KV77" s="21"/>
      <c r="KW77" s="21"/>
      <c r="KX77" s="21"/>
      <c r="KY77" s="21"/>
      <c r="KZ77" s="21"/>
      <c r="LA77" s="21"/>
      <c r="LB77" s="21"/>
      <c r="LC77" s="21"/>
      <c r="LD77" s="21"/>
      <c r="LE77" s="21"/>
      <c r="LF77" s="21"/>
      <c r="LG77" s="21"/>
      <c r="LH77" s="21"/>
      <c r="LI77" s="21"/>
      <c r="LJ77" s="21"/>
      <c r="LK77" s="21"/>
      <c r="LL77" s="21"/>
      <c r="LM77" s="21"/>
      <c r="LN77" s="21"/>
      <c r="LO77" s="21"/>
      <c r="LP77" s="21"/>
      <c r="LQ77" s="21"/>
      <c r="LR77" s="21"/>
      <c r="LS77" s="21"/>
      <c r="LT77" s="21"/>
      <c r="LU77" s="21"/>
      <c r="LV77" s="21"/>
      <c r="LW77" s="21"/>
      <c r="LX77" s="21"/>
      <c r="LY77" s="21"/>
      <c r="LZ77" s="21"/>
      <c r="MA77" s="21"/>
      <c r="MB77" s="21"/>
      <c r="MC77" s="21"/>
      <c r="MD77" s="21"/>
      <c r="ME77" s="21"/>
      <c r="MF77" s="21"/>
      <c r="MG77" s="21"/>
      <c r="MH77" s="21"/>
      <c r="MI77" s="21"/>
      <c r="MJ77" s="21"/>
      <c r="MK77" s="21"/>
      <c r="ML77" s="21"/>
      <c r="MM77" s="21"/>
      <c r="MN77" s="21"/>
      <c r="MO77" s="21"/>
      <c r="MP77" s="21"/>
      <c r="MQ77" s="21"/>
      <c r="MR77" s="21"/>
      <c r="MS77" s="21"/>
      <c r="MT77" s="21"/>
      <c r="MU77" s="21"/>
      <c r="MV77" s="21"/>
      <c r="MW77" s="21"/>
      <c r="MX77" s="21"/>
      <c r="MY77" s="21"/>
      <c r="MZ77" s="21"/>
      <c r="NA77" s="21"/>
      <c r="NB77" s="21"/>
      <c r="NC77" s="21"/>
      <c r="ND77" s="21"/>
      <c r="NE77" s="21"/>
      <c r="NF77" s="21"/>
      <c r="NG77" s="21"/>
      <c r="NH77" s="21"/>
      <c r="NI77" s="21"/>
      <c r="NJ77" s="21"/>
      <c r="NK77" s="21"/>
      <c r="NL77" s="21"/>
      <c r="NM77" s="21"/>
      <c r="NN77" s="21"/>
      <c r="NO77" s="21"/>
      <c r="NP77" s="21"/>
      <c r="NQ77" s="21"/>
      <c r="NR77" s="21"/>
      <c r="NS77" s="21"/>
      <c r="NT77" s="21"/>
      <c r="NU77" s="21"/>
      <c r="NV77" s="21"/>
      <c r="NW77" s="21"/>
      <c r="NX77" s="21"/>
      <c r="NY77" s="21"/>
      <c r="NZ77" s="21"/>
      <c r="OA77" s="21"/>
      <c r="OB77" s="21"/>
      <c r="OC77" s="21"/>
      <c r="OD77" s="21"/>
      <c r="OE77" s="21"/>
      <c r="OF77" s="21"/>
      <c r="OG77" s="21"/>
      <c r="OH77" s="21"/>
      <c r="OI77" s="21"/>
      <c r="OJ77" s="21"/>
      <c r="OK77" s="21"/>
      <c r="OL77" s="21"/>
      <c r="OM77" s="21"/>
      <c r="ON77" s="21"/>
      <c r="OO77" s="21"/>
      <c r="OP77" s="21"/>
      <c r="OQ77" s="21"/>
      <c r="OR77" s="21"/>
      <c r="OS77" s="21"/>
      <c r="OT77" s="21"/>
      <c r="OU77" s="21"/>
      <c r="OV77" s="21"/>
      <c r="OW77" s="21"/>
      <c r="OX77" s="21"/>
      <c r="OY77" s="21"/>
      <c r="OZ77" s="21"/>
      <c r="PA77" s="21"/>
      <c r="PB77" s="21"/>
      <c r="PC77" s="21"/>
      <c r="PD77" s="21"/>
      <c r="PE77" s="21"/>
      <c r="PF77" s="21"/>
      <c r="PG77" s="21"/>
      <c r="PH77" s="21"/>
      <c r="PI77" s="21"/>
      <c r="PJ77" s="21"/>
      <c r="PK77" s="21"/>
      <c r="PL77" s="21"/>
      <c r="PM77" s="21"/>
      <c r="PN77" s="21"/>
      <c r="PO77" s="21"/>
      <c r="PP77" s="21"/>
      <c r="PQ77" s="21"/>
      <c r="PR77" s="21"/>
      <c r="PS77" s="21"/>
      <c r="PT77" s="21"/>
      <c r="PU77" s="21"/>
      <c r="PV77" s="21"/>
      <c r="PW77" s="21"/>
      <c r="PX77" s="21"/>
      <c r="PY77" s="21"/>
      <c r="PZ77" s="21"/>
      <c r="QA77" s="21"/>
      <c r="QB77" s="21"/>
      <c r="QC77" s="21"/>
      <c r="QD77" s="21"/>
      <c r="QE77" s="21"/>
      <c r="QF77" s="21"/>
      <c r="QG77" s="21"/>
      <c r="QH77" s="21"/>
      <c r="QI77" s="21"/>
      <c r="QJ77" s="21"/>
      <c r="QK77" s="21"/>
      <c r="QL77" s="21"/>
      <c r="QM77" s="21"/>
      <c r="QN77" s="21"/>
      <c r="QO77" s="21"/>
      <c r="QP77" s="21"/>
      <c r="QQ77" s="21"/>
      <c r="QR77" s="21"/>
      <c r="QS77" s="21"/>
      <c r="QT77" s="21"/>
      <c r="QU77" s="21"/>
      <c r="QV77" s="21"/>
      <c r="QW77" s="21"/>
      <c r="QX77" s="21"/>
      <c r="QY77" s="21"/>
      <c r="QZ77" s="21"/>
      <c r="RA77" s="21"/>
      <c r="RB77" s="21"/>
      <c r="RC77" s="21"/>
      <c r="RD77" s="21"/>
      <c r="RE77" s="21"/>
      <c r="RF77" s="21"/>
      <c r="RG77" s="21"/>
      <c r="RH77" s="21"/>
      <c r="RI77" s="21"/>
      <c r="RJ77" s="21"/>
      <c r="RK77" s="21"/>
      <c r="RL77" s="21"/>
      <c r="RM77" s="21"/>
      <c r="RN77" s="21"/>
      <c r="RO77" s="21"/>
      <c r="RP77" s="21"/>
      <c r="RQ77" s="21"/>
      <c r="RR77" s="21"/>
      <c r="RS77" s="21"/>
      <c r="RT77" s="21"/>
      <c r="RU77" s="21"/>
      <c r="RV77" s="21"/>
      <c r="RW77" s="21"/>
      <c r="RX77" s="21"/>
      <c r="RY77" s="21"/>
      <c r="RZ77" s="21"/>
      <c r="SA77" s="21"/>
      <c r="SB77" s="21"/>
      <c r="SC77" s="21"/>
      <c r="SD77" s="21"/>
      <c r="SE77" s="21"/>
      <c r="SF77" s="21"/>
      <c r="SG77" s="21"/>
      <c r="SH77" s="21"/>
      <c r="SI77" s="21"/>
      <c r="SJ77" s="21"/>
      <c r="SK77" s="21"/>
      <c r="SL77" s="21"/>
      <c r="SM77" s="21"/>
      <c r="SN77" s="21"/>
      <c r="SO77" s="21"/>
      <c r="SP77" s="21"/>
      <c r="SQ77" s="21"/>
      <c r="SR77" s="21"/>
      <c r="SS77" s="21"/>
      <c r="ST77" s="21"/>
      <c r="SU77" s="21"/>
      <c r="SV77" s="21"/>
      <c r="SW77" s="21"/>
      <c r="SX77" s="21"/>
      <c r="SY77" s="21"/>
      <c r="SZ77" s="21"/>
      <c r="TA77" s="21"/>
      <c r="TB77" s="21"/>
      <c r="TC77" s="21"/>
      <c r="TD77" s="21"/>
      <c r="TE77" s="21"/>
      <c r="TF77" s="21"/>
      <c r="TG77" s="21"/>
      <c r="TH77" s="21"/>
      <c r="TI77" s="21"/>
      <c r="TJ77" s="21"/>
      <c r="TK77" s="21"/>
      <c r="TL77" s="21"/>
      <c r="TM77" s="21"/>
      <c r="TN77" s="21"/>
      <c r="TO77" s="21"/>
      <c r="TP77" s="21"/>
      <c r="TQ77" s="21"/>
      <c r="TR77" s="21"/>
      <c r="TS77" s="21"/>
      <c r="TT77" s="21"/>
      <c r="TU77" s="21"/>
      <c r="TV77" s="21"/>
      <c r="TW77" s="21"/>
      <c r="TX77" s="21"/>
      <c r="TY77" s="21"/>
      <c r="TZ77" s="21"/>
      <c r="UA77" s="21"/>
      <c r="UB77" s="21"/>
      <c r="UC77" s="21"/>
      <c r="UD77" s="21"/>
      <c r="UE77" s="21"/>
      <c r="UF77" s="21"/>
      <c r="UG77" s="21"/>
      <c r="UH77" s="21"/>
      <c r="UI77" s="21"/>
      <c r="UJ77" s="21"/>
      <c r="UK77" s="21"/>
      <c r="UL77" s="21"/>
      <c r="UM77" s="21"/>
      <c r="UN77" s="21"/>
      <c r="UO77" s="21"/>
      <c r="UP77" s="21"/>
      <c r="UQ77" s="21"/>
      <c r="UR77" s="21"/>
      <c r="US77" s="21"/>
      <c r="UT77" s="21"/>
      <c r="UU77" s="21"/>
      <c r="UV77" s="21"/>
      <c r="UW77" s="21"/>
      <c r="UX77" s="21"/>
      <c r="UY77" s="21"/>
      <c r="UZ77" s="21"/>
      <c r="VA77" s="21"/>
      <c r="VB77" s="21"/>
      <c r="VC77" s="21"/>
      <c r="VD77" s="21"/>
      <c r="VE77" s="21"/>
      <c r="VF77" s="21"/>
      <c r="VG77" s="21"/>
      <c r="VH77" s="21"/>
      <c r="VI77" s="21"/>
      <c r="VJ77" s="21"/>
      <c r="VK77" s="21"/>
      <c r="VL77" s="21"/>
      <c r="VM77" s="21"/>
      <c r="VN77" s="21"/>
      <c r="VO77" s="21"/>
      <c r="VP77" s="21"/>
      <c r="VQ77" s="21"/>
      <c r="VR77" s="21"/>
      <c r="VS77" s="21"/>
      <c r="VT77" s="21"/>
      <c r="VU77" s="21"/>
      <c r="VV77" s="21"/>
      <c r="VW77" s="21"/>
      <c r="VX77" s="21"/>
      <c r="VY77" s="21"/>
      <c r="VZ77" s="21"/>
      <c r="WA77" s="21"/>
      <c r="WB77" s="21"/>
      <c r="WC77" s="21"/>
      <c r="WD77" s="21"/>
      <c r="WE77" s="21"/>
      <c r="WF77" s="21"/>
      <c r="WG77" s="21"/>
      <c r="WH77" s="21"/>
      <c r="WI77" s="21"/>
      <c r="WJ77" s="21"/>
      <c r="WK77" s="21"/>
      <c r="WL77" s="21"/>
      <c r="WM77" s="21"/>
      <c r="WN77" s="21"/>
      <c r="WO77" s="21"/>
      <c r="WP77" s="21"/>
      <c r="WQ77" s="21"/>
      <c r="WR77" s="21"/>
      <c r="WS77" s="21"/>
      <c r="WT77" s="21"/>
      <c r="WU77" s="21"/>
      <c r="WV77" s="21"/>
      <c r="WW77" s="21"/>
      <c r="WX77" s="21"/>
      <c r="WY77" s="21"/>
      <c r="WZ77" s="21"/>
      <c r="XA77" s="21"/>
      <c r="XB77" s="21"/>
      <c r="XC77" s="21"/>
      <c r="XD77" s="21"/>
      <c r="XE77" s="21"/>
      <c r="XF77" s="21"/>
      <c r="XG77" s="21"/>
      <c r="XH77" s="21"/>
      <c r="XI77" s="21"/>
      <c r="XJ77" s="21"/>
      <c r="XK77" s="21"/>
      <c r="XL77" s="21"/>
      <c r="XM77" s="21"/>
      <c r="XN77" s="21"/>
      <c r="XO77" s="21"/>
      <c r="XP77" s="21"/>
      <c r="XQ77" s="21"/>
      <c r="XR77" s="21"/>
      <c r="XS77" s="21"/>
      <c r="XT77" s="21"/>
      <c r="XU77" s="21"/>
      <c r="XV77" s="21"/>
      <c r="XW77" s="21"/>
      <c r="XX77" s="21"/>
      <c r="XY77" s="21"/>
      <c r="XZ77" s="21"/>
      <c r="YA77" s="21"/>
      <c r="YB77" s="21"/>
      <c r="YC77" s="21"/>
      <c r="YD77" s="21"/>
      <c r="YE77" s="21"/>
      <c r="YF77" s="21"/>
      <c r="YG77" s="21"/>
      <c r="YH77" s="21"/>
      <c r="YI77" s="21"/>
      <c r="YJ77" s="21"/>
      <c r="YK77" s="21"/>
      <c r="YL77" s="21"/>
      <c r="YM77" s="21"/>
      <c r="YN77" s="21"/>
      <c r="YO77" s="21"/>
      <c r="YP77" s="21"/>
      <c r="YQ77" s="21"/>
      <c r="YR77" s="21"/>
      <c r="YS77" s="21"/>
      <c r="YT77" s="21"/>
      <c r="YU77" s="21"/>
      <c r="YV77" s="21"/>
      <c r="YW77" s="21"/>
      <c r="YX77" s="21"/>
      <c r="YY77" s="21"/>
      <c r="YZ77" s="21"/>
      <c r="ZA77" s="21"/>
      <c r="ZB77" s="21"/>
      <c r="ZC77" s="21"/>
      <c r="ZD77" s="21"/>
      <c r="ZE77" s="21"/>
      <c r="ZF77" s="21"/>
      <c r="ZG77" s="21"/>
      <c r="ZH77" s="21"/>
      <c r="ZI77" s="21"/>
      <c r="ZJ77" s="21"/>
      <c r="ZK77" s="21"/>
      <c r="ZL77" s="21"/>
      <c r="ZM77" s="21"/>
      <c r="ZN77" s="21"/>
      <c r="ZO77" s="21"/>
      <c r="ZP77" s="21"/>
      <c r="ZQ77" s="21"/>
      <c r="ZR77" s="21"/>
      <c r="ZS77" s="21"/>
      <c r="ZT77" s="21"/>
      <c r="ZU77" s="21"/>
      <c r="ZV77" s="21"/>
      <c r="ZW77" s="21"/>
      <c r="ZX77" s="21"/>
      <c r="ZY77" s="21"/>
      <c r="ZZ77" s="21"/>
      <c r="AAA77" s="21"/>
      <c r="AAB77" s="21"/>
      <c r="AAC77" s="21"/>
      <c r="AAD77" s="21"/>
      <c r="AAE77" s="21"/>
      <c r="AAF77" s="21"/>
      <c r="AAG77" s="21"/>
      <c r="AAH77" s="21"/>
      <c r="AAI77" s="21"/>
      <c r="AAJ77" s="21"/>
      <c r="AAK77" s="21"/>
      <c r="AAL77" s="21"/>
      <c r="AAM77" s="21"/>
      <c r="AAN77" s="21"/>
      <c r="AAO77" s="21"/>
      <c r="AAP77" s="21"/>
      <c r="AAQ77" s="21"/>
      <c r="AAR77" s="21"/>
      <c r="AAS77" s="21"/>
      <c r="AAT77" s="21"/>
      <c r="AAU77" s="21"/>
      <c r="AAV77" s="21"/>
      <c r="AAW77" s="21"/>
      <c r="AAX77" s="21"/>
      <c r="AAY77" s="21"/>
      <c r="AAZ77" s="21"/>
      <c r="ABA77" s="21"/>
      <c r="ABB77" s="21"/>
      <c r="ABC77" s="21"/>
      <c r="ABD77" s="21"/>
      <c r="ABE77" s="21"/>
      <c r="ABF77" s="21"/>
      <c r="ABG77" s="21"/>
      <c r="ABH77" s="21"/>
      <c r="ABI77" s="21"/>
      <c r="ABJ77" s="21"/>
      <c r="ABK77" s="21"/>
      <c r="ABL77" s="21"/>
      <c r="ABM77" s="21"/>
      <c r="ABN77" s="21"/>
      <c r="ABO77" s="21"/>
      <c r="ABP77" s="21"/>
      <c r="ABQ77" s="21"/>
      <c r="ABR77" s="21"/>
      <c r="ABS77" s="21"/>
      <c r="ABT77" s="21"/>
      <c r="ABU77" s="21"/>
      <c r="ABV77" s="21"/>
      <c r="ABW77" s="21"/>
      <c r="ABX77" s="21"/>
      <c r="ABY77" s="21"/>
      <c r="ABZ77" s="21"/>
      <c r="ACA77" s="21"/>
      <c r="ACB77" s="21"/>
      <c r="ACC77" s="21"/>
      <c r="ACD77" s="21"/>
      <c r="ACE77" s="21"/>
      <c r="ACF77" s="21"/>
      <c r="ACG77" s="21"/>
      <c r="ACH77" s="21"/>
      <c r="ACI77" s="21"/>
      <c r="ACJ77" s="21"/>
      <c r="ACK77" s="21"/>
      <c r="ACL77" s="21"/>
      <c r="ACM77" s="21"/>
      <c r="ACN77" s="21"/>
      <c r="ACO77" s="21"/>
      <c r="ACP77" s="21"/>
      <c r="ACQ77" s="21"/>
      <c r="ACR77" s="21"/>
      <c r="ACS77" s="21"/>
      <c r="ACT77" s="21"/>
      <c r="ACU77" s="21"/>
      <c r="ACV77" s="21"/>
      <c r="ACW77" s="21"/>
      <c r="ACX77" s="21"/>
      <c r="ACY77" s="21"/>
      <c r="ACZ77" s="21"/>
      <c r="ADA77" s="21"/>
      <c r="ADB77" s="21"/>
      <c r="ADC77" s="21"/>
      <c r="ADD77" s="21"/>
      <c r="ADE77" s="21"/>
      <c r="ADF77" s="21"/>
      <c r="ADG77" s="21"/>
      <c r="ADH77" s="21"/>
      <c r="ADI77" s="21"/>
      <c r="ADJ77" s="21"/>
      <c r="ADK77" s="21"/>
      <c r="ADL77" s="21"/>
      <c r="ADM77" s="21"/>
      <c r="ADN77" s="21"/>
      <c r="ADO77" s="21"/>
      <c r="ADP77" s="21"/>
      <c r="ADQ77" s="21"/>
      <c r="ADR77" s="21"/>
      <c r="ADS77" s="21"/>
      <c r="ADT77" s="21"/>
      <c r="ADU77" s="21"/>
      <c r="ADV77" s="21"/>
      <c r="ADW77" s="21"/>
      <c r="ADX77" s="21"/>
      <c r="ADY77" s="21"/>
      <c r="ADZ77" s="21"/>
      <c r="AEA77" s="21"/>
      <c r="AEB77" s="21"/>
      <c r="AEC77" s="21"/>
      <c r="AED77" s="21"/>
      <c r="AEE77" s="21"/>
      <c r="AEF77" s="21"/>
      <c r="AEG77" s="21"/>
      <c r="AEH77" s="21"/>
      <c r="AEI77" s="21"/>
      <c r="AEJ77" s="21"/>
      <c r="AEK77" s="21"/>
      <c r="AEL77" s="21"/>
      <c r="AEM77" s="21"/>
      <c r="AEN77" s="21"/>
      <c r="AEO77" s="21"/>
      <c r="AEP77" s="21"/>
      <c r="AEQ77" s="21"/>
      <c r="AER77" s="21"/>
      <c r="AES77" s="21"/>
      <c r="AET77" s="21"/>
      <c r="AEU77" s="21"/>
      <c r="AEV77" s="21"/>
      <c r="AEW77" s="21"/>
      <c r="AEX77" s="21"/>
      <c r="AEY77" s="21"/>
      <c r="AEZ77" s="21"/>
      <c r="AFA77" s="21"/>
      <c r="AFB77" s="21"/>
      <c r="AFC77" s="21"/>
      <c r="AFD77" s="21"/>
      <c r="AFE77" s="21"/>
      <c r="AFF77" s="21"/>
      <c r="AFG77" s="21"/>
      <c r="AFH77" s="21"/>
      <c r="AFI77" s="21"/>
      <c r="AFJ77" s="21"/>
      <c r="AFK77" s="21"/>
      <c r="AFL77" s="21"/>
      <c r="AFM77" s="21"/>
      <c r="AFN77" s="21"/>
      <c r="AFO77" s="21"/>
      <c r="AFP77" s="21"/>
      <c r="AFQ77" s="21"/>
      <c r="AFR77" s="21"/>
      <c r="AFS77" s="21"/>
      <c r="AFT77" s="21"/>
      <c r="AFU77" s="21"/>
      <c r="AFV77" s="21"/>
      <c r="AFW77" s="21"/>
      <c r="AFX77" s="21"/>
      <c r="AFY77" s="21"/>
      <c r="AFZ77" s="21"/>
      <c r="AGA77" s="21"/>
      <c r="AGB77" s="21"/>
      <c r="AGC77" s="21"/>
      <c r="AGD77" s="21"/>
      <c r="AGE77" s="21"/>
      <c r="AGF77" s="21"/>
      <c r="AGG77" s="21"/>
      <c r="AGH77" s="21"/>
      <c r="AGI77" s="21"/>
      <c r="AGJ77" s="21"/>
      <c r="AGK77" s="21"/>
      <c r="AGL77" s="21"/>
      <c r="AGM77" s="21"/>
      <c r="AGN77" s="21"/>
      <c r="AGO77" s="21"/>
      <c r="AGP77" s="21"/>
      <c r="AGQ77" s="21"/>
      <c r="AGR77" s="21"/>
      <c r="AGS77" s="21"/>
      <c r="AGT77" s="21"/>
      <c r="AGU77" s="21"/>
      <c r="AGV77" s="21"/>
      <c r="AGW77" s="21"/>
      <c r="AGX77" s="21"/>
      <c r="AGY77" s="21"/>
      <c r="AGZ77" s="21"/>
      <c r="AHA77" s="21"/>
      <c r="AHB77" s="21"/>
      <c r="AHC77" s="21"/>
      <c r="AHD77" s="21"/>
      <c r="AHE77" s="21"/>
      <c r="AHF77" s="21"/>
      <c r="AHG77" s="21"/>
      <c r="AHH77" s="21"/>
      <c r="AHI77" s="21"/>
      <c r="AHJ77" s="21"/>
      <c r="AHK77" s="21"/>
      <c r="AHL77" s="21"/>
      <c r="AHM77" s="21"/>
      <c r="AHN77" s="21"/>
      <c r="AHO77" s="21"/>
      <c r="AHP77" s="21"/>
      <c r="AHQ77" s="21"/>
      <c r="AHR77" s="21"/>
      <c r="AHS77" s="21"/>
      <c r="AHT77" s="21"/>
      <c r="AHU77" s="21"/>
      <c r="AHV77" s="21"/>
      <c r="AHW77" s="21"/>
      <c r="AHX77" s="21"/>
      <c r="AHY77" s="21"/>
      <c r="AHZ77" s="21"/>
      <c r="AIA77" s="21"/>
      <c r="AIB77" s="21"/>
      <c r="AIC77" s="21"/>
      <c r="AID77" s="21"/>
      <c r="AIE77" s="21"/>
      <c r="AIF77" s="21"/>
      <c r="AIG77" s="21"/>
      <c r="AIH77" s="21"/>
      <c r="AII77" s="21"/>
      <c r="AIJ77" s="21"/>
      <c r="AIK77" s="21"/>
      <c r="AIL77" s="21"/>
      <c r="AIM77" s="21"/>
      <c r="AIN77" s="21"/>
      <c r="AIO77" s="21"/>
      <c r="AIP77" s="21"/>
      <c r="AIQ77" s="21"/>
      <c r="AIR77" s="21"/>
      <c r="AIS77" s="21"/>
      <c r="AIT77" s="21"/>
      <c r="AIU77" s="21"/>
      <c r="AIV77" s="21"/>
      <c r="AIW77" s="21"/>
      <c r="AIX77" s="21"/>
      <c r="AIY77" s="21"/>
      <c r="AIZ77" s="21"/>
      <c r="AJA77" s="21"/>
      <c r="AJB77" s="21"/>
      <c r="AJC77" s="21"/>
      <c r="AJD77" s="21"/>
      <c r="AJE77" s="21"/>
      <c r="AJF77" s="21"/>
      <c r="AJG77" s="21"/>
      <c r="AJH77" s="21"/>
      <c r="AJI77" s="21"/>
      <c r="AJJ77" s="21"/>
      <c r="AJK77" s="21"/>
      <c r="AJL77" s="21"/>
      <c r="AJM77" s="21"/>
      <c r="AJN77" s="21"/>
      <c r="AJO77" s="21"/>
      <c r="AJP77" s="21"/>
      <c r="AJQ77" s="21"/>
      <c r="AJR77" s="21"/>
      <c r="AJS77" s="21"/>
      <c r="AJT77" s="21"/>
      <c r="AJU77" s="21"/>
      <c r="AJV77" s="21"/>
      <c r="AJW77" s="21"/>
      <c r="AJX77" s="21"/>
      <c r="AJY77" s="21"/>
      <c r="AJZ77" s="21"/>
      <c r="AKA77" s="21"/>
      <c r="AKB77" s="21"/>
      <c r="AKC77" s="21"/>
      <c r="AKD77" s="21"/>
      <c r="AKE77" s="21"/>
      <c r="AKF77" s="21"/>
      <c r="AKG77" s="21"/>
      <c r="AKH77" s="21"/>
      <c r="AKI77" s="21"/>
      <c r="AKJ77" s="21"/>
      <c r="AKK77" s="21"/>
      <c r="AKL77" s="21"/>
      <c r="AKM77" s="21"/>
      <c r="AKN77" s="21"/>
      <c r="AKO77" s="21"/>
      <c r="AKP77" s="21"/>
      <c r="AKQ77" s="21"/>
      <c r="AKR77" s="21"/>
      <c r="AKS77" s="21"/>
      <c r="AKT77" s="21"/>
      <c r="AKU77" s="21"/>
      <c r="AKV77" s="21"/>
      <c r="AKW77" s="21"/>
      <c r="AKX77" s="21"/>
      <c r="AKY77" s="21"/>
      <c r="AKZ77" s="21"/>
      <c r="ALA77" s="21"/>
      <c r="ALB77" s="21"/>
      <c r="ALC77" s="21"/>
      <c r="ALD77" s="21"/>
      <c r="ALE77" s="21"/>
      <c r="ALF77" s="21"/>
      <c r="ALG77" s="21"/>
      <c r="ALH77" s="21"/>
      <c r="ALI77" s="21"/>
      <c r="ALJ77" s="21"/>
      <c r="ALK77" s="21"/>
      <c r="ALL77" s="21"/>
      <c r="ALM77" s="21"/>
      <c r="ALN77" s="21"/>
      <c r="ALO77" s="21"/>
      <c r="ALP77" s="21"/>
      <c r="ALQ77" s="21"/>
      <c r="ALR77" s="21"/>
      <c r="ALS77" s="21"/>
      <c r="ALT77" s="21"/>
      <c r="ALU77" s="21"/>
      <c r="ALV77" s="21"/>
      <c r="ALW77" s="21"/>
      <c r="ALX77" s="21"/>
      <c r="ALY77" s="21"/>
      <c r="ALZ77" s="21"/>
      <c r="AMA77" s="21"/>
      <c r="AMB77" s="21"/>
      <c r="AMC77" s="21"/>
      <c r="AMD77" s="21"/>
      <c r="AME77" s="21"/>
      <c r="AMF77" s="21"/>
      <c r="AMG77" s="21"/>
      <c r="AMH77" s="21"/>
    </row>
    <row r="78" spans="1:1022" ht="10.199999999999999" customHeight="1">
      <c r="A78" s="280"/>
      <c r="B78" s="256"/>
      <c r="C78" s="61"/>
      <c r="D78" s="153"/>
      <c r="E78" s="244"/>
      <c r="F78" s="244"/>
      <c r="G78" s="601"/>
      <c r="H78" s="271"/>
      <c r="I78" s="271"/>
      <c r="J78" s="21"/>
      <c r="K78" s="21"/>
      <c r="L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21"/>
      <c r="GG78" s="21"/>
      <c r="GH78" s="21"/>
      <c r="GI78" s="21"/>
      <c r="GJ78" s="21"/>
      <c r="GK78" s="21"/>
      <c r="GL78" s="21"/>
      <c r="GM78" s="21"/>
      <c r="GN78" s="21"/>
      <c r="GO78" s="21"/>
      <c r="GP78" s="21"/>
      <c r="GQ78" s="21"/>
      <c r="GR78" s="21"/>
      <c r="GS78" s="21"/>
      <c r="GT78" s="21"/>
      <c r="GU78" s="21"/>
      <c r="GV78" s="21"/>
      <c r="GW78" s="21"/>
      <c r="GX78" s="21"/>
      <c r="GY78" s="21"/>
      <c r="GZ78" s="21"/>
      <c r="HA78" s="21"/>
      <c r="HB78" s="21"/>
      <c r="HC78" s="21"/>
      <c r="HD78" s="21"/>
      <c r="HE78" s="21"/>
      <c r="HF78" s="21"/>
      <c r="HG78" s="21"/>
      <c r="HH78" s="21"/>
      <c r="HI78" s="21"/>
      <c r="HJ78" s="21"/>
      <c r="HK78" s="21"/>
      <c r="HL78" s="21"/>
      <c r="HM78" s="21"/>
      <c r="HN78" s="21"/>
      <c r="HO78" s="21"/>
      <c r="HP78" s="21"/>
      <c r="HQ78" s="21"/>
      <c r="HR78" s="21"/>
      <c r="HS78" s="21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21"/>
      <c r="IG78" s="21"/>
      <c r="IH78" s="21"/>
      <c r="II78" s="21"/>
      <c r="IJ78" s="21"/>
      <c r="IK78" s="21"/>
      <c r="IL78" s="21"/>
      <c r="IM78" s="21"/>
      <c r="IN78" s="21"/>
      <c r="IO78" s="21"/>
      <c r="IP78" s="21"/>
      <c r="IQ78" s="21"/>
      <c r="IR78" s="21"/>
      <c r="IS78" s="21"/>
      <c r="IT78" s="21"/>
      <c r="IU78" s="21"/>
      <c r="IV78" s="21"/>
      <c r="IW78" s="21"/>
      <c r="IX78" s="21"/>
      <c r="IY78" s="21"/>
      <c r="IZ78" s="21"/>
      <c r="JA78" s="21"/>
      <c r="JB78" s="21"/>
      <c r="JC78" s="21"/>
      <c r="JD78" s="21"/>
      <c r="JE78" s="21"/>
      <c r="JF78" s="21"/>
      <c r="JG78" s="21"/>
      <c r="JH78" s="21"/>
      <c r="JI78" s="21"/>
      <c r="JJ78" s="21"/>
      <c r="JK78" s="21"/>
      <c r="JL78" s="21"/>
      <c r="JM78" s="21"/>
      <c r="JN78" s="21"/>
      <c r="JO78" s="21"/>
      <c r="JP78" s="21"/>
      <c r="JQ78" s="21"/>
      <c r="JR78" s="21"/>
      <c r="JS78" s="21"/>
      <c r="JT78" s="21"/>
      <c r="JU78" s="21"/>
      <c r="JV78" s="21"/>
      <c r="JW78" s="21"/>
      <c r="JX78" s="21"/>
      <c r="JY78" s="21"/>
      <c r="JZ78" s="21"/>
      <c r="KA78" s="21"/>
      <c r="KB78" s="21"/>
      <c r="KC78" s="21"/>
      <c r="KD78" s="21"/>
      <c r="KE78" s="21"/>
      <c r="KF78" s="21"/>
      <c r="KG78" s="21"/>
      <c r="KH78" s="21"/>
      <c r="KI78" s="21"/>
      <c r="KJ78" s="21"/>
      <c r="KK78" s="21"/>
      <c r="KL78" s="21"/>
      <c r="KM78" s="21"/>
      <c r="KN78" s="21"/>
      <c r="KO78" s="21"/>
      <c r="KP78" s="21"/>
      <c r="KQ78" s="21"/>
      <c r="KR78" s="21"/>
      <c r="KS78" s="21"/>
      <c r="KT78" s="21"/>
      <c r="KU78" s="21"/>
      <c r="KV78" s="21"/>
      <c r="KW78" s="21"/>
      <c r="KX78" s="21"/>
      <c r="KY78" s="21"/>
      <c r="KZ78" s="21"/>
      <c r="LA78" s="21"/>
      <c r="LB78" s="21"/>
      <c r="LC78" s="21"/>
      <c r="LD78" s="21"/>
      <c r="LE78" s="21"/>
      <c r="LF78" s="21"/>
      <c r="LG78" s="21"/>
      <c r="LH78" s="21"/>
      <c r="LI78" s="21"/>
      <c r="LJ78" s="21"/>
      <c r="LK78" s="21"/>
      <c r="LL78" s="21"/>
      <c r="LM78" s="21"/>
      <c r="LN78" s="21"/>
      <c r="LO78" s="21"/>
      <c r="LP78" s="21"/>
      <c r="LQ78" s="21"/>
      <c r="LR78" s="21"/>
      <c r="LS78" s="21"/>
      <c r="LT78" s="21"/>
      <c r="LU78" s="21"/>
      <c r="LV78" s="21"/>
      <c r="LW78" s="21"/>
      <c r="LX78" s="21"/>
      <c r="LY78" s="21"/>
      <c r="LZ78" s="21"/>
      <c r="MA78" s="21"/>
      <c r="MB78" s="21"/>
      <c r="MC78" s="21"/>
      <c r="MD78" s="21"/>
      <c r="ME78" s="21"/>
      <c r="MF78" s="21"/>
      <c r="MG78" s="21"/>
      <c r="MH78" s="21"/>
      <c r="MI78" s="21"/>
      <c r="MJ78" s="21"/>
      <c r="MK78" s="21"/>
      <c r="ML78" s="21"/>
      <c r="MM78" s="21"/>
      <c r="MN78" s="21"/>
      <c r="MO78" s="21"/>
      <c r="MP78" s="21"/>
      <c r="MQ78" s="21"/>
      <c r="MR78" s="21"/>
      <c r="MS78" s="21"/>
      <c r="MT78" s="21"/>
      <c r="MU78" s="21"/>
      <c r="MV78" s="21"/>
      <c r="MW78" s="21"/>
      <c r="MX78" s="21"/>
      <c r="MY78" s="21"/>
      <c r="MZ78" s="21"/>
      <c r="NA78" s="21"/>
      <c r="NB78" s="21"/>
      <c r="NC78" s="21"/>
      <c r="ND78" s="21"/>
      <c r="NE78" s="21"/>
      <c r="NF78" s="21"/>
      <c r="NG78" s="21"/>
      <c r="NH78" s="21"/>
      <c r="NI78" s="21"/>
      <c r="NJ78" s="21"/>
      <c r="NK78" s="21"/>
      <c r="NL78" s="21"/>
      <c r="NM78" s="21"/>
      <c r="NN78" s="21"/>
      <c r="NO78" s="21"/>
      <c r="NP78" s="21"/>
      <c r="NQ78" s="21"/>
      <c r="NR78" s="21"/>
      <c r="NS78" s="21"/>
      <c r="NT78" s="21"/>
      <c r="NU78" s="21"/>
      <c r="NV78" s="21"/>
      <c r="NW78" s="21"/>
      <c r="NX78" s="21"/>
      <c r="NY78" s="21"/>
      <c r="NZ78" s="21"/>
      <c r="OA78" s="21"/>
      <c r="OB78" s="21"/>
      <c r="OC78" s="21"/>
      <c r="OD78" s="21"/>
      <c r="OE78" s="21"/>
      <c r="OF78" s="21"/>
      <c r="OG78" s="21"/>
      <c r="OH78" s="21"/>
      <c r="OI78" s="21"/>
      <c r="OJ78" s="21"/>
      <c r="OK78" s="21"/>
      <c r="OL78" s="21"/>
      <c r="OM78" s="21"/>
      <c r="ON78" s="21"/>
      <c r="OO78" s="21"/>
      <c r="OP78" s="21"/>
      <c r="OQ78" s="21"/>
      <c r="OR78" s="21"/>
      <c r="OS78" s="21"/>
      <c r="OT78" s="21"/>
      <c r="OU78" s="21"/>
      <c r="OV78" s="21"/>
      <c r="OW78" s="21"/>
      <c r="OX78" s="21"/>
      <c r="OY78" s="21"/>
      <c r="OZ78" s="21"/>
      <c r="PA78" s="21"/>
      <c r="PB78" s="21"/>
      <c r="PC78" s="21"/>
      <c r="PD78" s="21"/>
      <c r="PE78" s="21"/>
      <c r="PF78" s="21"/>
      <c r="PG78" s="21"/>
      <c r="PH78" s="21"/>
      <c r="PI78" s="21"/>
      <c r="PJ78" s="21"/>
      <c r="PK78" s="21"/>
      <c r="PL78" s="21"/>
      <c r="PM78" s="21"/>
      <c r="PN78" s="21"/>
      <c r="PO78" s="21"/>
      <c r="PP78" s="21"/>
      <c r="PQ78" s="21"/>
      <c r="PR78" s="21"/>
      <c r="PS78" s="21"/>
      <c r="PT78" s="21"/>
      <c r="PU78" s="21"/>
      <c r="PV78" s="21"/>
      <c r="PW78" s="21"/>
      <c r="PX78" s="21"/>
      <c r="PY78" s="21"/>
      <c r="PZ78" s="21"/>
      <c r="QA78" s="21"/>
      <c r="QB78" s="21"/>
      <c r="QC78" s="21"/>
      <c r="QD78" s="21"/>
      <c r="QE78" s="21"/>
      <c r="QF78" s="21"/>
      <c r="QG78" s="21"/>
      <c r="QH78" s="21"/>
      <c r="QI78" s="21"/>
      <c r="QJ78" s="21"/>
      <c r="QK78" s="21"/>
      <c r="QL78" s="21"/>
      <c r="QM78" s="21"/>
      <c r="QN78" s="21"/>
      <c r="QO78" s="21"/>
      <c r="QP78" s="21"/>
      <c r="QQ78" s="21"/>
      <c r="QR78" s="21"/>
      <c r="QS78" s="21"/>
      <c r="QT78" s="21"/>
      <c r="QU78" s="21"/>
      <c r="QV78" s="21"/>
      <c r="QW78" s="21"/>
      <c r="QX78" s="21"/>
      <c r="QY78" s="21"/>
      <c r="QZ78" s="21"/>
      <c r="RA78" s="21"/>
      <c r="RB78" s="21"/>
      <c r="RC78" s="21"/>
      <c r="RD78" s="21"/>
      <c r="RE78" s="21"/>
      <c r="RF78" s="21"/>
      <c r="RG78" s="21"/>
      <c r="RH78" s="21"/>
      <c r="RI78" s="21"/>
      <c r="RJ78" s="21"/>
      <c r="RK78" s="21"/>
      <c r="RL78" s="21"/>
      <c r="RM78" s="21"/>
      <c r="RN78" s="21"/>
      <c r="RO78" s="21"/>
      <c r="RP78" s="21"/>
      <c r="RQ78" s="21"/>
      <c r="RR78" s="21"/>
      <c r="RS78" s="21"/>
      <c r="RT78" s="21"/>
      <c r="RU78" s="21"/>
      <c r="RV78" s="21"/>
      <c r="RW78" s="21"/>
      <c r="RX78" s="21"/>
      <c r="RY78" s="21"/>
      <c r="RZ78" s="21"/>
      <c r="SA78" s="21"/>
      <c r="SB78" s="21"/>
      <c r="SC78" s="21"/>
      <c r="SD78" s="21"/>
      <c r="SE78" s="21"/>
      <c r="SF78" s="21"/>
      <c r="SG78" s="21"/>
      <c r="SH78" s="21"/>
      <c r="SI78" s="21"/>
      <c r="SJ78" s="21"/>
      <c r="SK78" s="21"/>
      <c r="SL78" s="21"/>
      <c r="SM78" s="21"/>
      <c r="SN78" s="21"/>
      <c r="SO78" s="21"/>
      <c r="SP78" s="21"/>
      <c r="SQ78" s="21"/>
      <c r="SR78" s="21"/>
      <c r="SS78" s="21"/>
      <c r="ST78" s="21"/>
      <c r="SU78" s="21"/>
      <c r="SV78" s="21"/>
      <c r="SW78" s="21"/>
      <c r="SX78" s="21"/>
      <c r="SY78" s="21"/>
      <c r="SZ78" s="21"/>
      <c r="TA78" s="21"/>
      <c r="TB78" s="21"/>
      <c r="TC78" s="21"/>
      <c r="TD78" s="21"/>
      <c r="TE78" s="21"/>
      <c r="TF78" s="21"/>
      <c r="TG78" s="21"/>
      <c r="TH78" s="21"/>
      <c r="TI78" s="21"/>
      <c r="TJ78" s="21"/>
      <c r="TK78" s="21"/>
      <c r="TL78" s="21"/>
      <c r="TM78" s="21"/>
      <c r="TN78" s="21"/>
      <c r="TO78" s="21"/>
      <c r="TP78" s="21"/>
      <c r="TQ78" s="21"/>
      <c r="TR78" s="21"/>
      <c r="TS78" s="21"/>
      <c r="TT78" s="21"/>
      <c r="TU78" s="21"/>
      <c r="TV78" s="21"/>
      <c r="TW78" s="21"/>
      <c r="TX78" s="21"/>
      <c r="TY78" s="21"/>
      <c r="TZ78" s="21"/>
      <c r="UA78" s="21"/>
      <c r="UB78" s="21"/>
      <c r="UC78" s="21"/>
      <c r="UD78" s="21"/>
      <c r="UE78" s="21"/>
      <c r="UF78" s="21"/>
      <c r="UG78" s="21"/>
      <c r="UH78" s="21"/>
      <c r="UI78" s="21"/>
      <c r="UJ78" s="21"/>
      <c r="UK78" s="21"/>
      <c r="UL78" s="21"/>
      <c r="UM78" s="21"/>
      <c r="UN78" s="21"/>
      <c r="UO78" s="21"/>
      <c r="UP78" s="21"/>
      <c r="UQ78" s="21"/>
      <c r="UR78" s="21"/>
      <c r="US78" s="21"/>
      <c r="UT78" s="21"/>
      <c r="UU78" s="21"/>
      <c r="UV78" s="21"/>
      <c r="UW78" s="21"/>
      <c r="UX78" s="21"/>
      <c r="UY78" s="21"/>
      <c r="UZ78" s="21"/>
      <c r="VA78" s="21"/>
      <c r="VB78" s="21"/>
      <c r="VC78" s="21"/>
      <c r="VD78" s="21"/>
      <c r="VE78" s="21"/>
      <c r="VF78" s="21"/>
      <c r="VG78" s="21"/>
      <c r="VH78" s="21"/>
      <c r="VI78" s="21"/>
      <c r="VJ78" s="21"/>
      <c r="VK78" s="21"/>
      <c r="VL78" s="21"/>
      <c r="VM78" s="21"/>
      <c r="VN78" s="21"/>
      <c r="VO78" s="21"/>
      <c r="VP78" s="21"/>
      <c r="VQ78" s="21"/>
      <c r="VR78" s="21"/>
      <c r="VS78" s="21"/>
      <c r="VT78" s="21"/>
      <c r="VU78" s="21"/>
      <c r="VV78" s="21"/>
      <c r="VW78" s="21"/>
      <c r="VX78" s="21"/>
      <c r="VY78" s="21"/>
      <c r="VZ78" s="21"/>
      <c r="WA78" s="21"/>
      <c r="WB78" s="21"/>
      <c r="WC78" s="21"/>
      <c r="WD78" s="21"/>
      <c r="WE78" s="21"/>
      <c r="WF78" s="21"/>
      <c r="WG78" s="21"/>
      <c r="WH78" s="21"/>
      <c r="WI78" s="21"/>
      <c r="WJ78" s="21"/>
      <c r="WK78" s="21"/>
      <c r="WL78" s="21"/>
      <c r="WM78" s="21"/>
      <c r="WN78" s="21"/>
      <c r="WO78" s="21"/>
      <c r="WP78" s="21"/>
      <c r="WQ78" s="21"/>
      <c r="WR78" s="21"/>
      <c r="WS78" s="21"/>
      <c r="WT78" s="21"/>
      <c r="WU78" s="21"/>
      <c r="WV78" s="21"/>
      <c r="WW78" s="21"/>
      <c r="WX78" s="21"/>
      <c r="WY78" s="21"/>
      <c r="WZ78" s="21"/>
      <c r="XA78" s="21"/>
      <c r="XB78" s="21"/>
      <c r="XC78" s="21"/>
      <c r="XD78" s="21"/>
      <c r="XE78" s="21"/>
      <c r="XF78" s="21"/>
      <c r="XG78" s="21"/>
      <c r="XH78" s="21"/>
      <c r="XI78" s="21"/>
      <c r="XJ78" s="21"/>
      <c r="XK78" s="21"/>
      <c r="XL78" s="21"/>
      <c r="XM78" s="21"/>
      <c r="XN78" s="21"/>
      <c r="XO78" s="21"/>
      <c r="XP78" s="21"/>
      <c r="XQ78" s="21"/>
      <c r="XR78" s="21"/>
      <c r="XS78" s="21"/>
      <c r="XT78" s="21"/>
      <c r="XU78" s="21"/>
      <c r="XV78" s="21"/>
      <c r="XW78" s="21"/>
      <c r="XX78" s="21"/>
      <c r="XY78" s="21"/>
      <c r="XZ78" s="21"/>
      <c r="YA78" s="21"/>
      <c r="YB78" s="21"/>
      <c r="YC78" s="21"/>
      <c r="YD78" s="21"/>
      <c r="YE78" s="21"/>
      <c r="YF78" s="21"/>
      <c r="YG78" s="21"/>
      <c r="YH78" s="21"/>
      <c r="YI78" s="21"/>
      <c r="YJ78" s="21"/>
      <c r="YK78" s="21"/>
      <c r="YL78" s="21"/>
      <c r="YM78" s="21"/>
      <c r="YN78" s="21"/>
      <c r="YO78" s="21"/>
      <c r="YP78" s="21"/>
      <c r="YQ78" s="21"/>
      <c r="YR78" s="21"/>
      <c r="YS78" s="21"/>
      <c r="YT78" s="21"/>
      <c r="YU78" s="21"/>
      <c r="YV78" s="21"/>
      <c r="YW78" s="21"/>
      <c r="YX78" s="21"/>
      <c r="YY78" s="21"/>
      <c r="YZ78" s="21"/>
      <c r="ZA78" s="21"/>
      <c r="ZB78" s="21"/>
      <c r="ZC78" s="21"/>
      <c r="ZD78" s="21"/>
      <c r="ZE78" s="21"/>
      <c r="ZF78" s="21"/>
      <c r="ZG78" s="21"/>
      <c r="ZH78" s="21"/>
      <c r="ZI78" s="21"/>
      <c r="ZJ78" s="21"/>
      <c r="ZK78" s="21"/>
      <c r="ZL78" s="21"/>
      <c r="ZM78" s="21"/>
      <c r="ZN78" s="21"/>
      <c r="ZO78" s="21"/>
      <c r="ZP78" s="21"/>
      <c r="ZQ78" s="21"/>
      <c r="ZR78" s="21"/>
      <c r="ZS78" s="21"/>
      <c r="ZT78" s="21"/>
      <c r="ZU78" s="21"/>
      <c r="ZV78" s="21"/>
      <c r="ZW78" s="21"/>
      <c r="ZX78" s="21"/>
      <c r="ZY78" s="21"/>
      <c r="ZZ78" s="21"/>
      <c r="AAA78" s="21"/>
      <c r="AAB78" s="21"/>
      <c r="AAC78" s="21"/>
      <c r="AAD78" s="21"/>
      <c r="AAE78" s="21"/>
      <c r="AAF78" s="21"/>
      <c r="AAG78" s="21"/>
      <c r="AAH78" s="21"/>
      <c r="AAI78" s="21"/>
      <c r="AAJ78" s="21"/>
      <c r="AAK78" s="21"/>
      <c r="AAL78" s="21"/>
      <c r="AAM78" s="21"/>
      <c r="AAN78" s="21"/>
      <c r="AAO78" s="21"/>
      <c r="AAP78" s="21"/>
      <c r="AAQ78" s="21"/>
      <c r="AAR78" s="21"/>
      <c r="AAS78" s="21"/>
      <c r="AAT78" s="21"/>
      <c r="AAU78" s="21"/>
      <c r="AAV78" s="21"/>
      <c r="AAW78" s="21"/>
      <c r="AAX78" s="21"/>
      <c r="AAY78" s="21"/>
      <c r="AAZ78" s="21"/>
      <c r="ABA78" s="21"/>
      <c r="ABB78" s="21"/>
      <c r="ABC78" s="21"/>
      <c r="ABD78" s="21"/>
      <c r="ABE78" s="21"/>
      <c r="ABF78" s="21"/>
      <c r="ABG78" s="21"/>
      <c r="ABH78" s="21"/>
      <c r="ABI78" s="21"/>
      <c r="ABJ78" s="21"/>
      <c r="ABK78" s="21"/>
      <c r="ABL78" s="21"/>
      <c r="ABM78" s="21"/>
      <c r="ABN78" s="21"/>
      <c r="ABO78" s="21"/>
      <c r="ABP78" s="21"/>
      <c r="ABQ78" s="21"/>
      <c r="ABR78" s="21"/>
      <c r="ABS78" s="21"/>
      <c r="ABT78" s="21"/>
      <c r="ABU78" s="21"/>
      <c r="ABV78" s="21"/>
      <c r="ABW78" s="21"/>
      <c r="ABX78" s="21"/>
      <c r="ABY78" s="21"/>
      <c r="ABZ78" s="21"/>
      <c r="ACA78" s="21"/>
      <c r="ACB78" s="21"/>
      <c r="ACC78" s="21"/>
      <c r="ACD78" s="21"/>
      <c r="ACE78" s="21"/>
      <c r="ACF78" s="21"/>
      <c r="ACG78" s="21"/>
      <c r="ACH78" s="21"/>
      <c r="ACI78" s="21"/>
      <c r="ACJ78" s="21"/>
      <c r="ACK78" s="21"/>
      <c r="ACL78" s="21"/>
      <c r="ACM78" s="21"/>
      <c r="ACN78" s="21"/>
      <c r="ACO78" s="21"/>
      <c r="ACP78" s="21"/>
      <c r="ACQ78" s="21"/>
      <c r="ACR78" s="21"/>
      <c r="ACS78" s="21"/>
      <c r="ACT78" s="21"/>
      <c r="ACU78" s="21"/>
      <c r="ACV78" s="21"/>
      <c r="ACW78" s="21"/>
      <c r="ACX78" s="21"/>
      <c r="ACY78" s="21"/>
      <c r="ACZ78" s="21"/>
      <c r="ADA78" s="21"/>
      <c r="ADB78" s="21"/>
      <c r="ADC78" s="21"/>
      <c r="ADD78" s="21"/>
      <c r="ADE78" s="21"/>
      <c r="ADF78" s="21"/>
      <c r="ADG78" s="21"/>
      <c r="ADH78" s="21"/>
      <c r="ADI78" s="21"/>
      <c r="ADJ78" s="21"/>
      <c r="ADK78" s="21"/>
      <c r="ADL78" s="21"/>
      <c r="ADM78" s="21"/>
      <c r="ADN78" s="21"/>
      <c r="ADO78" s="21"/>
      <c r="ADP78" s="21"/>
      <c r="ADQ78" s="21"/>
      <c r="ADR78" s="21"/>
      <c r="ADS78" s="21"/>
      <c r="ADT78" s="21"/>
      <c r="ADU78" s="21"/>
      <c r="ADV78" s="21"/>
      <c r="ADW78" s="21"/>
      <c r="ADX78" s="21"/>
      <c r="ADY78" s="21"/>
      <c r="ADZ78" s="21"/>
      <c r="AEA78" s="21"/>
      <c r="AEB78" s="21"/>
      <c r="AEC78" s="21"/>
      <c r="AED78" s="21"/>
      <c r="AEE78" s="21"/>
      <c r="AEF78" s="21"/>
      <c r="AEG78" s="21"/>
      <c r="AEH78" s="21"/>
      <c r="AEI78" s="21"/>
      <c r="AEJ78" s="21"/>
      <c r="AEK78" s="21"/>
      <c r="AEL78" s="21"/>
      <c r="AEM78" s="21"/>
      <c r="AEN78" s="21"/>
      <c r="AEO78" s="21"/>
      <c r="AEP78" s="21"/>
      <c r="AEQ78" s="21"/>
      <c r="AER78" s="21"/>
      <c r="AES78" s="21"/>
      <c r="AET78" s="21"/>
      <c r="AEU78" s="21"/>
      <c r="AEV78" s="21"/>
      <c r="AEW78" s="21"/>
      <c r="AEX78" s="21"/>
      <c r="AEY78" s="21"/>
      <c r="AEZ78" s="21"/>
      <c r="AFA78" s="21"/>
      <c r="AFB78" s="21"/>
      <c r="AFC78" s="21"/>
      <c r="AFD78" s="21"/>
      <c r="AFE78" s="21"/>
      <c r="AFF78" s="21"/>
      <c r="AFG78" s="21"/>
      <c r="AFH78" s="21"/>
      <c r="AFI78" s="21"/>
      <c r="AFJ78" s="21"/>
      <c r="AFK78" s="21"/>
      <c r="AFL78" s="21"/>
      <c r="AFM78" s="21"/>
      <c r="AFN78" s="21"/>
      <c r="AFO78" s="21"/>
      <c r="AFP78" s="21"/>
      <c r="AFQ78" s="21"/>
      <c r="AFR78" s="21"/>
      <c r="AFS78" s="21"/>
      <c r="AFT78" s="21"/>
      <c r="AFU78" s="21"/>
      <c r="AFV78" s="21"/>
      <c r="AFW78" s="21"/>
      <c r="AFX78" s="21"/>
      <c r="AFY78" s="21"/>
      <c r="AFZ78" s="21"/>
      <c r="AGA78" s="21"/>
      <c r="AGB78" s="21"/>
      <c r="AGC78" s="21"/>
      <c r="AGD78" s="21"/>
      <c r="AGE78" s="21"/>
      <c r="AGF78" s="21"/>
      <c r="AGG78" s="21"/>
      <c r="AGH78" s="21"/>
      <c r="AGI78" s="21"/>
      <c r="AGJ78" s="21"/>
      <c r="AGK78" s="21"/>
      <c r="AGL78" s="21"/>
      <c r="AGM78" s="21"/>
      <c r="AGN78" s="21"/>
      <c r="AGO78" s="21"/>
      <c r="AGP78" s="21"/>
      <c r="AGQ78" s="21"/>
      <c r="AGR78" s="21"/>
      <c r="AGS78" s="21"/>
      <c r="AGT78" s="21"/>
      <c r="AGU78" s="21"/>
      <c r="AGV78" s="21"/>
      <c r="AGW78" s="21"/>
      <c r="AGX78" s="21"/>
      <c r="AGY78" s="21"/>
      <c r="AGZ78" s="21"/>
      <c r="AHA78" s="21"/>
      <c r="AHB78" s="21"/>
      <c r="AHC78" s="21"/>
      <c r="AHD78" s="21"/>
      <c r="AHE78" s="21"/>
      <c r="AHF78" s="21"/>
      <c r="AHG78" s="21"/>
      <c r="AHH78" s="21"/>
      <c r="AHI78" s="21"/>
      <c r="AHJ78" s="21"/>
      <c r="AHK78" s="21"/>
      <c r="AHL78" s="21"/>
      <c r="AHM78" s="21"/>
      <c r="AHN78" s="21"/>
      <c r="AHO78" s="21"/>
      <c r="AHP78" s="21"/>
      <c r="AHQ78" s="21"/>
      <c r="AHR78" s="21"/>
      <c r="AHS78" s="21"/>
      <c r="AHT78" s="21"/>
      <c r="AHU78" s="21"/>
      <c r="AHV78" s="21"/>
      <c r="AHW78" s="21"/>
      <c r="AHX78" s="21"/>
      <c r="AHY78" s="21"/>
      <c r="AHZ78" s="21"/>
      <c r="AIA78" s="21"/>
      <c r="AIB78" s="21"/>
      <c r="AIC78" s="21"/>
      <c r="AID78" s="21"/>
      <c r="AIE78" s="21"/>
      <c r="AIF78" s="21"/>
      <c r="AIG78" s="21"/>
      <c r="AIH78" s="21"/>
      <c r="AII78" s="21"/>
      <c r="AIJ78" s="21"/>
      <c r="AIK78" s="21"/>
      <c r="AIL78" s="21"/>
      <c r="AIM78" s="21"/>
      <c r="AIN78" s="21"/>
      <c r="AIO78" s="21"/>
      <c r="AIP78" s="21"/>
      <c r="AIQ78" s="21"/>
      <c r="AIR78" s="21"/>
      <c r="AIS78" s="21"/>
      <c r="AIT78" s="21"/>
      <c r="AIU78" s="21"/>
      <c r="AIV78" s="21"/>
      <c r="AIW78" s="21"/>
      <c r="AIX78" s="21"/>
      <c r="AIY78" s="21"/>
      <c r="AIZ78" s="21"/>
      <c r="AJA78" s="21"/>
      <c r="AJB78" s="21"/>
      <c r="AJC78" s="21"/>
      <c r="AJD78" s="21"/>
      <c r="AJE78" s="21"/>
      <c r="AJF78" s="21"/>
      <c r="AJG78" s="21"/>
      <c r="AJH78" s="21"/>
      <c r="AJI78" s="21"/>
      <c r="AJJ78" s="21"/>
      <c r="AJK78" s="21"/>
      <c r="AJL78" s="21"/>
      <c r="AJM78" s="21"/>
      <c r="AJN78" s="21"/>
      <c r="AJO78" s="21"/>
      <c r="AJP78" s="21"/>
      <c r="AJQ78" s="21"/>
      <c r="AJR78" s="21"/>
      <c r="AJS78" s="21"/>
      <c r="AJT78" s="21"/>
      <c r="AJU78" s="21"/>
      <c r="AJV78" s="21"/>
      <c r="AJW78" s="21"/>
      <c r="AJX78" s="21"/>
      <c r="AJY78" s="21"/>
      <c r="AJZ78" s="21"/>
      <c r="AKA78" s="21"/>
      <c r="AKB78" s="21"/>
      <c r="AKC78" s="21"/>
      <c r="AKD78" s="21"/>
      <c r="AKE78" s="21"/>
      <c r="AKF78" s="21"/>
      <c r="AKG78" s="21"/>
      <c r="AKH78" s="21"/>
      <c r="AKI78" s="21"/>
      <c r="AKJ78" s="21"/>
      <c r="AKK78" s="21"/>
      <c r="AKL78" s="21"/>
      <c r="AKM78" s="21"/>
      <c r="AKN78" s="21"/>
      <c r="AKO78" s="21"/>
      <c r="AKP78" s="21"/>
      <c r="AKQ78" s="21"/>
      <c r="AKR78" s="21"/>
      <c r="AKS78" s="21"/>
      <c r="AKT78" s="21"/>
      <c r="AKU78" s="21"/>
      <c r="AKV78" s="21"/>
      <c r="AKW78" s="21"/>
      <c r="AKX78" s="21"/>
      <c r="AKY78" s="21"/>
      <c r="AKZ78" s="21"/>
      <c r="ALA78" s="21"/>
      <c r="ALB78" s="21"/>
      <c r="ALC78" s="21"/>
      <c r="ALD78" s="21"/>
      <c r="ALE78" s="21"/>
      <c r="ALF78" s="21"/>
      <c r="ALG78" s="21"/>
      <c r="ALH78" s="21"/>
      <c r="ALI78" s="21"/>
      <c r="ALJ78" s="21"/>
      <c r="ALK78" s="21"/>
      <c r="ALL78" s="21"/>
      <c r="ALM78" s="21"/>
      <c r="ALN78" s="21"/>
      <c r="ALO78" s="21"/>
      <c r="ALP78" s="21"/>
      <c r="ALQ78" s="21"/>
      <c r="ALR78" s="21"/>
      <c r="ALS78" s="21"/>
      <c r="ALT78" s="21"/>
      <c r="ALU78" s="21"/>
      <c r="ALV78" s="21"/>
      <c r="ALW78" s="21"/>
      <c r="ALX78" s="21"/>
      <c r="ALY78" s="21"/>
      <c r="ALZ78" s="21"/>
      <c r="AMA78" s="21"/>
      <c r="AMB78" s="21"/>
      <c r="AMC78" s="21"/>
      <c r="AMD78" s="21"/>
      <c r="AME78" s="21"/>
      <c r="AMF78" s="21"/>
      <c r="AMG78" s="21"/>
      <c r="AMH78" s="21"/>
    </row>
    <row r="79" spans="1:1022">
      <c r="A79" s="281" t="s">
        <v>88</v>
      </c>
      <c r="B79" s="282"/>
      <c r="C79" s="283"/>
      <c r="D79" s="284"/>
      <c r="E79" s="251"/>
      <c r="F79" s="251"/>
      <c r="G79" s="605"/>
      <c r="H79" s="285"/>
      <c r="I79" s="285"/>
      <c r="J79" s="21"/>
      <c r="K79" s="21"/>
      <c r="L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21"/>
      <c r="DW79" s="21"/>
      <c r="DX79" s="21"/>
      <c r="DY79" s="21"/>
      <c r="DZ79" s="21"/>
      <c r="EA79" s="21"/>
      <c r="EB79" s="21"/>
      <c r="EC79" s="21"/>
      <c r="ED79" s="21"/>
      <c r="EE79" s="21"/>
      <c r="EF79" s="21"/>
      <c r="EG79" s="21"/>
      <c r="EH79" s="21"/>
      <c r="EI79" s="21"/>
      <c r="EJ79" s="21"/>
      <c r="EK79" s="21"/>
      <c r="EL79" s="21"/>
      <c r="EM79" s="21"/>
      <c r="EN79" s="21"/>
      <c r="EO79" s="21"/>
      <c r="EP79" s="21"/>
      <c r="EQ79" s="21"/>
      <c r="ER79" s="21"/>
      <c r="ES79" s="21"/>
      <c r="ET79" s="21"/>
      <c r="EU79" s="21"/>
      <c r="EV79" s="21"/>
      <c r="EW79" s="21"/>
      <c r="EX79" s="21"/>
      <c r="EY79" s="21"/>
      <c r="EZ79" s="21"/>
      <c r="FA79" s="21"/>
      <c r="FB79" s="21"/>
      <c r="FC79" s="21"/>
      <c r="FD79" s="21"/>
      <c r="FE79" s="21"/>
      <c r="FF79" s="21"/>
      <c r="FG79" s="21"/>
      <c r="FH79" s="21"/>
      <c r="FI79" s="21"/>
      <c r="FJ79" s="21"/>
      <c r="FK79" s="21"/>
      <c r="FL79" s="21"/>
      <c r="FM79" s="21"/>
      <c r="FN79" s="21"/>
      <c r="FO79" s="21"/>
      <c r="FP79" s="21"/>
      <c r="FQ79" s="21"/>
      <c r="FR79" s="21"/>
      <c r="FS79" s="21"/>
      <c r="FT79" s="21"/>
      <c r="FU79" s="21"/>
      <c r="FV79" s="21"/>
      <c r="FW79" s="21"/>
      <c r="FX79" s="21"/>
      <c r="FY79" s="21"/>
      <c r="FZ79" s="21"/>
      <c r="GA79" s="21"/>
      <c r="GB79" s="21"/>
      <c r="GC79" s="21"/>
      <c r="GD79" s="21"/>
      <c r="GE79" s="21"/>
      <c r="GF79" s="21"/>
      <c r="GG79" s="21"/>
      <c r="GH79" s="21"/>
      <c r="GI79" s="21"/>
      <c r="GJ79" s="21"/>
      <c r="GK79" s="21"/>
      <c r="GL79" s="21"/>
      <c r="GM79" s="21"/>
      <c r="GN79" s="21"/>
      <c r="GO79" s="21"/>
      <c r="GP79" s="21"/>
      <c r="GQ79" s="21"/>
      <c r="GR79" s="21"/>
      <c r="GS79" s="21"/>
      <c r="GT79" s="21"/>
      <c r="GU79" s="21"/>
      <c r="GV79" s="21"/>
      <c r="GW79" s="21"/>
      <c r="GX79" s="21"/>
      <c r="GY79" s="21"/>
      <c r="GZ79" s="21"/>
      <c r="HA79" s="21"/>
      <c r="HB79" s="21"/>
      <c r="HC79" s="21"/>
      <c r="HD79" s="21"/>
      <c r="HE79" s="21"/>
      <c r="HF79" s="21"/>
      <c r="HG79" s="21"/>
      <c r="HH79" s="21"/>
      <c r="HI79" s="21"/>
      <c r="HJ79" s="21"/>
      <c r="HK79" s="21"/>
      <c r="HL79" s="21"/>
      <c r="HM79" s="21"/>
      <c r="HN79" s="21"/>
      <c r="HO79" s="21"/>
      <c r="HP79" s="21"/>
      <c r="HQ79" s="21"/>
      <c r="HR79" s="21"/>
      <c r="HS79" s="21"/>
      <c r="HT79" s="21"/>
      <c r="HU79" s="21"/>
      <c r="HV79" s="21"/>
      <c r="HW79" s="21"/>
      <c r="HX79" s="21"/>
      <c r="HY79" s="21"/>
      <c r="HZ79" s="21"/>
      <c r="IA79" s="21"/>
      <c r="IB79" s="21"/>
      <c r="IC79" s="21"/>
      <c r="ID79" s="21"/>
      <c r="IE79" s="21"/>
      <c r="IF79" s="21"/>
      <c r="IG79" s="21"/>
      <c r="IH79" s="21"/>
      <c r="II79" s="21"/>
      <c r="IJ79" s="21"/>
      <c r="IK79" s="21"/>
      <c r="IL79" s="21"/>
      <c r="IM79" s="21"/>
      <c r="IN79" s="21"/>
      <c r="IO79" s="21"/>
      <c r="IP79" s="21"/>
      <c r="IQ79" s="21"/>
      <c r="IR79" s="21"/>
      <c r="IS79" s="21"/>
      <c r="IT79" s="21"/>
      <c r="IU79" s="21"/>
      <c r="IV79" s="21"/>
      <c r="IW79" s="21"/>
      <c r="IX79" s="21"/>
      <c r="IY79" s="21"/>
      <c r="IZ79" s="21"/>
      <c r="JA79" s="21"/>
      <c r="JB79" s="21"/>
      <c r="JC79" s="21"/>
      <c r="JD79" s="21"/>
      <c r="JE79" s="21"/>
      <c r="JF79" s="21"/>
      <c r="JG79" s="21"/>
      <c r="JH79" s="21"/>
      <c r="JI79" s="21"/>
      <c r="JJ79" s="21"/>
      <c r="JK79" s="21"/>
      <c r="JL79" s="21"/>
      <c r="JM79" s="21"/>
      <c r="JN79" s="21"/>
      <c r="JO79" s="21"/>
      <c r="JP79" s="21"/>
      <c r="JQ79" s="21"/>
      <c r="JR79" s="21"/>
      <c r="JS79" s="21"/>
      <c r="JT79" s="21"/>
      <c r="JU79" s="21"/>
      <c r="JV79" s="21"/>
      <c r="JW79" s="21"/>
      <c r="JX79" s="21"/>
      <c r="JY79" s="21"/>
      <c r="JZ79" s="21"/>
      <c r="KA79" s="21"/>
      <c r="KB79" s="21"/>
      <c r="KC79" s="21"/>
      <c r="KD79" s="21"/>
      <c r="KE79" s="21"/>
      <c r="KF79" s="21"/>
      <c r="KG79" s="21"/>
      <c r="KH79" s="21"/>
      <c r="KI79" s="21"/>
      <c r="KJ79" s="21"/>
      <c r="KK79" s="21"/>
      <c r="KL79" s="21"/>
      <c r="KM79" s="21"/>
      <c r="KN79" s="21"/>
      <c r="KO79" s="21"/>
      <c r="KP79" s="21"/>
      <c r="KQ79" s="21"/>
      <c r="KR79" s="21"/>
      <c r="KS79" s="21"/>
      <c r="KT79" s="21"/>
      <c r="KU79" s="21"/>
      <c r="KV79" s="21"/>
      <c r="KW79" s="21"/>
      <c r="KX79" s="21"/>
      <c r="KY79" s="21"/>
      <c r="KZ79" s="21"/>
      <c r="LA79" s="21"/>
      <c r="LB79" s="21"/>
      <c r="LC79" s="21"/>
      <c r="LD79" s="21"/>
      <c r="LE79" s="21"/>
      <c r="LF79" s="21"/>
      <c r="LG79" s="21"/>
      <c r="LH79" s="21"/>
      <c r="LI79" s="21"/>
      <c r="LJ79" s="21"/>
      <c r="LK79" s="21"/>
      <c r="LL79" s="21"/>
      <c r="LM79" s="21"/>
      <c r="LN79" s="21"/>
      <c r="LO79" s="21"/>
      <c r="LP79" s="21"/>
      <c r="LQ79" s="21"/>
      <c r="LR79" s="21"/>
      <c r="LS79" s="21"/>
      <c r="LT79" s="21"/>
      <c r="LU79" s="21"/>
      <c r="LV79" s="21"/>
      <c r="LW79" s="21"/>
      <c r="LX79" s="21"/>
      <c r="LY79" s="21"/>
      <c r="LZ79" s="21"/>
      <c r="MA79" s="21"/>
      <c r="MB79" s="21"/>
      <c r="MC79" s="21"/>
      <c r="MD79" s="21"/>
      <c r="ME79" s="21"/>
      <c r="MF79" s="21"/>
      <c r="MG79" s="21"/>
      <c r="MH79" s="21"/>
      <c r="MI79" s="21"/>
      <c r="MJ79" s="21"/>
      <c r="MK79" s="21"/>
      <c r="ML79" s="21"/>
      <c r="MM79" s="21"/>
      <c r="MN79" s="21"/>
      <c r="MO79" s="21"/>
      <c r="MP79" s="21"/>
      <c r="MQ79" s="21"/>
      <c r="MR79" s="21"/>
      <c r="MS79" s="21"/>
      <c r="MT79" s="21"/>
      <c r="MU79" s="21"/>
      <c r="MV79" s="21"/>
      <c r="MW79" s="21"/>
      <c r="MX79" s="21"/>
      <c r="MY79" s="21"/>
      <c r="MZ79" s="21"/>
      <c r="NA79" s="21"/>
      <c r="NB79" s="21"/>
      <c r="NC79" s="21"/>
      <c r="ND79" s="21"/>
      <c r="NE79" s="21"/>
      <c r="NF79" s="21"/>
      <c r="NG79" s="21"/>
      <c r="NH79" s="21"/>
      <c r="NI79" s="21"/>
      <c r="NJ79" s="21"/>
      <c r="NK79" s="21"/>
      <c r="NL79" s="21"/>
      <c r="NM79" s="21"/>
      <c r="NN79" s="21"/>
      <c r="NO79" s="21"/>
      <c r="NP79" s="21"/>
      <c r="NQ79" s="21"/>
      <c r="NR79" s="21"/>
      <c r="NS79" s="21"/>
      <c r="NT79" s="21"/>
      <c r="NU79" s="21"/>
      <c r="NV79" s="21"/>
      <c r="NW79" s="21"/>
      <c r="NX79" s="21"/>
      <c r="NY79" s="21"/>
      <c r="NZ79" s="21"/>
      <c r="OA79" s="21"/>
      <c r="OB79" s="21"/>
      <c r="OC79" s="21"/>
      <c r="OD79" s="21"/>
      <c r="OE79" s="21"/>
      <c r="OF79" s="21"/>
      <c r="OG79" s="21"/>
      <c r="OH79" s="21"/>
      <c r="OI79" s="21"/>
      <c r="OJ79" s="21"/>
      <c r="OK79" s="21"/>
      <c r="OL79" s="21"/>
      <c r="OM79" s="21"/>
      <c r="ON79" s="21"/>
      <c r="OO79" s="21"/>
      <c r="OP79" s="21"/>
      <c r="OQ79" s="21"/>
      <c r="OR79" s="21"/>
      <c r="OS79" s="21"/>
      <c r="OT79" s="21"/>
      <c r="OU79" s="21"/>
      <c r="OV79" s="21"/>
      <c r="OW79" s="21"/>
      <c r="OX79" s="21"/>
      <c r="OY79" s="21"/>
      <c r="OZ79" s="21"/>
      <c r="PA79" s="21"/>
      <c r="PB79" s="21"/>
      <c r="PC79" s="21"/>
      <c r="PD79" s="21"/>
      <c r="PE79" s="21"/>
      <c r="PF79" s="21"/>
      <c r="PG79" s="21"/>
      <c r="PH79" s="21"/>
      <c r="PI79" s="21"/>
      <c r="PJ79" s="21"/>
      <c r="PK79" s="21"/>
      <c r="PL79" s="21"/>
      <c r="PM79" s="21"/>
      <c r="PN79" s="21"/>
      <c r="PO79" s="21"/>
      <c r="PP79" s="21"/>
      <c r="PQ79" s="21"/>
      <c r="PR79" s="21"/>
      <c r="PS79" s="21"/>
      <c r="PT79" s="21"/>
      <c r="PU79" s="21"/>
      <c r="PV79" s="21"/>
      <c r="PW79" s="21"/>
      <c r="PX79" s="21"/>
      <c r="PY79" s="21"/>
      <c r="PZ79" s="21"/>
      <c r="QA79" s="21"/>
      <c r="QB79" s="21"/>
      <c r="QC79" s="21"/>
      <c r="QD79" s="21"/>
      <c r="QE79" s="21"/>
      <c r="QF79" s="21"/>
      <c r="QG79" s="21"/>
      <c r="QH79" s="21"/>
      <c r="QI79" s="21"/>
      <c r="QJ79" s="21"/>
      <c r="QK79" s="21"/>
      <c r="QL79" s="21"/>
      <c r="QM79" s="21"/>
      <c r="QN79" s="21"/>
      <c r="QO79" s="21"/>
      <c r="QP79" s="21"/>
      <c r="QQ79" s="21"/>
      <c r="QR79" s="21"/>
      <c r="QS79" s="21"/>
      <c r="QT79" s="21"/>
      <c r="QU79" s="21"/>
      <c r="QV79" s="21"/>
      <c r="QW79" s="21"/>
      <c r="QX79" s="21"/>
      <c r="QY79" s="21"/>
      <c r="QZ79" s="21"/>
      <c r="RA79" s="21"/>
      <c r="RB79" s="21"/>
      <c r="RC79" s="21"/>
      <c r="RD79" s="21"/>
      <c r="RE79" s="21"/>
      <c r="RF79" s="21"/>
      <c r="RG79" s="21"/>
      <c r="RH79" s="21"/>
      <c r="RI79" s="21"/>
      <c r="RJ79" s="21"/>
      <c r="RK79" s="21"/>
      <c r="RL79" s="21"/>
      <c r="RM79" s="21"/>
      <c r="RN79" s="21"/>
      <c r="RO79" s="21"/>
      <c r="RP79" s="21"/>
      <c r="RQ79" s="21"/>
      <c r="RR79" s="21"/>
      <c r="RS79" s="21"/>
      <c r="RT79" s="21"/>
      <c r="RU79" s="21"/>
      <c r="RV79" s="21"/>
      <c r="RW79" s="21"/>
      <c r="RX79" s="21"/>
      <c r="RY79" s="21"/>
      <c r="RZ79" s="21"/>
      <c r="SA79" s="21"/>
      <c r="SB79" s="21"/>
      <c r="SC79" s="21"/>
      <c r="SD79" s="21"/>
      <c r="SE79" s="21"/>
      <c r="SF79" s="21"/>
      <c r="SG79" s="21"/>
      <c r="SH79" s="21"/>
      <c r="SI79" s="21"/>
      <c r="SJ79" s="21"/>
      <c r="SK79" s="21"/>
      <c r="SL79" s="21"/>
      <c r="SM79" s="21"/>
      <c r="SN79" s="21"/>
      <c r="SO79" s="21"/>
      <c r="SP79" s="21"/>
      <c r="SQ79" s="21"/>
      <c r="SR79" s="21"/>
      <c r="SS79" s="21"/>
      <c r="ST79" s="21"/>
      <c r="SU79" s="21"/>
      <c r="SV79" s="21"/>
      <c r="SW79" s="21"/>
      <c r="SX79" s="21"/>
      <c r="SY79" s="21"/>
      <c r="SZ79" s="21"/>
      <c r="TA79" s="21"/>
      <c r="TB79" s="21"/>
      <c r="TC79" s="21"/>
      <c r="TD79" s="21"/>
      <c r="TE79" s="21"/>
      <c r="TF79" s="21"/>
      <c r="TG79" s="21"/>
      <c r="TH79" s="21"/>
      <c r="TI79" s="21"/>
      <c r="TJ79" s="21"/>
      <c r="TK79" s="21"/>
      <c r="TL79" s="21"/>
      <c r="TM79" s="21"/>
      <c r="TN79" s="21"/>
      <c r="TO79" s="21"/>
      <c r="TP79" s="21"/>
      <c r="TQ79" s="21"/>
      <c r="TR79" s="21"/>
      <c r="TS79" s="21"/>
      <c r="TT79" s="21"/>
      <c r="TU79" s="21"/>
      <c r="TV79" s="21"/>
      <c r="TW79" s="21"/>
      <c r="TX79" s="21"/>
      <c r="TY79" s="21"/>
      <c r="TZ79" s="21"/>
      <c r="UA79" s="21"/>
      <c r="UB79" s="21"/>
      <c r="UC79" s="21"/>
      <c r="UD79" s="21"/>
      <c r="UE79" s="21"/>
      <c r="UF79" s="21"/>
      <c r="UG79" s="21"/>
      <c r="UH79" s="21"/>
      <c r="UI79" s="21"/>
      <c r="UJ79" s="21"/>
      <c r="UK79" s="21"/>
      <c r="UL79" s="21"/>
      <c r="UM79" s="21"/>
      <c r="UN79" s="21"/>
      <c r="UO79" s="21"/>
      <c r="UP79" s="21"/>
      <c r="UQ79" s="21"/>
      <c r="UR79" s="21"/>
      <c r="US79" s="21"/>
      <c r="UT79" s="21"/>
      <c r="UU79" s="21"/>
      <c r="UV79" s="21"/>
      <c r="UW79" s="21"/>
      <c r="UX79" s="21"/>
      <c r="UY79" s="21"/>
      <c r="UZ79" s="21"/>
      <c r="VA79" s="21"/>
      <c r="VB79" s="21"/>
      <c r="VC79" s="21"/>
      <c r="VD79" s="21"/>
      <c r="VE79" s="21"/>
      <c r="VF79" s="21"/>
      <c r="VG79" s="21"/>
      <c r="VH79" s="21"/>
      <c r="VI79" s="21"/>
      <c r="VJ79" s="21"/>
      <c r="VK79" s="21"/>
      <c r="VL79" s="21"/>
      <c r="VM79" s="21"/>
      <c r="VN79" s="21"/>
      <c r="VO79" s="21"/>
      <c r="VP79" s="21"/>
      <c r="VQ79" s="21"/>
      <c r="VR79" s="21"/>
      <c r="VS79" s="21"/>
      <c r="VT79" s="21"/>
      <c r="VU79" s="21"/>
      <c r="VV79" s="21"/>
      <c r="VW79" s="21"/>
      <c r="VX79" s="21"/>
      <c r="VY79" s="21"/>
      <c r="VZ79" s="21"/>
      <c r="WA79" s="21"/>
      <c r="WB79" s="21"/>
      <c r="WC79" s="21"/>
      <c r="WD79" s="21"/>
      <c r="WE79" s="21"/>
      <c r="WF79" s="21"/>
      <c r="WG79" s="21"/>
      <c r="WH79" s="21"/>
      <c r="WI79" s="21"/>
      <c r="WJ79" s="21"/>
      <c r="WK79" s="21"/>
      <c r="WL79" s="21"/>
      <c r="WM79" s="21"/>
      <c r="WN79" s="21"/>
      <c r="WO79" s="21"/>
      <c r="WP79" s="21"/>
      <c r="WQ79" s="21"/>
      <c r="WR79" s="21"/>
      <c r="WS79" s="21"/>
      <c r="WT79" s="21"/>
      <c r="WU79" s="21"/>
      <c r="WV79" s="21"/>
      <c r="WW79" s="21"/>
      <c r="WX79" s="21"/>
      <c r="WY79" s="21"/>
      <c r="WZ79" s="21"/>
      <c r="XA79" s="21"/>
      <c r="XB79" s="21"/>
      <c r="XC79" s="21"/>
      <c r="XD79" s="21"/>
      <c r="XE79" s="21"/>
      <c r="XF79" s="21"/>
      <c r="XG79" s="21"/>
      <c r="XH79" s="21"/>
      <c r="XI79" s="21"/>
      <c r="XJ79" s="21"/>
      <c r="XK79" s="21"/>
      <c r="XL79" s="21"/>
      <c r="XM79" s="21"/>
      <c r="XN79" s="21"/>
      <c r="XO79" s="21"/>
      <c r="XP79" s="21"/>
      <c r="XQ79" s="21"/>
      <c r="XR79" s="21"/>
      <c r="XS79" s="21"/>
      <c r="XT79" s="21"/>
      <c r="XU79" s="21"/>
      <c r="XV79" s="21"/>
      <c r="XW79" s="21"/>
      <c r="XX79" s="21"/>
      <c r="XY79" s="21"/>
      <c r="XZ79" s="21"/>
      <c r="YA79" s="21"/>
      <c r="YB79" s="21"/>
      <c r="YC79" s="21"/>
      <c r="YD79" s="21"/>
      <c r="YE79" s="21"/>
      <c r="YF79" s="21"/>
      <c r="YG79" s="21"/>
      <c r="YH79" s="21"/>
      <c r="YI79" s="21"/>
      <c r="YJ79" s="21"/>
      <c r="YK79" s="21"/>
      <c r="YL79" s="21"/>
      <c r="YM79" s="21"/>
      <c r="YN79" s="21"/>
      <c r="YO79" s="21"/>
      <c r="YP79" s="21"/>
      <c r="YQ79" s="21"/>
      <c r="YR79" s="21"/>
      <c r="YS79" s="21"/>
      <c r="YT79" s="21"/>
      <c r="YU79" s="21"/>
      <c r="YV79" s="21"/>
      <c r="YW79" s="21"/>
      <c r="YX79" s="21"/>
      <c r="YY79" s="21"/>
      <c r="YZ79" s="21"/>
      <c r="ZA79" s="21"/>
      <c r="ZB79" s="21"/>
      <c r="ZC79" s="21"/>
      <c r="ZD79" s="21"/>
      <c r="ZE79" s="21"/>
      <c r="ZF79" s="21"/>
      <c r="ZG79" s="21"/>
      <c r="ZH79" s="21"/>
      <c r="ZI79" s="21"/>
      <c r="ZJ79" s="21"/>
      <c r="ZK79" s="21"/>
      <c r="ZL79" s="21"/>
      <c r="ZM79" s="21"/>
      <c r="ZN79" s="21"/>
      <c r="ZO79" s="21"/>
      <c r="ZP79" s="21"/>
      <c r="ZQ79" s="21"/>
      <c r="ZR79" s="21"/>
      <c r="ZS79" s="21"/>
      <c r="ZT79" s="21"/>
      <c r="ZU79" s="21"/>
      <c r="ZV79" s="21"/>
      <c r="ZW79" s="21"/>
      <c r="ZX79" s="21"/>
      <c r="ZY79" s="21"/>
      <c r="ZZ79" s="21"/>
      <c r="AAA79" s="21"/>
      <c r="AAB79" s="21"/>
      <c r="AAC79" s="21"/>
      <c r="AAD79" s="21"/>
      <c r="AAE79" s="21"/>
      <c r="AAF79" s="21"/>
      <c r="AAG79" s="21"/>
      <c r="AAH79" s="21"/>
      <c r="AAI79" s="21"/>
      <c r="AAJ79" s="21"/>
      <c r="AAK79" s="21"/>
      <c r="AAL79" s="21"/>
      <c r="AAM79" s="21"/>
      <c r="AAN79" s="21"/>
      <c r="AAO79" s="21"/>
      <c r="AAP79" s="21"/>
      <c r="AAQ79" s="21"/>
      <c r="AAR79" s="21"/>
      <c r="AAS79" s="21"/>
      <c r="AAT79" s="21"/>
      <c r="AAU79" s="21"/>
      <c r="AAV79" s="21"/>
      <c r="AAW79" s="21"/>
      <c r="AAX79" s="21"/>
      <c r="AAY79" s="21"/>
      <c r="AAZ79" s="21"/>
      <c r="ABA79" s="21"/>
      <c r="ABB79" s="21"/>
      <c r="ABC79" s="21"/>
      <c r="ABD79" s="21"/>
      <c r="ABE79" s="21"/>
      <c r="ABF79" s="21"/>
      <c r="ABG79" s="21"/>
      <c r="ABH79" s="21"/>
      <c r="ABI79" s="21"/>
      <c r="ABJ79" s="21"/>
      <c r="ABK79" s="21"/>
      <c r="ABL79" s="21"/>
      <c r="ABM79" s="21"/>
      <c r="ABN79" s="21"/>
      <c r="ABO79" s="21"/>
      <c r="ABP79" s="21"/>
      <c r="ABQ79" s="21"/>
      <c r="ABR79" s="21"/>
      <c r="ABS79" s="21"/>
      <c r="ABT79" s="21"/>
      <c r="ABU79" s="21"/>
      <c r="ABV79" s="21"/>
      <c r="ABW79" s="21"/>
      <c r="ABX79" s="21"/>
      <c r="ABY79" s="21"/>
      <c r="ABZ79" s="21"/>
      <c r="ACA79" s="21"/>
      <c r="ACB79" s="21"/>
      <c r="ACC79" s="21"/>
      <c r="ACD79" s="21"/>
      <c r="ACE79" s="21"/>
      <c r="ACF79" s="21"/>
      <c r="ACG79" s="21"/>
      <c r="ACH79" s="21"/>
      <c r="ACI79" s="21"/>
      <c r="ACJ79" s="21"/>
      <c r="ACK79" s="21"/>
      <c r="ACL79" s="21"/>
      <c r="ACM79" s="21"/>
      <c r="ACN79" s="21"/>
      <c r="ACO79" s="21"/>
      <c r="ACP79" s="21"/>
      <c r="ACQ79" s="21"/>
      <c r="ACR79" s="21"/>
      <c r="ACS79" s="21"/>
      <c r="ACT79" s="21"/>
      <c r="ACU79" s="21"/>
      <c r="ACV79" s="21"/>
      <c r="ACW79" s="21"/>
      <c r="ACX79" s="21"/>
      <c r="ACY79" s="21"/>
      <c r="ACZ79" s="21"/>
      <c r="ADA79" s="21"/>
      <c r="ADB79" s="21"/>
      <c r="ADC79" s="21"/>
      <c r="ADD79" s="21"/>
      <c r="ADE79" s="21"/>
      <c r="ADF79" s="21"/>
      <c r="ADG79" s="21"/>
      <c r="ADH79" s="21"/>
      <c r="ADI79" s="21"/>
      <c r="ADJ79" s="21"/>
      <c r="ADK79" s="21"/>
      <c r="ADL79" s="21"/>
      <c r="ADM79" s="21"/>
      <c r="ADN79" s="21"/>
      <c r="ADO79" s="21"/>
      <c r="ADP79" s="21"/>
      <c r="ADQ79" s="21"/>
      <c r="ADR79" s="21"/>
      <c r="ADS79" s="21"/>
      <c r="ADT79" s="21"/>
      <c r="ADU79" s="21"/>
      <c r="ADV79" s="21"/>
      <c r="ADW79" s="21"/>
      <c r="ADX79" s="21"/>
      <c r="ADY79" s="21"/>
      <c r="ADZ79" s="21"/>
      <c r="AEA79" s="21"/>
      <c r="AEB79" s="21"/>
      <c r="AEC79" s="21"/>
      <c r="AED79" s="21"/>
      <c r="AEE79" s="21"/>
      <c r="AEF79" s="21"/>
      <c r="AEG79" s="21"/>
      <c r="AEH79" s="21"/>
      <c r="AEI79" s="21"/>
      <c r="AEJ79" s="21"/>
      <c r="AEK79" s="21"/>
      <c r="AEL79" s="21"/>
      <c r="AEM79" s="21"/>
      <c r="AEN79" s="21"/>
      <c r="AEO79" s="21"/>
      <c r="AEP79" s="21"/>
      <c r="AEQ79" s="21"/>
      <c r="AER79" s="21"/>
      <c r="AES79" s="21"/>
      <c r="AET79" s="21"/>
      <c r="AEU79" s="21"/>
      <c r="AEV79" s="21"/>
      <c r="AEW79" s="21"/>
      <c r="AEX79" s="21"/>
      <c r="AEY79" s="21"/>
      <c r="AEZ79" s="21"/>
      <c r="AFA79" s="21"/>
      <c r="AFB79" s="21"/>
      <c r="AFC79" s="21"/>
      <c r="AFD79" s="21"/>
      <c r="AFE79" s="21"/>
      <c r="AFF79" s="21"/>
      <c r="AFG79" s="21"/>
      <c r="AFH79" s="21"/>
      <c r="AFI79" s="21"/>
      <c r="AFJ79" s="21"/>
      <c r="AFK79" s="21"/>
      <c r="AFL79" s="21"/>
      <c r="AFM79" s="21"/>
      <c r="AFN79" s="21"/>
      <c r="AFO79" s="21"/>
      <c r="AFP79" s="21"/>
      <c r="AFQ79" s="21"/>
      <c r="AFR79" s="21"/>
      <c r="AFS79" s="21"/>
      <c r="AFT79" s="21"/>
      <c r="AFU79" s="21"/>
      <c r="AFV79" s="21"/>
      <c r="AFW79" s="21"/>
      <c r="AFX79" s="21"/>
      <c r="AFY79" s="21"/>
      <c r="AFZ79" s="21"/>
      <c r="AGA79" s="21"/>
      <c r="AGB79" s="21"/>
      <c r="AGC79" s="21"/>
      <c r="AGD79" s="21"/>
      <c r="AGE79" s="21"/>
      <c r="AGF79" s="21"/>
      <c r="AGG79" s="21"/>
      <c r="AGH79" s="21"/>
      <c r="AGI79" s="21"/>
      <c r="AGJ79" s="21"/>
      <c r="AGK79" s="21"/>
      <c r="AGL79" s="21"/>
      <c r="AGM79" s="21"/>
      <c r="AGN79" s="21"/>
      <c r="AGO79" s="21"/>
      <c r="AGP79" s="21"/>
      <c r="AGQ79" s="21"/>
      <c r="AGR79" s="21"/>
      <c r="AGS79" s="21"/>
      <c r="AGT79" s="21"/>
      <c r="AGU79" s="21"/>
      <c r="AGV79" s="21"/>
      <c r="AGW79" s="21"/>
      <c r="AGX79" s="21"/>
      <c r="AGY79" s="21"/>
      <c r="AGZ79" s="21"/>
      <c r="AHA79" s="21"/>
      <c r="AHB79" s="21"/>
      <c r="AHC79" s="21"/>
      <c r="AHD79" s="21"/>
      <c r="AHE79" s="21"/>
      <c r="AHF79" s="21"/>
      <c r="AHG79" s="21"/>
      <c r="AHH79" s="21"/>
      <c r="AHI79" s="21"/>
      <c r="AHJ79" s="21"/>
      <c r="AHK79" s="21"/>
      <c r="AHL79" s="21"/>
      <c r="AHM79" s="21"/>
      <c r="AHN79" s="21"/>
      <c r="AHO79" s="21"/>
      <c r="AHP79" s="21"/>
      <c r="AHQ79" s="21"/>
      <c r="AHR79" s="21"/>
      <c r="AHS79" s="21"/>
      <c r="AHT79" s="21"/>
      <c r="AHU79" s="21"/>
      <c r="AHV79" s="21"/>
      <c r="AHW79" s="21"/>
      <c r="AHX79" s="21"/>
      <c r="AHY79" s="21"/>
      <c r="AHZ79" s="21"/>
      <c r="AIA79" s="21"/>
      <c r="AIB79" s="21"/>
      <c r="AIC79" s="21"/>
      <c r="AID79" s="21"/>
      <c r="AIE79" s="21"/>
      <c r="AIF79" s="21"/>
      <c r="AIG79" s="21"/>
      <c r="AIH79" s="21"/>
      <c r="AII79" s="21"/>
      <c r="AIJ79" s="21"/>
      <c r="AIK79" s="21"/>
      <c r="AIL79" s="21"/>
      <c r="AIM79" s="21"/>
      <c r="AIN79" s="21"/>
      <c r="AIO79" s="21"/>
      <c r="AIP79" s="21"/>
      <c r="AIQ79" s="21"/>
      <c r="AIR79" s="21"/>
      <c r="AIS79" s="21"/>
      <c r="AIT79" s="21"/>
      <c r="AIU79" s="21"/>
      <c r="AIV79" s="21"/>
      <c r="AIW79" s="21"/>
      <c r="AIX79" s="21"/>
      <c r="AIY79" s="21"/>
      <c r="AIZ79" s="21"/>
      <c r="AJA79" s="21"/>
      <c r="AJB79" s="21"/>
      <c r="AJC79" s="21"/>
      <c r="AJD79" s="21"/>
      <c r="AJE79" s="21"/>
      <c r="AJF79" s="21"/>
      <c r="AJG79" s="21"/>
      <c r="AJH79" s="21"/>
      <c r="AJI79" s="21"/>
      <c r="AJJ79" s="21"/>
      <c r="AJK79" s="21"/>
      <c r="AJL79" s="21"/>
      <c r="AJM79" s="21"/>
      <c r="AJN79" s="21"/>
      <c r="AJO79" s="21"/>
      <c r="AJP79" s="21"/>
      <c r="AJQ79" s="21"/>
      <c r="AJR79" s="21"/>
      <c r="AJS79" s="21"/>
      <c r="AJT79" s="21"/>
      <c r="AJU79" s="21"/>
      <c r="AJV79" s="21"/>
      <c r="AJW79" s="21"/>
      <c r="AJX79" s="21"/>
      <c r="AJY79" s="21"/>
      <c r="AJZ79" s="21"/>
      <c r="AKA79" s="21"/>
      <c r="AKB79" s="21"/>
      <c r="AKC79" s="21"/>
      <c r="AKD79" s="21"/>
      <c r="AKE79" s="21"/>
      <c r="AKF79" s="21"/>
      <c r="AKG79" s="21"/>
      <c r="AKH79" s="21"/>
      <c r="AKI79" s="21"/>
      <c r="AKJ79" s="21"/>
      <c r="AKK79" s="21"/>
      <c r="AKL79" s="21"/>
      <c r="AKM79" s="21"/>
      <c r="AKN79" s="21"/>
      <c r="AKO79" s="21"/>
      <c r="AKP79" s="21"/>
      <c r="AKQ79" s="21"/>
      <c r="AKR79" s="21"/>
      <c r="AKS79" s="21"/>
      <c r="AKT79" s="21"/>
      <c r="AKU79" s="21"/>
      <c r="AKV79" s="21"/>
      <c r="AKW79" s="21"/>
      <c r="AKX79" s="21"/>
      <c r="AKY79" s="21"/>
      <c r="AKZ79" s="21"/>
      <c r="ALA79" s="21"/>
      <c r="ALB79" s="21"/>
      <c r="ALC79" s="21"/>
      <c r="ALD79" s="21"/>
      <c r="ALE79" s="21"/>
      <c r="ALF79" s="21"/>
      <c r="ALG79" s="21"/>
      <c r="ALH79" s="21"/>
      <c r="ALI79" s="21"/>
      <c r="ALJ79" s="21"/>
      <c r="ALK79" s="21"/>
      <c r="ALL79" s="21"/>
      <c r="ALM79" s="21"/>
      <c r="ALN79" s="21"/>
      <c r="ALO79" s="21"/>
      <c r="ALP79" s="21"/>
      <c r="ALQ79" s="21"/>
      <c r="ALR79" s="21"/>
      <c r="ALS79" s="21"/>
      <c r="ALT79" s="21"/>
      <c r="ALU79" s="21"/>
      <c r="ALV79" s="21"/>
      <c r="ALW79" s="21"/>
      <c r="ALX79" s="21"/>
      <c r="ALY79" s="21"/>
      <c r="ALZ79" s="21"/>
      <c r="AMA79" s="21"/>
      <c r="AMB79" s="21"/>
      <c r="AMC79" s="21"/>
      <c r="AMD79" s="21"/>
      <c r="AME79" s="21"/>
      <c r="AMF79" s="21"/>
      <c r="AMG79" s="21"/>
      <c r="AMH79" s="21"/>
    </row>
    <row r="80" spans="1:1022">
      <c r="A80" s="130">
        <v>513</v>
      </c>
      <c r="B80" s="112" t="s">
        <v>89</v>
      </c>
      <c r="C80" s="50">
        <v>300000</v>
      </c>
      <c r="D80" s="61"/>
      <c r="E80" s="458"/>
      <c r="F80" s="244"/>
      <c r="G80" s="585"/>
      <c r="H80" s="286"/>
      <c r="I80" s="286"/>
      <c r="J80" s="21"/>
      <c r="K80" s="21"/>
      <c r="L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1"/>
      <c r="EG80" s="21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21"/>
      <c r="GG80" s="21"/>
      <c r="GH80" s="21"/>
      <c r="GI80" s="21"/>
      <c r="GJ80" s="21"/>
      <c r="GK80" s="21"/>
      <c r="GL80" s="21"/>
      <c r="GM80" s="21"/>
      <c r="GN80" s="21"/>
      <c r="GO80" s="21"/>
      <c r="GP80" s="21"/>
      <c r="GQ80" s="21"/>
      <c r="GR80" s="21"/>
      <c r="GS80" s="21"/>
      <c r="GT80" s="21"/>
      <c r="GU80" s="21"/>
      <c r="GV80" s="21"/>
      <c r="GW80" s="21"/>
      <c r="GX80" s="21"/>
      <c r="GY80" s="21"/>
      <c r="GZ80" s="21"/>
      <c r="HA80" s="21"/>
      <c r="HB80" s="21"/>
      <c r="HC80" s="21"/>
      <c r="HD80" s="21"/>
      <c r="HE80" s="21"/>
      <c r="HF80" s="21"/>
      <c r="HG80" s="21"/>
      <c r="HH80" s="21"/>
      <c r="HI80" s="21"/>
      <c r="HJ80" s="21"/>
      <c r="HK80" s="21"/>
      <c r="HL80" s="21"/>
      <c r="HM80" s="21"/>
      <c r="HN80" s="21"/>
      <c r="HO80" s="21"/>
      <c r="HP80" s="21"/>
      <c r="HQ80" s="21"/>
      <c r="HR80" s="21"/>
      <c r="HS80" s="21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21"/>
      <c r="IG80" s="21"/>
      <c r="IH80" s="21"/>
      <c r="II80" s="21"/>
      <c r="IJ80" s="21"/>
      <c r="IK80" s="21"/>
      <c r="IL80" s="21"/>
      <c r="IM80" s="21"/>
      <c r="IN80" s="21"/>
      <c r="IO80" s="21"/>
      <c r="IP80" s="21"/>
      <c r="IQ80" s="21"/>
      <c r="IR80" s="21"/>
      <c r="IS80" s="21"/>
      <c r="IT80" s="21"/>
      <c r="IU80" s="21"/>
      <c r="IV80" s="21"/>
      <c r="IW80" s="21"/>
      <c r="IX80" s="21"/>
      <c r="IY80" s="21"/>
      <c r="IZ80" s="21"/>
      <c r="JA80" s="21"/>
      <c r="JB80" s="21"/>
      <c r="JC80" s="21"/>
      <c r="JD80" s="21"/>
      <c r="JE80" s="21"/>
      <c r="JF80" s="21"/>
      <c r="JG80" s="21"/>
      <c r="JH80" s="21"/>
      <c r="JI80" s="21"/>
      <c r="JJ80" s="21"/>
      <c r="JK80" s="21"/>
      <c r="JL80" s="21"/>
      <c r="JM80" s="21"/>
      <c r="JN80" s="21"/>
      <c r="JO80" s="21"/>
      <c r="JP80" s="21"/>
      <c r="JQ80" s="21"/>
      <c r="JR80" s="21"/>
      <c r="JS80" s="21"/>
      <c r="JT80" s="21"/>
      <c r="JU80" s="21"/>
      <c r="JV80" s="21"/>
      <c r="JW80" s="21"/>
      <c r="JX80" s="21"/>
      <c r="JY80" s="21"/>
      <c r="JZ80" s="21"/>
      <c r="KA80" s="21"/>
      <c r="KB80" s="21"/>
      <c r="KC80" s="21"/>
      <c r="KD80" s="21"/>
      <c r="KE80" s="21"/>
      <c r="KF80" s="21"/>
      <c r="KG80" s="21"/>
      <c r="KH80" s="21"/>
      <c r="KI80" s="21"/>
      <c r="KJ80" s="21"/>
      <c r="KK80" s="21"/>
      <c r="KL80" s="21"/>
      <c r="KM80" s="21"/>
      <c r="KN80" s="21"/>
      <c r="KO80" s="21"/>
      <c r="KP80" s="21"/>
      <c r="KQ80" s="21"/>
      <c r="KR80" s="21"/>
      <c r="KS80" s="21"/>
      <c r="KT80" s="21"/>
      <c r="KU80" s="21"/>
      <c r="KV80" s="21"/>
      <c r="KW80" s="21"/>
      <c r="KX80" s="21"/>
      <c r="KY80" s="21"/>
      <c r="KZ80" s="21"/>
      <c r="LA80" s="21"/>
      <c r="LB80" s="21"/>
      <c r="LC80" s="21"/>
      <c r="LD80" s="21"/>
      <c r="LE80" s="21"/>
      <c r="LF80" s="21"/>
      <c r="LG80" s="21"/>
      <c r="LH80" s="21"/>
      <c r="LI80" s="21"/>
      <c r="LJ80" s="21"/>
      <c r="LK80" s="21"/>
      <c r="LL80" s="21"/>
      <c r="LM80" s="21"/>
      <c r="LN80" s="21"/>
      <c r="LO80" s="21"/>
      <c r="LP80" s="21"/>
      <c r="LQ80" s="21"/>
      <c r="LR80" s="21"/>
      <c r="LS80" s="21"/>
      <c r="LT80" s="21"/>
      <c r="LU80" s="21"/>
      <c r="LV80" s="21"/>
      <c r="LW80" s="21"/>
      <c r="LX80" s="21"/>
      <c r="LY80" s="21"/>
      <c r="LZ80" s="21"/>
      <c r="MA80" s="21"/>
      <c r="MB80" s="21"/>
      <c r="MC80" s="21"/>
      <c r="MD80" s="21"/>
      <c r="ME80" s="21"/>
      <c r="MF80" s="21"/>
      <c r="MG80" s="21"/>
      <c r="MH80" s="21"/>
      <c r="MI80" s="21"/>
      <c r="MJ80" s="21"/>
      <c r="MK80" s="21"/>
      <c r="ML80" s="21"/>
      <c r="MM80" s="21"/>
      <c r="MN80" s="21"/>
      <c r="MO80" s="21"/>
      <c r="MP80" s="21"/>
      <c r="MQ80" s="21"/>
      <c r="MR80" s="21"/>
      <c r="MS80" s="21"/>
      <c r="MT80" s="21"/>
      <c r="MU80" s="21"/>
      <c r="MV80" s="21"/>
      <c r="MW80" s="21"/>
      <c r="MX80" s="21"/>
      <c r="MY80" s="21"/>
      <c r="MZ80" s="21"/>
      <c r="NA80" s="21"/>
      <c r="NB80" s="21"/>
      <c r="NC80" s="21"/>
      <c r="ND80" s="21"/>
      <c r="NE80" s="21"/>
      <c r="NF80" s="21"/>
      <c r="NG80" s="21"/>
      <c r="NH80" s="21"/>
      <c r="NI80" s="21"/>
      <c r="NJ80" s="21"/>
      <c r="NK80" s="21"/>
      <c r="NL80" s="21"/>
      <c r="NM80" s="21"/>
      <c r="NN80" s="21"/>
      <c r="NO80" s="21"/>
      <c r="NP80" s="21"/>
      <c r="NQ80" s="21"/>
      <c r="NR80" s="21"/>
      <c r="NS80" s="21"/>
      <c r="NT80" s="21"/>
      <c r="NU80" s="21"/>
      <c r="NV80" s="21"/>
      <c r="NW80" s="21"/>
      <c r="NX80" s="21"/>
      <c r="NY80" s="21"/>
      <c r="NZ80" s="21"/>
      <c r="OA80" s="21"/>
      <c r="OB80" s="21"/>
      <c r="OC80" s="21"/>
      <c r="OD80" s="21"/>
      <c r="OE80" s="21"/>
      <c r="OF80" s="21"/>
      <c r="OG80" s="21"/>
      <c r="OH80" s="21"/>
      <c r="OI80" s="21"/>
      <c r="OJ80" s="21"/>
      <c r="OK80" s="21"/>
      <c r="OL80" s="21"/>
      <c r="OM80" s="21"/>
      <c r="ON80" s="21"/>
      <c r="OO80" s="21"/>
      <c r="OP80" s="21"/>
      <c r="OQ80" s="21"/>
      <c r="OR80" s="21"/>
      <c r="OS80" s="21"/>
      <c r="OT80" s="21"/>
      <c r="OU80" s="21"/>
      <c r="OV80" s="21"/>
      <c r="OW80" s="21"/>
      <c r="OX80" s="21"/>
      <c r="OY80" s="21"/>
      <c r="OZ80" s="21"/>
      <c r="PA80" s="21"/>
      <c r="PB80" s="21"/>
      <c r="PC80" s="21"/>
      <c r="PD80" s="21"/>
      <c r="PE80" s="21"/>
      <c r="PF80" s="21"/>
      <c r="PG80" s="21"/>
      <c r="PH80" s="21"/>
      <c r="PI80" s="21"/>
      <c r="PJ80" s="21"/>
      <c r="PK80" s="21"/>
      <c r="PL80" s="21"/>
      <c r="PM80" s="21"/>
      <c r="PN80" s="21"/>
      <c r="PO80" s="21"/>
      <c r="PP80" s="21"/>
      <c r="PQ80" s="21"/>
      <c r="PR80" s="21"/>
      <c r="PS80" s="21"/>
      <c r="PT80" s="21"/>
      <c r="PU80" s="21"/>
      <c r="PV80" s="21"/>
      <c r="PW80" s="21"/>
      <c r="PX80" s="21"/>
      <c r="PY80" s="21"/>
      <c r="PZ80" s="21"/>
      <c r="QA80" s="21"/>
      <c r="QB80" s="21"/>
      <c r="QC80" s="21"/>
      <c r="QD80" s="21"/>
      <c r="QE80" s="21"/>
      <c r="QF80" s="21"/>
      <c r="QG80" s="21"/>
      <c r="QH80" s="21"/>
      <c r="QI80" s="21"/>
      <c r="QJ80" s="21"/>
      <c r="QK80" s="21"/>
      <c r="QL80" s="21"/>
      <c r="QM80" s="21"/>
      <c r="QN80" s="21"/>
      <c r="QO80" s="21"/>
      <c r="QP80" s="21"/>
      <c r="QQ80" s="21"/>
      <c r="QR80" s="21"/>
      <c r="QS80" s="21"/>
      <c r="QT80" s="21"/>
      <c r="QU80" s="21"/>
      <c r="QV80" s="21"/>
      <c r="QW80" s="21"/>
      <c r="QX80" s="21"/>
      <c r="QY80" s="21"/>
      <c r="QZ80" s="21"/>
      <c r="RA80" s="21"/>
      <c r="RB80" s="21"/>
      <c r="RC80" s="21"/>
      <c r="RD80" s="21"/>
      <c r="RE80" s="21"/>
      <c r="RF80" s="21"/>
      <c r="RG80" s="21"/>
      <c r="RH80" s="21"/>
      <c r="RI80" s="21"/>
      <c r="RJ80" s="21"/>
      <c r="RK80" s="21"/>
      <c r="RL80" s="21"/>
      <c r="RM80" s="21"/>
      <c r="RN80" s="21"/>
      <c r="RO80" s="21"/>
      <c r="RP80" s="21"/>
      <c r="RQ80" s="21"/>
      <c r="RR80" s="21"/>
      <c r="RS80" s="21"/>
      <c r="RT80" s="21"/>
      <c r="RU80" s="21"/>
      <c r="RV80" s="21"/>
      <c r="RW80" s="21"/>
      <c r="RX80" s="21"/>
      <c r="RY80" s="21"/>
      <c r="RZ80" s="21"/>
      <c r="SA80" s="21"/>
      <c r="SB80" s="21"/>
      <c r="SC80" s="21"/>
      <c r="SD80" s="21"/>
      <c r="SE80" s="21"/>
      <c r="SF80" s="21"/>
      <c r="SG80" s="21"/>
      <c r="SH80" s="21"/>
      <c r="SI80" s="21"/>
      <c r="SJ80" s="21"/>
      <c r="SK80" s="21"/>
      <c r="SL80" s="21"/>
      <c r="SM80" s="21"/>
      <c r="SN80" s="21"/>
      <c r="SO80" s="21"/>
      <c r="SP80" s="21"/>
      <c r="SQ80" s="21"/>
      <c r="SR80" s="21"/>
      <c r="SS80" s="21"/>
      <c r="ST80" s="21"/>
      <c r="SU80" s="21"/>
      <c r="SV80" s="21"/>
      <c r="SW80" s="21"/>
      <c r="SX80" s="21"/>
      <c r="SY80" s="21"/>
      <c r="SZ80" s="21"/>
      <c r="TA80" s="21"/>
      <c r="TB80" s="21"/>
      <c r="TC80" s="21"/>
      <c r="TD80" s="21"/>
      <c r="TE80" s="21"/>
      <c r="TF80" s="21"/>
      <c r="TG80" s="21"/>
      <c r="TH80" s="21"/>
      <c r="TI80" s="21"/>
      <c r="TJ80" s="21"/>
      <c r="TK80" s="21"/>
      <c r="TL80" s="21"/>
      <c r="TM80" s="21"/>
      <c r="TN80" s="21"/>
      <c r="TO80" s="21"/>
      <c r="TP80" s="21"/>
      <c r="TQ80" s="21"/>
      <c r="TR80" s="21"/>
      <c r="TS80" s="21"/>
      <c r="TT80" s="21"/>
      <c r="TU80" s="21"/>
      <c r="TV80" s="21"/>
      <c r="TW80" s="21"/>
      <c r="TX80" s="21"/>
      <c r="TY80" s="21"/>
      <c r="TZ80" s="21"/>
      <c r="UA80" s="21"/>
      <c r="UB80" s="21"/>
      <c r="UC80" s="21"/>
      <c r="UD80" s="21"/>
      <c r="UE80" s="21"/>
      <c r="UF80" s="21"/>
      <c r="UG80" s="21"/>
      <c r="UH80" s="21"/>
      <c r="UI80" s="21"/>
      <c r="UJ80" s="21"/>
      <c r="UK80" s="21"/>
      <c r="UL80" s="21"/>
      <c r="UM80" s="21"/>
      <c r="UN80" s="21"/>
      <c r="UO80" s="21"/>
      <c r="UP80" s="21"/>
      <c r="UQ80" s="21"/>
      <c r="UR80" s="21"/>
      <c r="US80" s="21"/>
      <c r="UT80" s="21"/>
      <c r="UU80" s="21"/>
      <c r="UV80" s="21"/>
      <c r="UW80" s="21"/>
      <c r="UX80" s="21"/>
      <c r="UY80" s="21"/>
      <c r="UZ80" s="21"/>
      <c r="VA80" s="21"/>
      <c r="VB80" s="21"/>
      <c r="VC80" s="21"/>
      <c r="VD80" s="21"/>
      <c r="VE80" s="21"/>
      <c r="VF80" s="21"/>
      <c r="VG80" s="21"/>
      <c r="VH80" s="21"/>
      <c r="VI80" s="21"/>
      <c r="VJ80" s="21"/>
      <c r="VK80" s="21"/>
      <c r="VL80" s="21"/>
      <c r="VM80" s="21"/>
      <c r="VN80" s="21"/>
      <c r="VO80" s="21"/>
      <c r="VP80" s="21"/>
      <c r="VQ80" s="21"/>
      <c r="VR80" s="21"/>
      <c r="VS80" s="21"/>
      <c r="VT80" s="21"/>
      <c r="VU80" s="21"/>
      <c r="VV80" s="21"/>
      <c r="VW80" s="21"/>
      <c r="VX80" s="21"/>
      <c r="VY80" s="21"/>
      <c r="VZ80" s="21"/>
      <c r="WA80" s="21"/>
      <c r="WB80" s="21"/>
      <c r="WC80" s="21"/>
      <c r="WD80" s="21"/>
      <c r="WE80" s="21"/>
      <c r="WF80" s="21"/>
      <c r="WG80" s="21"/>
      <c r="WH80" s="21"/>
      <c r="WI80" s="21"/>
      <c r="WJ80" s="21"/>
      <c r="WK80" s="21"/>
      <c r="WL80" s="21"/>
      <c r="WM80" s="21"/>
      <c r="WN80" s="21"/>
      <c r="WO80" s="21"/>
      <c r="WP80" s="21"/>
      <c r="WQ80" s="21"/>
      <c r="WR80" s="21"/>
      <c r="WS80" s="21"/>
      <c r="WT80" s="21"/>
      <c r="WU80" s="21"/>
      <c r="WV80" s="21"/>
      <c r="WW80" s="21"/>
      <c r="WX80" s="21"/>
      <c r="WY80" s="21"/>
      <c r="WZ80" s="21"/>
      <c r="XA80" s="21"/>
      <c r="XB80" s="21"/>
      <c r="XC80" s="21"/>
      <c r="XD80" s="21"/>
      <c r="XE80" s="21"/>
      <c r="XF80" s="21"/>
      <c r="XG80" s="21"/>
      <c r="XH80" s="21"/>
      <c r="XI80" s="21"/>
      <c r="XJ80" s="21"/>
      <c r="XK80" s="21"/>
      <c r="XL80" s="21"/>
      <c r="XM80" s="21"/>
      <c r="XN80" s="21"/>
      <c r="XO80" s="21"/>
      <c r="XP80" s="21"/>
      <c r="XQ80" s="21"/>
      <c r="XR80" s="21"/>
      <c r="XS80" s="21"/>
      <c r="XT80" s="21"/>
      <c r="XU80" s="21"/>
      <c r="XV80" s="21"/>
      <c r="XW80" s="21"/>
      <c r="XX80" s="21"/>
      <c r="XY80" s="21"/>
      <c r="XZ80" s="21"/>
      <c r="YA80" s="21"/>
      <c r="YB80" s="21"/>
      <c r="YC80" s="21"/>
      <c r="YD80" s="21"/>
      <c r="YE80" s="21"/>
      <c r="YF80" s="21"/>
      <c r="YG80" s="21"/>
      <c r="YH80" s="21"/>
      <c r="YI80" s="21"/>
      <c r="YJ80" s="21"/>
      <c r="YK80" s="21"/>
      <c r="YL80" s="21"/>
      <c r="YM80" s="21"/>
      <c r="YN80" s="21"/>
      <c r="YO80" s="21"/>
      <c r="YP80" s="21"/>
      <c r="YQ80" s="21"/>
      <c r="YR80" s="21"/>
      <c r="YS80" s="21"/>
      <c r="YT80" s="21"/>
      <c r="YU80" s="21"/>
      <c r="YV80" s="21"/>
      <c r="YW80" s="21"/>
      <c r="YX80" s="21"/>
      <c r="YY80" s="21"/>
      <c r="YZ80" s="21"/>
      <c r="ZA80" s="21"/>
      <c r="ZB80" s="21"/>
      <c r="ZC80" s="21"/>
      <c r="ZD80" s="21"/>
      <c r="ZE80" s="21"/>
      <c r="ZF80" s="21"/>
      <c r="ZG80" s="21"/>
      <c r="ZH80" s="21"/>
      <c r="ZI80" s="21"/>
      <c r="ZJ80" s="21"/>
      <c r="ZK80" s="21"/>
      <c r="ZL80" s="21"/>
      <c r="ZM80" s="21"/>
      <c r="ZN80" s="21"/>
      <c r="ZO80" s="21"/>
      <c r="ZP80" s="21"/>
      <c r="ZQ80" s="21"/>
      <c r="ZR80" s="21"/>
      <c r="ZS80" s="21"/>
      <c r="ZT80" s="21"/>
      <c r="ZU80" s="21"/>
      <c r="ZV80" s="21"/>
      <c r="ZW80" s="21"/>
      <c r="ZX80" s="21"/>
      <c r="ZY80" s="21"/>
      <c r="ZZ80" s="21"/>
      <c r="AAA80" s="21"/>
      <c r="AAB80" s="21"/>
      <c r="AAC80" s="21"/>
      <c r="AAD80" s="21"/>
      <c r="AAE80" s="21"/>
      <c r="AAF80" s="21"/>
      <c r="AAG80" s="21"/>
      <c r="AAH80" s="21"/>
      <c r="AAI80" s="21"/>
      <c r="AAJ80" s="21"/>
      <c r="AAK80" s="21"/>
      <c r="AAL80" s="21"/>
      <c r="AAM80" s="21"/>
      <c r="AAN80" s="21"/>
      <c r="AAO80" s="21"/>
      <c r="AAP80" s="21"/>
      <c r="AAQ80" s="21"/>
      <c r="AAR80" s="21"/>
      <c r="AAS80" s="21"/>
      <c r="AAT80" s="21"/>
      <c r="AAU80" s="21"/>
      <c r="AAV80" s="21"/>
      <c r="AAW80" s="21"/>
      <c r="AAX80" s="21"/>
      <c r="AAY80" s="21"/>
      <c r="AAZ80" s="21"/>
      <c r="ABA80" s="21"/>
      <c r="ABB80" s="21"/>
      <c r="ABC80" s="21"/>
      <c r="ABD80" s="21"/>
      <c r="ABE80" s="21"/>
      <c r="ABF80" s="21"/>
      <c r="ABG80" s="21"/>
      <c r="ABH80" s="21"/>
      <c r="ABI80" s="21"/>
      <c r="ABJ80" s="21"/>
      <c r="ABK80" s="21"/>
      <c r="ABL80" s="21"/>
      <c r="ABM80" s="21"/>
      <c r="ABN80" s="21"/>
      <c r="ABO80" s="21"/>
      <c r="ABP80" s="21"/>
      <c r="ABQ80" s="21"/>
      <c r="ABR80" s="21"/>
      <c r="ABS80" s="21"/>
      <c r="ABT80" s="21"/>
      <c r="ABU80" s="21"/>
      <c r="ABV80" s="21"/>
      <c r="ABW80" s="21"/>
      <c r="ABX80" s="21"/>
      <c r="ABY80" s="21"/>
      <c r="ABZ80" s="21"/>
      <c r="ACA80" s="21"/>
      <c r="ACB80" s="21"/>
      <c r="ACC80" s="21"/>
      <c r="ACD80" s="21"/>
      <c r="ACE80" s="21"/>
      <c r="ACF80" s="21"/>
      <c r="ACG80" s="21"/>
      <c r="ACH80" s="21"/>
      <c r="ACI80" s="21"/>
      <c r="ACJ80" s="21"/>
      <c r="ACK80" s="21"/>
      <c r="ACL80" s="21"/>
      <c r="ACM80" s="21"/>
      <c r="ACN80" s="21"/>
      <c r="ACO80" s="21"/>
      <c r="ACP80" s="21"/>
      <c r="ACQ80" s="21"/>
      <c r="ACR80" s="21"/>
      <c r="ACS80" s="21"/>
      <c r="ACT80" s="21"/>
      <c r="ACU80" s="21"/>
      <c r="ACV80" s="21"/>
      <c r="ACW80" s="21"/>
      <c r="ACX80" s="21"/>
      <c r="ACY80" s="21"/>
      <c r="ACZ80" s="21"/>
      <c r="ADA80" s="21"/>
      <c r="ADB80" s="21"/>
      <c r="ADC80" s="21"/>
      <c r="ADD80" s="21"/>
      <c r="ADE80" s="21"/>
      <c r="ADF80" s="21"/>
      <c r="ADG80" s="21"/>
      <c r="ADH80" s="21"/>
      <c r="ADI80" s="21"/>
      <c r="ADJ80" s="21"/>
      <c r="ADK80" s="21"/>
      <c r="ADL80" s="21"/>
      <c r="ADM80" s="21"/>
      <c r="ADN80" s="21"/>
      <c r="ADO80" s="21"/>
      <c r="ADP80" s="21"/>
      <c r="ADQ80" s="21"/>
      <c r="ADR80" s="21"/>
      <c r="ADS80" s="21"/>
      <c r="ADT80" s="21"/>
      <c r="ADU80" s="21"/>
      <c r="ADV80" s="21"/>
      <c r="ADW80" s="21"/>
      <c r="ADX80" s="21"/>
      <c r="ADY80" s="21"/>
      <c r="ADZ80" s="21"/>
      <c r="AEA80" s="21"/>
      <c r="AEB80" s="21"/>
      <c r="AEC80" s="21"/>
      <c r="AED80" s="21"/>
      <c r="AEE80" s="21"/>
      <c r="AEF80" s="21"/>
      <c r="AEG80" s="21"/>
      <c r="AEH80" s="21"/>
      <c r="AEI80" s="21"/>
      <c r="AEJ80" s="21"/>
      <c r="AEK80" s="21"/>
      <c r="AEL80" s="21"/>
      <c r="AEM80" s="21"/>
      <c r="AEN80" s="21"/>
      <c r="AEO80" s="21"/>
      <c r="AEP80" s="21"/>
      <c r="AEQ80" s="21"/>
      <c r="AER80" s="21"/>
      <c r="AES80" s="21"/>
      <c r="AET80" s="21"/>
      <c r="AEU80" s="21"/>
      <c r="AEV80" s="21"/>
      <c r="AEW80" s="21"/>
      <c r="AEX80" s="21"/>
      <c r="AEY80" s="21"/>
      <c r="AEZ80" s="21"/>
      <c r="AFA80" s="21"/>
      <c r="AFB80" s="21"/>
      <c r="AFC80" s="21"/>
      <c r="AFD80" s="21"/>
      <c r="AFE80" s="21"/>
      <c r="AFF80" s="21"/>
      <c r="AFG80" s="21"/>
      <c r="AFH80" s="21"/>
      <c r="AFI80" s="21"/>
      <c r="AFJ80" s="21"/>
      <c r="AFK80" s="21"/>
      <c r="AFL80" s="21"/>
      <c r="AFM80" s="21"/>
      <c r="AFN80" s="21"/>
      <c r="AFO80" s="21"/>
      <c r="AFP80" s="21"/>
      <c r="AFQ80" s="21"/>
      <c r="AFR80" s="21"/>
      <c r="AFS80" s="21"/>
      <c r="AFT80" s="21"/>
      <c r="AFU80" s="21"/>
      <c r="AFV80" s="21"/>
      <c r="AFW80" s="21"/>
      <c r="AFX80" s="21"/>
      <c r="AFY80" s="21"/>
      <c r="AFZ80" s="21"/>
      <c r="AGA80" s="21"/>
      <c r="AGB80" s="21"/>
      <c r="AGC80" s="21"/>
      <c r="AGD80" s="21"/>
      <c r="AGE80" s="21"/>
      <c r="AGF80" s="21"/>
      <c r="AGG80" s="21"/>
      <c r="AGH80" s="21"/>
      <c r="AGI80" s="21"/>
      <c r="AGJ80" s="21"/>
      <c r="AGK80" s="21"/>
      <c r="AGL80" s="21"/>
      <c r="AGM80" s="21"/>
      <c r="AGN80" s="21"/>
      <c r="AGO80" s="21"/>
      <c r="AGP80" s="21"/>
      <c r="AGQ80" s="21"/>
      <c r="AGR80" s="21"/>
      <c r="AGS80" s="21"/>
      <c r="AGT80" s="21"/>
      <c r="AGU80" s="21"/>
      <c r="AGV80" s="21"/>
      <c r="AGW80" s="21"/>
      <c r="AGX80" s="21"/>
      <c r="AGY80" s="21"/>
      <c r="AGZ80" s="21"/>
      <c r="AHA80" s="21"/>
      <c r="AHB80" s="21"/>
      <c r="AHC80" s="21"/>
      <c r="AHD80" s="21"/>
      <c r="AHE80" s="21"/>
      <c r="AHF80" s="21"/>
      <c r="AHG80" s="21"/>
      <c r="AHH80" s="21"/>
      <c r="AHI80" s="21"/>
      <c r="AHJ80" s="21"/>
      <c r="AHK80" s="21"/>
      <c r="AHL80" s="21"/>
      <c r="AHM80" s="21"/>
      <c r="AHN80" s="21"/>
      <c r="AHO80" s="21"/>
      <c r="AHP80" s="21"/>
      <c r="AHQ80" s="21"/>
      <c r="AHR80" s="21"/>
      <c r="AHS80" s="21"/>
      <c r="AHT80" s="21"/>
      <c r="AHU80" s="21"/>
      <c r="AHV80" s="21"/>
      <c r="AHW80" s="21"/>
      <c r="AHX80" s="21"/>
      <c r="AHY80" s="21"/>
      <c r="AHZ80" s="21"/>
      <c r="AIA80" s="21"/>
      <c r="AIB80" s="21"/>
      <c r="AIC80" s="21"/>
      <c r="AID80" s="21"/>
      <c r="AIE80" s="21"/>
      <c r="AIF80" s="21"/>
      <c r="AIG80" s="21"/>
      <c r="AIH80" s="21"/>
      <c r="AII80" s="21"/>
      <c r="AIJ80" s="21"/>
      <c r="AIK80" s="21"/>
      <c r="AIL80" s="21"/>
      <c r="AIM80" s="21"/>
      <c r="AIN80" s="21"/>
      <c r="AIO80" s="21"/>
      <c r="AIP80" s="21"/>
      <c r="AIQ80" s="21"/>
      <c r="AIR80" s="21"/>
      <c r="AIS80" s="21"/>
      <c r="AIT80" s="21"/>
      <c r="AIU80" s="21"/>
      <c r="AIV80" s="21"/>
      <c r="AIW80" s="21"/>
      <c r="AIX80" s="21"/>
      <c r="AIY80" s="21"/>
      <c r="AIZ80" s="21"/>
      <c r="AJA80" s="21"/>
      <c r="AJB80" s="21"/>
      <c r="AJC80" s="21"/>
      <c r="AJD80" s="21"/>
      <c r="AJE80" s="21"/>
      <c r="AJF80" s="21"/>
      <c r="AJG80" s="21"/>
      <c r="AJH80" s="21"/>
      <c r="AJI80" s="21"/>
      <c r="AJJ80" s="21"/>
      <c r="AJK80" s="21"/>
      <c r="AJL80" s="21"/>
      <c r="AJM80" s="21"/>
      <c r="AJN80" s="21"/>
      <c r="AJO80" s="21"/>
      <c r="AJP80" s="21"/>
      <c r="AJQ80" s="21"/>
      <c r="AJR80" s="21"/>
      <c r="AJS80" s="21"/>
      <c r="AJT80" s="21"/>
      <c r="AJU80" s="21"/>
      <c r="AJV80" s="21"/>
      <c r="AJW80" s="21"/>
      <c r="AJX80" s="21"/>
      <c r="AJY80" s="21"/>
      <c r="AJZ80" s="21"/>
      <c r="AKA80" s="21"/>
      <c r="AKB80" s="21"/>
      <c r="AKC80" s="21"/>
      <c r="AKD80" s="21"/>
      <c r="AKE80" s="21"/>
      <c r="AKF80" s="21"/>
      <c r="AKG80" s="21"/>
      <c r="AKH80" s="21"/>
      <c r="AKI80" s="21"/>
      <c r="AKJ80" s="21"/>
      <c r="AKK80" s="21"/>
      <c r="AKL80" s="21"/>
      <c r="AKM80" s="21"/>
      <c r="AKN80" s="21"/>
      <c r="AKO80" s="21"/>
      <c r="AKP80" s="21"/>
      <c r="AKQ80" s="21"/>
      <c r="AKR80" s="21"/>
      <c r="AKS80" s="21"/>
      <c r="AKT80" s="21"/>
      <c r="AKU80" s="21"/>
      <c r="AKV80" s="21"/>
      <c r="AKW80" s="21"/>
      <c r="AKX80" s="21"/>
      <c r="AKY80" s="21"/>
      <c r="AKZ80" s="21"/>
      <c r="ALA80" s="21"/>
      <c r="ALB80" s="21"/>
      <c r="ALC80" s="21"/>
      <c r="ALD80" s="21"/>
      <c r="ALE80" s="21"/>
      <c r="ALF80" s="21"/>
      <c r="ALG80" s="21"/>
      <c r="ALH80" s="21"/>
      <c r="ALI80" s="21"/>
      <c r="ALJ80" s="21"/>
      <c r="ALK80" s="21"/>
      <c r="ALL80" s="21"/>
      <c r="ALM80" s="21"/>
      <c r="ALN80" s="21"/>
      <c r="ALO80" s="21"/>
      <c r="ALP80" s="21"/>
      <c r="ALQ80" s="21"/>
      <c r="ALR80" s="21"/>
      <c r="ALS80" s="21"/>
      <c r="ALT80" s="21"/>
      <c r="ALU80" s="21"/>
      <c r="ALV80" s="21"/>
      <c r="ALW80" s="21"/>
      <c r="ALX80" s="21"/>
      <c r="ALY80" s="21"/>
      <c r="ALZ80" s="21"/>
      <c r="AMA80" s="21"/>
      <c r="AMB80" s="21"/>
      <c r="AMC80" s="21"/>
      <c r="AMD80" s="21"/>
      <c r="AME80" s="21"/>
      <c r="AMF80" s="21"/>
      <c r="AMG80" s="21"/>
      <c r="AMH80" s="21"/>
    </row>
    <row r="81" spans="1:1022">
      <c r="A81" s="130">
        <v>513</v>
      </c>
      <c r="B81" s="112" t="s">
        <v>648</v>
      </c>
      <c r="C81" s="50"/>
      <c r="D81" s="61"/>
      <c r="E81" s="458"/>
      <c r="F81" s="244"/>
      <c r="G81" s="585">
        <v>600000</v>
      </c>
      <c r="H81" s="286"/>
      <c r="I81" s="286"/>
      <c r="J81" s="21"/>
      <c r="K81" s="21"/>
      <c r="L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21"/>
      <c r="DW81" s="21"/>
      <c r="DX81" s="21"/>
      <c r="DY81" s="21"/>
      <c r="DZ81" s="21"/>
      <c r="EA81" s="21"/>
      <c r="EB81" s="21"/>
      <c r="EC81" s="21"/>
      <c r="ED81" s="21"/>
      <c r="EE81" s="21"/>
      <c r="EF81" s="21"/>
      <c r="EG81" s="21"/>
      <c r="EH81" s="21"/>
      <c r="EI81" s="21"/>
      <c r="EJ81" s="21"/>
      <c r="EK81" s="21"/>
      <c r="EL81" s="21"/>
      <c r="EM81" s="21"/>
      <c r="EN81" s="21"/>
      <c r="EO81" s="21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  <c r="FE81" s="21"/>
      <c r="FF81" s="21"/>
      <c r="FG81" s="21"/>
      <c r="FH81" s="21"/>
      <c r="FI81" s="21"/>
      <c r="FJ81" s="21"/>
      <c r="FK81" s="21"/>
      <c r="FL81" s="21"/>
      <c r="FM81" s="21"/>
      <c r="FN81" s="21"/>
      <c r="FO81" s="21"/>
      <c r="FP81" s="21"/>
      <c r="FQ81" s="21"/>
      <c r="FR81" s="21"/>
      <c r="FS81" s="21"/>
      <c r="FT81" s="21"/>
      <c r="FU81" s="21"/>
      <c r="FV81" s="21"/>
      <c r="FW81" s="21"/>
      <c r="FX81" s="21"/>
      <c r="FY81" s="21"/>
      <c r="FZ81" s="21"/>
      <c r="GA81" s="21"/>
      <c r="GB81" s="21"/>
      <c r="GC81" s="21"/>
      <c r="GD81" s="21"/>
      <c r="GE81" s="21"/>
      <c r="GF81" s="21"/>
      <c r="GG81" s="21"/>
      <c r="GH81" s="21"/>
      <c r="GI81" s="21"/>
      <c r="GJ81" s="21"/>
      <c r="GK81" s="21"/>
      <c r="GL81" s="21"/>
      <c r="GM81" s="21"/>
      <c r="GN81" s="21"/>
      <c r="GO81" s="21"/>
      <c r="GP81" s="21"/>
      <c r="GQ81" s="21"/>
      <c r="GR81" s="21"/>
      <c r="GS81" s="21"/>
      <c r="GT81" s="21"/>
      <c r="GU81" s="21"/>
      <c r="GV81" s="21"/>
      <c r="GW81" s="21"/>
      <c r="GX81" s="21"/>
      <c r="GY81" s="21"/>
      <c r="GZ81" s="21"/>
      <c r="HA81" s="21"/>
      <c r="HB81" s="21"/>
      <c r="HC81" s="21"/>
      <c r="HD81" s="21"/>
      <c r="HE81" s="21"/>
      <c r="HF81" s="21"/>
      <c r="HG81" s="21"/>
      <c r="HH81" s="21"/>
      <c r="HI81" s="21"/>
      <c r="HJ81" s="21"/>
      <c r="HK81" s="21"/>
      <c r="HL81" s="21"/>
      <c r="HM81" s="21"/>
      <c r="HN81" s="21"/>
      <c r="HO81" s="21"/>
      <c r="HP81" s="21"/>
      <c r="HQ81" s="21"/>
      <c r="HR81" s="21"/>
      <c r="HS81" s="21"/>
      <c r="HT81" s="21"/>
      <c r="HU81" s="21"/>
      <c r="HV81" s="21"/>
      <c r="HW81" s="21"/>
      <c r="HX81" s="21"/>
      <c r="HY81" s="21"/>
      <c r="HZ81" s="21"/>
      <c r="IA81" s="21"/>
      <c r="IB81" s="21"/>
      <c r="IC81" s="21"/>
      <c r="ID81" s="21"/>
      <c r="IE81" s="21"/>
      <c r="IF81" s="21"/>
      <c r="IG81" s="21"/>
      <c r="IH81" s="21"/>
      <c r="II81" s="21"/>
      <c r="IJ81" s="21"/>
      <c r="IK81" s="21"/>
      <c r="IL81" s="21"/>
      <c r="IM81" s="21"/>
      <c r="IN81" s="21"/>
      <c r="IO81" s="21"/>
      <c r="IP81" s="21"/>
      <c r="IQ81" s="21"/>
      <c r="IR81" s="21"/>
      <c r="IS81" s="21"/>
      <c r="IT81" s="21"/>
      <c r="IU81" s="21"/>
      <c r="IV81" s="21"/>
      <c r="IW81" s="21"/>
      <c r="IX81" s="21"/>
      <c r="IY81" s="21"/>
      <c r="IZ81" s="21"/>
      <c r="JA81" s="21"/>
      <c r="JB81" s="21"/>
      <c r="JC81" s="21"/>
      <c r="JD81" s="21"/>
      <c r="JE81" s="21"/>
      <c r="JF81" s="21"/>
      <c r="JG81" s="21"/>
      <c r="JH81" s="21"/>
      <c r="JI81" s="21"/>
      <c r="JJ81" s="21"/>
      <c r="JK81" s="21"/>
      <c r="JL81" s="21"/>
      <c r="JM81" s="21"/>
      <c r="JN81" s="21"/>
      <c r="JO81" s="21"/>
      <c r="JP81" s="21"/>
      <c r="JQ81" s="21"/>
      <c r="JR81" s="21"/>
      <c r="JS81" s="21"/>
      <c r="JT81" s="21"/>
      <c r="JU81" s="21"/>
      <c r="JV81" s="21"/>
      <c r="JW81" s="21"/>
      <c r="JX81" s="21"/>
      <c r="JY81" s="21"/>
      <c r="JZ81" s="21"/>
      <c r="KA81" s="21"/>
      <c r="KB81" s="21"/>
      <c r="KC81" s="21"/>
      <c r="KD81" s="21"/>
      <c r="KE81" s="21"/>
      <c r="KF81" s="21"/>
      <c r="KG81" s="21"/>
      <c r="KH81" s="21"/>
      <c r="KI81" s="21"/>
      <c r="KJ81" s="21"/>
      <c r="KK81" s="21"/>
      <c r="KL81" s="21"/>
      <c r="KM81" s="21"/>
      <c r="KN81" s="21"/>
      <c r="KO81" s="21"/>
      <c r="KP81" s="21"/>
      <c r="KQ81" s="21"/>
      <c r="KR81" s="21"/>
      <c r="KS81" s="21"/>
      <c r="KT81" s="21"/>
      <c r="KU81" s="21"/>
      <c r="KV81" s="21"/>
      <c r="KW81" s="21"/>
      <c r="KX81" s="21"/>
      <c r="KY81" s="21"/>
      <c r="KZ81" s="21"/>
      <c r="LA81" s="21"/>
      <c r="LB81" s="21"/>
      <c r="LC81" s="21"/>
      <c r="LD81" s="21"/>
      <c r="LE81" s="21"/>
      <c r="LF81" s="21"/>
      <c r="LG81" s="21"/>
      <c r="LH81" s="21"/>
      <c r="LI81" s="21"/>
      <c r="LJ81" s="21"/>
      <c r="LK81" s="21"/>
      <c r="LL81" s="21"/>
      <c r="LM81" s="21"/>
      <c r="LN81" s="21"/>
      <c r="LO81" s="21"/>
      <c r="LP81" s="21"/>
      <c r="LQ81" s="21"/>
      <c r="LR81" s="21"/>
      <c r="LS81" s="21"/>
      <c r="LT81" s="21"/>
      <c r="LU81" s="21"/>
      <c r="LV81" s="21"/>
      <c r="LW81" s="21"/>
      <c r="LX81" s="21"/>
      <c r="LY81" s="21"/>
      <c r="LZ81" s="21"/>
      <c r="MA81" s="21"/>
      <c r="MB81" s="21"/>
      <c r="MC81" s="21"/>
      <c r="MD81" s="21"/>
      <c r="ME81" s="21"/>
      <c r="MF81" s="21"/>
      <c r="MG81" s="21"/>
      <c r="MH81" s="21"/>
      <c r="MI81" s="21"/>
      <c r="MJ81" s="21"/>
      <c r="MK81" s="21"/>
      <c r="ML81" s="21"/>
      <c r="MM81" s="21"/>
      <c r="MN81" s="21"/>
      <c r="MO81" s="21"/>
      <c r="MP81" s="21"/>
      <c r="MQ81" s="21"/>
      <c r="MR81" s="21"/>
      <c r="MS81" s="21"/>
      <c r="MT81" s="21"/>
      <c r="MU81" s="21"/>
      <c r="MV81" s="21"/>
      <c r="MW81" s="21"/>
      <c r="MX81" s="21"/>
      <c r="MY81" s="21"/>
      <c r="MZ81" s="21"/>
      <c r="NA81" s="21"/>
      <c r="NB81" s="21"/>
      <c r="NC81" s="21"/>
      <c r="ND81" s="21"/>
      <c r="NE81" s="21"/>
      <c r="NF81" s="21"/>
      <c r="NG81" s="21"/>
      <c r="NH81" s="21"/>
      <c r="NI81" s="21"/>
      <c r="NJ81" s="21"/>
      <c r="NK81" s="21"/>
      <c r="NL81" s="21"/>
      <c r="NM81" s="21"/>
      <c r="NN81" s="21"/>
      <c r="NO81" s="21"/>
      <c r="NP81" s="21"/>
      <c r="NQ81" s="21"/>
      <c r="NR81" s="21"/>
      <c r="NS81" s="21"/>
      <c r="NT81" s="21"/>
      <c r="NU81" s="21"/>
      <c r="NV81" s="21"/>
      <c r="NW81" s="21"/>
      <c r="NX81" s="21"/>
      <c r="NY81" s="21"/>
      <c r="NZ81" s="21"/>
      <c r="OA81" s="21"/>
      <c r="OB81" s="21"/>
      <c r="OC81" s="21"/>
      <c r="OD81" s="21"/>
      <c r="OE81" s="21"/>
      <c r="OF81" s="21"/>
      <c r="OG81" s="21"/>
      <c r="OH81" s="21"/>
      <c r="OI81" s="21"/>
      <c r="OJ81" s="21"/>
      <c r="OK81" s="21"/>
      <c r="OL81" s="21"/>
      <c r="OM81" s="21"/>
      <c r="ON81" s="21"/>
      <c r="OO81" s="21"/>
      <c r="OP81" s="21"/>
      <c r="OQ81" s="21"/>
      <c r="OR81" s="21"/>
      <c r="OS81" s="21"/>
      <c r="OT81" s="21"/>
      <c r="OU81" s="21"/>
      <c r="OV81" s="21"/>
      <c r="OW81" s="21"/>
      <c r="OX81" s="21"/>
      <c r="OY81" s="21"/>
      <c r="OZ81" s="21"/>
      <c r="PA81" s="21"/>
      <c r="PB81" s="21"/>
      <c r="PC81" s="21"/>
      <c r="PD81" s="21"/>
      <c r="PE81" s="21"/>
      <c r="PF81" s="21"/>
      <c r="PG81" s="21"/>
      <c r="PH81" s="21"/>
      <c r="PI81" s="21"/>
      <c r="PJ81" s="21"/>
      <c r="PK81" s="21"/>
      <c r="PL81" s="21"/>
      <c r="PM81" s="21"/>
      <c r="PN81" s="21"/>
      <c r="PO81" s="21"/>
      <c r="PP81" s="21"/>
      <c r="PQ81" s="21"/>
      <c r="PR81" s="21"/>
      <c r="PS81" s="21"/>
      <c r="PT81" s="21"/>
      <c r="PU81" s="21"/>
      <c r="PV81" s="21"/>
      <c r="PW81" s="21"/>
      <c r="PX81" s="21"/>
      <c r="PY81" s="21"/>
      <c r="PZ81" s="21"/>
      <c r="QA81" s="21"/>
      <c r="QB81" s="21"/>
      <c r="QC81" s="21"/>
      <c r="QD81" s="21"/>
      <c r="QE81" s="21"/>
      <c r="QF81" s="21"/>
      <c r="QG81" s="21"/>
      <c r="QH81" s="21"/>
      <c r="QI81" s="21"/>
      <c r="QJ81" s="21"/>
      <c r="QK81" s="21"/>
      <c r="QL81" s="21"/>
      <c r="QM81" s="21"/>
      <c r="QN81" s="21"/>
      <c r="QO81" s="21"/>
      <c r="QP81" s="21"/>
      <c r="QQ81" s="21"/>
      <c r="QR81" s="21"/>
      <c r="QS81" s="21"/>
      <c r="QT81" s="21"/>
      <c r="QU81" s="21"/>
      <c r="QV81" s="21"/>
      <c r="QW81" s="21"/>
      <c r="QX81" s="21"/>
      <c r="QY81" s="21"/>
      <c r="QZ81" s="21"/>
      <c r="RA81" s="21"/>
      <c r="RB81" s="21"/>
      <c r="RC81" s="21"/>
      <c r="RD81" s="21"/>
      <c r="RE81" s="21"/>
      <c r="RF81" s="21"/>
      <c r="RG81" s="21"/>
      <c r="RH81" s="21"/>
      <c r="RI81" s="21"/>
      <c r="RJ81" s="21"/>
      <c r="RK81" s="21"/>
      <c r="RL81" s="21"/>
      <c r="RM81" s="21"/>
      <c r="RN81" s="21"/>
      <c r="RO81" s="21"/>
      <c r="RP81" s="21"/>
      <c r="RQ81" s="21"/>
      <c r="RR81" s="21"/>
      <c r="RS81" s="21"/>
      <c r="RT81" s="21"/>
      <c r="RU81" s="21"/>
      <c r="RV81" s="21"/>
      <c r="RW81" s="21"/>
      <c r="RX81" s="21"/>
      <c r="RY81" s="21"/>
      <c r="RZ81" s="21"/>
      <c r="SA81" s="21"/>
      <c r="SB81" s="21"/>
      <c r="SC81" s="21"/>
      <c r="SD81" s="21"/>
      <c r="SE81" s="21"/>
      <c r="SF81" s="21"/>
      <c r="SG81" s="21"/>
      <c r="SH81" s="21"/>
      <c r="SI81" s="21"/>
      <c r="SJ81" s="21"/>
      <c r="SK81" s="21"/>
      <c r="SL81" s="21"/>
      <c r="SM81" s="21"/>
      <c r="SN81" s="21"/>
      <c r="SO81" s="21"/>
      <c r="SP81" s="21"/>
      <c r="SQ81" s="21"/>
      <c r="SR81" s="21"/>
      <c r="SS81" s="21"/>
      <c r="ST81" s="21"/>
      <c r="SU81" s="21"/>
      <c r="SV81" s="21"/>
      <c r="SW81" s="21"/>
      <c r="SX81" s="21"/>
      <c r="SY81" s="21"/>
      <c r="SZ81" s="21"/>
      <c r="TA81" s="21"/>
      <c r="TB81" s="21"/>
      <c r="TC81" s="21"/>
      <c r="TD81" s="21"/>
      <c r="TE81" s="21"/>
      <c r="TF81" s="21"/>
      <c r="TG81" s="21"/>
      <c r="TH81" s="21"/>
      <c r="TI81" s="21"/>
      <c r="TJ81" s="21"/>
      <c r="TK81" s="21"/>
      <c r="TL81" s="21"/>
      <c r="TM81" s="21"/>
      <c r="TN81" s="21"/>
      <c r="TO81" s="21"/>
      <c r="TP81" s="21"/>
      <c r="TQ81" s="21"/>
      <c r="TR81" s="21"/>
      <c r="TS81" s="21"/>
      <c r="TT81" s="21"/>
      <c r="TU81" s="21"/>
      <c r="TV81" s="21"/>
      <c r="TW81" s="21"/>
      <c r="TX81" s="21"/>
      <c r="TY81" s="21"/>
      <c r="TZ81" s="21"/>
      <c r="UA81" s="21"/>
      <c r="UB81" s="21"/>
      <c r="UC81" s="21"/>
      <c r="UD81" s="21"/>
      <c r="UE81" s="21"/>
      <c r="UF81" s="21"/>
      <c r="UG81" s="21"/>
      <c r="UH81" s="21"/>
      <c r="UI81" s="21"/>
      <c r="UJ81" s="21"/>
      <c r="UK81" s="21"/>
      <c r="UL81" s="21"/>
      <c r="UM81" s="21"/>
      <c r="UN81" s="21"/>
      <c r="UO81" s="21"/>
      <c r="UP81" s="21"/>
      <c r="UQ81" s="21"/>
      <c r="UR81" s="21"/>
      <c r="US81" s="21"/>
      <c r="UT81" s="21"/>
      <c r="UU81" s="21"/>
      <c r="UV81" s="21"/>
      <c r="UW81" s="21"/>
      <c r="UX81" s="21"/>
      <c r="UY81" s="21"/>
      <c r="UZ81" s="21"/>
      <c r="VA81" s="21"/>
      <c r="VB81" s="21"/>
      <c r="VC81" s="21"/>
      <c r="VD81" s="21"/>
      <c r="VE81" s="21"/>
      <c r="VF81" s="21"/>
      <c r="VG81" s="21"/>
      <c r="VH81" s="21"/>
      <c r="VI81" s="21"/>
      <c r="VJ81" s="21"/>
      <c r="VK81" s="21"/>
      <c r="VL81" s="21"/>
      <c r="VM81" s="21"/>
      <c r="VN81" s="21"/>
      <c r="VO81" s="21"/>
      <c r="VP81" s="21"/>
      <c r="VQ81" s="21"/>
      <c r="VR81" s="21"/>
      <c r="VS81" s="21"/>
      <c r="VT81" s="21"/>
      <c r="VU81" s="21"/>
      <c r="VV81" s="21"/>
      <c r="VW81" s="21"/>
      <c r="VX81" s="21"/>
      <c r="VY81" s="21"/>
      <c r="VZ81" s="21"/>
      <c r="WA81" s="21"/>
      <c r="WB81" s="21"/>
      <c r="WC81" s="21"/>
      <c r="WD81" s="21"/>
      <c r="WE81" s="21"/>
      <c r="WF81" s="21"/>
      <c r="WG81" s="21"/>
      <c r="WH81" s="21"/>
      <c r="WI81" s="21"/>
      <c r="WJ81" s="21"/>
      <c r="WK81" s="21"/>
      <c r="WL81" s="21"/>
      <c r="WM81" s="21"/>
      <c r="WN81" s="21"/>
      <c r="WO81" s="21"/>
      <c r="WP81" s="21"/>
      <c r="WQ81" s="21"/>
      <c r="WR81" s="21"/>
      <c r="WS81" s="21"/>
      <c r="WT81" s="21"/>
      <c r="WU81" s="21"/>
      <c r="WV81" s="21"/>
      <c r="WW81" s="21"/>
      <c r="WX81" s="21"/>
      <c r="WY81" s="21"/>
      <c r="WZ81" s="21"/>
      <c r="XA81" s="21"/>
      <c r="XB81" s="21"/>
      <c r="XC81" s="21"/>
      <c r="XD81" s="21"/>
      <c r="XE81" s="21"/>
      <c r="XF81" s="21"/>
      <c r="XG81" s="21"/>
      <c r="XH81" s="21"/>
      <c r="XI81" s="21"/>
      <c r="XJ81" s="21"/>
      <c r="XK81" s="21"/>
      <c r="XL81" s="21"/>
      <c r="XM81" s="21"/>
      <c r="XN81" s="21"/>
      <c r="XO81" s="21"/>
      <c r="XP81" s="21"/>
      <c r="XQ81" s="21"/>
      <c r="XR81" s="21"/>
      <c r="XS81" s="21"/>
      <c r="XT81" s="21"/>
      <c r="XU81" s="21"/>
      <c r="XV81" s="21"/>
      <c r="XW81" s="21"/>
      <c r="XX81" s="21"/>
      <c r="XY81" s="21"/>
      <c r="XZ81" s="21"/>
      <c r="YA81" s="21"/>
      <c r="YB81" s="21"/>
      <c r="YC81" s="21"/>
      <c r="YD81" s="21"/>
      <c r="YE81" s="21"/>
      <c r="YF81" s="21"/>
      <c r="YG81" s="21"/>
      <c r="YH81" s="21"/>
      <c r="YI81" s="21"/>
      <c r="YJ81" s="21"/>
      <c r="YK81" s="21"/>
      <c r="YL81" s="21"/>
      <c r="YM81" s="21"/>
      <c r="YN81" s="21"/>
      <c r="YO81" s="21"/>
      <c r="YP81" s="21"/>
      <c r="YQ81" s="21"/>
      <c r="YR81" s="21"/>
      <c r="YS81" s="21"/>
      <c r="YT81" s="21"/>
      <c r="YU81" s="21"/>
      <c r="YV81" s="21"/>
      <c r="YW81" s="21"/>
      <c r="YX81" s="21"/>
      <c r="YY81" s="21"/>
      <c r="YZ81" s="21"/>
      <c r="ZA81" s="21"/>
      <c r="ZB81" s="21"/>
      <c r="ZC81" s="21"/>
      <c r="ZD81" s="21"/>
      <c r="ZE81" s="21"/>
      <c r="ZF81" s="21"/>
      <c r="ZG81" s="21"/>
      <c r="ZH81" s="21"/>
      <c r="ZI81" s="21"/>
      <c r="ZJ81" s="21"/>
      <c r="ZK81" s="21"/>
      <c r="ZL81" s="21"/>
      <c r="ZM81" s="21"/>
      <c r="ZN81" s="21"/>
      <c r="ZO81" s="21"/>
      <c r="ZP81" s="21"/>
      <c r="ZQ81" s="21"/>
      <c r="ZR81" s="21"/>
      <c r="ZS81" s="21"/>
      <c r="ZT81" s="21"/>
      <c r="ZU81" s="21"/>
      <c r="ZV81" s="21"/>
      <c r="ZW81" s="21"/>
      <c r="ZX81" s="21"/>
      <c r="ZY81" s="21"/>
      <c r="ZZ81" s="21"/>
      <c r="AAA81" s="21"/>
      <c r="AAB81" s="21"/>
      <c r="AAC81" s="21"/>
      <c r="AAD81" s="21"/>
      <c r="AAE81" s="21"/>
      <c r="AAF81" s="21"/>
      <c r="AAG81" s="21"/>
      <c r="AAH81" s="21"/>
      <c r="AAI81" s="21"/>
      <c r="AAJ81" s="21"/>
      <c r="AAK81" s="21"/>
      <c r="AAL81" s="21"/>
      <c r="AAM81" s="21"/>
      <c r="AAN81" s="21"/>
      <c r="AAO81" s="21"/>
      <c r="AAP81" s="21"/>
      <c r="AAQ81" s="21"/>
      <c r="AAR81" s="21"/>
      <c r="AAS81" s="21"/>
      <c r="AAT81" s="21"/>
      <c r="AAU81" s="21"/>
      <c r="AAV81" s="21"/>
      <c r="AAW81" s="21"/>
      <c r="AAX81" s="21"/>
      <c r="AAY81" s="21"/>
      <c r="AAZ81" s="21"/>
      <c r="ABA81" s="21"/>
      <c r="ABB81" s="21"/>
      <c r="ABC81" s="21"/>
      <c r="ABD81" s="21"/>
      <c r="ABE81" s="21"/>
      <c r="ABF81" s="21"/>
      <c r="ABG81" s="21"/>
      <c r="ABH81" s="21"/>
      <c r="ABI81" s="21"/>
      <c r="ABJ81" s="21"/>
      <c r="ABK81" s="21"/>
      <c r="ABL81" s="21"/>
      <c r="ABM81" s="21"/>
      <c r="ABN81" s="21"/>
      <c r="ABO81" s="21"/>
      <c r="ABP81" s="21"/>
      <c r="ABQ81" s="21"/>
      <c r="ABR81" s="21"/>
      <c r="ABS81" s="21"/>
      <c r="ABT81" s="21"/>
      <c r="ABU81" s="21"/>
      <c r="ABV81" s="21"/>
      <c r="ABW81" s="21"/>
      <c r="ABX81" s="21"/>
      <c r="ABY81" s="21"/>
      <c r="ABZ81" s="21"/>
      <c r="ACA81" s="21"/>
      <c r="ACB81" s="21"/>
      <c r="ACC81" s="21"/>
      <c r="ACD81" s="21"/>
      <c r="ACE81" s="21"/>
      <c r="ACF81" s="21"/>
      <c r="ACG81" s="21"/>
      <c r="ACH81" s="21"/>
      <c r="ACI81" s="21"/>
      <c r="ACJ81" s="21"/>
      <c r="ACK81" s="21"/>
      <c r="ACL81" s="21"/>
      <c r="ACM81" s="21"/>
      <c r="ACN81" s="21"/>
      <c r="ACO81" s="21"/>
      <c r="ACP81" s="21"/>
      <c r="ACQ81" s="21"/>
      <c r="ACR81" s="21"/>
      <c r="ACS81" s="21"/>
      <c r="ACT81" s="21"/>
      <c r="ACU81" s="21"/>
      <c r="ACV81" s="21"/>
      <c r="ACW81" s="21"/>
      <c r="ACX81" s="21"/>
      <c r="ACY81" s="21"/>
      <c r="ACZ81" s="21"/>
      <c r="ADA81" s="21"/>
      <c r="ADB81" s="21"/>
      <c r="ADC81" s="21"/>
      <c r="ADD81" s="21"/>
      <c r="ADE81" s="21"/>
      <c r="ADF81" s="21"/>
      <c r="ADG81" s="21"/>
      <c r="ADH81" s="21"/>
      <c r="ADI81" s="21"/>
      <c r="ADJ81" s="21"/>
      <c r="ADK81" s="21"/>
      <c r="ADL81" s="21"/>
      <c r="ADM81" s="21"/>
      <c r="ADN81" s="21"/>
      <c r="ADO81" s="21"/>
      <c r="ADP81" s="21"/>
      <c r="ADQ81" s="21"/>
      <c r="ADR81" s="21"/>
      <c r="ADS81" s="21"/>
      <c r="ADT81" s="21"/>
      <c r="ADU81" s="21"/>
      <c r="ADV81" s="21"/>
      <c r="ADW81" s="21"/>
      <c r="ADX81" s="21"/>
      <c r="ADY81" s="21"/>
      <c r="ADZ81" s="21"/>
      <c r="AEA81" s="21"/>
      <c r="AEB81" s="21"/>
      <c r="AEC81" s="21"/>
      <c r="AED81" s="21"/>
      <c r="AEE81" s="21"/>
      <c r="AEF81" s="21"/>
      <c r="AEG81" s="21"/>
      <c r="AEH81" s="21"/>
      <c r="AEI81" s="21"/>
      <c r="AEJ81" s="21"/>
      <c r="AEK81" s="21"/>
      <c r="AEL81" s="21"/>
      <c r="AEM81" s="21"/>
      <c r="AEN81" s="21"/>
      <c r="AEO81" s="21"/>
      <c r="AEP81" s="21"/>
      <c r="AEQ81" s="21"/>
      <c r="AER81" s="21"/>
      <c r="AES81" s="21"/>
      <c r="AET81" s="21"/>
      <c r="AEU81" s="21"/>
      <c r="AEV81" s="21"/>
      <c r="AEW81" s="21"/>
      <c r="AEX81" s="21"/>
      <c r="AEY81" s="21"/>
      <c r="AEZ81" s="21"/>
      <c r="AFA81" s="21"/>
      <c r="AFB81" s="21"/>
      <c r="AFC81" s="21"/>
      <c r="AFD81" s="21"/>
      <c r="AFE81" s="21"/>
      <c r="AFF81" s="21"/>
      <c r="AFG81" s="21"/>
      <c r="AFH81" s="21"/>
      <c r="AFI81" s="21"/>
      <c r="AFJ81" s="21"/>
      <c r="AFK81" s="21"/>
      <c r="AFL81" s="21"/>
      <c r="AFM81" s="21"/>
      <c r="AFN81" s="21"/>
      <c r="AFO81" s="21"/>
      <c r="AFP81" s="21"/>
      <c r="AFQ81" s="21"/>
      <c r="AFR81" s="21"/>
      <c r="AFS81" s="21"/>
      <c r="AFT81" s="21"/>
      <c r="AFU81" s="21"/>
      <c r="AFV81" s="21"/>
      <c r="AFW81" s="21"/>
      <c r="AFX81" s="21"/>
      <c r="AFY81" s="21"/>
      <c r="AFZ81" s="21"/>
      <c r="AGA81" s="21"/>
      <c r="AGB81" s="21"/>
      <c r="AGC81" s="21"/>
      <c r="AGD81" s="21"/>
      <c r="AGE81" s="21"/>
      <c r="AGF81" s="21"/>
      <c r="AGG81" s="21"/>
      <c r="AGH81" s="21"/>
      <c r="AGI81" s="21"/>
      <c r="AGJ81" s="21"/>
      <c r="AGK81" s="21"/>
      <c r="AGL81" s="21"/>
      <c r="AGM81" s="21"/>
      <c r="AGN81" s="21"/>
      <c r="AGO81" s="21"/>
      <c r="AGP81" s="21"/>
      <c r="AGQ81" s="21"/>
      <c r="AGR81" s="21"/>
      <c r="AGS81" s="21"/>
      <c r="AGT81" s="21"/>
      <c r="AGU81" s="21"/>
      <c r="AGV81" s="21"/>
      <c r="AGW81" s="21"/>
      <c r="AGX81" s="21"/>
      <c r="AGY81" s="21"/>
      <c r="AGZ81" s="21"/>
      <c r="AHA81" s="21"/>
      <c r="AHB81" s="21"/>
      <c r="AHC81" s="21"/>
      <c r="AHD81" s="21"/>
      <c r="AHE81" s="21"/>
      <c r="AHF81" s="21"/>
      <c r="AHG81" s="21"/>
      <c r="AHH81" s="21"/>
      <c r="AHI81" s="21"/>
      <c r="AHJ81" s="21"/>
      <c r="AHK81" s="21"/>
      <c r="AHL81" s="21"/>
      <c r="AHM81" s="21"/>
      <c r="AHN81" s="21"/>
      <c r="AHO81" s="21"/>
      <c r="AHP81" s="21"/>
      <c r="AHQ81" s="21"/>
      <c r="AHR81" s="21"/>
      <c r="AHS81" s="21"/>
      <c r="AHT81" s="21"/>
      <c r="AHU81" s="21"/>
      <c r="AHV81" s="21"/>
      <c r="AHW81" s="21"/>
      <c r="AHX81" s="21"/>
      <c r="AHY81" s="21"/>
      <c r="AHZ81" s="21"/>
      <c r="AIA81" s="21"/>
      <c r="AIB81" s="21"/>
      <c r="AIC81" s="21"/>
      <c r="AID81" s="21"/>
      <c r="AIE81" s="21"/>
      <c r="AIF81" s="21"/>
      <c r="AIG81" s="21"/>
      <c r="AIH81" s="21"/>
      <c r="AII81" s="21"/>
      <c r="AIJ81" s="21"/>
      <c r="AIK81" s="21"/>
      <c r="AIL81" s="21"/>
      <c r="AIM81" s="21"/>
      <c r="AIN81" s="21"/>
      <c r="AIO81" s="21"/>
      <c r="AIP81" s="21"/>
      <c r="AIQ81" s="21"/>
      <c r="AIR81" s="21"/>
      <c r="AIS81" s="21"/>
      <c r="AIT81" s="21"/>
      <c r="AIU81" s="21"/>
      <c r="AIV81" s="21"/>
      <c r="AIW81" s="21"/>
      <c r="AIX81" s="21"/>
      <c r="AIY81" s="21"/>
      <c r="AIZ81" s="21"/>
      <c r="AJA81" s="21"/>
      <c r="AJB81" s="21"/>
      <c r="AJC81" s="21"/>
      <c r="AJD81" s="21"/>
      <c r="AJE81" s="21"/>
      <c r="AJF81" s="21"/>
      <c r="AJG81" s="21"/>
      <c r="AJH81" s="21"/>
      <c r="AJI81" s="21"/>
      <c r="AJJ81" s="21"/>
      <c r="AJK81" s="21"/>
      <c r="AJL81" s="21"/>
      <c r="AJM81" s="21"/>
      <c r="AJN81" s="21"/>
      <c r="AJO81" s="21"/>
      <c r="AJP81" s="21"/>
      <c r="AJQ81" s="21"/>
      <c r="AJR81" s="21"/>
      <c r="AJS81" s="21"/>
      <c r="AJT81" s="21"/>
      <c r="AJU81" s="21"/>
      <c r="AJV81" s="21"/>
      <c r="AJW81" s="21"/>
      <c r="AJX81" s="21"/>
      <c r="AJY81" s="21"/>
      <c r="AJZ81" s="21"/>
      <c r="AKA81" s="21"/>
      <c r="AKB81" s="21"/>
      <c r="AKC81" s="21"/>
      <c r="AKD81" s="21"/>
      <c r="AKE81" s="21"/>
      <c r="AKF81" s="21"/>
      <c r="AKG81" s="21"/>
      <c r="AKH81" s="21"/>
      <c r="AKI81" s="21"/>
      <c r="AKJ81" s="21"/>
      <c r="AKK81" s="21"/>
      <c r="AKL81" s="21"/>
      <c r="AKM81" s="21"/>
      <c r="AKN81" s="21"/>
      <c r="AKO81" s="21"/>
      <c r="AKP81" s="21"/>
      <c r="AKQ81" s="21"/>
      <c r="AKR81" s="21"/>
      <c r="AKS81" s="21"/>
      <c r="AKT81" s="21"/>
      <c r="AKU81" s="21"/>
      <c r="AKV81" s="21"/>
      <c r="AKW81" s="21"/>
      <c r="AKX81" s="21"/>
      <c r="AKY81" s="21"/>
      <c r="AKZ81" s="21"/>
      <c r="ALA81" s="21"/>
      <c r="ALB81" s="21"/>
      <c r="ALC81" s="21"/>
      <c r="ALD81" s="21"/>
      <c r="ALE81" s="21"/>
      <c r="ALF81" s="21"/>
      <c r="ALG81" s="21"/>
      <c r="ALH81" s="21"/>
      <c r="ALI81" s="21"/>
      <c r="ALJ81" s="21"/>
      <c r="ALK81" s="21"/>
      <c r="ALL81" s="21"/>
      <c r="ALM81" s="21"/>
      <c r="ALN81" s="21"/>
      <c r="ALO81" s="21"/>
      <c r="ALP81" s="21"/>
      <c r="ALQ81" s="21"/>
      <c r="ALR81" s="21"/>
      <c r="ALS81" s="21"/>
      <c r="ALT81" s="21"/>
      <c r="ALU81" s="21"/>
      <c r="ALV81" s="21"/>
      <c r="ALW81" s="21"/>
      <c r="ALX81" s="21"/>
      <c r="ALY81" s="21"/>
      <c r="ALZ81" s="21"/>
      <c r="AMA81" s="21"/>
      <c r="AMB81" s="21"/>
      <c r="AMC81" s="21"/>
      <c r="AMD81" s="21"/>
      <c r="AME81" s="21"/>
      <c r="AMF81" s="21"/>
      <c r="AMG81" s="21"/>
      <c r="AMH81" s="21"/>
    </row>
    <row r="82" spans="1:1022">
      <c r="A82" s="287" t="s">
        <v>90</v>
      </c>
      <c r="B82" s="288"/>
      <c r="C82" s="262">
        <v>300000</v>
      </c>
      <c r="D82" s="263"/>
      <c r="E82" s="264">
        <v>0</v>
      </c>
      <c r="F82" s="264">
        <v>0</v>
      </c>
      <c r="G82" s="603">
        <f>SUM(G80:G81)</f>
        <v>600000</v>
      </c>
      <c r="H82" s="304"/>
      <c r="I82" s="304"/>
      <c r="J82" s="302"/>
      <c r="K82" s="302"/>
      <c r="L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302"/>
      <c r="AS82" s="302"/>
      <c r="AT82" s="302"/>
      <c r="AU82" s="302"/>
      <c r="AV82" s="302"/>
      <c r="AW82" s="302"/>
      <c r="AX82" s="302"/>
      <c r="AY82" s="302"/>
      <c r="AZ82" s="302"/>
      <c r="BA82" s="302"/>
      <c r="BB82" s="302"/>
      <c r="BC82" s="302"/>
      <c r="BD82" s="302"/>
      <c r="BE82" s="302"/>
      <c r="BF82" s="302"/>
      <c r="BG82" s="302"/>
      <c r="BH82" s="302"/>
      <c r="BI82" s="302"/>
      <c r="BJ82" s="302"/>
      <c r="BK82" s="302"/>
      <c r="BL82" s="302"/>
      <c r="BM82" s="302"/>
      <c r="BN82" s="302"/>
      <c r="BO82" s="302"/>
      <c r="BP82" s="302"/>
      <c r="BQ82" s="302"/>
      <c r="BR82" s="302"/>
      <c r="BS82" s="302"/>
      <c r="BT82" s="302"/>
      <c r="BU82" s="302"/>
      <c r="BV82" s="302"/>
      <c r="BW82" s="302"/>
      <c r="BX82" s="302"/>
      <c r="BY82" s="302"/>
      <c r="BZ82" s="302"/>
      <c r="CA82" s="302"/>
      <c r="CB82" s="302"/>
      <c r="CC82" s="302"/>
      <c r="CD82" s="302"/>
      <c r="CE82" s="302"/>
      <c r="CF82" s="302"/>
      <c r="CG82" s="302"/>
      <c r="CH82" s="302"/>
      <c r="CI82" s="302"/>
      <c r="CJ82" s="302"/>
      <c r="CK82" s="302"/>
      <c r="CL82" s="302"/>
      <c r="CM82" s="302"/>
      <c r="CN82" s="302"/>
      <c r="CO82" s="302"/>
      <c r="CP82" s="302"/>
      <c r="CQ82" s="302"/>
      <c r="CR82" s="302"/>
      <c r="CS82" s="302"/>
      <c r="CT82" s="302"/>
      <c r="CU82" s="302"/>
      <c r="CV82" s="302"/>
      <c r="CW82" s="302"/>
      <c r="CX82" s="302"/>
      <c r="CY82" s="302"/>
      <c r="CZ82" s="302"/>
      <c r="DA82" s="302"/>
      <c r="DB82" s="302"/>
      <c r="DC82" s="302"/>
      <c r="DD82" s="302"/>
      <c r="DE82" s="302"/>
      <c r="DF82" s="302"/>
      <c r="DG82" s="302"/>
      <c r="DH82" s="302"/>
      <c r="DI82" s="302"/>
      <c r="DJ82" s="302"/>
      <c r="DK82" s="302"/>
      <c r="DL82" s="302"/>
      <c r="DM82" s="302"/>
      <c r="DN82" s="302"/>
      <c r="DO82" s="302"/>
      <c r="DP82" s="302"/>
      <c r="DQ82" s="302"/>
      <c r="DR82" s="302"/>
      <c r="DS82" s="302"/>
      <c r="DT82" s="302"/>
      <c r="DU82" s="302"/>
      <c r="DV82" s="302"/>
      <c r="DW82" s="302"/>
      <c r="DX82" s="302"/>
      <c r="DY82" s="302"/>
      <c r="DZ82" s="302"/>
      <c r="EA82" s="302"/>
      <c r="EB82" s="302"/>
      <c r="EC82" s="302"/>
      <c r="ED82" s="302"/>
      <c r="EE82" s="302"/>
      <c r="EF82" s="302"/>
      <c r="EG82" s="302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02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E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  <c r="LJ82" s="302"/>
      <c r="LK82" s="302"/>
      <c r="LL82" s="302"/>
      <c r="LM82" s="302"/>
      <c r="LN82" s="302"/>
      <c r="LO82" s="302"/>
      <c r="LP82" s="302"/>
      <c r="LQ82" s="302"/>
      <c r="LR82" s="302"/>
      <c r="LS82" s="302"/>
      <c r="LT82" s="302"/>
      <c r="LU82" s="302"/>
      <c r="LV82" s="302"/>
      <c r="LW82" s="302"/>
      <c r="LX82" s="302"/>
      <c r="LY82" s="302"/>
      <c r="LZ82" s="302"/>
      <c r="MA82" s="302"/>
      <c r="MB82" s="302"/>
      <c r="MC82" s="302"/>
      <c r="MD82" s="302"/>
      <c r="ME82" s="302"/>
      <c r="MF82" s="302"/>
      <c r="MG82" s="302"/>
      <c r="MH82" s="302"/>
      <c r="MI82" s="302"/>
      <c r="MJ82" s="302"/>
      <c r="MK82" s="302"/>
      <c r="ML82" s="302"/>
      <c r="MM82" s="302"/>
      <c r="MN82" s="302"/>
      <c r="MO82" s="302"/>
      <c r="MP82" s="302"/>
      <c r="MQ82" s="302"/>
      <c r="MR82" s="302"/>
      <c r="MS82" s="302"/>
      <c r="MT82" s="302"/>
      <c r="MU82" s="302"/>
      <c r="MV82" s="302"/>
      <c r="MW82" s="302"/>
      <c r="MX82" s="302"/>
      <c r="MY82" s="302"/>
      <c r="MZ82" s="302"/>
      <c r="NA82" s="302"/>
      <c r="NB82" s="302"/>
      <c r="NC82" s="302"/>
      <c r="ND82" s="302"/>
      <c r="NE82" s="302"/>
      <c r="NF82" s="302"/>
      <c r="NG82" s="302"/>
      <c r="NH82" s="302"/>
      <c r="NI82" s="302"/>
      <c r="NJ82" s="302"/>
      <c r="NK82" s="302"/>
      <c r="NL82" s="302"/>
      <c r="NM82" s="302"/>
      <c r="NN82" s="302"/>
      <c r="NO82" s="302"/>
      <c r="NP82" s="302"/>
      <c r="NQ82" s="302"/>
      <c r="NR82" s="302"/>
      <c r="NS82" s="302"/>
      <c r="NT82" s="302"/>
      <c r="NU82" s="302"/>
      <c r="NV82" s="302"/>
      <c r="NW82" s="302"/>
      <c r="NX82" s="302"/>
      <c r="NY82" s="302"/>
      <c r="NZ82" s="302"/>
      <c r="OA82" s="302"/>
      <c r="OB82" s="302"/>
      <c r="OC82" s="302"/>
      <c r="OD82" s="302"/>
      <c r="OE82" s="302"/>
      <c r="OF82" s="302"/>
      <c r="OG82" s="302"/>
      <c r="OH82" s="302"/>
      <c r="OI82" s="302"/>
      <c r="OJ82" s="302"/>
      <c r="OK82" s="302"/>
      <c r="OL82" s="302"/>
      <c r="OM82" s="302"/>
      <c r="ON82" s="302"/>
      <c r="OO82" s="302"/>
      <c r="OP82" s="302"/>
      <c r="OQ82" s="302"/>
      <c r="OR82" s="302"/>
      <c r="OS82" s="302"/>
      <c r="OT82" s="302"/>
      <c r="OU82" s="302"/>
      <c r="OV82" s="302"/>
      <c r="OW82" s="302"/>
      <c r="OX82" s="302"/>
      <c r="OY82" s="302"/>
      <c r="OZ82" s="302"/>
      <c r="PA82" s="302"/>
      <c r="PB82" s="302"/>
      <c r="PC82" s="302"/>
      <c r="PD82" s="302"/>
      <c r="PE82" s="302"/>
      <c r="PF82" s="302"/>
      <c r="PG82" s="302"/>
      <c r="PH82" s="302"/>
      <c r="PI82" s="302"/>
      <c r="PJ82" s="302"/>
      <c r="PK82" s="302"/>
      <c r="PL82" s="302"/>
      <c r="PM82" s="302"/>
      <c r="PN82" s="302"/>
      <c r="PO82" s="302"/>
      <c r="PP82" s="302"/>
      <c r="PQ82" s="302"/>
      <c r="PR82" s="302"/>
      <c r="PS82" s="302"/>
      <c r="PT82" s="302"/>
      <c r="PU82" s="302"/>
      <c r="PV82" s="302"/>
      <c r="PW82" s="302"/>
      <c r="PX82" s="302"/>
      <c r="PY82" s="302"/>
      <c r="PZ82" s="302"/>
      <c r="QA82" s="302"/>
      <c r="QB82" s="302"/>
      <c r="QC82" s="302"/>
      <c r="QD82" s="302"/>
      <c r="QE82" s="302"/>
      <c r="QF82" s="302"/>
      <c r="QG82" s="302"/>
      <c r="QH82" s="302"/>
      <c r="QI82" s="302"/>
      <c r="QJ82" s="302"/>
      <c r="QK82" s="302"/>
      <c r="QL82" s="302"/>
      <c r="QM82" s="302"/>
      <c r="QN82" s="302"/>
      <c r="QO82" s="302"/>
      <c r="QP82" s="302"/>
      <c r="QQ82" s="302"/>
      <c r="QR82" s="302"/>
      <c r="QS82" s="302"/>
      <c r="QT82" s="302"/>
      <c r="QU82" s="302"/>
      <c r="QV82" s="302"/>
      <c r="QW82" s="302"/>
      <c r="QX82" s="302"/>
      <c r="QY82" s="302"/>
      <c r="QZ82" s="302"/>
      <c r="RA82" s="302"/>
      <c r="RB82" s="302"/>
      <c r="RC82" s="302"/>
      <c r="RD82" s="302"/>
      <c r="RE82" s="302"/>
      <c r="RF82" s="302"/>
      <c r="RG82" s="302"/>
      <c r="RH82" s="302"/>
      <c r="RI82" s="302"/>
      <c r="RJ82" s="302"/>
      <c r="RK82" s="302"/>
      <c r="RL82" s="302"/>
      <c r="RM82" s="302"/>
      <c r="RN82" s="302"/>
      <c r="RO82" s="302"/>
      <c r="RP82" s="302"/>
      <c r="RQ82" s="302"/>
      <c r="RR82" s="302"/>
      <c r="RS82" s="302"/>
      <c r="RT82" s="302"/>
      <c r="RU82" s="302"/>
      <c r="RV82" s="302"/>
      <c r="RW82" s="302"/>
      <c r="RX82" s="302"/>
      <c r="RY82" s="302"/>
      <c r="RZ82" s="302"/>
      <c r="SA82" s="302"/>
      <c r="SB82" s="302"/>
      <c r="SC82" s="302"/>
      <c r="SD82" s="302"/>
      <c r="SE82" s="302"/>
      <c r="SF82" s="302"/>
      <c r="SG82" s="302"/>
      <c r="SH82" s="302"/>
      <c r="SI82" s="302"/>
      <c r="SJ82" s="302"/>
      <c r="SK82" s="302"/>
      <c r="SL82" s="302"/>
      <c r="SM82" s="302"/>
      <c r="SN82" s="302"/>
      <c r="SO82" s="302"/>
      <c r="SP82" s="302"/>
      <c r="SQ82" s="302"/>
      <c r="SR82" s="302"/>
      <c r="SS82" s="302"/>
      <c r="ST82" s="302"/>
      <c r="SU82" s="302"/>
      <c r="SV82" s="302"/>
      <c r="SW82" s="302"/>
      <c r="SX82" s="302"/>
      <c r="SY82" s="302"/>
      <c r="SZ82" s="302"/>
      <c r="TA82" s="302"/>
      <c r="TB82" s="302"/>
      <c r="TC82" s="302"/>
      <c r="TD82" s="302"/>
      <c r="TE82" s="302"/>
      <c r="TF82" s="302"/>
      <c r="TG82" s="302"/>
      <c r="TH82" s="302"/>
      <c r="TI82" s="302"/>
      <c r="TJ82" s="302"/>
      <c r="TK82" s="302"/>
      <c r="TL82" s="302"/>
      <c r="TM82" s="302"/>
      <c r="TN82" s="302"/>
      <c r="TO82" s="302"/>
      <c r="TP82" s="302"/>
      <c r="TQ82" s="302"/>
      <c r="TR82" s="302"/>
      <c r="TS82" s="302"/>
      <c r="TT82" s="302"/>
      <c r="TU82" s="302"/>
      <c r="TV82" s="302"/>
      <c r="TW82" s="302"/>
      <c r="TX82" s="302"/>
      <c r="TY82" s="302"/>
      <c r="TZ82" s="302"/>
      <c r="UA82" s="302"/>
      <c r="UB82" s="302"/>
      <c r="UC82" s="302"/>
      <c r="UD82" s="302"/>
      <c r="UE82" s="302"/>
      <c r="UF82" s="302"/>
      <c r="UG82" s="302"/>
      <c r="UH82" s="302"/>
      <c r="UI82" s="302"/>
      <c r="UJ82" s="302"/>
      <c r="UK82" s="302"/>
      <c r="UL82" s="302"/>
      <c r="UM82" s="302"/>
      <c r="UN82" s="302"/>
      <c r="UO82" s="302"/>
      <c r="UP82" s="302"/>
      <c r="UQ82" s="302"/>
      <c r="UR82" s="302"/>
      <c r="US82" s="302"/>
      <c r="UT82" s="302"/>
      <c r="UU82" s="302"/>
      <c r="UV82" s="302"/>
      <c r="UW82" s="302"/>
      <c r="UX82" s="302"/>
      <c r="UY82" s="302"/>
      <c r="UZ82" s="302"/>
      <c r="VA82" s="302"/>
      <c r="VB82" s="302"/>
      <c r="VC82" s="302"/>
      <c r="VD82" s="302"/>
      <c r="VE82" s="302"/>
      <c r="VF82" s="302"/>
      <c r="VG82" s="302"/>
      <c r="VH82" s="302"/>
      <c r="VI82" s="302"/>
      <c r="VJ82" s="302"/>
      <c r="VK82" s="302"/>
      <c r="VL82" s="302"/>
      <c r="VM82" s="302"/>
      <c r="VN82" s="302"/>
      <c r="VO82" s="302"/>
      <c r="VP82" s="302"/>
      <c r="VQ82" s="302"/>
      <c r="VR82" s="302"/>
      <c r="VS82" s="302"/>
      <c r="VT82" s="302"/>
      <c r="VU82" s="302"/>
      <c r="VV82" s="302"/>
      <c r="VW82" s="302"/>
      <c r="VX82" s="302"/>
      <c r="VY82" s="302"/>
      <c r="VZ82" s="302"/>
      <c r="WA82" s="302"/>
      <c r="WB82" s="302"/>
      <c r="WC82" s="302"/>
      <c r="WD82" s="302"/>
      <c r="WE82" s="302"/>
      <c r="WF82" s="302"/>
      <c r="WG82" s="302"/>
      <c r="WH82" s="302"/>
      <c r="WI82" s="302"/>
      <c r="WJ82" s="302"/>
      <c r="WK82" s="302"/>
      <c r="WL82" s="302"/>
      <c r="WM82" s="302"/>
      <c r="WN82" s="302"/>
      <c r="WO82" s="302"/>
      <c r="WP82" s="302"/>
      <c r="WQ82" s="302"/>
      <c r="WR82" s="302"/>
      <c r="WS82" s="302"/>
      <c r="WT82" s="302"/>
      <c r="WU82" s="302"/>
      <c r="WV82" s="302"/>
      <c r="WW82" s="302"/>
      <c r="WX82" s="302"/>
      <c r="WY82" s="302"/>
      <c r="WZ82" s="302"/>
      <c r="XA82" s="302"/>
      <c r="XB82" s="302"/>
      <c r="XC82" s="302"/>
      <c r="XD82" s="302"/>
      <c r="XE82" s="302"/>
      <c r="XF82" s="302"/>
      <c r="XG82" s="302"/>
      <c r="XH82" s="302"/>
      <c r="XI82" s="302"/>
      <c r="XJ82" s="302"/>
      <c r="XK82" s="302"/>
      <c r="XL82" s="302"/>
      <c r="XM82" s="302"/>
      <c r="XN82" s="302"/>
      <c r="XO82" s="302"/>
      <c r="XP82" s="302"/>
      <c r="XQ82" s="302"/>
      <c r="XR82" s="302"/>
      <c r="XS82" s="302"/>
      <c r="XT82" s="302"/>
      <c r="XU82" s="302"/>
      <c r="XV82" s="302"/>
      <c r="XW82" s="302"/>
      <c r="XX82" s="302"/>
      <c r="XY82" s="302"/>
      <c r="XZ82" s="302"/>
      <c r="YA82" s="302"/>
      <c r="YB82" s="302"/>
      <c r="YC82" s="302"/>
      <c r="YD82" s="302"/>
      <c r="YE82" s="302"/>
      <c r="YF82" s="302"/>
      <c r="YG82" s="302"/>
      <c r="YH82" s="302"/>
      <c r="YI82" s="302"/>
      <c r="YJ82" s="302"/>
      <c r="YK82" s="302"/>
      <c r="YL82" s="302"/>
      <c r="YM82" s="302"/>
      <c r="YN82" s="302"/>
      <c r="YO82" s="302"/>
      <c r="YP82" s="302"/>
      <c r="YQ82" s="302"/>
      <c r="YR82" s="302"/>
      <c r="YS82" s="302"/>
      <c r="YT82" s="302"/>
      <c r="YU82" s="302"/>
      <c r="YV82" s="302"/>
      <c r="YW82" s="302"/>
      <c r="YX82" s="302"/>
      <c r="YY82" s="302"/>
      <c r="YZ82" s="302"/>
      <c r="ZA82" s="302"/>
      <c r="ZB82" s="302"/>
      <c r="ZC82" s="302"/>
      <c r="ZD82" s="302"/>
      <c r="ZE82" s="302"/>
      <c r="ZF82" s="302"/>
      <c r="ZG82" s="302"/>
      <c r="ZH82" s="302"/>
      <c r="ZI82" s="302"/>
      <c r="ZJ82" s="302"/>
      <c r="ZK82" s="302"/>
      <c r="ZL82" s="302"/>
      <c r="ZM82" s="302"/>
      <c r="ZN82" s="302"/>
      <c r="ZO82" s="302"/>
      <c r="ZP82" s="302"/>
      <c r="ZQ82" s="302"/>
      <c r="ZR82" s="302"/>
      <c r="ZS82" s="302"/>
      <c r="ZT82" s="302"/>
      <c r="ZU82" s="302"/>
      <c r="ZV82" s="302"/>
      <c r="ZW82" s="302"/>
      <c r="ZX82" s="302"/>
      <c r="ZY82" s="302"/>
      <c r="ZZ82" s="302"/>
      <c r="AAA82" s="302"/>
      <c r="AAB82" s="302"/>
      <c r="AAC82" s="302"/>
      <c r="AAD82" s="302"/>
      <c r="AAE82" s="302"/>
      <c r="AAF82" s="302"/>
      <c r="AAG82" s="302"/>
      <c r="AAH82" s="302"/>
      <c r="AAI82" s="302"/>
      <c r="AAJ82" s="302"/>
      <c r="AAK82" s="302"/>
      <c r="AAL82" s="302"/>
      <c r="AAM82" s="302"/>
      <c r="AAN82" s="302"/>
      <c r="AAO82" s="302"/>
      <c r="AAP82" s="302"/>
      <c r="AAQ82" s="302"/>
      <c r="AAR82" s="302"/>
      <c r="AAS82" s="302"/>
      <c r="AAT82" s="302"/>
      <c r="AAU82" s="302"/>
      <c r="AAV82" s="302"/>
      <c r="AAW82" s="302"/>
      <c r="AAX82" s="302"/>
      <c r="AAY82" s="302"/>
      <c r="AAZ82" s="302"/>
      <c r="ABA82" s="302"/>
      <c r="ABB82" s="302"/>
      <c r="ABC82" s="302"/>
      <c r="ABD82" s="302"/>
      <c r="ABE82" s="302"/>
      <c r="ABF82" s="302"/>
      <c r="ABG82" s="302"/>
      <c r="ABH82" s="302"/>
      <c r="ABI82" s="302"/>
      <c r="ABJ82" s="302"/>
      <c r="ABK82" s="302"/>
      <c r="ABL82" s="302"/>
      <c r="ABM82" s="302"/>
      <c r="ABN82" s="302"/>
      <c r="ABO82" s="302"/>
      <c r="ABP82" s="302"/>
      <c r="ABQ82" s="302"/>
      <c r="ABR82" s="302"/>
      <c r="ABS82" s="302"/>
      <c r="ABT82" s="302"/>
      <c r="ABU82" s="302"/>
      <c r="ABV82" s="302"/>
      <c r="ABW82" s="302"/>
      <c r="ABX82" s="302"/>
      <c r="ABY82" s="302"/>
      <c r="ABZ82" s="302"/>
      <c r="ACA82" s="302"/>
      <c r="ACB82" s="302"/>
      <c r="ACC82" s="302"/>
      <c r="ACD82" s="302"/>
      <c r="ACE82" s="302"/>
      <c r="ACF82" s="302"/>
      <c r="ACG82" s="302"/>
      <c r="ACH82" s="302"/>
      <c r="ACI82" s="302"/>
      <c r="ACJ82" s="302"/>
      <c r="ACK82" s="302"/>
      <c r="ACL82" s="302"/>
      <c r="ACM82" s="302"/>
      <c r="ACN82" s="302"/>
      <c r="ACO82" s="302"/>
      <c r="ACP82" s="302"/>
      <c r="ACQ82" s="302"/>
      <c r="ACR82" s="302"/>
      <c r="ACS82" s="302"/>
      <c r="ACT82" s="302"/>
      <c r="ACU82" s="302"/>
      <c r="ACV82" s="302"/>
      <c r="ACW82" s="302"/>
      <c r="ACX82" s="302"/>
      <c r="ACY82" s="302"/>
      <c r="ACZ82" s="302"/>
      <c r="ADA82" s="302"/>
      <c r="ADB82" s="302"/>
      <c r="ADC82" s="302"/>
      <c r="ADD82" s="302"/>
      <c r="ADE82" s="302"/>
      <c r="ADF82" s="302"/>
      <c r="ADG82" s="302"/>
      <c r="ADH82" s="302"/>
      <c r="ADI82" s="302"/>
      <c r="ADJ82" s="302"/>
      <c r="ADK82" s="302"/>
      <c r="ADL82" s="302"/>
      <c r="ADM82" s="302"/>
      <c r="ADN82" s="302"/>
      <c r="ADO82" s="302"/>
      <c r="ADP82" s="302"/>
      <c r="ADQ82" s="302"/>
      <c r="ADR82" s="302"/>
      <c r="ADS82" s="302"/>
      <c r="ADT82" s="302"/>
      <c r="ADU82" s="302"/>
      <c r="ADV82" s="302"/>
      <c r="ADW82" s="302"/>
      <c r="ADX82" s="302"/>
      <c r="ADY82" s="302"/>
      <c r="ADZ82" s="302"/>
      <c r="AEA82" s="302"/>
      <c r="AEB82" s="302"/>
      <c r="AEC82" s="302"/>
      <c r="AED82" s="302"/>
      <c r="AEE82" s="302"/>
      <c r="AEF82" s="302"/>
      <c r="AEG82" s="302"/>
      <c r="AEH82" s="302"/>
      <c r="AEI82" s="302"/>
      <c r="AEJ82" s="302"/>
      <c r="AEK82" s="302"/>
      <c r="AEL82" s="302"/>
      <c r="AEM82" s="302"/>
      <c r="AEN82" s="302"/>
      <c r="AEO82" s="302"/>
      <c r="AEP82" s="302"/>
      <c r="AEQ82" s="302"/>
      <c r="AER82" s="302"/>
      <c r="AES82" s="302"/>
      <c r="AET82" s="302"/>
      <c r="AEU82" s="302"/>
      <c r="AEV82" s="302"/>
      <c r="AEW82" s="302"/>
      <c r="AEX82" s="302"/>
      <c r="AEY82" s="302"/>
      <c r="AEZ82" s="302"/>
      <c r="AFA82" s="302"/>
      <c r="AFB82" s="302"/>
      <c r="AFC82" s="302"/>
      <c r="AFD82" s="302"/>
      <c r="AFE82" s="302"/>
      <c r="AFF82" s="302"/>
      <c r="AFG82" s="302"/>
      <c r="AFH82" s="302"/>
      <c r="AFI82" s="302"/>
      <c r="AFJ82" s="302"/>
      <c r="AFK82" s="302"/>
      <c r="AFL82" s="302"/>
      <c r="AFM82" s="302"/>
      <c r="AFN82" s="302"/>
      <c r="AFO82" s="302"/>
      <c r="AFP82" s="302"/>
      <c r="AFQ82" s="302"/>
      <c r="AFR82" s="302"/>
      <c r="AFS82" s="302"/>
      <c r="AFT82" s="302"/>
      <c r="AFU82" s="302"/>
      <c r="AFV82" s="302"/>
      <c r="AFW82" s="302"/>
      <c r="AFX82" s="302"/>
      <c r="AFY82" s="302"/>
      <c r="AFZ82" s="302"/>
      <c r="AGA82" s="302"/>
      <c r="AGB82" s="302"/>
      <c r="AGC82" s="302"/>
      <c r="AGD82" s="302"/>
      <c r="AGE82" s="302"/>
      <c r="AGF82" s="302"/>
      <c r="AGG82" s="302"/>
      <c r="AGH82" s="302"/>
      <c r="AGI82" s="302"/>
      <c r="AGJ82" s="302"/>
      <c r="AGK82" s="302"/>
      <c r="AGL82" s="302"/>
      <c r="AGM82" s="302"/>
      <c r="AGN82" s="302"/>
      <c r="AGO82" s="302"/>
      <c r="AGP82" s="302"/>
      <c r="AGQ82" s="302"/>
      <c r="AGR82" s="302"/>
      <c r="AGS82" s="302"/>
      <c r="AGT82" s="302"/>
      <c r="AGU82" s="302"/>
      <c r="AGV82" s="302"/>
      <c r="AGW82" s="302"/>
      <c r="AGX82" s="302"/>
      <c r="AGY82" s="302"/>
      <c r="AGZ82" s="302"/>
      <c r="AHA82" s="302"/>
      <c r="AHB82" s="302"/>
      <c r="AHC82" s="302"/>
      <c r="AHD82" s="302"/>
      <c r="AHE82" s="302"/>
      <c r="AHF82" s="302"/>
      <c r="AHG82" s="302"/>
      <c r="AHH82" s="302"/>
      <c r="AHI82" s="302"/>
      <c r="AHJ82" s="302"/>
      <c r="AHK82" s="302"/>
      <c r="AHL82" s="302"/>
      <c r="AHM82" s="302"/>
      <c r="AHN82" s="302"/>
      <c r="AHO82" s="302"/>
      <c r="AHP82" s="302"/>
      <c r="AHQ82" s="302"/>
      <c r="AHR82" s="302"/>
      <c r="AHS82" s="302"/>
      <c r="AHT82" s="302"/>
      <c r="AHU82" s="302"/>
      <c r="AHV82" s="302"/>
      <c r="AHW82" s="302"/>
      <c r="AHX82" s="302"/>
      <c r="AHY82" s="302"/>
      <c r="AHZ82" s="302"/>
      <c r="AIA82" s="302"/>
      <c r="AIB82" s="302"/>
      <c r="AIC82" s="302"/>
      <c r="AID82" s="302"/>
      <c r="AIE82" s="302"/>
      <c r="AIF82" s="302"/>
      <c r="AIG82" s="302"/>
      <c r="AIH82" s="302"/>
      <c r="AII82" s="302"/>
      <c r="AIJ82" s="302"/>
      <c r="AIK82" s="302"/>
      <c r="AIL82" s="302"/>
      <c r="AIM82" s="302"/>
      <c r="AIN82" s="302"/>
      <c r="AIO82" s="302"/>
      <c r="AIP82" s="302"/>
      <c r="AIQ82" s="302"/>
      <c r="AIR82" s="302"/>
      <c r="AIS82" s="302"/>
      <c r="AIT82" s="302"/>
      <c r="AIU82" s="302"/>
      <c r="AIV82" s="302"/>
      <c r="AIW82" s="302"/>
      <c r="AIX82" s="302"/>
      <c r="AIY82" s="302"/>
      <c r="AIZ82" s="302"/>
      <c r="AJA82" s="302"/>
      <c r="AJB82" s="302"/>
      <c r="AJC82" s="302"/>
      <c r="AJD82" s="302"/>
      <c r="AJE82" s="302"/>
      <c r="AJF82" s="302"/>
      <c r="AJG82" s="302"/>
      <c r="AJH82" s="302"/>
      <c r="AJI82" s="302"/>
      <c r="AJJ82" s="302"/>
      <c r="AJK82" s="302"/>
      <c r="AJL82" s="302"/>
      <c r="AJM82" s="302"/>
      <c r="AJN82" s="302"/>
      <c r="AJO82" s="302"/>
      <c r="AJP82" s="302"/>
      <c r="AJQ82" s="302"/>
      <c r="AJR82" s="302"/>
      <c r="AJS82" s="302"/>
      <c r="AJT82" s="302"/>
      <c r="AJU82" s="302"/>
      <c r="AJV82" s="302"/>
      <c r="AJW82" s="302"/>
      <c r="AJX82" s="302"/>
      <c r="AJY82" s="302"/>
      <c r="AJZ82" s="302"/>
      <c r="AKA82" s="302"/>
      <c r="AKB82" s="302"/>
      <c r="AKC82" s="302"/>
      <c r="AKD82" s="302"/>
      <c r="AKE82" s="302"/>
      <c r="AKF82" s="302"/>
      <c r="AKG82" s="302"/>
      <c r="AKH82" s="302"/>
      <c r="AKI82" s="302"/>
      <c r="AKJ82" s="302"/>
      <c r="AKK82" s="302"/>
      <c r="AKL82" s="302"/>
      <c r="AKM82" s="302"/>
      <c r="AKN82" s="302"/>
      <c r="AKO82" s="302"/>
      <c r="AKP82" s="302"/>
      <c r="AKQ82" s="302"/>
      <c r="AKR82" s="302"/>
      <c r="AKS82" s="302"/>
      <c r="AKT82" s="302"/>
      <c r="AKU82" s="302"/>
      <c r="AKV82" s="302"/>
      <c r="AKW82" s="302"/>
      <c r="AKX82" s="302"/>
      <c r="AKY82" s="302"/>
      <c r="AKZ82" s="302"/>
      <c r="ALA82" s="302"/>
      <c r="ALB82" s="302"/>
      <c r="ALC82" s="302"/>
      <c r="ALD82" s="302"/>
      <c r="ALE82" s="302"/>
      <c r="ALF82" s="302"/>
      <c r="ALG82" s="302"/>
      <c r="ALH82" s="302"/>
      <c r="ALI82" s="302"/>
      <c r="ALJ82" s="302"/>
      <c r="ALK82" s="302"/>
      <c r="ALL82" s="302"/>
      <c r="ALM82" s="302"/>
      <c r="ALN82" s="302"/>
      <c r="ALO82" s="302"/>
      <c r="ALP82" s="302"/>
      <c r="ALQ82" s="302"/>
      <c r="ALR82" s="302"/>
      <c r="ALS82" s="302"/>
      <c r="ALT82" s="302"/>
      <c r="ALU82" s="302"/>
      <c r="ALV82" s="302"/>
      <c r="ALW82" s="302"/>
      <c r="ALX82" s="302"/>
      <c r="ALY82" s="302"/>
      <c r="ALZ82" s="302"/>
      <c r="AMA82" s="302"/>
      <c r="AMB82" s="302"/>
      <c r="AMC82" s="302"/>
      <c r="AMD82" s="302"/>
      <c r="AME82" s="302"/>
      <c r="AMF82" s="302"/>
      <c r="AMG82" s="302"/>
      <c r="AMH82" s="302"/>
    </row>
    <row r="83" spans="1:1022">
      <c r="A83" s="289"/>
      <c r="B83" s="290"/>
      <c r="C83" s="61"/>
      <c r="D83" s="291"/>
      <c r="E83" s="244"/>
      <c r="F83" s="244"/>
      <c r="G83" s="606"/>
      <c r="H83" s="286"/>
      <c r="I83" s="286"/>
      <c r="J83" s="21"/>
      <c r="K83" s="21"/>
      <c r="L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1"/>
      <c r="EG83" s="21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1"/>
      <c r="FF83" s="21"/>
      <c r="FG83" s="21"/>
      <c r="FH83" s="21"/>
      <c r="FI83" s="21"/>
      <c r="FJ83" s="21"/>
      <c r="FK83" s="21"/>
      <c r="FL83" s="21"/>
      <c r="FM83" s="21"/>
      <c r="FN83" s="21"/>
      <c r="FO83" s="21"/>
      <c r="FP83" s="21"/>
      <c r="FQ83" s="21"/>
      <c r="FR83" s="21"/>
      <c r="FS83" s="21"/>
      <c r="FT83" s="21"/>
      <c r="FU83" s="21"/>
      <c r="FV83" s="21"/>
      <c r="FW83" s="21"/>
      <c r="FX83" s="21"/>
      <c r="FY83" s="21"/>
      <c r="FZ83" s="21"/>
      <c r="GA83" s="21"/>
      <c r="GB83" s="21"/>
      <c r="GC83" s="21"/>
      <c r="GD83" s="21"/>
      <c r="GE83" s="21"/>
      <c r="GF83" s="21"/>
      <c r="GG83" s="21"/>
      <c r="GH83" s="21"/>
      <c r="GI83" s="21"/>
      <c r="GJ83" s="21"/>
      <c r="GK83" s="21"/>
      <c r="GL83" s="21"/>
      <c r="GM83" s="21"/>
      <c r="GN83" s="21"/>
      <c r="GO83" s="21"/>
      <c r="GP83" s="21"/>
      <c r="GQ83" s="21"/>
      <c r="GR83" s="21"/>
      <c r="GS83" s="21"/>
      <c r="GT83" s="21"/>
      <c r="GU83" s="21"/>
      <c r="GV83" s="21"/>
      <c r="GW83" s="21"/>
      <c r="GX83" s="21"/>
      <c r="GY83" s="21"/>
      <c r="GZ83" s="21"/>
      <c r="HA83" s="21"/>
      <c r="HB83" s="21"/>
      <c r="HC83" s="21"/>
      <c r="HD83" s="21"/>
      <c r="HE83" s="21"/>
      <c r="HF83" s="21"/>
      <c r="HG83" s="21"/>
      <c r="HH83" s="21"/>
      <c r="HI83" s="21"/>
      <c r="HJ83" s="21"/>
      <c r="HK83" s="21"/>
      <c r="HL83" s="21"/>
      <c r="HM83" s="21"/>
      <c r="HN83" s="21"/>
      <c r="HO83" s="21"/>
      <c r="HP83" s="21"/>
      <c r="HQ83" s="21"/>
      <c r="HR83" s="21"/>
      <c r="HS83" s="21"/>
      <c r="HT83" s="21"/>
      <c r="HU83" s="21"/>
      <c r="HV83" s="21"/>
      <c r="HW83" s="21"/>
      <c r="HX83" s="21"/>
      <c r="HY83" s="21"/>
      <c r="HZ83" s="21"/>
      <c r="IA83" s="21"/>
      <c r="IB83" s="21"/>
      <c r="IC83" s="21"/>
      <c r="ID83" s="21"/>
      <c r="IE83" s="21"/>
      <c r="IF83" s="21"/>
      <c r="IG83" s="21"/>
      <c r="IH83" s="21"/>
      <c r="II83" s="21"/>
      <c r="IJ83" s="21"/>
      <c r="IK83" s="21"/>
      <c r="IL83" s="21"/>
      <c r="IM83" s="21"/>
      <c r="IN83" s="21"/>
      <c r="IO83" s="21"/>
      <c r="IP83" s="21"/>
      <c r="IQ83" s="21"/>
      <c r="IR83" s="21"/>
      <c r="IS83" s="21"/>
      <c r="IT83" s="21"/>
      <c r="IU83" s="21"/>
      <c r="IV83" s="21"/>
      <c r="IW83" s="21"/>
      <c r="IX83" s="21"/>
      <c r="IY83" s="21"/>
      <c r="IZ83" s="21"/>
      <c r="JA83" s="21"/>
      <c r="JB83" s="21"/>
      <c r="JC83" s="21"/>
      <c r="JD83" s="21"/>
      <c r="JE83" s="21"/>
      <c r="JF83" s="21"/>
      <c r="JG83" s="21"/>
      <c r="JH83" s="21"/>
      <c r="JI83" s="21"/>
      <c r="JJ83" s="21"/>
      <c r="JK83" s="21"/>
      <c r="JL83" s="21"/>
      <c r="JM83" s="21"/>
      <c r="JN83" s="21"/>
      <c r="JO83" s="21"/>
      <c r="JP83" s="21"/>
      <c r="JQ83" s="21"/>
      <c r="JR83" s="21"/>
      <c r="JS83" s="21"/>
      <c r="JT83" s="21"/>
      <c r="JU83" s="21"/>
      <c r="JV83" s="21"/>
      <c r="JW83" s="21"/>
      <c r="JX83" s="21"/>
      <c r="JY83" s="21"/>
      <c r="JZ83" s="21"/>
      <c r="KA83" s="21"/>
      <c r="KB83" s="21"/>
      <c r="KC83" s="21"/>
      <c r="KD83" s="21"/>
      <c r="KE83" s="21"/>
      <c r="KF83" s="21"/>
      <c r="KG83" s="21"/>
      <c r="KH83" s="21"/>
      <c r="KI83" s="21"/>
      <c r="KJ83" s="21"/>
      <c r="KK83" s="21"/>
      <c r="KL83" s="21"/>
      <c r="KM83" s="21"/>
      <c r="KN83" s="21"/>
      <c r="KO83" s="21"/>
      <c r="KP83" s="21"/>
      <c r="KQ83" s="21"/>
      <c r="KR83" s="21"/>
      <c r="KS83" s="21"/>
      <c r="KT83" s="21"/>
      <c r="KU83" s="21"/>
      <c r="KV83" s="21"/>
      <c r="KW83" s="21"/>
      <c r="KX83" s="21"/>
      <c r="KY83" s="21"/>
      <c r="KZ83" s="21"/>
      <c r="LA83" s="21"/>
      <c r="LB83" s="21"/>
      <c r="LC83" s="21"/>
      <c r="LD83" s="21"/>
      <c r="LE83" s="21"/>
      <c r="LF83" s="21"/>
      <c r="LG83" s="21"/>
      <c r="LH83" s="21"/>
      <c r="LI83" s="21"/>
      <c r="LJ83" s="21"/>
      <c r="LK83" s="21"/>
      <c r="LL83" s="21"/>
      <c r="LM83" s="21"/>
      <c r="LN83" s="21"/>
      <c r="LO83" s="21"/>
      <c r="LP83" s="21"/>
      <c r="LQ83" s="21"/>
      <c r="LR83" s="21"/>
      <c r="LS83" s="21"/>
      <c r="LT83" s="21"/>
      <c r="LU83" s="21"/>
      <c r="LV83" s="21"/>
      <c r="LW83" s="21"/>
      <c r="LX83" s="21"/>
      <c r="LY83" s="21"/>
      <c r="LZ83" s="21"/>
      <c r="MA83" s="21"/>
      <c r="MB83" s="21"/>
      <c r="MC83" s="21"/>
      <c r="MD83" s="21"/>
      <c r="ME83" s="21"/>
      <c r="MF83" s="21"/>
      <c r="MG83" s="21"/>
      <c r="MH83" s="21"/>
      <c r="MI83" s="21"/>
      <c r="MJ83" s="21"/>
      <c r="MK83" s="21"/>
      <c r="ML83" s="21"/>
      <c r="MM83" s="21"/>
      <c r="MN83" s="21"/>
      <c r="MO83" s="21"/>
      <c r="MP83" s="21"/>
      <c r="MQ83" s="21"/>
      <c r="MR83" s="21"/>
      <c r="MS83" s="21"/>
      <c r="MT83" s="21"/>
      <c r="MU83" s="21"/>
      <c r="MV83" s="21"/>
      <c r="MW83" s="21"/>
      <c r="MX83" s="21"/>
      <c r="MY83" s="21"/>
      <c r="MZ83" s="21"/>
      <c r="NA83" s="21"/>
      <c r="NB83" s="21"/>
      <c r="NC83" s="21"/>
      <c r="ND83" s="21"/>
      <c r="NE83" s="21"/>
      <c r="NF83" s="21"/>
      <c r="NG83" s="21"/>
      <c r="NH83" s="21"/>
      <c r="NI83" s="21"/>
      <c r="NJ83" s="21"/>
      <c r="NK83" s="21"/>
      <c r="NL83" s="21"/>
      <c r="NM83" s="21"/>
      <c r="NN83" s="21"/>
      <c r="NO83" s="21"/>
      <c r="NP83" s="21"/>
      <c r="NQ83" s="21"/>
      <c r="NR83" s="21"/>
      <c r="NS83" s="21"/>
      <c r="NT83" s="21"/>
      <c r="NU83" s="21"/>
      <c r="NV83" s="21"/>
      <c r="NW83" s="21"/>
      <c r="NX83" s="21"/>
      <c r="NY83" s="21"/>
      <c r="NZ83" s="21"/>
      <c r="OA83" s="21"/>
      <c r="OB83" s="21"/>
      <c r="OC83" s="21"/>
      <c r="OD83" s="21"/>
      <c r="OE83" s="21"/>
      <c r="OF83" s="21"/>
      <c r="OG83" s="21"/>
      <c r="OH83" s="21"/>
      <c r="OI83" s="21"/>
      <c r="OJ83" s="21"/>
      <c r="OK83" s="21"/>
      <c r="OL83" s="21"/>
      <c r="OM83" s="21"/>
      <c r="ON83" s="21"/>
      <c r="OO83" s="21"/>
      <c r="OP83" s="21"/>
      <c r="OQ83" s="21"/>
      <c r="OR83" s="21"/>
      <c r="OS83" s="21"/>
      <c r="OT83" s="21"/>
      <c r="OU83" s="21"/>
      <c r="OV83" s="21"/>
      <c r="OW83" s="21"/>
      <c r="OX83" s="21"/>
      <c r="OY83" s="21"/>
      <c r="OZ83" s="21"/>
      <c r="PA83" s="21"/>
      <c r="PB83" s="21"/>
      <c r="PC83" s="21"/>
      <c r="PD83" s="21"/>
      <c r="PE83" s="21"/>
      <c r="PF83" s="21"/>
      <c r="PG83" s="21"/>
      <c r="PH83" s="21"/>
      <c r="PI83" s="21"/>
      <c r="PJ83" s="21"/>
      <c r="PK83" s="21"/>
      <c r="PL83" s="21"/>
      <c r="PM83" s="21"/>
      <c r="PN83" s="21"/>
      <c r="PO83" s="21"/>
      <c r="PP83" s="21"/>
      <c r="PQ83" s="21"/>
      <c r="PR83" s="21"/>
      <c r="PS83" s="21"/>
      <c r="PT83" s="21"/>
      <c r="PU83" s="21"/>
      <c r="PV83" s="21"/>
      <c r="PW83" s="21"/>
      <c r="PX83" s="21"/>
      <c r="PY83" s="21"/>
      <c r="PZ83" s="21"/>
      <c r="QA83" s="21"/>
      <c r="QB83" s="21"/>
      <c r="QC83" s="21"/>
      <c r="QD83" s="21"/>
      <c r="QE83" s="21"/>
      <c r="QF83" s="21"/>
      <c r="QG83" s="21"/>
      <c r="QH83" s="21"/>
      <c r="QI83" s="21"/>
      <c r="QJ83" s="21"/>
      <c r="QK83" s="21"/>
      <c r="QL83" s="21"/>
      <c r="QM83" s="21"/>
      <c r="QN83" s="21"/>
      <c r="QO83" s="21"/>
      <c r="QP83" s="21"/>
      <c r="QQ83" s="21"/>
      <c r="QR83" s="21"/>
      <c r="QS83" s="21"/>
      <c r="QT83" s="21"/>
      <c r="QU83" s="21"/>
      <c r="QV83" s="21"/>
      <c r="QW83" s="21"/>
      <c r="QX83" s="21"/>
      <c r="QY83" s="21"/>
      <c r="QZ83" s="21"/>
      <c r="RA83" s="21"/>
      <c r="RB83" s="21"/>
      <c r="RC83" s="21"/>
      <c r="RD83" s="21"/>
      <c r="RE83" s="21"/>
      <c r="RF83" s="21"/>
      <c r="RG83" s="21"/>
      <c r="RH83" s="21"/>
      <c r="RI83" s="21"/>
      <c r="RJ83" s="21"/>
      <c r="RK83" s="21"/>
      <c r="RL83" s="21"/>
      <c r="RM83" s="21"/>
      <c r="RN83" s="21"/>
      <c r="RO83" s="21"/>
      <c r="RP83" s="21"/>
      <c r="RQ83" s="21"/>
      <c r="RR83" s="21"/>
      <c r="RS83" s="21"/>
      <c r="RT83" s="21"/>
      <c r="RU83" s="21"/>
      <c r="RV83" s="21"/>
      <c r="RW83" s="21"/>
      <c r="RX83" s="21"/>
      <c r="RY83" s="21"/>
      <c r="RZ83" s="21"/>
      <c r="SA83" s="21"/>
      <c r="SB83" s="21"/>
      <c r="SC83" s="21"/>
      <c r="SD83" s="21"/>
      <c r="SE83" s="21"/>
      <c r="SF83" s="21"/>
      <c r="SG83" s="21"/>
      <c r="SH83" s="21"/>
      <c r="SI83" s="21"/>
      <c r="SJ83" s="21"/>
      <c r="SK83" s="21"/>
      <c r="SL83" s="21"/>
      <c r="SM83" s="21"/>
      <c r="SN83" s="21"/>
      <c r="SO83" s="21"/>
      <c r="SP83" s="21"/>
      <c r="SQ83" s="21"/>
      <c r="SR83" s="21"/>
      <c r="SS83" s="21"/>
      <c r="ST83" s="21"/>
      <c r="SU83" s="21"/>
      <c r="SV83" s="21"/>
      <c r="SW83" s="21"/>
      <c r="SX83" s="21"/>
      <c r="SY83" s="21"/>
      <c r="SZ83" s="21"/>
      <c r="TA83" s="21"/>
      <c r="TB83" s="21"/>
      <c r="TC83" s="21"/>
      <c r="TD83" s="21"/>
      <c r="TE83" s="21"/>
      <c r="TF83" s="21"/>
      <c r="TG83" s="21"/>
      <c r="TH83" s="21"/>
      <c r="TI83" s="21"/>
      <c r="TJ83" s="21"/>
      <c r="TK83" s="21"/>
      <c r="TL83" s="21"/>
      <c r="TM83" s="21"/>
      <c r="TN83" s="21"/>
      <c r="TO83" s="21"/>
      <c r="TP83" s="21"/>
      <c r="TQ83" s="21"/>
      <c r="TR83" s="21"/>
      <c r="TS83" s="21"/>
      <c r="TT83" s="21"/>
      <c r="TU83" s="21"/>
      <c r="TV83" s="21"/>
      <c r="TW83" s="21"/>
      <c r="TX83" s="21"/>
      <c r="TY83" s="21"/>
      <c r="TZ83" s="21"/>
      <c r="UA83" s="21"/>
      <c r="UB83" s="21"/>
      <c r="UC83" s="21"/>
      <c r="UD83" s="21"/>
      <c r="UE83" s="21"/>
      <c r="UF83" s="21"/>
      <c r="UG83" s="21"/>
      <c r="UH83" s="21"/>
      <c r="UI83" s="21"/>
      <c r="UJ83" s="21"/>
      <c r="UK83" s="21"/>
      <c r="UL83" s="21"/>
      <c r="UM83" s="21"/>
      <c r="UN83" s="21"/>
      <c r="UO83" s="21"/>
      <c r="UP83" s="21"/>
      <c r="UQ83" s="21"/>
      <c r="UR83" s="21"/>
      <c r="US83" s="21"/>
      <c r="UT83" s="21"/>
      <c r="UU83" s="21"/>
      <c r="UV83" s="21"/>
      <c r="UW83" s="21"/>
      <c r="UX83" s="21"/>
      <c r="UY83" s="21"/>
      <c r="UZ83" s="21"/>
      <c r="VA83" s="21"/>
      <c r="VB83" s="21"/>
      <c r="VC83" s="21"/>
      <c r="VD83" s="21"/>
      <c r="VE83" s="21"/>
      <c r="VF83" s="21"/>
      <c r="VG83" s="21"/>
      <c r="VH83" s="21"/>
      <c r="VI83" s="21"/>
      <c r="VJ83" s="21"/>
      <c r="VK83" s="21"/>
      <c r="VL83" s="21"/>
      <c r="VM83" s="21"/>
      <c r="VN83" s="21"/>
      <c r="VO83" s="21"/>
      <c r="VP83" s="21"/>
      <c r="VQ83" s="21"/>
      <c r="VR83" s="21"/>
      <c r="VS83" s="21"/>
      <c r="VT83" s="21"/>
      <c r="VU83" s="21"/>
      <c r="VV83" s="21"/>
      <c r="VW83" s="21"/>
      <c r="VX83" s="21"/>
      <c r="VY83" s="21"/>
      <c r="VZ83" s="21"/>
      <c r="WA83" s="21"/>
      <c r="WB83" s="21"/>
      <c r="WC83" s="21"/>
      <c r="WD83" s="21"/>
      <c r="WE83" s="21"/>
      <c r="WF83" s="21"/>
      <c r="WG83" s="21"/>
      <c r="WH83" s="21"/>
      <c r="WI83" s="21"/>
      <c r="WJ83" s="21"/>
      <c r="WK83" s="21"/>
      <c r="WL83" s="21"/>
      <c r="WM83" s="21"/>
      <c r="WN83" s="21"/>
      <c r="WO83" s="21"/>
      <c r="WP83" s="21"/>
      <c r="WQ83" s="21"/>
      <c r="WR83" s="21"/>
      <c r="WS83" s="21"/>
      <c r="WT83" s="21"/>
      <c r="WU83" s="21"/>
      <c r="WV83" s="21"/>
      <c r="WW83" s="21"/>
      <c r="WX83" s="21"/>
      <c r="WY83" s="21"/>
      <c r="WZ83" s="21"/>
      <c r="XA83" s="21"/>
      <c r="XB83" s="21"/>
      <c r="XC83" s="21"/>
      <c r="XD83" s="21"/>
      <c r="XE83" s="21"/>
      <c r="XF83" s="21"/>
      <c r="XG83" s="21"/>
      <c r="XH83" s="21"/>
      <c r="XI83" s="21"/>
      <c r="XJ83" s="21"/>
      <c r="XK83" s="21"/>
      <c r="XL83" s="21"/>
      <c r="XM83" s="21"/>
      <c r="XN83" s="21"/>
      <c r="XO83" s="21"/>
      <c r="XP83" s="21"/>
      <c r="XQ83" s="21"/>
      <c r="XR83" s="21"/>
      <c r="XS83" s="21"/>
      <c r="XT83" s="21"/>
      <c r="XU83" s="21"/>
      <c r="XV83" s="21"/>
      <c r="XW83" s="21"/>
      <c r="XX83" s="21"/>
      <c r="XY83" s="21"/>
      <c r="XZ83" s="21"/>
      <c r="YA83" s="21"/>
      <c r="YB83" s="21"/>
      <c r="YC83" s="21"/>
      <c r="YD83" s="21"/>
      <c r="YE83" s="21"/>
      <c r="YF83" s="21"/>
      <c r="YG83" s="21"/>
      <c r="YH83" s="21"/>
      <c r="YI83" s="21"/>
      <c r="YJ83" s="21"/>
      <c r="YK83" s="21"/>
      <c r="YL83" s="21"/>
      <c r="YM83" s="21"/>
      <c r="YN83" s="21"/>
      <c r="YO83" s="21"/>
      <c r="YP83" s="21"/>
      <c r="YQ83" s="21"/>
      <c r="YR83" s="21"/>
      <c r="YS83" s="21"/>
      <c r="YT83" s="21"/>
      <c r="YU83" s="21"/>
      <c r="YV83" s="21"/>
      <c r="YW83" s="21"/>
      <c r="YX83" s="21"/>
      <c r="YY83" s="21"/>
      <c r="YZ83" s="21"/>
      <c r="ZA83" s="21"/>
      <c r="ZB83" s="21"/>
      <c r="ZC83" s="21"/>
      <c r="ZD83" s="21"/>
      <c r="ZE83" s="21"/>
      <c r="ZF83" s="21"/>
      <c r="ZG83" s="21"/>
      <c r="ZH83" s="21"/>
      <c r="ZI83" s="21"/>
      <c r="ZJ83" s="21"/>
      <c r="ZK83" s="21"/>
      <c r="ZL83" s="21"/>
      <c r="ZM83" s="21"/>
      <c r="ZN83" s="21"/>
      <c r="ZO83" s="21"/>
      <c r="ZP83" s="21"/>
      <c r="ZQ83" s="21"/>
      <c r="ZR83" s="21"/>
      <c r="ZS83" s="21"/>
      <c r="ZT83" s="21"/>
      <c r="ZU83" s="21"/>
      <c r="ZV83" s="21"/>
      <c r="ZW83" s="21"/>
      <c r="ZX83" s="21"/>
      <c r="ZY83" s="21"/>
      <c r="ZZ83" s="21"/>
      <c r="AAA83" s="21"/>
      <c r="AAB83" s="21"/>
      <c r="AAC83" s="21"/>
      <c r="AAD83" s="21"/>
      <c r="AAE83" s="21"/>
      <c r="AAF83" s="21"/>
      <c r="AAG83" s="21"/>
      <c r="AAH83" s="21"/>
      <c r="AAI83" s="21"/>
      <c r="AAJ83" s="21"/>
      <c r="AAK83" s="21"/>
      <c r="AAL83" s="21"/>
      <c r="AAM83" s="21"/>
      <c r="AAN83" s="21"/>
      <c r="AAO83" s="21"/>
      <c r="AAP83" s="21"/>
      <c r="AAQ83" s="21"/>
      <c r="AAR83" s="21"/>
      <c r="AAS83" s="21"/>
      <c r="AAT83" s="21"/>
      <c r="AAU83" s="21"/>
      <c r="AAV83" s="21"/>
      <c r="AAW83" s="21"/>
      <c r="AAX83" s="21"/>
      <c r="AAY83" s="21"/>
      <c r="AAZ83" s="21"/>
      <c r="ABA83" s="21"/>
      <c r="ABB83" s="21"/>
      <c r="ABC83" s="21"/>
      <c r="ABD83" s="21"/>
      <c r="ABE83" s="21"/>
      <c r="ABF83" s="21"/>
      <c r="ABG83" s="21"/>
      <c r="ABH83" s="21"/>
      <c r="ABI83" s="21"/>
      <c r="ABJ83" s="21"/>
      <c r="ABK83" s="21"/>
      <c r="ABL83" s="21"/>
      <c r="ABM83" s="21"/>
      <c r="ABN83" s="21"/>
      <c r="ABO83" s="21"/>
      <c r="ABP83" s="21"/>
      <c r="ABQ83" s="21"/>
      <c r="ABR83" s="21"/>
      <c r="ABS83" s="21"/>
      <c r="ABT83" s="21"/>
      <c r="ABU83" s="21"/>
      <c r="ABV83" s="21"/>
      <c r="ABW83" s="21"/>
      <c r="ABX83" s="21"/>
      <c r="ABY83" s="21"/>
      <c r="ABZ83" s="21"/>
      <c r="ACA83" s="21"/>
      <c r="ACB83" s="21"/>
      <c r="ACC83" s="21"/>
      <c r="ACD83" s="21"/>
      <c r="ACE83" s="21"/>
      <c r="ACF83" s="21"/>
      <c r="ACG83" s="21"/>
      <c r="ACH83" s="21"/>
      <c r="ACI83" s="21"/>
      <c r="ACJ83" s="21"/>
      <c r="ACK83" s="21"/>
      <c r="ACL83" s="21"/>
      <c r="ACM83" s="21"/>
      <c r="ACN83" s="21"/>
      <c r="ACO83" s="21"/>
      <c r="ACP83" s="21"/>
      <c r="ACQ83" s="21"/>
      <c r="ACR83" s="21"/>
      <c r="ACS83" s="21"/>
      <c r="ACT83" s="21"/>
      <c r="ACU83" s="21"/>
      <c r="ACV83" s="21"/>
      <c r="ACW83" s="21"/>
      <c r="ACX83" s="21"/>
      <c r="ACY83" s="21"/>
      <c r="ACZ83" s="21"/>
      <c r="ADA83" s="21"/>
      <c r="ADB83" s="21"/>
      <c r="ADC83" s="21"/>
      <c r="ADD83" s="21"/>
      <c r="ADE83" s="21"/>
      <c r="ADF83" s="21"/>
      <c r="ADG83" s="21"/>
      <c r="ADH83" s="21"/>
      <c r="ADI83" s="21"/>
      <c r="ADJ83" s="21"/>
      <c r="ADK83" s="21"/>
      <c r="ADL83" s="21"/>
      <c r="ADM83" s="21"/>
      <c r="ADN83" s="21"/>
      <c r="ADO83" s="21"/>
      <c r="ADP83" s="21"/>
      <c r="ADQ83" s="21"/>
      <c r="ADR83" s="21"/>
      <c r="ADS83" s="21"/>
      <c r="ADT83" s="21"/>
      <c r="ADU83" s="21"/>
      <c r="ADV83" s="21"/>
      <c r="ADW83" s="21"/>
      <c r="ADX83" s="21"/>
      <c r="ADY83" s="21"/>
      <c r="ADZ83" s="21"/>
      <c r="AEA83" s="21"/>
      <c r="AEB83" s="21"/>
      <c r="AEC83" s="21"/>
      <c r="AED83" s="21"/>
      <c r="AEE83" s="21"/>
      <c r="AEF83" s="21"/>
      <c r="AEG83" s="21"/>
      <c r="AEH83" s="21"/>
      <c r="AEI83" s="21"/>
      <c r="AEJ83" s="21"/>
      <c r="AEK83" s="21"/>
      <c r="AEL83" s="21"/>
      <c r="AEM83" s="21"/>
      <c r="AEN83" s="21"/>
      <c r="AEO83" s="21"/>
      <c r="AEP83" s="21"/>
      <c r="AEQ83" s="21"/>
      <c r="AER83" s="21"/>
      <c r="AES83" s="21"/>
      <c r="AET83" s="21"/>
      <c r="AEU83" s="21"/>
      <c r="AEV83" s="21"/>
      <c r="AEW83" s="21"/>
      <c r="AEX83" s="21"/>
      <c r="AEY83" s="21"/>
      <c r="AEZ83" s="21"/>
      <c r="AFA83" s="21"/>
      <c r="AFB83" s="21"/>
      <c r="AFC83" s="21"/>
      <c r="AFD83" s="21"/>
      <c r="AFE83" s="21"/>
      <c r="AFF83" s="21"/>
      <c r="AFG83" s="21"/>
      <c r="AFH83" s="21"/>
      <c r="AFI83" s="21"/>
      <c r="AFJ83" s="21"/>
      <c r="AFK83" s="21"/>
      <c r="AFL83" s="21"/>
      <c r="AFM83" s="21"/>
      <c r="AFN83" s="21"/>
      <c r="AFO83" s="21"/>
      <c r="AFP83" s="21"/>
      <c r="AFQ83" s="21"/>
      <c r="AFR83" s="21"/>
      <c r="AFS83" s="21"/>
      <c r="AFT83" s="21"/>
      <c r="AFU83" s="21"/>
      <c r="AFV83" s="21"/>
      <c r="AFW83" s="21"/>
      <c r="AFX83" s="21"/>
      <c r="AFY83" s="21"/>
      <c r="AFZ83" s="21"/>
      <c r="AGA83" s="21"/>
      <c r="AGB83" s="21"/>
      <c r="AGC83" s="21"/>
      <c r="AGD83" s="21"/>
      <c r="AGE83" s="21"/>
      <c r="AGF83" s="21"/>
      <c r="AGG83" s="21"/>
      <c r="AGH83" s="21"/>
      <c r="AGI83" s="21"/>
      <c r="AGJ83" s="21"/>
      <c r="AGK83" s="21"/>
      <c r="AGL83" s="21"/>
      <c r="AGM83" s="21"/>
      <c r="AGN83" s="21"/>
      <c r="AGO83" s="21"/>
      <c r="AGP83" s="21"/>
      <c r="AGQ83" s="21"/>
      <c r="AGR83" s="21"/>
      <c r="AGS83" s="21"/>
      <c r="AGT83" s="21"/>
      <c r="AGU83" s="21"/>
      <c r="AGV83" s="21"/>
      <c r="AGW83" s="21"/>
      <c r="AGX83" s="21"/>
      <c r="AGY83" s="21"/>
      <c r="AGZ83" s="21"/>
      <c r="AHA83" s="21"/>
      <c r="AHB83" s="21"/>
      <c r="AHC83" s="21"/>
      <c r="AHD83" s="21"/>
      <c r="AHE83" s="21"/>
      <c r="AHF83" s="21"/>
      <c r="AHG83" s="21"/>
      <c r="AHH83" s="21"/>
      <c r="AHI83" s="21"/>
      <c r="AHJ83" s="21"/>
      <c r="AHK83" s="21"/>
      <c r="AHL83" s="21"/>
      <c r="AHM83" s="21"/>
      <c r="AHN83" s="21"/>
      <c r="AHO83" s="21"/>
      <c r="AHP83" s="21"/>
      <c r="AHQ83" s="21"/>
      <c r="AHR83" s="21"/>
      <c r="AHS83" s="21"/>
      <c r="AHT83" s="21"/>
      <c r="AHU83" s="21"/>
      <c r="AHV83" s="21"/>
      <c r="AHW83" s="21"/>
      <c r="AHX83" s="21"/>
      <c r="AHY83" s="21"/>
      <c r="AHZ83" s="21"/>
      <c r="AIA83" s="21"/>
      <c r="AIB83" s="21"/>
      <c r="AIC83" s="21"/>
      <c r="AID83" s="21"/>
      <c r="AIE83" s="21"/>
      <c r="AIF83" s="21"/>
      <c r="AIG83" s="21"/>
      <c r="AIH83" s="21"/>
      <c r="AII83" s="21"/>
      <c r="AIJ83" s="21"/>
      <c r="AIK83" s="21"/>
      <c r="AIL83" s="21"/>
      <c r="AIM83" s="21"/>
      <c r="AIN83" s="21"/>
      <c r="AIO83" s="21"/>
      <c r="AIP83" s="21"/>
      <c r="AIQ83" s="21"/>
      <c r="AIR83" s="21"/>
      <c r="AIS83" s="21"/>
      <c r="AIT83" s="21"/>
      <c r="AIU83" s="21"/>
      <c r="AIV83" s="21"/>
      <c r="AIW83" s="21"/>
      <c r="AIX83" s="21"/>
      <c r="AIY83" s="21"/>
      <c r="AIZ83" s="21"/>
      <c r="AJA83" s="21"/>
      <c r="AJB83" s="21"/>
      <c r="AJC83" s="21"/>
      <c r="AJD83" s="21"/>
      <c r="AJE83" s="21"/>
      <c r="AJF83" s="21"/>
      <c r="AJG83" s="21"/>
      <c r="AJH83" s="21"/>
      <c r="AJI83" s="21"/>
      <c r="AJJ83" s="21"/>
      <c r="AJK83" s="21"/>
      <c r="AJL83" s="21"/>
      <c r="AJM83" s="21"/>
      <c r="AJN83" s="21"/>
      <c r="AJO83" s="21"/>
      <c r="AJP83" s="21"/>
      <c r="AJQ83" s="21"/>
      <c r="AJR83" s="21"/>
      <c r="AJS83" s="21"/>
      <c r="AJT83" s="21"/>
      <c r="AJU83" s="21"/>
      <c r="AJV83" s="21"/>
      <c r="AJW83" s="21"/>
      <c r="AJX83" s="21"/>
      <c r="AJY83" s="21"/>
      <c r="AJZ83" s="21"/>
      <c r="AKA83" s="21"/>
      <c r="AKB83" s="21"/>
      <c r="AKC83" s="21"/>
      <c r="AKD83" s="21"/>
      <c r="AKE83" s="21"/>
      <c r="AKF83" s="21"/>
      <c r="AKG83" s="21"/>
      <c r="AKH83" s="21"/>
      <c r="AKI83" s="21"/>
      <c r="AKJ83" s="21"/>
      <c r="AKK83" s="21"/>
      <c r="AKL83" s="21"/>
      <c r="AKM83" s="21"/>
      <c r="AKN83" s="21"/>
      <c r="AKO83" s="21"/>
      <c r="AKP83" s="21"/>
      <c r="AKQ83" s="21"/>
      <c r="AKR83" s="21"/>
      <c r="AKS83" s="21"/>
      <c r="AKT83" s="21"/>
      <c r="AKU83" s="21"/>
      <c r="AKV83" s="21"/>
      <c r="AKW83" s="21"/>
      <c r="AKX83" s="21"/>
      <c r="AKY83" s="21"/>
      <c r="AKZ83" s="21"/>
      <c r="ALA83" s="21"/>
      <c r="ALB83" s="21"/>
      <c r="ALC83" s="21"/>
      <c r="ALD83" s="21"/>
      <c r="ALE83" s="21"/>
      <c r="ALF83" s="21"/>
      <c r="ALG83" s="21"/>
      <c r="ALH83" s="21"/>
      <c r="ALI83" s="21"/>
      <c r="ALJ83" s="21"/>
      <c r="ALK83" s="21"/>
      <c r="ALL83" s="21"/>
      <c r="ALM83" s="21"/>
      <c r="ALN83" s="21"/>
      <c r="ALO83" s="21"/>
      <c r="ALP83" s="21"/>
      <c r="ALQ83" s="21"/>
      <c r="ALR83" s="21"/>
      <c r="ALS83" s="21"/>
      <c r="ALT83" s="21"/>
      <c r="ALU83" s="21"/>
      <c r="ALV83" s="21"/>
      <c r="ALW83" s="21"/>
      <c r="ALX83" s="21"/>
      <c r="ALY83" s="21"/>
      <c r="ALZ83" s="21"/>
      <c r="AMA83" s="21"/>
      <c r="AMB83" s="21"/>
      <c r="AMC83" s="21"/>
      <c r="AMD83" s="21"/>
      <c r="AME83" s="21"/>
      <c r="AMF83" s="21"/>
      <c r="AMG83" s="21"/>
      <c r="AMH83" s="21"/>
    </row>
    <row r="84" spans="1:1022">
      <c r="A84" s="280"/>
      <c r="B84" s="256"/>
      <c r="C84" s="61"/>
      <c r="D84" s="291"/>
      <c r="E84" s="244"/>
      <c r="F84" s="244"/>
      <c r="G84" s="606"/>
      <c r="H84" s="286"/>
      <c r="I84" s="286"/>
      <c r="J84" s="21"/>
      <c r="K84" s="21"/>
      <c r="L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1"/>
      <c r="EG84" s="21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21"/>
      <c r="GG84" s="21"/>
      <c r="GH84" s="21"/>
      <c r="GI84" s="21"/>
      <c r="GJ84" s="21"/>
      <c r="GK84" s="21"/>
      <c r="GL84" s="21"/>
      <c r="GM84" s="21"/>
      <c r="GN84" s="21"/>
      <c r="GO84" s="21"/>
      <c r="GP84" s="21"/>
      <c r="GQ84" s="21"/>
      <c r="GR84" s="21"/>
      <c r="GS84" s="21"/>
      <c r="GT84" s="21"/>
      <c r="GU84" s="21"/>
      <c r="GV84" s="21"/>
      <c r="GW84" s="21"/>
      <c r="GX84" s="21"/>
      <c r="GY84" s="21"/>
      <c r="GZ84" s="21"/>
      <c r="HA84" s="21"/>
      <c r="HB84" s="21"/>
      <c r="HC84" s="21"/>
      <c r="HD84" s="21"/>
      <c r="HE84" s="21"/>
      <c r="HF84" s="21"/>
      <c r="HG84" s="21"/>
      <c r="HH84" s="21"/>
      <c r="HI84" s="21"/>
      <c r="HJ84" s="21"/>
      <c r="HK84" s="21"/>
      <c r="HL84" s="21"/>
      <c r="HM84" s="21"/>
      <c r="HN84" s="21"/>
      <c r="HO84" s="21"/>
      <c r="HP84" s="21"/>
      <c r="HQ84" s="21"/>
      <c r="HR84" s="21"/>
      <c r="HS84" s="21"/>
      <c r="HT84" s="21"/>
      <c r="HU84" s="21"/>
      <c r="HV84" s="21"/>
      <c r="HW84" s="21"/>
      <c r="HX84" s="21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1"/>
      <c r="IN84" s="21"/>
      <c r="IO84" s="21"/>
      <c r="IP84" s="21"/>
      <c r="IQ84" s="21"/>
      <c r="IR84" s="21"/>
      <c r="IS84" s="21"/>
      <c r="IT84" s="21"/>
      <c r="IU84" s="21"/>
      <c r="IV84" s="21"/>
      <c r="IW84" s="21"/>
      <c r="IX84" s="21"/>
      <c r="IY84" s="21"/>
      <c r="IZ84" s="21"/>
      <c r="JA84" s="21"/>
      <c r="JB84" s="21"/>
      <c r="JC84" s="21"/>
      <c r="JD84" s="21"/>
      <c r="JE84" s="21"/>
      <c r="JF84" s="21"/>
      <c r="JG84" s="21"/>
      <c r="JH84" s="21"/>
      <c r="JI84" s="21"/>
      <c r="JJ84" s="21"/>
      <c r="JK84" s="21"/>
      <c r="JL84" s="21"/>
      <c r="JM84" s="21"/>
      <c r="JN84" s="21"/>
      <c r="JO84" s="21"/>
      <c r="JP84" s="21"/>
      <c r="JQ84" s="21"/>
      <c r="JR84" s="21"/>
      <c r="JS84" s="21"/>
      <c r="JT84" s="21"/>
      <c r="JU84" s="21"/>
      <c r="JV84" s="21"/>
      <c r="JW84" s="21"/>
      <c r="JX84" s="21"/>
      <c r="JY84" s="21"/>
      <c r="JZ84" s="21"/>
      <c r="KA84" s="21"/>
      <c r="KB84" s="21"/>
      <c r="KC84" s="21"/>
      <c r="KD84" s="21"/>
      <c r="KE84" s="21"/>
      <c r="KF84" s="21"/>
      <c r="KG84" s="21"/>
      <c r="KH84" s="21"/>
      <c r="KI84" s="21"/>
      <c r="KJ84" s="21"/>
      <c r="KK84" s="21"/>
      <c r="KL84" s="21"/>
      <c r="KM84" s="21"/>
      <c r="KN84" s="21"/>
      <c r="KO84" s="21"/>
      <c r="KP84" s="21"/>
      <c r="KQ84" s="21"/>
      <c r="KR84" s="21"/>
      <c r="KS84" s="21"/>
      <c r="KT84" s="21"/>
      <c r="KU84" s="21"/>
      <c r="KV84" s="21"/>
      <c r="KW84" s="21"/>
      <c r="KX84" s="21"/>
      <c r="KY84" s="21"/>
      <c r="KZ84" s="21"/>
      <c r="LA84" s="21"/>
      <c r="LB84" s="21"/>
      <c r="LC84" s="21"/>
      <c r="LD84" s="21"/>
      <c r="LE84" s="21"/>
      <c r="LF84" s="21"/>
      <c r="LG84" s="21"/>
      <c r="LH84" s="21"/>
      <c r="LI84" s="21"/>
      <c r="LJ84" s="21"/>
      <c r="LK84" s="21"/>
      <c r="LL84" s="21"/>
      <c r="LM84" s="21"/>
      <c r="LN84" s="21"/>
      <c r="LO84" s="21"/>
      <c r="LP84" s="21"/>
      <c r="LQ84" s="21"/>
      <c r="LR84" s="21"/>
      <c r="LS84" s="21"/>
      <c r="LT84" s="21"/>
      <c r="LU84" s="21"/>
      <c r="LV84" s="21"/>
      <c r="LW84" s="21"/>
      <c r="LX84" s="21"/>
      <c r="LY84" s="21"/>
      <c r="LZ84" s="21"/>
      <c r="MA84" s="21"/>
      <c r="MB84" s="21"/>
      <c r="MC84" s="21"/>
      <c r="MD84" s="21"/>
      <c r="ME84" s="21"/>
      <c r="MF84" s="21"/>
      <c r="MG84" s="21"/>
      <c r="MH84" s="21"/>
      <c r="MI84" s="21"/>
      <c r="MJ84" s="21"/>
      <c r="MK84" s="21"/>
      <c r="ML84" s="21"/>
      <c r="MM84" s="21"/>
      <c r="MN84" s="21"/>
      <c r="MO84" s="21"/>
      <c r="MP84" s="21"/>
      <c r="MQ84" s="21"/>
      <c r="MR84" s="21"/>
      <c r="MS84" s="21"/>
      <c r="MT84" s="21"/>
      <c r="MU84" s="21"/>
      <c r="MV84" s="21"/>
      <c r="MW84" s="21"/>
      <c r="MX84" s="21"/>
      <c r="MY84" s="21"/>
      <c r="MZ84" s="21"/>
      <c r="NA84" s="21"/>
      <c r="NB84" s="21"/>
      <c r="NC84" s="21"/>
      <c r="ND84" s="21"/>
      <c r="NE84" s="21"/>
      <c r="NF84" s="21"/>
      <c r="NG84" s="21"/>
      <c r="NH84" s="21"/>
      <c r="NI84" s="21"/>
      <c r="NJ84" s="21"/>
      <c r="NK84" s="21"/>
      <c r="NL84" s="21"/>
      <c r="NM84" s="21"/>
      <c r="NN84" s="21"/>
      <c r="NO84" s="21"/>
      <c r="NP84" s="21"/>
      <c r="NQ84" s="21"/>
      <c r="NR84" s="21"/>
      <c r="NS84" s="21"/>
      <c r="NT84" s="21"/>
      <c r="NU84" s="21"/>
      <c r="NV84" s="21"/>
      <c r="NW84" s="21"/>
      <c r="NX84" s="21"/>
      <c r="NY84" s="21"/>
      <c r="NZ84" s="21"/>
      <c r="OA84" s="21"/>
      <c r="OB84" s="21"/>
      <c r="OC84" s="21"/>
      <c r="OD84" s="21"/>
      <c r="OE84" s="21"/>
      <c r="OF84" s="21"/>
      <c r="OG84" s="21"/>
      <c r="OH84" s="21"/>
      <c r="OI84" s="21"/>
      <c r="OJ84" s="21"/>
      <c r="OK84" s="21"/>
      <c r="OL84" s="21"/>
      <c r="OM84" s="21"/>
      <c r="ON84" s="21"/>
      <c r="OO84" s="21"/>
      <c r="OP84" s="21"/>
      <c r="OQ84" s="21"/>
      <c r="OR84" s="21"/>
      <c r="OS84" s="21"/>
      <c r="OT84" s="21"/>
      <c r="OU84" s="21"/>
      <c r="OV84" s="21"/>
      <c r="OW84" s="21"/>
      <c r="OX84" s="21"/>
      <c r="OY84" s="21"/>
      <c r="OZ84" s="21"/>
      <c r="PA84" s="21"/>
      <c r="PB84" s="21"/>
      <c r="PC84" s="21"/>
      <c r="PD84" s="21"/>
      <c r="PE84" s="21"/>
      <c r="PF84" s="21"/>
      <c r="PG84" s="21"/>
      <c r="PH84" s="21"/>
      <c r="PI84" s="21"/>
      <c r="PJ84" s="21"/>
      <c r="PK84" s="21"/>
      <c r="PL84" s="21"/>
      <c r="PM84" s="21"/>
      <c r="PN84" s="21"/>
      <c r="PO84" s="21"/>
      <c r="PP84" s="21"/>
      <c r="PQ84" s="21"/>
      <c r="PR84" s="21"/>
      <c r="PS84" s="21"/>
      <c r="PT84" s="21"/>
      <c r="PU84" s="21"/>
      <c r="PV84" s="21"/>
      <c r="PW84" s="21"/>
      <c r="PX84" s="21"/>
      <c r="PY84" s="21"/>
      <c r="PZ84" s="21"/>
      <c r="QA84" s="21"/>
      <c r="QB84" s="21"/>
      <c r="QC84" s="21"/>
      <c r="QD84" s="21"/>
      <c r="QE84" s="21"/>
      <c r="QF84" s="21"/>
      <c r="QG84" s="21"/>
      <c r="QH84" s="21"/>
      <c r="QI84" s="21"/>
      <c r="QJ84" s="21"/>
      <c r="QK84" s="21"/>
      <c r="QL84" s="21"/>
      <c r="QM84" s="21"/>
      <c r="QN84" s="21"/>
      <c r="QO84" s="21"/>
      <c r="QP84" s="21"/>
      <c r="QQ84" s="21"/>
      <c r="QR84" s="21"/>
      <c r="QS84" s="21"/>
      <c r="QT84" s="21"/>
      <c r="QU84" s="21"/>
      <c r="QV84" s="21"/>
      <c r="QW84" s="21"/>
      <c r="QX84" s="21"/>
      <c r="QY84" s="21"/>
      <c r="QZ84" s="21"/>
      <c r="RA84" s="21"/>
      <c r="RB84" s="21"/>
      <c r="RC84" s="21"/>
      <c r="RD84" s="21"/>
      <c r="RE84" s="21"/>
      <c r="RF84" s="21"/>
      <c r="RG84" s="21"/>
      <c r="RH84" s="21"/>
      <c r="RI84" s="21"/>
      <c r="RJ84" s="21"/>
      <c r="RK84" s="21"/>
      <c r="RL84" s="21"/>
      <c r="RM84" s="21"/>
      <c r="RN84" s="21"/>
      <c r="RO84" s="21"/>
      <c r="RP84" s="21"/>
      <c r="RQ84" s="21"/>
      <c r="RR84" s="21"/>
      <c r="RS84" s="21"/>
      <c r="RT84" s="21"/>
      <c r="RU84" s="21"/>
      <c r="RV84" s="21"/>
      <c r="RW84" s="21"/>
      <c r="RX84" s="21"/>
      <c r="RY84" s="21"/>
      <c r="RZ84" s="21"/>
      <c r="SA84" s="21"/>
      <c r="SB84" s="21"/>
      <c r="SC84" s="21"/>
      <c r="SD84" s="21"/>
      <c r="SE84" s="21"/>
      <c r="SF84" s="21"/>
      <c r="SG84" s="21"/>
      <c r="SH84" s="21"/>
      <c r="SI84" s="21"/>
      <c r="SJ84" s="21"/>
      <c r="SK84" s="21"/>
      <c r="SL84" s="21"/>
      <c r="SM84" s="21"/>
      <c r="SN84" s="21"/>
      <c r="SO84" s="21"/>
      <c r="SP84" s="21"/>
      <c r="SQ84" s="21"/>
      <c r="SR84" s="21"/>
      <c r="SS84" s="21"/>
      <c r="ST84" s="21"/>
      <c r="SU84" s="21"/>
      <c r="SV84" s="21"/>
      <c r="SW84" s="21"/>
      <c r="SX84" s="21"/>
      <c r="SY84" s="21"/>
      <c r="SZ84" s="21"/>
      <c r="TA84" s="21"/>
      <c r="TB84" s="21"/>
      <c r="TC84" s="21"/>
      <c r="TD84" s="21"/>
      <c r="TE84" s="21"/>
      <c r="TF84" s="21"/>
      <c r="TG84" s="21"/>
      <c r="TH84" s="21"/>
      <c r="TI84" s="21"/>
      <c r="TJ84" s="21"/>
      <c r="TK84" s="21"/>
      <c r="TL84" s="21"/>
      <c r="TM84" s="21"/>
      <c r="TN84" s="21"/>
      <c r="TO84" s="21"/>
      <c r="TP84" s="21"/>
      <c r="TQ84" s="21"/>
      <c r="TR84" s="21"/>
      <c r="TS84" s="21"/>
      <c r="TT84" s="21"/>
      <c r="TU84" s="21"/>
      <c r="TV84" s="21"/>
      <c r="TW84" s="21"/>
      <c r="TX84" s="21"/>
      <c r="TY84" s="21"/>
      <c r="TZ84" s="21"/>
      <c r="UA84" s="21"/>
      <c r="UB84" s="21"/>
      <c r="UC84" s="21"/>
      <c r="UD84" s="21"/>
      <c r="UE84" s="21"/>
      <c r="UF84" s="21"/>
      <c r="UG84" s="21"/>
      <c r="UH84" s="21"/>
      <c r="UI84" s="21"/>
      <c r="UJ84" s="21"/>
      <c r="UK84" s="21"/>
      <c r="UL84" s="21"/>
      <c r="UM84" s="21"/>
      <c r="UN84" s="21"/>
      <c r="UO84" s="21"/>
      <c r="UP84" s="21"/>
      <c r="UQ84" s="21"/>
      <c r="UR84" s="21"/>
      <c r="US84" s="21"/>
      <c r="UT84" s="21"/>
      <c r="UU84" s="21"/>
      <c r="UV84" s="21"/>
      <c r="UW84" s="21"/>
      <c r="UX84" s="21"/>
      <c r="UY84" s="21"/>
      <c r="UZ84" s="21"/>
      <c r="VA84" s="21"/>
      <c r="VB84" s="21"/>
      <c r="VC84" s="21"/>
      <c r="VD84" s="21"/>
      <c r="VE84" s="21"/>
      <c r="VF84" s="21"/>
      <c r="VG84" s="21"/>
      <c r="VH84" s="21"/>
      <c r="VI84" s="21"/>
      <c r="VJ84" s="21"/>
      <c r="VK84" s="21"/>
      <c r="VL84" s="21"/>
      <c r="VM84" s="21"/>
      <c r="VN84" s="21"/>
      <c r="VO84" s="21"/>
      <c r="VP84" s="21"/>
      <c r="VQ84" s="21"/>
      <c r="VR84" s="21"/>
      <c r="VS84" s="21"/>
      <c r="VT84" s="21"/>
      <c r="VU84" s="21"/>
      <c r="VV84" s="21"/>
      <c r="VW84" s="21"/>
      <c r="VX84" s="21"/>
      <c r="VY84" s="21"/>
      <c r="VZ84" s="21"/>
      <c r="WA84" s="21"/>
      <c r="WB84" s="21"/>
      <c r="WC84" s="21"/>
      <c r="WD84" s="21"/>
      <c r="WE84" s="21"/>
      <c r="WF84" s="21"/>
      <c r="WG84" s="21"/>
      <c r="WH84" s="21"/>
      <c r="WI84" s="21"/>
      <c r="WJ84" s="21"/>
      <c r="WK84" s="21"/>
      <c r="WL84" s="21"/>
      <c r="WM84" s="21"/>
      <c r="WN84" s="21"/>
      <c r="WO84" s="21"/>
      <c r="WP84" s="21"/>
      <c r="WQ84" s="21"/>
      <c r="WR84" s="21"/>
      <c r="WS84" s="21"/>
      <c r="WT84" s="21"/>
      <c r="WU84" s="21"/>
      <c r="WV84" s="21"/>
      <c r="WW84" s="21"/>
      <c r="WX84" s="21"/>
      <c r="WY84" s="21"/>
      <c r="WZ84" s="21"/>
      <c r="XA84" s="21"/>
      <c r="XB84" s="21"/>
      <c r="XC84" s="21"/>
      <c r="XD84" s="21"/>
      <c r="XE84" s="21"/>
      <c r="XF84" s="21"/>
      <c r="XG84" s="21"/>
      <c r="XH84" s="21"/>
      <c r="XI84" s="21"/>
      <c r="XJ84" s="21"/>
      <c r="XK84" s="21"/>
      <c r="XL84" s="21"/>
      <c r="XM84" s="21"/>
      <c r="XN84" s="21"/>
      <c r="XO84" s="21"/>
      <c r="XP84" s="21"/>
      <c r="XQ84" s="21"/>
      <c r="XR84" s="21"/>
      <c r="XS84" s="21"/>
      <c r="XT84" s="21"/>
      <c r="XU84" s="21"/>
      <c r="XV84" s="21"/>
      <c r="XW84" s="21"/>
      <c r="XX84" s="21"/>
      <c r="XY84" s="21"/>
      <c r="XZ84" s="21"/>
      <c r="YA84" s="21"/>
      <c r="YB84" s="21"/>
      <c r="YC84" s="21"/>
      <c r="YD84" s="21"/>
      <c r="YE84" s="21"/>
      <c r="YF84" s="21"/>
      <c r="YG84" s="21"/>
      <c r="YH84" s="21"/>
      <c r="YI84" s="21"/>
      <c r="YJ84" s="21"/>
      <c r="YK84" s="21"/>
      <c r="YL84" s="21"/>
      <c r="YM84" s="21"/>
      <c r="YN84" s="21"/>
      <c r="YO84" s="21"/>
      <c r="YP84" s="21"/>
      <c r="YQ84" s="21"/>
      <c r="YR84" s="21"/>
      <c r="YS84" s="21"/>
      <c r="YT84" s="21"/>
      <c r="YU84" s="21"/>
      <c r="YV84" s="21"/>
      <c r="YW84" s="21"/>
      <c r="YX84" s="21"/>
      <c r="YY84" s="21"/>
      <c r="YZ84" s="21"/>
      <c r="ZA84" s="21"/>
      <c r="ZB84" s="21"/>
      <c r="ZC84" s="21"/>
      <c r="ZD84" s="21"/>
      <c r="ZE84" s="21"/>
      <c r="ZF84" s="21"/>
      <c r="ZG84" s="21"/>
      <c r="ZH84" s="21"/>
      <c r="ZI84" s="21"/>
      <c r="ZJ84" s="21"/>
      <c r="ZK84" s="21"/>
      <c r="ZL84" s="21"/>
      <c r="ZM84" s="21"/>
      <c r="ZN84" s="21"/>
      <c r="ZO84" s="21"/>
      <c r="ZP84" s="21"/>
      <c r="ZQ84" s="21"/>
      <c r="ZR84" s="21"/>
      <c r="ZS84" s="21"/>
      <c r="ZT84" s="21"/>
      <c r="ZU84" s="21"/>
      <c r="ZV84" s="21"/>
      <c r="ZW84" s="21"/>
      <c r="ZX84" s="21"/>
      <c r="ZY84" s="21"/>
      <c r="ZZ84" s="21"/>
      <c r="AAA84" s="21"/>
      <c r="AAB84" s="21"/>
      <c r="AAC84" s="21"/>
      <c r="AAD84" s="21"/>
      <c r="AAE84" s="21"/>
      <c r="AAF84" s="21"/>
      <c r="AAG84" s="21"/>
      <c r="AAH84" s="21"/>
      <c r="AAI84" s="21"/>
      <c r="AAJ84" s="21"/>
      <c r="AAK84" s="21"/>
      <c r="AAL84" s="21"/>
      <c r="AAM84" s="21"/>
      <c r="AAN84" s="21"/>
      <c r="AAO84" s="21"/>
      <c r="AAP84" s="21"/>
      <c r="AAQ84" s="21"/>
      <c r="AAR84" s="21"/>
      <c r="AAS84" s="21"/>
      <c r="AAT84" s="21"/>
      <c r="AAU84" s="21"/>
      <c r="AAV84" s="21"/>
      <c r="AAW84" s="21"/>
      <c r="AAX84" s="21"/>
      <c r="AAY84" s="21"/>
      <c r="AAZ84" s="21"/>
      <c r="ABA84" s="21"/>
      <c r="ABB84" s="21"/>
      <c r="ABC84" s="21"/>
      <c r="ABD84" s="21"/>
      <c r="ABE84" s="21"/>
      <c r="ABF84" s="21"/>
      <c r="ABG84" s="21"/>
      <c r="ABH84" s="21"/>
      <c r="ABI84" s="21"/>
      <c r="ABJ84" s="21"/>
      <c r="ABK84" s="21"/>
      <c r="ABL84" s="21"/>
      <c r="ABM84" s="21"/>
      <c r="ABN84" s="21"/>
      <c r="ABO84" s="21"/>
      <c r="ABP84" s="21"/>
      <c r="ABQ84" s="21"/>
      <c r="ABR84" s="21"/>
      <c r="ABS84" s="21"/>
      <c r="ABT84" s="21"/>
      <c r="ABU84" s="21"/>
      <c r="ABV84" s="21"/>
      <c r="ABW84" s="21"/>
      <c r="ABX84" s="21"/>
      <c r="ABY84" s="21"/>
      <c r="ABZ84" s="21"/>
      <c r="ACA84" s="21"/>
      <c r="ACB84" s="21"/>
      <c r="ACC84" s="21"/>
      <c r="ACD84" s="21"/>
      <c r="ACE84" s="21"/>
      <c r="ACF84" s="21"/>
      <c r="ACG84" s="21"/>
      <c r="ACH84" s="21"/>
      <c r="ACI84" s="21"/>
      <c r="ACJ84" s="21"/>
      <c r="ACK84" s="21"/>
      <c r="ACL84" s="21"/>
      <c r="ACM84" s="21"/>
      <c r="ACN84" s="21"/>
      <c r="ACO84" s="21"/>
      <c r="ACP84" s="21"/>
      <c r="ACQ84" s="21"/>
      <c r="ACR84" s="21"/>
      <c r="ACS84" s="21"/>
      <c r="ACT84" s="21"/>
      <c r="ACU84" s="21"/>
      <c r="ACV84" s="21"/>
      <c r="ACW84" s="21"/>
      <c r="ACX84" s="21"/>
      <c r="ACY84" s="21"/>
      <c r="ACZ84" s="21"/>
      <c r="ADA84" s="21"/>
      <c r="ADB84" s="21"/>
      <c r="ADC84" s="21"/>
      <c r="ADD84" s="21"/>
      <c r="ADE84" s="21"/>
      <c r="ADF84" s="21"/>
      <c r="ADG84" s="21"/>
      <c r="ADH84" s="21"/>
      <c r="ADI84" s="21"/>
      <c r="ADJ84" s="21"/>
      <c r="ADK84" s="21"/>
      <c r="ADL84" s="21"/>
      <c r="ADM84" s="21"/>
      <c r="ADN84" s="21"/>
      <c r="ADO84" s="21"/>
      <c r="ADP84" s="21"/>
      <c r="ADQ84" s="21"/>
      <c r="ADR84" s="21"/>
      <c r="ADS84" s="21"/>
      <c r="ADT84" s="21"/>
      <c r="ADU84" s="21"/>
      <c r="ADV84" s="21"/>
      <c r="ADW84" s="21"/>
      <c r="ADX84" s="21"/>
      <c r="ADY84" s="21"/>
      <c r="ADZ84" s="21"/>
      <c r="AEA84" s="21"/>
      <c r="AEB84" s="21"/>
      <c r="AEC84" s="21"/>
      <c r="AED84" s="21"/>
      <c r="AEE84" s="21"/>
      <c r="AEF84" s="21"/>
      <c r="AEG84" s="21"/>
      <c r="AEH84" s="21"/>
      <c r="AEI84" s="21"/>
      <c r="AEJ84" s="21"/>
      <c r="AEK84" s="21"/>
      <c r="AEL84" s="21"/>
      <c r="AEM84" s="21"/>
      <c r="AEN84" s="21"/>
      <c r="AEO84" s="21"/>
      <c r="AEP84" s="21"/>
      <c r="AEQ84" s="21"/>
      <c r="AER84" s="21"/>
      <c r="AES84" s="21"/>
      <c r="AET84" s="21"/>
      <c r="AEU84" s="21"/>
      <c r="AEV84" s="21"/>
      <c r="AEW84" s="21"/>
      <c r="AEX84" s="21"/>
      <c r="AEY84" s="21"/>
      <c r="AEZ84" s="21"/>
      <c r="AFA84" s="21"/>
      <c r="AFB84" s="21"/>
      <c r="AFC84" s="21"/>
      <c r="AFD84" s="21"/>
      <c r="AFE84" s="21"/>
      <c r="AFF84" s="21"/>
      <c r="AFG84" s="21"/>
      <c r="AFH84" s="21"/>
      <c r="AFI84" s="21"/>
      <c r="AFJ84" s="21"/>
      <c r="AFK84" s="21"/>
      <c r="AFL84" s="21"/>
      <c r="AFM84" s="21"/>
      <c r="AFN84" s="21"/>
      <c r="AFO84" s="21"/>
      <c r="AFP84" s="21"/>
      <c r="AFQ84" s="21"/>
      <c r="AFR84" s="21"/>
      <c r="AFS84" s="21"/>
      <c r="AFT84" s="21"/>
      <c r="AFU84" s="21"/>
      <c r="AFV84" s="21"/>
      <c r="AFW84" s="21"/>
      <c r="AFX84" s="21"/>
      <c r="AFY84" s="21"/>
      <c r="AFZ84" s="21"/>
      <c r="AGA84" s="21"/>
      <c r="AGB84" s="21"/>
      <c r="AGC84" s="21"/>
      <c r="AGD84" s="21"/>
      <c r="AGE84" s="21"/>
      <c r="AGF84" s="21"/>
      <c r="AGG84" s="21"/>
      <c r="AGH84" s="21"/>
      <c r="AGI84" s="21"/>
      <c r="AGJ84" s="21"/>
      <c r="AGK84" s="21"/>
      <c r="AGL84" s="21"/>
      <c r="AGM84" s="21"/>
      <c r="AGN84" s="21"/>
      <c r="AGO84" s="21"/>
      <c r="AGP84" s="21"/>
      <c r="AGQ84" s="21"/>
      <c r="AGR84" s="21"/>
      <c r="AGS84" s="21"/>
      <c r="AGT84" s="21"/>
      <c r="AGU84" s="21"/>
      <c r="AGV84" s="21"/>
      <c r="AGW84" s="21"/>
      <c r="AGX84" s="21"/>
      <c r="AGY84" s="21"/>
      <c r="AGZ84" s="21"/>
      <c r="AHA84" s="21"/>
      <c r="AHB84" s="21"/>
      <c r="AHC84" s="21"/>
      <c r="AHD84" s="21"/>
      <c r="AHE84" s="21"/>
      <c r="AHF84" s="21"/>
      <c r="AHG84" s="21"/>
      <c r="AHH84" s="21"/>
      <c r="AHI84" s="21"/>
      <c r="AHJ84" s="21"/>
      <c r="AHK84" s="21"/>
      <c r="AHL84" s="21"/>
      <c r="AHM84" s="21"/>
      <c r="AHN84" s="21"/>
      <c r="AHO84" s="21"/>
      <c r="AHP84" s="21"/>
      <c r="AHQ84" s="21"/>
      <c r="AHR84" s="21"/>
      <c r="AHS84" s="21"/>
      <c r="AHT84" s="21"/>
      <c r="AHU84" s="21"/>
      <c r="AHV84" s="21"/>
      <c r="AHW84" s="21"/>
      <c r="AHX84" s="21"/>
      <c r="AHY84" s="21"/>
      <c r="AHZ84" s="21"/>
      <c r="AIA84" s="21"/>
      <c r="AIB84" s="21"/>
      <c r="AIC84" s="21"/>
      <c r="AID84" s="21"/>
      <c r="AIE84" s="21"/>
      <c r="AIF84" s="21"/>
      <c r="AIG84" s="21"/>
      <c r="AIH84" s="21"/>
      <c r="AII84" s="21"/>
      <c r="AIJ84" s="21"/>
      <c r="AIK84" s="21"/>
      <c r="AIL84" s="21"/>
      <c r="AIM84" s="21"/>
      <c r="AIN84" s="21"/>
      <c r="AIO84" s="21"/>
      <c r="AIP84" s="21"/>
      <c r="AIQ84" s="21"/>
      <c r="AIR84" s="21"/>
      <c r="AIS84" s="21"/>
      <c r="AIT84" s="21"/>
      <c r="AIU84" s="21"/>
      <c r="AIV84" s="21"/>
      <c r="AIW84" s="21"/>
      <c r="AIX84" s="21"/>
      <c r="AIY84" s="21"/>
      <c r="AIZ84" s="21"/>
      <c r="AJA84" s="21"/>
      <c r="AJB84" s="21"/>
      <c r="AJC84" s="21"/>
      <c r="AJD84" s="21"/>
      <c r="AJE84" s="21"/>
      <c r="AJF84" s="21"/>
      <c r="AJG84" s="21"/>
      <c r="AJH84" s="21"/>
      <c r="AJI84" s="21"/>
      <c r="AJJ84" s="21"/>
      <c r="AJK84" s="21"/>
      <c r="AJL84" s="21"/>
      <c r="AJM84" s="21"/>
      <c r="AJN84" s="21"/>
      <c r="AJO84" s="21"/>
      <c r="AJP84" s="21"/>
      <c r="AJQ84" s="21"/>
      <c r="AJR84" s="21"/>
      <c r="AJS84" s="21"/>
      <c r="AJT84" s="21"/>
      <c r="AJU84" s="21"/>
      <c r="AJV84" s="21"/>
      <c r="AJW84" s="21"/>
      <c r="AJX84" s="21"/>
      <c r="AJY84" s="21"/>
      <c r="AJZ84" s="21"/>
      <c r="AKA84" s="21"/>
      <c r="AKB84" s="21"/>
      <c r="AKC84" s="21"/>
      <c r="AKD84" s="21"/>
      <c r="AKE84" s="21"/>
      <c r="AKF84" s="21"/>
      <c r="AKG84" s="21"/>
      <c r="AKH84" s="21"/>
      <c r="AKI84" s="21"/>
      <c r="AKJ84" s="21"/>
      <c r="AKK84" s="21"/>
      <c r="AKL84" s="21"/>
      <c r="AKM84" s="21"/>
      <c r="AKN84" s="21"/>
      <c r="AKO84" s="21"/>
      <c r="AKP84" s="21"/>
      <c r="AKQ84" s="21"/>
      <c r="AKR84" s="21"/>
      <c r="AKS84" s="21"/>
      <c r="AKT84" s="21"/>
      <c r="AKU84" s="21"/>
      <c r="AKV84" s="21"/>
      <c r="AKW84" s="21"/>
      <c r="AKX84" s="21"/>
      <c r="AKY84" s="21"/>
      <c r="AKZ84" s="21"/>
      <c r="ALA84" s="21"/>
      <c r="ALB84" s="21"/>
      <c r="ALC84" s="21"/>
      <c r="ALD84" s="21"/>
      <c r="ALE84" s="21"/>
      <c r="ALF84" s="21"/>
      <c r="ALG84" s="21"/>
      <c r="ALH84" s="21"/>
      <c r="ALI84" s="21"/>
      <c r="ALJ84" s="21"/>
      <c r="ALK84" s="21"/>
      <c r="ALL84" s="21"/>
      <c r="ALM84" s="21"/>
      <c r="ALN84" s="21"/>
      <c r="ALO84" s="21"/>
      <c r="ALP84" s="21"/>
      <c r="ALQ84" s="21"/>
      <c r="ALR84" s="21"/>
      <c r="ALS84" s="21"/>
      <c r="ALT84" s="21"/>
      <c r="ALU84" s="21"/>
      <c r="ALV84" s="21"/>
      <c r="ALW84" s="21"/>
      <c r="ALX84" s="21"/>
      <c r="ALY84" s="21"/>
      <c r="ALZ84" s="21"/>
      <c r="AMA84" s="21"/>
      <c r="AMB84" s="21"/>
      <c r="AMC84" s="21"/>
      <c r="AMD84" s="21"/>
      <c r="AME84" s="21"/>
      <c r="AMF84" s="21"/>
      <c r="AMG84" s="21"/>
      <c r="AMH84" s="21"/>
    </row>
    <row r="85" spans="1:1022">
      <c r="A85" s="280"/>
      <c r="B85" s="256"/>
      <c r="C85" s="61"/>
      <c r="D85" s="291"/>
      <c r="E85" s="244"/>
      <c r="F85" s="244"/>
      <c r="G85" s="606"/>
      <c r="H85" s="286"/>
      <c r="I85" s="286"/>
      <c r="J85" s="21"/>
      <c r="K85" s="21"/>
      <c r="L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1"/>
      <c r="EG85" s="21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1"/>
      <c r="FF85" s="21"/>
      <c r="FG85" s="21"/>
      <c r="FH85" s="21"/>
      <c r="FI85" s="21"/>
      <c r="FJ85" s="21"/>
      <c r="FK85" s="21"/>
      <c r="FL85" s="21"/>
      <c r="FM85" s="21"/>
      <c r="FN85" s="21"/>
      <c r="FO85" s="21"/>
      <c r="FP85" s="21"/>
      <c r="FQ85" s="21"/>
      <c r="FR85" s="21"/>
      <c r="FS85" s="21"/>
      <c r="FT85" s="21"/>
      <c r="FU85" s="21"/>
      <c r="FV85" s="21"/>
      <c r="FW85" s="21"/>
      <c r="FX85" s="21"/>
      <c r="FY85" s="21"/>
      <c r="FZ85" s="21"/>
      <c r="GA85" s="21"/>
      <c r="GB85" s="21"/>
      <c r="GC85" s="21"/>
      <c r="GD85" s="21"/>
      <c r="GE85" s="21"/>
      <c r="GF85" s="21"/>
      <c r="GG85" s="21"/>
      <c r="GH85" s="21"/>
      <c r="GI85" s="21"/>
      <c r="GJ85" s="21"/>
      <c r="GK85" s="21"/>
      <c r="GL85" s="21"/>
      <c r="GM85" s="21"/>
      <c r="GN85" s="21"/>
      <c r="GO85" s="21"/>
      <c r="GP85" s="21"/>
      <c r="GQ85" s="21"/>
      <c r="GR85" s="21"/>
      <c r="GS85" s="21"/>
      <c r="GT85" s="21"/>
      <c r="GU85" s="21"/>
      <c r="GV85" s="21"/>
      <c r="GW85" s="21"/>
      <c r="GX85" s="21"/>
      <c r="GY85" s="21"/>
      <c r="GZ85" s="21"/>
      <c r="HA85" s="21"/>
      <c r="HB85" s="21"/>
      <c r="HC85" s="21"/>
      <c r="HD85" s="21"/>
      <c r="HE85" s="21"/>
      <c r="HF85" s="21"/>
      <c r="HG85" s="21"/>
      <c r="HH85" s="21"/>
      <c r="HI85" s="21"/>
      <c r="HJ85" s="21"/>
      <c r="HK85" s="21"/>
      <c r="HL85" s="21"/>
      <c r="HM85" s="21"/>
      <c r="HN85" s="21"/>
      <c r="HO85" s="21"/>
      <c r="HP85" s="21"/>
      <c r="HQ85" s="21"/>
      <c r="HR85" s="21"/>
      <c r="HS85" s="21"/>
      <c r="HT85" s="21"/>
      <c r="HU85" s="21"/>
      <c r="HV85" s="21"/>
      <c r="HW85" s="21"/>
      <c r="HX85" s="21"/>
      <c r="HY85" s="21"/>
      <c r="HZ85" s="21"/>
      <c r="IA85" s="21"/>
      <c r="IB85" s="21"/>
      <c r="IC85" s="21"/>
      <c r="ID85" s="21"/>
      <c r="IE85" s="21"/>
      <c r="IF85" s="21"/>
      <c r="IG85" s="21"/>
      <c r="IH85" s="21"/>
      <c r="II85" s="21"/>
      <c r="IJ85" s="21"/>
      <c r="IK85" s="21"/>
      <c r="IL85" s="21"/>
      <c r="IM85" s="21"/>
      <c r="IN85" s="21"/>
      <c r="IO85" s="21"/>
      <c r="IP85" s="21"/>
      <c r="IQ85" s="21"/>
      <c r="IR85" s="21"/>
      <c r="IS85" s="21"/>
      <c r="IT85" s="21"/>
      <c r="IU85" s="21"/>
      <c r="IV85" s="21"/>
      <c r="IW85" s="21"/>
      <c r="IX85" s="21"/>
      <c r="IY85" s="21"/>
      <c r="IZ85" s="21"/>
      <c r="JA85" s="21"/>
      <c r="JB85" s="21"/>
      <c r="JC85" s="21"/>
      <c r="JD85" s="21"/>
      <c r="JE85" s="21"/>
      <c r="JF85" s="21"/>
      <c r="JG85" s="21"/>
      <c r="JH85" s="21"/>
      <c r="JI85" s="21"/>
      <c r="JJ85" s="21"/>
      <c r="JK85" s="21"/>
      <c r="JL85" s="21"/>
      <c r="JM85" s="21"/>
      <c r="JN85" s="21"/>
      <c r="JO85" s="21"/>
      <c r="JP85" s="21"/>
      <c r="JQ85" s="21"/>
      <c r="JR85" s="21"/>
      <c r="JS85" s="21"/>
      <c r="JT85" s="21"/>
      <c r="JU85" s="21"/>
      <c r="JV85" s="21"/>
      <c r="JW85" s="21"/>
      <c r="JX85" s="21"/>
      <c r="JY85" s="21"/>
      <c r="JZ85" s="21"/>
      <c r="KA85" s="21"/>
      <c r="KB85" s="21"/>
      <c r="KC85" s="21"/>
      <c r="KD85" s="21"/>
      <c r="KE85" s="21"/>
      <c r="KF85" s="21"/>
      <c r="KG85" s="21"/>
      <c r="KH85" s="21"/>
      <c r="KI85" s="21"/>
      <c r="KJ85" s="21"/>
      <c r="KK85" s="21"/>
      <c r="KL85" s="21"/>
      <c r="KM85" s="21"/>
      <c r="KN85" s="21"/>
      <c r="KO85" s="21"/>
      <c r="KP85" s="21"/>
      <c r="KQ85" s="21"/>
      <c r="KR85" s="21"/>
      <c r="KS85" s="21"/>
      <c r="KT85" s="21"/>
      <c r="KU85" s="21"/>
      <c r="KV85" s="21"/>
      <c r="KW85" s="21"/>
      <c r="KX85" s="21"/>
      <c r="KY85" s="21"/>
      <c r="KZ85" s="21"/>
      <c r="LA85" s="21"/>
      <c r="LB85" s="21"/>
      <c r="LC85" s="21"/>
      <c r="LD85" s="21"/>
      <c r="LE85" s="21"/>
      <c r="LF85" s="21"/>
      <c r="LG85" s="21"/>
      <c r="LH85" s="21"/>
      <c r="LI85" s="21"/>
      <c r="LJ85" s="21"/>
      <c r="LK85" s="21"/>
      <c r="LL85" s="21"/>
      <c r="LM85" s="21"/>
      <c r="LN85" s="21"/>
      <c r="LO85" s="21"/>
      <c r="LP85" s="21"/>
      <c r="LQ85" s="21"/>
      <c r="LR85" s="21"/>
      <c r="LS85" s="21"/>
      <c r="LT85" s="21"/>
      <c r="LU85" s="21"/>
      <c r="LV85" s="21"/>
      <c r="LW85" s="21"/>
      <c r="LX85" s="21"/>
      <c r="LY85" s="21"/>
      <c r="LZ85" s="21"/>
      <c r="MA85" s="21"/>
      <c r="MB85" s="21"/>
      <c r="MC85" s="21"/>
      <c r="MD85" s="21"/>
      <c r="ME85" s="21"/>
      <c r="MF85" s="21"/>
      <c r="MG85" s="21"/>
      <c r="MH85" s="21"/>
      <c r="MI85" s="21"/>
      <c r="MJ85" s="21"/>
      <c r="MK85" s="21"/>
      <c r="ML85" s="21"/>
      <c r="MM85" s="21"/>
      <c r="MN85" s="21"/>
      <c r="MO85" s="21"/>
      <c r="MP85" s="21"/>
      <c r="MQ85" s="21"/>
      <c r="MR85" s="21"/>
      <c r="MS85" s="21"/>
      <c r="MT85" s="21"/>
      <c r="MU85" s="21"/>
      <c r="MV85" s="21"/>
      <c r="MW85" s="21"/>
      <c r="MX85" s="21"/>
      <c r="MY85" s="21"/>
      <c r="MZ85" s="21"/>
      <c r="NA85" s="21"/>
      <c r="NB85" s="21"/>
      <c r="NC85" s="21"/>
      <c r="ND85" s="21"/>
      <c r="NE85" s="21"/>
      <c r="NF85" s="21"/>
      <c r="NG85" s="21"/>
      <c r="NH85" s="21"/>
      <c r="NI85" s="21"/>
      <c r="NJ85" s="21"/>
      <c r="NK85" s="21"/>
      <c r="NL85" s="21"/>
      <c r="NM85" s="21"/>
      <c r="NN85" s="21"/>
      <c r="NO85" s="21"/>
      <c r="NP85" s="21"/>
      <c r="NQ85" s="21"/>
      <c r="NR85" s="21"/>
      <c r="NS85" s="21"/>
      <c r="NT85" s="21"/>
      <c r="NU85" s="21"/>
      <c r="NV85" s="21"/>
      <c r="NW85" s="21"/>
      <c r="NX85" s="21"/>
      <c r="NY85" s="21"/>
      <c r="NZ85" s="21"/>
      <c r="OA85" s="21"/>
      <c r="OB85" s="21"/>
      <c r="OC85" s="21"/>
      <c r="OD85" s="21"/>
      <c r="OE85" s="21"/>
      <c r="OF85" s="21"/>
      <c r="OG85" s="21"/>
      <c r="OH85" s="21"/>
      <c r="OI85" s="21"/>
      <c r="OJ85" s="21"/>
      <c r="OK85" s="21"/>
      <c r="OL85" s="21"/>
      <c r="OM85" s="21"/>
      <c r="ON85" s="21"/>
      <c r="OO85" s="21"/>
      <c r="OP85" s="21"/>
      <c r="OQ85" s="21"/>
      <c r="OR85" s="21"/>
      <c r="OS85" s="21"/>
      <c r="OT85" s="21"/>
      <c r="OU85" s="21"/>
      <c r="OV85" s="21"/>
      <c r="OW85" s="21"/>
      <c r="OX85" s="21"/>
      <c r="OY85" s="21"/>
      <c r="OZ85" s="21"/>
      <c r="PA85" s="21"/>
      <c r="PB85" s="21"/>
      <c r="PC85" s="21"/>
      <c r="PD85" s="21"/>
      <c r="PE85" s="21"/>
      <c r="PF85" s="21"/>
      <c r="PG85" s="21"/>
      <c r="PH85" s="21"/>
      <c r="PI85" s="21"/>
      <c r="PJ85" s="21"/>
      <c r="PK85" s="21"/>
      <c r="PL85" s="21"/>
      <c r="PM85" s="21"/>
      <c r="PN85" s="21"/>
      <c r="PO85" s="21"/>
      <c r="PP85" s="21"/>
      <c r="PQ85" s="21"/>
      <c r="PR85" s="21"/>
      <c r="PS85" s="21"/>
      <c r="PT85" s="21"/>
      <c r="PU85" s="21"/>
      <c r="PV85" s="21"/>
      <c r="PW85" s="21"/>
      <c r="PX85" s="21"/>
      <c r="PY85" s="21"/>
      <c r="PZ85" s="21"/>
      <c r="QA85" s="21"/>
      <c r="QB85" s="21"/>
      <c r="QC85" s="21"/>
      <c r="QD85" s="21"/>
      <c r="QE85" s="21"/>
      <c r="QF85" s="21"/>
      <c r="QG85" s="21"/>
      <c r="QH85" s="21"/>
      <c r="QI85" s="21"/>
      <c r="QJ85" s="21"/>
      <c r="QK85" s="21"/>
      <c r="QL85" s="21"/>
      <c r="QM85" s="21"/>
      <c r="QN85" s="21"/>
      <c r="QO85" s="21"/>
      <c r="QP85" s="21"/>
      <c r="QQ85" s="21"/>
      <c r="QR85" s="21"/>
      <c r="QS85" s="21"/>
      <c r="QT85" s="21"/>
      <c r="QU85" s="21"/>
      <c r="QV85" s="21"/>
      <c r="QW85" s="21"/>
      <c r="QX85" s="21"/>
      <c r="QY85" s="21"/>
      <c r="QZ85" s="21"/>
      <c r="RA85" s="21"/>
      <c r="RB85" s="21"/>
      <c r="RC85" s="21"/>
      <c r="RD85" s="21"/>
      <c r="RE85" s="21"/>
      <c r="RF85" s="21"/>
      <c r="RG85" s="21"/>
      <c r="RH85" s="21"/>
      <c r="RI85" s="21"/>
      <c r="RJ85" s="21"/>
      <c r="RK85" s="21"/>
      <c r="RL85" s="21"/>
      <c r="RM85" s="21"/>
      <c r="RN85" s="21"/>
      <c r="RO85" s="21"/>
      <c r="RP85" s="21"/>
      <c r="RQ85" s="21"/>
      <c r="RR85" s="21"/>
      <c r="RS85" s="21"/>
      <c r="RT85" s="21"/>
      <c r="RU85" s="21"/>
      <c r="RV85" s="21"/>
      <c r="RW85" s="21"/>
      <c r="RX85" s="21"/>
      <c r="RY85" s="21"/>
      <c r="RZ85" s="21"/>
      <c r="SA85" s="21"/>
      <c r="SB85" s="21"/>
      <c r="SC85" s="21"/>
      <c r="SD85" s="21"/>
      <c r="SE85" s="21"/>
      <c r="SF85" s="21"/>
      <c r="SG85" s="21"/>
      <c r="SH85" s="21"/>
      <c r="SI85" s="21"/>
      <c r="SJ85" s="21"/>
      <c r="SK85" s="21"/>
      <c r="SL85" s="21"/>
      <c r="SM85" s="21"/>
      <c r="SN85" s="21"/>
      <c r="SO85" s="21"/>
      <c r="SP85" s="21"/>
      <c r="SQ85" s="21"/>
      <c r="SR85" s="21"/>
      <c r="SS85" s="21"/>
      <c r="ST85" s="21"/>
      <c r="SU85" s="21"/>
      <c r="SV85" s="21"/>
      <c r="SW85" s="21"/>
      <c r="SX85" s="21"/>
      <c r="SY85" s="21"/>
      <c r="SZ85" s="21"/>
      <c r="TA85" s="21"/>
      <c r="TB85" s="21"/>
      <c r="TC85" s="21"/>
      <c r="TD85" s="21"/>
      <c r="TE85" s="21"/>
      <c r="TF85" s="21"/>
      <c r="TG85" s="21"/>
      <c r="TH85" s="21"/>
      <c r="TI85" s="21"/>
      <c r="TJ85" s="21"/>
      <c r="TK85" s="21"/>
      <c r="TL85" s="21"/>
      <c r="TM85" s="21"/>
      <c r="TN85" s="21"/>
      <c r="TO85" s="21"/>
      <c r="TP85" s="21"/>
      <c r="TQ85" s="21"/>
      <c r="TR85" s="21"/>
      <c r="TS85" s="21"/>
      <c r="TT85" s="21"/>
      <c r="TU85" s="21"/>
      <c r="TV85" s="21"/>
      <c r="TW85" s="21"/>
      <c r="TX85" s="21"/>
      <c r="TY85" s="21"/>
      <c r="TZ85" s="21"/>
      <c r="UA85" s="21"/>
      <c r="UB85" s="21"/>
      <c r="UC85" s="21"/>
      <c r="UD85" s="21"/>
      <c r="UE85" s="21"/>
      <c r="UF85" s="21"/>
      <c r="UG85" s="21"/>
      <c r="UH85" s="21"/>
      <c r="UI85" s="21"/>
      <c r="UJ85" s="21"/>
      <c r="UK85" s="21"/>
      <c r="UL85" s="21"/>
      <c r="UM85" s="21"/>
      <c r="UN85" s="21"/>
      <c r="UO85" s="21"/>
      <c r="UP85" s="21"/>
      <c r="UQ85" s="21"/>
      <c r="UR85" s="21"/>
      <c r="US85" s="21"/>
      <c r="UT85" s="21"/>
      <c r="UU85" s="21"/>
      <c r="UV85" s="21"/>
      <c r="UW85" s="21"/>
      <c r="UX85" s="21"/>
      <c r="UY85" s="21"/>
      <c r="UZ85" s="21"/>
      <c r="VA85" s="21"/>
      <c r="VB85" s="21"/>
      <c r="VC85" s="21"/>
      <c r="VD85" s="21"/>
      <c r="VE85" s="21"/>
      <c r="VF85" s="21"/>
      <c r="VG85" s="21"/>
      <c r="VH85" s="21"/>
      <c r="VI85" s="21"/>
      <c r="VJ85" s="21"/>
      <c r="VK85" s="21"/>
      <c r="VL85" s="21"/>
      <c r="VM85" s="21"/>
      <c r="VN85" s="21"/>
      <c r="VO85" s="21"/>
      <c r="VP85" s="21"/>
      <c r="VQ85" s="21"/>
      <c r="VR85" s="21"/>
      <c r="VS85" s="21"/>
      <c r="VT85" s="21"/>
      <c r="VU85" s="21"/>
      <c r="VV85" s="21"/>
      <c r="VW85" s="21"/>
      <c r="VX85" s="21"/>
      <c r="VY85" s="21"/>
      <c r="VZ85" s="21"/>
      <c r="WA85" s="21"/>
      <c r="WB85" s="21"/>
      <c r="WC85" s="21"/>
      <c r="WD85" s="21"/>
      <c r="WE85" s="21"/>
      <c r="WF85" s="21"/>
      <c r="WG85" s="21"/>
      <c r="WH85" s="21"/>
      <c r="WI85" s="21"/>
      <c r="WJ85" s="21"/>
      <c r="WK85" s="21"/>
      <c r="WL85" s="21"/>
      <c r="WM85" s="21"/>
      <c r="WN85" s="21"/>
      <c r="WO85" s="21"/>
      <c r="WP85" s="21"/>
      <c r="WQ85" s="21"/>
      <c r="WR85" s="21"/>
      <c r="WS85" s="21"/>
      <c r="WT85" s="21"/>
      <c r="WU85" s="21"/>
      <c r="WV85" s="21"/>
      <c r="WW85" s="21"/>
      <c r="WX85" s="21"/>
      <c r="WY85" s="21"/>
      <c r="WZ85" s="21"/>
      <c r="XA85" s="21"/>
      <c r="XB85" s="21"/>
      <c r="XC85" s="21"/>
      <c r="XD85" s="21"/>
      <c r="XE85" s="21"/>
      <c r="XF85" s="21"/>
      <c r="XG85" s="21"/>
      <c r="XH85" s="21"/>
      <c r="XI85" s="21"/>
      <c r="XJ85" s="21"/>
      <c r="XK85" s="21"/>
      <c r="XL85" s="21"/>
      <c r="XM85" s="21"/>
      <c r="XN85" s="21"/>
      <c r="XO85" s="21"/>
      <c r="XP85" s="21"/>
      <c r="XQ85" s="21"/>
      <c r="XR85" s="21"/>
      <c r="XS85" s="21"/>
      <c r="XT85" s="21"/>
      <c r="XU85" s="21"/>
      <c r="XV85" s="21"/>
      <c r="XW85" s="21"/>
      <c r="XX85" s="21"/>
      <c r="XY85" s="21"/>
      <c r="XZ85" s="21"/>
      <c r="YA85" s="21"/>
      <c r="YB85" s="21"/>
      <c r="YC85" s="21"/>
      <c r="YD85" s="21"/>
      <c r="YE85" s="21"/>
      <c r="YF85" s="21"/>
      <c r="YG85" s="21"/>
      <c r="YH85" s="21"/>
      <c r="YI85" s="21"/>
      <c r="YJ85" s="21"/>
      <c r="YK85" s="21"/>
      <c r="YL85" s="21"/>
      <c r="YM85" s="21"/>
      <c r="YN85" s="21"/>
      <c r="YO85" s="21"/>
      <c r="YP85" s="21"/>
      <c r="YQ85" s="21"/>
      <c r="YR85" s="21"/>
      <c r="YS85" s="21"/>
      <c r="YT85" s="21"/>
      <c r="YU85" s="21"/>
      <c r="YV85" s="21"/>
      <c r="YW85" s="21"/>
      <c r="YX85" s="21"/>
      <c r="YY85" s="21"/>
      <c r="YZ85" s="21"/>
      <c r="ZA85" s="21"/>
      <c r="ZB85" s="21"/>
      <c r="ZC85" s="21"/>
      <c r="ZD85" s="21"/>
      <c r="ZE85" s="21"/>
      <c r="ZF85" s="21"/>
      <c r="ZG85" s="21"/>
      <c r="ZH85" s="21"/>
      <c r="ZI85" s="21"/>
      <c r="ZJ85" s="21"/>
      <c r="ZK85" s="21"/>
      <c r="ZL85" s="21"/>
      <c r="ZM85" s="21"/>
      <c r="ZN85" s="21"/>
      <c r="ZO85" s="21"/>
      <c r="ZP85" s="21"/>
      <c r="ZQ85" s="21"/>
      <c r="ZR85" s="21"/>
      <c r="ZS85" s="21"/>
      <c r="ZT85" s="21"/>
      <c r="ZU85" s="21"/>
      <c r="ZV85" s="21"/>
      <c r="ZW85" s="21"/>
      <c r="ZX85" s="21"/>
      <c r="ZY85" s="21"/>
      <c r="ZZ85" s="21"/>
      <c r="AAA85" s="21"/>
      <c r="AAB85" s="21"/>
      <c r="AAC85" s="21"/>
      <c r="AAD85" s="21"/>
      <c r="AAE85" s="21"/>
      <c r="AAF85" s="21"/>
      <c r="AAG85" s="21"/>
      <c r="AAH85" s="21"/>
      <c r="AAI85" s="21"/>
      <c r="AAJ85" s="21"/>
      <c r="AAK85" s="21"/>
      <c r="AAL85" s="21"/>
      <c r="AAM85" s="21"/>
      <c r="AAN85" s="21"/>
      <c r="AAO85" s="21"/>
      <c r="AAP85" s="21"/>
      <c r="AAQ85" s="21"/>
      <c r="AAR85" s="21"/>
      <c r="AAS85" s="21"/>
      <c r="AAT85" s="21"/>
      <c r="AAU85" s="21"/>
      <c r="AAV85" s="21"/>
      <c r="AAW85" s="21"/>
      <c r="AAX85" s="21"/>
      <c r="AAY85" s="21"/>
      <c r="AAZ85" s="21"/>
      <c r="ABA85" s="21"/>
      <c r="ABB85" s="21"/>
      <c r="ABC85" s="21"/>
      <c r="ABD85" s="21"/>
      <c r="ABE85" s="21"/>
      <c r="ABF85" s="21"/>
      <c r="ABG85" s="21"/>
      <c r="ABH85" s="21"/>
      <c r="ABI85" s="21"/>
      <c r="ABJ85" s="21"/>
      <c r="ABK85" s="21"/>
      <c r="ABL85" s="21"/>
      <c r="ABM85" s="21"/>
      <c r="ABN85" s="21"/>
      <c r="ABO85" s="21"/>
      <c r="ABP85" s="21"/>
      <c r="ABQ85" s="21"/>
      <c r="ABR85" s="21"/>
      <c r="ABS85" s="21"/>
      <c r="ABT85" s="21"/>
      <c r="ABU85" s="21"/>
      <c r="ABV85" s="21"/>
      <c r="ABW85" s="21"/>
      <c r="ABX85" s="21"/>
      <c r="ABY85" s="21"/>
      <c r="ABZ85" s="21"/>
      <c r="ACA85" s="21"/>
      <c r="ACB85" s="21"/>
      <c r="ACC85" s="21"/>
      <c r="ACD85" s="21"/>
      <c r="ACE85" s="21"/>
      <c r="ACF85" s="21"/>
      <c r="ACG85" s="21"/>
      <c r="ACH85" s="21"/>
      <c r="ACI85" s="21"/>
      <c r="ACJ85" s="21"/>
      <c r="ACK85" s="21"/>
      <c r="ACL85" s="21"/>
      <c r="ACM85" s="21"/>
      <c r="ACN85" s="21"/>
      <c r="ACO85" s="21"/>
      <c r="ACP85" s="21"/>
      <c r="ACQ85" s="21"/>
      <c r="ACR85" s="21"/>
      <c r="ACS85" s="21"/>
      <c r="ACT85" s="21"/>
      <c r="ACU85" s="21"/>
      <c r="ACV85" s="21"/>
      <c r="ACW85" s="21"/>
      <c r="ACX85" s="21"/>
      <c r="ACY85" s="21"/>
      <c r="ACZ85" s="21"/>
      <c r="ADA85" s="21"/>
      <c r="ADB85" s="21"/>
      <c r="ADC85" s="21"/>
      <c r="ADD85" s="21"/>
      <c r="ADE85" s="21"/>
      <c r="ADF85" s="21"/>
      <c r="ADG85" s="21"/>
      <c r="ADH85" s="21"/>
      <c r="ADI85" s="21"/>
      <c r="ADJ85" s="21"/>
      <c r="ADK85" s="21"/>
      <c r="ADL85" s="21"/>
      <c r="ADM85" s="21"/>
      <c r="ADN85" s="21"/>
      <c r="ADO85" s="21"/>
      <c r="ADP85" s="21"/>
      <c r="ADQ85" s="21"/>
      <c r="ADR85" s="21"/>
      <c r="ADS85" s="21"/>
      <c r="ADT85" s="21"/>
      <c r="ADU85" s="21"/>
      <c r="ADV85" s="21"/>
      <c r="ADW85" s="21"/>
      <c r="ADX85" s="21"/>
      <c r="ADY85" s="21"/>
      <c r="ADZ85" s="21"/>
      <c r="AEA85" s="21"/>
      <c r="AEB85" s="21"/>
      <c r="AEC85" s="21"/>
      <c r="AED85" s="21"/>
      <c r="AEE85" s="21"/>
      <c r="AEF85" s="21"/>
      <c r="AEG85" s="21"/>
      <c r="AEH85" s="21"/>
      <c r="AEI85" s="21"/>
      <c r="AEJ85" s="21"/>
      <c r="AEK85" s="21"/>
      <c r="AEL85" s="21"/>
      <c r="AEM85" s="21"/>
      <c r="AEN85" s="21"/>
      <c r="AEO85" s="21"/>
      <c r="AEP85" s="21"/>
      <c r="AEQ85" s="21"/>
      <c r="AER85" s="21"/>
      <c r="AES85" s="21"/>
      <c r="AET85" s="21"/>
      <c r="AEU85" s="21"/>
      <c r="AEV85" s="21"/>
      <c r="AEW85" s="21"/>
      <c r="AEX85" s="21"/>
      <c r="AEY85" s="21"/>
      <c r="AEZ85" s="21"/>
      <c r="AFA85" s="21"/>
      <c r="AFB85" s="21"/>
      <c r="AFC85" s="21"/>
      <c r="AFD85" s="21"/>
      <c r="AFE85" s="21"/>
      <c r="AFF85" s="21"/>
      <c r="AFG85" s="21"/>
      <c r="AFH85" s="21"/>
      <c r="AFI85" s="21"/>
      <c r="AFJ85" s="21"/>
      <c r="AFK85" s="21"/>
      <c r="AFL85" s="21"/>
      <c r="AFM85" s="21"/>
      <c r="AFN85" s="21"/>
      <c r="AFO85" s="21"/>
      <c r="AFP85" s="21"/>
      <c r="AFQ85" s="21"/>
      <c r="AFR85" s="21"/>
      <c r="AFS85" s="21"/>
      <c r="AFT85" s="21"/>
      <c r="AFU85" s="21"/>
      <c r="AFV85" s="21"/>
      <c r="AFW85" s="21"/>
      <c r="AFX85" s="21"/>
      <c r="AFY85" s="21"/>
      <c r="AFZ85" s="21"/>
      <c r="AGA85" s="21"/>
      <c r="AGB85" s="21"/>
      <c r="AGC85" s="21"/>
      <c r="AGD85" s="21"/>
      <c r="AGE85" s="21"/>
      <c r="AGF85" s="21"/>
      <c r="AGG85" s="21"/>
      <c r="AGH85" s="21"/>
      <c r="AGI85" s="21"/>
      <c r="AGJ85" s="21"/>
      <c r="AGK85" s="21"/>
      <c r="AGL85" s="21"/>
      <c r="AGM85" s="21"/>
      <c r="AGN85" s="21"/>
      <c r="AGO85" s="21"/>
      <c r="AGP85" s="21"/>
      <c r="AGQ85" s="21"/>
      <c r="AGR85" s="21"/>
      <c r="AGS85" s="21"/>
      <c r="AGT85" s="21"/>
      <c r="AGU85" s="21"/>
      <c r="AGV85" s="21"/>
      <c r="AGW85" s="21"/>
      <c r="AGX85" s="21"/>
      <c r="AGY85" s="21"/>
      <c r="AGZ85" s="21"/>
      <c r="AHA85" s="21"/>
      <c r="AHB85" s="21"/>
      <c r="AHC85" s="21"/>
      <c r="AHD85" s="21"/>
      <c r="AHE85" s="21"/>
      <c r="AHF85" s="21"/>
      <c r="AHG85" s="21"/>
      <c r="AHH85" s="21"/>
      <c r="AHI85" s="21"/>
      <c r="AHJ85" s="21"/>
      <c r="AHK85" s="21"/>
      <c r="AHL85" s="21"/>
      <c r="AHM85" s="21"/>
      <c r="AHN85" s="21"/>
      <c r="AHO85" s="21"/>
      <c r="AHP85" s="21"/>
      <c r="AHQ85" s="21"/>
      <c r="AHR85" s="21"/>
      <c r="AHS85" s="21"/>
      <c r="AHT85" s="21"/>
      <c r="AHU85" s="21"/>
      <c r="AHV85" s="21"/>
      <c r="AHW85" s="21"/>
      <c r="AHX85" s="21"/>
      <c r="AHY85" s="21"/>
      <c r="AHZ85" s="21"/>
      <c r="AIA85" s="21"/>
      <c r="AIB85" s="21"/>
      <c r="AIC85" s="21"/>
      <c r="AID85" s="21"/>
      <c r="AIE85" s="21"/>
      <c r="AIF85" s="21"/>
      <c r="AIG85" s="21"/>
      <c r="AIH85" s="21"/>
      <c r="AII85" s="21"/>
      <c r="AIJ85" s="21"/>
      <c r="AIK85" s="21"/>
      <c r="AIL85" s="21"/>
      <c r="AIM85" s="21"/>
      <c r="AIN85" s="21"/>
      <c r="AIO85" s="21"/>
      <c r="AIP85" s="21"/>
      <c r="AIQ85" s="21"/>
      <c r="AIR85" s="21"/>
      <c r="AIS85" s="21"/>
      <c r="AIT85" s="21"/>
      <c r="AIU85" s="21"/>
      <c r="AIV85" s="21"/>
      <c r="AIW85" s="21"/>
      <c r="AIX85" s="21"/>
      <c r="AIY85" s="21"/>
      <c r="AIZ85" s="21"/>
      <c r="AJA85" s="21"/>
      <c r="AJB85" s="21"/>
      <c r="AJC85" s="21"/>
      <c r="AJD85" s="21"/>
      <c r="AJE85" s="21"/>
      <c r="AJF85" s="21"/>
      <c r="AJG85" s="21"/>
      <c r="AJH85" s="21"/>
      <c r="AJI85" s="21"/>
      <c r="AJJ85" s="21"/>
      <c r="AJK85" s="21"/>
      <c r="AJL85" s="21"/>
      <c r="AJM85" s="21"/>
      <c r="AJN85" s="21"/>
      <c r="AJO85" s="21"/>
      <c r="AJP85" s="21"/>
      <c r="AJQ85" s="21"/>
      <c r="AJR85" s="21"/>
      <c r="AJS85" s="21"/>
      <c r="AJT85" s="21"/>
      <c r="AJU85" s="21"/>
      <c r="AJV85" s="21"/>
      <c r="AJW85" s="21"/>
      <c r="AJX85" s="21"/>
      <c r="AJY85" s="21"/>
      <c r="AJZ85" s="21"/>
      <c r="AKA85" s="21"/>
      <c r="AKB85" s="21"/>
      <c r="AKC85" s="21"/>
      <c r="AKD85" s="21"/>
      <c r="AKE85" s="21"/>
      <c r="AKF85" s="21"/>
      <c r="AKG85" s="21"/>
      <c r="AKH85" s="21"/>
      <c r="AKI85" s="21"/>
      <c r="AKJ85" s="21"/>
      <c r="AKK85" s="21"/>
      <c r="AKL85" s="21"/>
      <c r="AKM85" s="21"/>
      <c r="AKN85" s="21"/>
      <c r="AKO85" s="21"/>
      <c r="AKP85" s="21"/>
      <c r="AKQ85" s="21"/>
      <c r="AKR85" s="21"/>
      <c r="AKS85" s="21"/>
      <c r="AKT85" s="21"/>
      <c r="AKU85" s="21"/>
      <c r="AKV85" s="21"/>
      <c r="AKW85" s="21"/>
      <c r="AKX85" s="21"/>
      <c r="AKY85" s="21"/>
      <c r="AKZ85" s="21"/>
      <c r="ALA85" s="21"/>
      <c r="ALB85" s="21"/>
      <c r="ALC85" s="21"/>
      <c r="ALD85" s="21"/>
      <c r="ALE85" s="21"/>
      <c r="ALF85" s="21"/>
      <c r="ALG85" s="21"/>
      <c r="ALH85" s="21"/>
      <c r="ALI85" s="21"/>
      <c r="ALJ85" s="21"/>
      <c r="ALK85" s="21"/>
      <c r="ALL85" s="21"/>
      <c r="ALM85" s="21"/>
      <c r="ALN85" s="21"/>
      <c r="ALO85" s="21"/>
      <c r="ALP85" s="21"/>
      <c r="ALQ85" s="21"/>
      <c r="ALR85" s="21"/>
      <c r="ALS85" s="21"/>
      <c r="ALT85" s="21"/>
      <c r="ALU85" s="21"/>
      <c r="ALV85" s="21"/>
      <c r="ALW85" s="21"/>
      <c r="ALX85" s="21"/>
      <c r="ALY85" s="21"/>
      <c r="ALZ85" s="21"/>
      <c r="AMA85" s="21"/>
      <c r="AMB85" s="21"/>
      <c r="AMC85" s="21"/>
      <c r="AMD85" s="21"/>
      <c r="AME85" s="21"/>
      <c r="AMF85" s="21"/>
      <c r="AMG85" s="21"/>
      <c r="AMH85" s="21"/>
    </row>
    <row r="86" spans="1:1022">
      <c r="A86" s="280"/>
      <c r="B86" s="256"/>
      <c r="C86" s="61"/>
      <c r="D86" s="291"/>
      <c r="E86" s="244"/>
      <c r="F86" s="244"/>
      <c r="G86" s="606"/>
      <c r="H86" s="286"/>
      <c r="I86" s="286"/>
      <c r="J86" s="21"/>
      <c r="K86" s="21"/>
      <c r="L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  <c r="GG86" s="21"/>
      <c r="GH86" s="21"/>
      <c r="GI86" s="21"/>
      <c r="GJ86" s="21"/>
      <c r="GK86" s="21"/>
      <c r="GL86" s="21"/>
      <c r="GM86" s="21"/>
      <c r="GN86" s="21"/>
      <c r="GO86" s="21"/>
      <c r="GP86" s="21"/>
      <c r="GQ86" s="21"/>
      <c r="GR86" s="21"/>
      <c r="GS86" s="21"/>
      <c r="GT86" s="21"/>
      <c r="GU86" s="21"/>
      <c r="GV86" s="21"/>
      <c r="GW86" s="21"/>
      <c r="GX86" s="21"/>
      <c r="GY86" s="21"/>
      <c r="GZ86" s="21"/>
      <c r="HA86" s="21"/>
      <c r="HB86" s="21"/>
      <c r="HC86" s="21"/>
      <c r="HD86" s="21"/>
      <c r="HE86" s="21"/>
      <c r="HF86" s="21"/>
      <c r="HG86" s="21"/>
      <c r="HH86" s="21"/>
      <c r="HI86" s="21"/>
      <c r="HJ86" s="21"/>
      <c r="HK86" s="21"/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  <c r="IP86" s="21"/>
      <c r="IQ86" s="21"/>
      <c r="IR86" s="21"/>
      <c r="IS86" s="21"/>
      <c r="IT86" s="21"/>
      <c r="IU86" s="21"/>
      <c r="IV86" s="21"/>
      <c r="IW86" s="21"/>
      <c r="IX86" s="21"/>
      <c r="IY86" s="21"/>
      <c r="IZ86" s="21"/>
      <c r="JA86" s="21"/>
      <c r="JB86" s="21"/>
      <c r="JC86" s="21"/>
      <c r="JD86" s="21"/>
      <c r="JE86" s="21"/>
      <c r="JF86" s="21"/>
      <c r="JG86" s="21"/>
      <c r="JH86" s="21"/>
      <c r="JI86" s="21"/>
      <c r="JJ86" s="21"/>
      <c r="JK86" s="21"/>
      <c r="JL86" s="21"/>
      <c r="JM86" s="21"/>
      <c r="JN86" s="21"/>
      <c r="JO86" s="21"/>
      <c r="JP86" s="21"/>
      <c r="JQ86" s="21"/>
      <c r="JR86" s="21"/>
      <c r="JS86" s="21"/>
      <c r="JT86" s="21"/>
      <c r="JU86" s="21"/>
      <c r="JV86" s="21"/>
      <c r="JW86" s="21"/>
      <c r="JX86" s="21"/>
      <c r="JY86" s="21"/>
      <c r="JZ86" s="21"/>
      <c r="KA86" s="21"/>
      <c r="KB86" s="21"/>
      <c r="KC86" s="21"/>
      <c r="KD86" s="21"/>
      <c r="KE86" s="21"/>
      <c r="KF86" s="21"/>
      <c r="KG86" s="21"/>
      <c r="KH86" s="21"/>
      <c r="KI86" s="21"/>
      <c r="KJ86" s="21"/>
      <c r="KK86" s="21"/>
      <c r="KL86" s="21"/>
      <c r="KM86" s="21"/>
      <c r="KN86" s="21"/>
      <c r="KO86" s="21"/>
      <c r="KP86" s="21"/>
      <c r="KQ86" s="21"/>
      <c r="KR86" s="21"/>
      <c r="KS86" s="21"/>
      <c r="KT86" s="21"/>
      <c r="KU86" s="21"/>
      <c r="KV86" s="21"/>
      <c r="KW86" s="21"/>
      <c r="KX86" s="21"/>
      <c r="KY86" s="21"/>
      <c r="KZ86" s="21"/>
      <c r="LA86" s="21"/>
      <c r="LB86" s="21"/>
      <c r="LC86" s="21"/>
      <c r="LD86" s="21"/>
      <c r="LE86" s="21"/>
      <c r="LF86" s="21"/>
      <c r="LG86" s="21"/>
      <c r="LH86" s="21"/>
      <c r="LI86" s="21"/>
      <c r="LJ86" s="21"/>
      <c r="LK86" s="21"/>
      <c r="LL86" s="21"/>
      <c r="LM86" s="21"/>
      <c r="LN86" s="21"/>
      <c r="LO86" s="21"/>
      <c r="LP86" s="21"/>
      <c r="LQ86" s="21"/>
      <c r="LR86" s="21"/>
      <c r="LS86" s="21"/>
      <c r="LT86" s="21"/>
      <c r="LU86" s="21"/>
      <c r="LV86" s="21"/>
      <c r="LW86" s="21"/>
      <c r="LX86" s="21"/>
      <c r="LY86" s="21"/>
      <c r="LZ86" s="21"/>
      <c r="MA86" s="21"/>
      <c r="MB86" s="21"/>
      <c r="MC86" s="21"/>
      <c r="MD86" s="21"/>
      <c r="ME86" s="21"/>
      <c r="MF86" s="21"/>
      <c r="MG86" s="21"/>
      <c r="MH86" s="21"/>
      <c r="MI86" s="21"/>
      <c r="MJ86" s="21"/>
      <c r="MK86" s="21"/>
      <c r="ML86" s="21"/>
      <c r="MM86" s="21"/>
      <c r="MN86" s="21"/>
      <c r="MO86" s="21"/>
      <c r="MP86" s="21"/>
      <c r="MQ86" s="21"/>
      <c r="MR86" s="21"/>
      <c r="MS86" s="21"/>
      <c r="MT86" s="21"/>
      <c r="MU86" s="21"/>
      <c r="MV86" s="21"/>
      <c r="MW86" s="21"/>
      <c r="MX86" s="21"/>
      <c r="MY86" s="21"/>
      <c r="MZ86" s="21"/>
      <c r="NA86" s="21"/>
      <c r="NB86" s="21"/>
      <c r="NC86" s="21"/>
      <c r="ND86" s="21"/>
      <c r="NE86" s="21"/>
      <c r="NF86" s="21"/>
      <c r="NG86" s="21"/>
      <c r="NH86" s="21"/>
      <c r="NI86" s="21"/>
      <c r="NJ86" s="21"/>
      <c r="NK86" s="21"/>
      <c r="NL86" s="21"/>
      <c r="NM86" s="21"/>
      <c r="NN86" s="21"/>
      <c r="NO86" s="21"/>
      <c r="NP86" s="21"/>
      <c r="NQ86" s="21"/>
      <c r="NR86" s="21"/>
      <c r="NS86" s="21"/>
      <c r="NT86" s="21"/>
      <c r="NU86" s="21"/>
      <c r="NV86" s="21"/>
      <c r="NW86" s="21"/>
      <c r="NX86" s="21"/>
      <c r="NY86" s="21"/>
      <c r="NZ86" s="21"/>
      <c r="OA86" s="21"/>
      <c r="OB86" s="21"/>
      <c r="OC86" s="21"/>
      <c r="OD86" s="21"/>
      <c r="OE86" s="21"/>
      <c r="OF86" s="21"/>
      <c r="OG86" s="21"/>
      <c r="OH86" s="21"/>
      <c r="OI86" s="21"/>
      <c r="OJ86" s="21"/>
      <c r="OK86" s="21"/>
      <c r="OL86" s="21"/>
      <c r="OM86" s="21"/>
      <c r="ON86" s="21"/>
      <c r="OO86" s="21"/>
      <c r="OP86" s="21"/>
      <c r="OQ86" s="21"/>
      <c r="OR86" s="21"/>
      <c r="OS86" s="21"/>
      <c r="OT86" s="21"/>
      <c r="OU86" s="21"/>
      <c r="OV86" s="21"/>
      <c r="OW86" s="21"/>
      <c r="OX86" s="21"/>
      <c r="OY86" s="21"/>
      <c r="OZ86" s="21"/>
      <c r="PA86" s="21"/>
      <c r="PB86" s="21"/>
      <c r="PC86" s="21"/>
      <c r="PD86" s="21"/>
      <c r="PE86" s="21"/>
      <c r="PF86" s="21"/>
      <c r="PG86" s="21"/>
      <c r="PH86" s="21"/>
      <c r="PI86" s="21"/>
      <c r="PJ86" s="21"/>
      <c r="PK86" s="21"/>
      <c r="PL86" s="21"/>
      <c r="PM86" s="21"/>
      <c r="PN86" s="21"/>
      <c r="PO86" s="21"/>
      <c r="PP86" s="21"/>
      <c r="PQ86" s="21"/>
      <c r="PR86" s="21"/>
      <c r="PS86" s="21"/>
      <c r="PT86" s="21"/>
      <c r="PU86" s="21"/>
      <c r="PV86" s="21"/>
      <c r="PW86" s="21"/>
      <c r="PX86" s="21"/>
      <c r="PY86" s="21"/>
      <c r="PZ86" s="21"/>
      <c r="QA86" s="21"/>
      <c r="QB86" s="21"/>
      <c r="QC86" s="21"/>
      <c r="QD86" s="21"/>
      <c r="QE86" s="21"/>
      <c r="QF86" s="21"/>
      <c r="QG86" s="21"/>
      <c r="QH86" s="21"/>
      <c r="QI86" s="21"/>
      <c r="QJ86" s="21"/>
      <c r="QK86" s="21"/>
      <c r="QL86" s="21"/>
      <c r="QM86" s="21"/>
      <c r="QN86" s="21"/>
      <c r="QO86" s="21"/>
      <c r="QP86" s="21"/>
      <c r="QQ86" s="21"/>
      <c r="QR86" s="21"/>
      <c r="QS86" s="21"/>
      <c r="QT86" s="21"/>
      <c r="QU86" s="21"/>
      <c r="QV86" s="21"/>
      <c r="QW86" s="21"/>
      <c r="QX86" s="21"/>
      <c r="QY86" s="21"/>
      <c r="QZ86" s="21"/>
      <c r="RA86" s="21"/>
      <c r="RB86" s="21"/>
      <c r="RC86" s="21"/>
      <c r="RD86" s="21"/>
      <c r="RE86" s="21"/>
      <c r="RF86" s="21"/>
      <c r="RG86" s="21"/>
      <c r="RH86" s="21"/>
      <c r="RI86" s="21"/>
      <c r="RJ86" s="21"/>
      <c r="RK86" s="21"/>
      <c r="RL86" s="21"/>
      <c r="RM86" s="21"/>
      <c r="RN86" s="21"/>
      <c r="RO86" s="21"/>
      <c r="RP86" s="21"/>
      <c r="RQ86" s="21"/>
      <c r="RR86" s="21"/>
      <c r="RS86" s="21"/>
      <c r="RT86" s="21"/>
      <c r="RU86" s="21"/>
      <c r="RV86" s="21"/>
      <c r="RW86" s="21"/>
      <c r="RX86" s="21"/>
      <c r="RY86" s="21"/>
      <c r="RZ86" s="21"/>
      <c r="SA86" s="21"/>
      <c r="SB86" s="21"/>
      <c r="SC86" s="21"/>
      <c r="SD86" s="21"/>
      <c r="SE86" s="21"/>
      <c r="SF86" s="21"/>
      <c r="SG86" s="21"/>
      <c r="SH86" s="21"/>
      <c r="SI86" s="21"/>
      <c r="SJ86" s="21"/>
      <c r="SK86" s="21"/>
      <c r="SL86" s="21"/>
      <c r="SM86" s="21"/>
      <c r="SN86" s="21"/>
      <c r="SO86" s="21"/>
      <c r="SP86" s="21"/>
      <c r="SQ86" s="21"/>
      <c r="SR86" s="21"/>
      <c r="SS86" s="21"/>
      <c r="ST86" s="21"/>
      <c r="SU86" s="21"/>
      <c r="SV86" s="21"/>
      <c r="SW86" s="21"/>
      <c r="SX86" s="21"/>
      <c r="SY86" s="21"/>
      <c r="SZ86" s="21"/>
      <c r="TA86" s="21"/>
      <c r="TB86" s="21"/>
      <c r="TC86" s="21"/>
      <c r="TD86" s="21"/>
      <c r="TE86" s="21"/>
      <c r="TF86" s="21"/>
      <c r="TG86" s="21"/>
      <c r="TH86" s="21"/>
      <c r="TI86" s="21"/>
      <c r="TJ86" s="21"/>
      <c r="TK86" s="21"/>
      <c r="TL86" s="21"/>
      <c r="TM86" s="21"/>
      <c r="TN86" s="21"/>
      <c r="TO86" s="21"/>
      <c r="TP86" s="21"/>
      <c r="TQ86" s="21"/>
      <c r="TR86" s="21"/>
      <c r="TS86" s="21"/>
      <c r="TT86" s="21"/>
      <c r="TU86" s="21"/>
      <c r="TV86" s="21"/>
      <c r="TW86" s="21"/>
      <c r="TX86" s="21"/>
      <c r="TY86" s="21"/>
      <c r="TZ86" s="21"/>
      <c r="UA86" s="21"/>
      <c r="UB86" s="21"/>
      <c r="UC86" s="21"/>
      <c r="UD86" s="21"/>
      <c r="UE86" s="21"/>
      <c r="UF86" s="21"/>
      <c r="UG86" s="21"/>
      <c r="UH86" s="21"/>
      <c r="UI86" s="21"/>
      <c r="UJ86" s="21"/>
      <c r="UK86" s="21"/>
      <c r="UL86" s="21"/>
      <c r="UM86" s="21"/>
      <c r="UN86" s="21"/>
      <c r="UO86" s="21"/>
      <c r="UP86" s="21"/>
      <c r="UQ86" s="21"/>
      <c r="UR86" s="21"/>
      <c r="US86" s="21"/>
      <c r="UT86" s="21"/>
      <c r="UU86" s="21"/>
      <c r="UV86" s="21"/>
      <c r="UW86" s="21"/>
      <c r="UX86" s="21"/>
      <c r="UY86" s="21"/>
      <c r="UZ86" s="21"/>
      <c r="VA86" s="21"/>
      <c r="VB86" s="21"/>
      <c r="VC86" s="21"/>
      <c r="VD86" s="21"/>
      <c r="VE86" s="21"/>
      <c r="VF86" s="21"/>
      <c r="VG86" s="21"/>
      <c r="VH86" s="21"/>
      <c r="VI86" s="21"/>
      <c r="VJ86" s="21"/>
      <c r="VK86" s="21"/>
      <c r="VL86" s="21"/>
      <c r="VM86" s="21"/>
      <c r="VN86" s="21"/>
      <c r="VO86" s="21"/>
      <c r="VP86" s="21"/>
      <c r="VQ86" s="21"/>
      <c r="VR86" s="21"/>
      <c r="VS86" s="21"/>
      <c r="VT86" s="21"/>
      <c r="VU86" s="21"/>
      <c r="VV86" s="21"/>
      <c r="VW86" s="21"/>
      <c r="VX86" s="21"/>
      <c r="VY86" s="21"/>
      <c r="VZ86" s="21"/>
      <c r="WA86" s="21"/>
      <c r="WB86" s="21"/>
      <c r="WC86" s="21"/>
      <c r="WD86" s="21"/>
      <c r="WE86" s="21"/>
      <c r="WF86" s="21"/>
      <c r="WG86" s="21"/>
      <c r="WH86" s="21"/>
      <c r="WI86" s="21"/>
      <c r="WJ86" s="21"/>
      <c r="WK86" s="21"/>
      <c r="WL86" s="21"/>
      <c r="WM86" s="21"/>
      <c r="WN86" s="21"/>
      <c r="WO86" s="21"/>
      <c r="WP86" s="21"/>
      <c r="WQ86" s="21"/>
      <c r="WR86" s="21"/>
      <c r="WS86" s="21"/>
      <c r="WT86" s="21"/>
      <c r="WU86" s="21"/>
      <c r="WV86" s="21"/>
      <c r="WW86" s="21"/>
      <c r="WX86" s="21"/>
      <c r="WY86" s="21"/>
      <c r="WZ86" s="21"/>
      <c r="XA86" s="21"/>
      <c r="XB86" s="21"/>
      <c r="XC86" s="21"/>
      <c r="XD86" s="21"/>
      <c r="XE86" s="21"/>
      <c r="XF86" s="21"/>
      <c r="XG86" s="21"/>
      <c r="XH86" s="21"/>
      <c r="XI86" s="21"/>
      <c r="XJ86" s="21"/>
      <c r="XK86" s="21"/>
      <c r="XL86" s="21"/>
      <c r="XM86" s="21"/>
      <c r="XN86" s="21"/>
      <c r="XO86" s="21"/>
      <c r="XP86" s="21"/>
      <c r="XQ86" s="21"/>
      <c r="XR86" s="21"/>
      <c r="XS86" s="21"/>
      <c r="XT86" s="21"/>
      <c r="XU86" s="21"/>
      <c r="XV86" s="21"/>
      <c r="XW86" s="21"/>
      <c r="XX86" s="21"/>
      <c r="XY86" s="21"/>
      <c r="XZ86" s="21"/>
      <c r="YA86" s="21"/>
      <c r="YB86" s="21"/>
      <c r="YC86" s="21"/>
      <c r="YD86" s="21"/>
      <c r="YE86" s="21"/>
      <c r="YF86" s="21"/>
      <c r="YG86" s="21"/>
      <c r="YH86" s="21"/>
      <c r="YI86" s="21"/>
      <c r="YJ86" s="21"/>
      <c r="YK86" s="21"/>
      <c r="YL86" s="21"/>
      <c r="YM86" s="21"/>
      <c r="YN86" s="21"/>
      <c r="YO86" s="21"/>
      <c r="YP86" s="21"/>
      <c r="YQ86" s="21"/>
      <c r="YR86" s="21"/>
      <c r="YS86" s="21"/>
      <c r="YT86" s="21"/>
      <c r="YU86" s="21"/>
      <c r="YV86" s="21"/>
      <c r="YW86" s="21"/>
      <c r="YX86" s="21"/>
      <c r="YY86" s="21"/>
      <c r="YZ86" s="21"/>
      <c r="ZA86" s="21"/>
      <c r="ZB86" s="21"/>
      <c r="ZC86" s="21"/>
      <c r="ZD86" s="21"/>
      <c r="ZE86" s="21"/>
      <c r="ZF86" s="21"/>
      <c r="ZG86" s="21"/>
      <c r="ZH86" s="21"/>
      <c r="ZI86" s="21"/>
      <c r="ZJ86" s="21"/>
      <c r="ZK86" s="21"/>
      <c r="ZL86" s="21"/>
      <c r="ZM86" s="21"/>
      <c r="ZN86" s="21"/>
      <c r="ZO86" s="21"/>
      <c r="ZP86" s="21"/>
      <c r="ZQ86" s="21"/>
      <c r="ZR86" s="21"/>
      <c r="ZS86" s="21"/>
      <c r="ZT86" s="21"/>
      <c r="ZU86" s="21"/>
      <c r="ZV86" s="21"/>
      <c r="ZW86" s="21"/>
      <c r="ZX86" s="21"/>
      <c r="ZY86" s="21"/>
      <c r="ZZ86" s="21"/>
      <c r="AAA86" s="21"/>
      <c r="AAB86" s="21"/>
      <c r="AAC86" s="21"/>
      <c r="AAD86" s="21"/>
      <c r="AAE86" s="21"/>
      <c r="AAF86" s="21"/>
      <c r="AAG86" s="21"/>
      <c r="AAH86" s="21"/>
      <c r="AAI86" s="21"/>
      <c r="AAJ86" s="21"/>
      <c r="AAK86" s="21"/>
      <c r="AAL86" s="21"/>
      <c r="AAM86" s="21"/>
      <c r="AAN86" s="21"/>
      <c r="AAO86" s="21"/>
      <c r="AAP86" s="21"/>
      <c r="AAQ86" s="21"/>
      <c r="AAR86" s="21"/>
      <c r="AAS86" s="21"/>
      <c r="AAT86" s="21"/>
      <c r="AAU86" s="21"/>
      <c r="AAV86" s="21"/>
      <c r="AAW86" s="21"/>
      <c r="AAX86" s="21"/>
      <c r="AAY86" s="21"/>
      <c r="AAZ86" s="21"/>
      <c r="ABA86" s="21"/>
      <c r="ABB86" s="21"/>
      <c r="ABC86" s="21"/>
      <c r="ABD86" s="21"/>
      <c r="ABE86" s="21"/>
      <c r="ABF86" s="21"/>
      <c r="ABG86" s="21"/>
      <c r="ABH86" s="21"/>
      <c r="ABI86" s="21"/>
      <c r="ABJ86" s="21"/>
      <c r="ABK86" s="21"/>
      <c r="ABL86" s="21"/>
      <c r="ABM86" s="21"/>
      <c r="ABN86" s="21"/>
      <c r="ABO86" s="21"/>
      <c r="ABP86" s="21"/>
      <c r="ABQ86" s="21"/>
      <c r="ABR86" s="21"/>
      <c r="ABS86" s="21"/>
      <c r="ABT86" s="21"/>
      <c r="ABU86" s="21"/>
      <c r="ABV86" s="21"/>
      <c r="ABW86" s="21"/>
      <c r="ABX86" s="21"/>
      <c r="ABY86" s="21"/>
      <c r="ABZ86" s="21"/>
      <c r="ACA86" s="21"/>
      <c r="ACB86" s="21"/>
      <c r="ACC86" s="21"/>
      <c r="ACD86" s="21"/>
      <c r="ACE86" s="21"/>
      <c r="ACF86" s="21"/>
      <c r="ACG86" s="21"/>
      <c r="ACH86" s="21"/>
      <c r="ACI86" s="21"/>
      <c r="ACJ86" s="21"/>
      <c r="ACK86" s="21"/>
      <c r="ACL86" s="21"/>
      <c r="ACM86" s="21"/>
      <c r="ACN86" s="21"/>
      <c r="ACO86" s="21"/>
      <c r="ACP86" s="21"/>
      <c r="ACQ86" s="21"/>
      <c r="ACR86" s="21"/>
      <c r="ACS86" s="21"/>
      <c r="ACT86" s="21"/>
      <c r="ACU86" s="21"/>
      <c r="ACV86" s="21"/>
      <c r="ACW86" s="21"/>
      <c r="ACX86" s="21"/>
      <c r="ACY86" s="21"/>
      <c r="ACZ86" s="21"/>
      <c r="ADA86" s="21"/>
      <c r="ADB86" s="21"/>
      <c r="ADC86" s="21"/>
      <c r="ADD86" s="21"/>
      <c r="ADE86" s="21"/>
      <c r="ADF86" s="21"/>
      <c r="ADG86" s="21"/>
      <c r="ADH86" s="21"/>
      <c r="ADI86" s="21"/>
      <c r="ADJ86" s="21"/>
      <c r="ADK86" s="21"/>
      <c r="ADL86" s="21"/>
      <c r="ADM86" s="21"/>
      <c r="ADN86" s="21"/>
      <c r="ADO86" s="21"/>
      <c r="ADP86" s="21"/>
      <c r="ADQ86" s="21"/>
      <c r="ADR86" s="21"/>
      <c r="ADS86" s="21"/>
      <c r="ADT86" s="21"/>
      <c r="ADU86" s="21"/>
      <c r="ADV86" s="21"/>
      <c r="ADW86" s="21"/>
      <c r="ADX86" s="21"/>
      <c r="ADY86" s="21"/>
      <c r="ADZ86" s="21"/>
      <c r="AEA86" s="21"/>
      <c r="AEB86" s="21"/>
      <c r="AEC86" s="21"/>
      <c r="AED86" s="21"/>
      <c r="AEE86" s="21"/>
      <c r="AEF86" s="21"/>
      <c r="AEG86" s="21"/>
      <c r="AEH86" s="21"/>
      <c r="AEI86" s="21"/>
      <c r="AEJ86" s="21"/>
      <c r="AEK86" s="21"/>
      <c r="AEL86" s="21"/>
      <c r="AEM86" s="21"/>
      <c r="AEN86" s="21"/>
      <c r="AEO86" s="21"/>
      <c r="AEP86" s="21"/>
      <c r="AEQ86" s="21"/>
      <c r="AER86" s="21"/>
      <c r="AES86" s="21"/>
      <c r="AET86" s="21"/>
      <c r="AEU86" s="21"/>
      <c r="AEV86" s="21"/>
      <c r="AEW86" s="21"/>
      <c r="AEX86" s="21"/>
      <c r="AEY86" s="21"/>
      <c r="AEZ86" s="21"/>
      <c r="AFA86" s="21"/>
      <c r="AFB86" s="21"/>
      <c r="AFC86" s="21"/>
      <c r="AFD86" s="21"/>
      <c r="AFE86" s="21"/>
      <c r="AFF86" s="21"/>
      <c r="AFG86" s="21"/>
      <c r="AFH86" s="21"/>
      <c r="AFI86" s="21"/>
      <c r="AFJ86" s="21"/>
      <c r="AFK86" s="21"/>
      <c r="AFL86" s="21"/>
      <c r="AFM86" s="21"/>
      <c r="AFN86" s="21"/>
      <c r="AFO86" s="21"/>
      <c r="AFP86" s="21"/>
      <c r="AFQ86" s="21"/>
      <c r="AFR86" s="21"/>
      <c r="AFS86" s="21"/>
      <c r="AFT86" s="21"/>
      <c r="AFU86" s="21"/>
      <c r="AFV86" s="21"/>
      <c r="AFW86" s="21"/>
      <c r="AFX86" s="21"/>
      <c r="AFY86" s="21"/>
      <c r="AFZ86" s="21"/>
      <c r="AGA86" s="21"/>
      <c r="AGB86" s="21"/>
      <c r="AGC86" s="21"/>
      <c r="AGD86" s="21"/>
      <c r="AGE86" s="21"/>
      <c r="AGF86" s="21"/>
      <c r="AGG86" s="21"/>
      <c r="AGH86" s="21"/>
      <c r="AGI86" s="21"/>
      <c r="AGJ86" s="21"/>
      <c r="AGK86" s="21"/>
      <c r="AGL86" s="21"/>
      <c r="AGM86" s="21"/>
      <c r="AGN86" s="21"/>
      <c r="AGO86" s="21"/>
      <c r="AGP86" s="21"/>
      <c r="AGQ86" s="21"/>
      <c r="AGR86" s="21"/>
      <c r="AGS86" s="21"/>
      <c r="AGT86" s="21"/>
      <c r="AGU86" s="21"/>
      <c r="AGV86" s="21"/>
      <c r="AGW86" s="21"/>
      <c r="AGX86" s="21"/>
      <c r="AGY86" s="21"/>
      <c r="AGZ86" s="21"/>
      <c r="AHA86" s="21"/>
      <c r="AHB86" s="21"/>
      <c r="AHC86" s="21"/>
      <c r="AHD86" s="21"/>
      <c r="AHE86" s="21"/>
      <c r="AHF86" s="21"/>
      <c r="AHG86" s="21"/>
      <c r="AHH86" s="21"/>
      <c r="AHI86" s="21"/>
      <c r="AHJ86" s="21"/>
      <c r="AHK86" s="21"/>
      <c r="AHL86" s="21"/>
      <c r="AHM86" s="21"/>
      <c r="AHN86" s="21"/>
      <c r="AHO86" s="21"/>
      <c r="AHP86" s="21"/>
      <c r="AHQ86" s="21"/>
      <c r="AHR86" s="21"/>
      <c r="AHS86" s="21"/>
      <c r="AHT86" s="21"/>
      <c r="AHU86" s="21"/>
      <c r="AHV86" s="21"/>
      <c r="AHW86" s="21"/>
      <c r="AHX86" s="21"/>
      <c r="AHY86" s="21"/>
      <c r="AHZ86" s="21"/>
      <c r="AIA86" s="21"/>
      <c r="AIB86" s="21"/>
      <c r="AIC86" s="21"/>
      <c r="AID86" s="21"/>
      <c r="AIE86" s="21"/>
      <c r="AIF86" s="21"/>
      <c r="AIG86" s="21"/>
      <c r="AIH86" s="21"/>
      <c r="AII86" s="21"/>
      <c r="AIJ86" s="21"/>
      <c r="AIK86" s="21"/>
      <c r="AIL86" s="21"/>
      <c r="AIM86" s="21"/>
      <c r="AIN86" s="21"/>
      <c r="AIO86" s="21"/>
      <c r="AIP86" s="21"/>
      <c r="AIQ86" s="21"/>
      <c r="AIR86" s="21"/>
      <c r="AIS86" s="21"/>
      <c r="AIT86" s="21"/>
      <c r="AIU86" s="21"/>
      <c r="AIV86" s="21"/>
      <c r="AIW86" s="21"/>
      <c r="AIX86" s="21"/>
      <c r="AIY86" s="21"/>
      <c r="AIZ86" s="21"/>
      <c r="AJA86" s="21"/>
      <c r="AJB86" s="21"/>
      <c r="AJC86" s="21"/>
      <c r="AJD86" s="21"/>
      <c r="AJE86" s="21"/>
      <c r="AJF86" s="21"/>
      <c r="AJG86" s="21"/>
      <c r="AJH86" s="21"/>
      <c r="AJI86" s="21"/>
      <c r="AJJ86" s="21"/>
      <c r="AJK86" s="21"/>
      <c r="AJL86" s="21"/>
      <c r="AJM86" s="21"/>
      <c r="AJN86" s="21"/>
      <c r="AJO86" s="21"/>
      <c r="AJP86" s="21"/>
      <c r="AJQ86" s="21"/>
      <c r="AJR86" s="21"/>
      <c r="AJS86" s="21"/>
      <c r="AJT86" s="21"/>
      <c r="AJU86" s="21"/>
      <c r="AJV86" s="21"/>
      <c r="AJW86" s="21"/>
      <c r="AJX86" s="21"/>
      <c r="AJY86" s="21"/>
      <c r="AJZ86" s="21"/>
      <c r="AKA86" s="21"/>
      <c r="AKB86" s="21"/>
      <c r="AKC86" s="21"/>
      <c r="AKD86" s="21"/>
      <c r="AKE86" s="21"/>
      <c r="AKF86" s="21"/>
      <c r="AKG86" s="21"/>
      <c r="AKH86" s="21"/>
      <c r="AKI86" s="21"/>
      <c r="AKJ86" s="21"/>
      <c r="AKK86" s="21"/>
      <c r="AKL86" s="21"/>
      <c r="AKM86" s="21"/>
      <c r="AKN86" s="21"/>
      <c r="AKO86" s="21"/>
      <c r="AKP86" s="21"/>
      <c r="AKQ86" s="21"/>
      <c r="AKR86" s="21"/>
      <c r="AKS86" s="21"/>
      <c r="AKT86" s="21"/>
      <c r="AKU86" s="21"/>
      <c r="AKV86" s="21"/>
      <c r="AKW86" s="21"/>
      <c r="AKX86" s="21"/>
      <c r="AKY86" s="21"/>
      <c r="AKZ86" s="21"/>
      <c r="ALA86" s="21"/>
      <c r="ALB86" s="21"/>
      <c r="ALC86" s="21"/>
      <c r="ALD86" s="21"/>
      <c r="ALE86" s="21"/>
      <c r="ALF86" s="21"/>
      <c r="ALG86" s="21"/>
      <c r="ALH86" s="21"/>
      <c r="ALI86" s="21"/>
      <c r="ALJ86" s="21"/>
      <c r="ALK86" s="21"/>
      <c r="ALL86" s="21"/>
      <c r="ALM86" s="21"/>
      <c r="ALN86" s="21"/>
      <c r="ALO86" s="21"/>
      <c r="ALP86" s="21"/>
      <c r="ALQ86" s="21"/>
      <c r="ALR86" s="21"/>
      <c r="ALS86" s="21"/>
      <c r="ALT86" s="21"/>
      <c r="ALU86" s="21"/>
      <c r="ALV86" s="21"/>
      <c r="ALW86" s="21"/>
      <c r="ALX86" s="21"/>
      <c r="ALY86" s="21"/>
      <c r="ALZ86" s="21"/>
      <c r="AMA86" s="21"/>
      <c r="AMB86" s="21"/>
      <c r="AMC86" s="21"/>
      <c r="AMD86" s="21"/>
      <c r="AME86" s="21"/>
      <c r="AMF86" s="21"/>
      <c r="AMG86" s="21"/>
      <c r="AMH86" s="21"/>
    </row>
    <row r="87" spans="1:1022">
      <c r="A87" s="292"/>
      <c r="B87" s="21"/>
      <c r="C87" s="61"/>
      <c r="D87" s="291"/>
      <c r="E87" s="244"/>
      <c r="F87" s="244"/>
      <c r="G87" s="606"/>
      <c r="H87" s="286"/>
      <c r="I87" s="286"/>
      <c r="J87" s="21"/>
      <c r="K87" s="21"/>
      <c r="L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1"/>
      <c r="DV87" s="21"/>
      <c r="DW87" s="21"/>
      <c r="DX87" s="21"/>
      <c r="DY87" s="21"/>
      <c r="DZ87" s="21"/>
      <c r="EA87" s="21"/>
      <c r="EB87" s="21"/>
      <c r="EC87" s="21"/>
      <c r="ED87" s="21"/>
      <c r="EE87" s="21"/>
      <c r="EF87" s="21"/>
      <c r="EG87" s="21"/>
      <c r="EH87" s="21"/>
      <c r="EI87" s="21"/>
      <c r="EJ87" s="21"/>
      <c r="EK87" s="21"/>
      <c r="EL87" s="21"/>
      <c r="EM87" s="21"/>
      <c r="EN87" s="21"/>
      <c r="EO87" s="21"/>
      <c r="EP87" s="21"/>
      <c r="EQ87" s="21"/>
      <c r="ER87" s="21"/>
      <c r="ES87" s="21"/>
      <c r="ET87" s="21"/>
      <c r="EU87" s="21"/>
      <c r="EV87" s="21"/>
      <c r="EW87" s="21"/>
      <c r="EX87" s="21"/>
      <c r="EY87" s="21"/>
      <c r="EZ87" s="21"/>
      <c r="FA87" s="21"/>
      <c r="FB87" s="21"/>
      <c r="FC87" s="21"/>
      <c r="FD87" s="21"/>
      <c r="FE87" s="21"/>
      <c r="FF87" s="21"/>
      <c r="FG87" s="21"/>
      <c r="FH87" s="21"/>
      <c r="FI87" s="21"/>
      <c r="FJ87" s="21"/>
      <c r="FK87" s="21"/>
      <c r="FL87" s="21"/>
      <c r="FM87" s="21"/>
      <c r="FN87" s="21"/>
      <c r="FO87" s="21"/>
      <c r="FP87" s="21"/>
      <c r="FQ87" s="21"/>
      <c r="FR87" s="21"/>
      <c r="FS87" s="21"/>
      <c r="FT87" s="21"/>
      <c r="FU87" s="21"/>
      <c r="FV87" s="21"/>
      <c r="FW87" s="21"/>
      <c r="FX87" s="21"/>
      <c r="FY87" s="21"/>
      <c r="FZ87" s="21"/>
      <c r="GA87" s="21"/>
      <c r="GB87" s="21"/>
      <c r="GC87" s="21"/>
      <c r="GD87" s="21"/>
      <c r="GE87" s="21"/>
      <c r="GF87" s="21"/>
      <c r="GG87" s="21"/>
      <c r="GH87" s="21"/>
      <c r="GI87" s="21"/>
      <c r="GJ87" s="21"/>
      <c r="GK87" s="21"/>
      <c r="GL87" s="21"/>
      <c r="GM87" s="21"/>
      <c r="GN87" s="21"/>
      <c r="GO87" s="21"/>
      <c r="GP87" s="21"/>
      <c r="GQ87" s="21"/>
      <c r="GR87" s="21"/>
      <c r="GS87" s="21"/>
      <c r="GT87" s="21"/>
      <c r="GU87" s="21"/>
      <c r="GV87" s="21"/>
      <c r="GW87" s="21"/>
      <c r="GX87" s="21"/>
      <c r="GY87" s="21"/>
      <c r="GZ87" s="21"/>
      <c r="HA87" s="21"/>
      <c r="HB87" s="21"/>
      <c r="HC87" s="21"/>
      <c r="HD87" s="21"/>
      <c r="HE87" s="21"/>
      <c r="HF87" s="21"/>
      <c r="HG87" s="21"/>
      <c r="HH87" s="21"/>
      <c r="HI87" s="21"/>
      <c r="HJ87" s="21"/>
      <c r="HK87" s="21"/>
      <c r="HL87" s="21"/>
      <c r="HM87" s="21"/>
      <c r="HN87" s="21"/>
      <c r="HO87" s="21"/>
      <c r="HP87" s="21"/>
      <c r="HQ87" s="21"/>
      <c r="HR87" s="21"/>
      <c r="HS87" s="21"/>
      <c r="HT87" s="21"/>
      <c r="HU87" s="21"/>
      <c r="HV87" s="21"/>
      <c r="HW87" s="21"/>
      <c r="HX87" s="21"/>
      <c r="HY87" s="21"/>
      <c r="HZ87" s="21"/>
      <c r="IA87" s="21"/>
      <c r="IB87" s="21"/>
      <c r="IC87" s="21"/>
      <c r="ID87" s="21"/>
      <c r="IE87" s="21"/>
      <c r="IF87" s="21"/>
      <c r="IG87" s="21"/>
      <c r="IH87" s="21"/>
      <c r="II87" s="21"/>
      <c r="IJ87" s="21"/>
      <c r="IK87" s="21"/>
      <c r="IL87" s="21"/>
      <c r="IM87" s="21"/>
      <c r="IN87" s="21"/>
      <c r="IO87" s="21"/>
      <c r="IP87" s="21"/>
      <c r="IQ87" s="21"/>
      <c r="IR87" s="21"/>
      <c r="IS87" s="21"/>
      <c r="IT87" s="21"/>
      <c r="IU87" s="21"/>
      <c r="IV87" s="21"/>
      <c r="IW87" s="21"/>
      <c r="IX87" s="21"/>
      <c r="IY87" s="21"/>
      <c r="IZ87" s="21"/>
      <c r="JA87" s="21"/>
      <c r="JB87" s="21"/>
      <c r="JC87" s="21"/>
      <c r="JD87" s="21"/>
      <c r="JE87" s="21"/>
      <c r="JF87" s="21"/>
      <c r="JG87" s="21"/>
      <c r="JH87" s="21"/>
      <c r="JI87" s="21"/>
      <c r="JJ87" s="21"/>
      <c r="JK87" s="21"/>
      <c r="JL87" s="21"/>
      <c r="JM87" s="21"/>
      <c r="JN87" s="21"/>
      <c r="JO87" s="21"/>
      <c r="JP87" s="21"/>
      <c r="JQ87" s="21"/>
      <c r="JR87" s="21"/>
      <c r="JS87" s="21"/>
      <c r="JT87" s="21"/>
      <c r="JU87" s="21"/>
      <c r="JV87" s="21"/>
      <c r="JW87" s="21"/>
      <c r="JX87" s="21"/>
      <c r="JY87" s="21"/>
      <c r="JZ87" s="21"/>
      <c r="KA87" s="21"/>
      <c r="KB87" s="21"/>
      <c r="KC87" s="21"/>
      <c r="KD87" s="21"/>
      <c r="KE87" s="21"/>
      <c r="KF87" s="21"/>
      <c r="KG87" s="21"/>
      <c r="KH87" s="21"/>
      <c r="KI87" s="21"/>
      <c r="KJ87" s="21"/>
      <c r="KK87" s="21"/>
      <c r="KL87" s="21"/>
      <c r="KM87" s="21"/>
      <c r="KN87" s="21"/>
      <c r="KO87" s="21"/>
      <c r="KP87" s="21"/>
      <c r="KQ87" s="21"/>
      <c r="KR87" s="21"/>
      <c r="KS87" s="21"/>
      <c r="KT87" s="21"/>
      <c r="KU87" s="21"/>
      <c r="KV87" s="21"/>
      <c r="KW87" s="21"/>
      <c r="KX87" s="21"/>
      <c r="KY87" s="21"/>
      <c r="KZ87" s="21"/>
      <c r="LA87" s="21"/>
      <c r="LB87" s="21"/>
      <c r="LC87" s="21"/>
      <c r="LD87" s="21"/>
      <c r="LE87" s="21"/>
      <c r="LF87" s="21"/>
      <c r="LG87" s="21"/>
      <c r="LH87" s="21"/>
      <c r="LI87" s="21"/>
      <c r="LJ87" s="21"/>
      <c r="LK87" s="21"/>
      <c r="LL87" s="21"/>
      <c r="LM87" s="21"/>
      <c r="LN87" s="21"/>
      <c r="LO87" s="21"/>
      <c r="LP87" s="21"/>
      <c r="LQ87" s="21"/>
      <c r="LR87" s="21"/>
      <c r="LS87" s="21"/>
      <c r="LT87" s="21"/>
      <c r="LU87" s="21"/>
      <c r="LV87" s="21"/>
      <c r="LW87" s="21"/>
      <c r="LX87" s="21"/>
      <c r="LY87" s="21"/>
      <c r="LZ87" s="21"/>
      <c r="MA87" s="21"/>
      <c r="MB87" s="21"/>
      <c r="MC87" s="21"/>
      <c r="MD87" s="21"/>
      <c r="ME87" s="21"/>
      <c r="MF87" s="21"/>
      <c r="MG87" s="21"/>
      <c r="MH87" s="21"/>
      <c r="MI87" s="21"/>
      <c r="MJ87" s="21"/>
      <c r="MK87" s="21"/>
      <c r="ML87" s="21"/>
      <c r="MM87" s="21"/>
      <c r="MN87" s="21"/>
      <c r="MO87" s="21"/>
      <c r="MP87" s="21"/>
      <c r="MQ87" s="21"/>
      <c r="MR87" s="21"/>
      <c r="MS87" s="21"/>
      <c r="MT87" s="21"/>
      <c r="MU87" s="21"/>
      <c r="MV87" s="21"/>
      <c r="MW87" s="21"/>
      <c r="MX87" s="21"/>
      <c r="MY87" s="21"/>
      <c r="MZ87" s="21"/>
      <c r="NA87" s="21"/>
      <c r="NB87" s="21"/>
      <c r="NC87" s="21"/>
      <c r="ND87" s="21"/>
      <c r="NE87" s="21"/>
      <c r="NF87" s="21"/>
      <c r="NG87" s="21"/>
      <c r="NH87" s="21"/>
      <c r="NI87" s="21"/>
      <c r="NJ87" s="21"/>
      <c r="NK87" s="21"/>
      <c r="NL87" s="21"/>
      <c r="NM87" s="21"/>
      <c r="NN87" s="21"/>
      <c r="NO87" s="21"/>
      <c r="NP87" s="21"/>
      <c r="NQ87" s="21"/>
      <c r="NR87" s="21"/>
      <c r="NS87" s="21"/>
      <c r="NT87" s="21"/>
      <c r="NU87" s="21"/>
      <c r="NV87" s="21"/>
      <c r="NW87" s="21"/>
      <c r="NX87" s="21"/>
      <c r="NY87" s="21"/>
      <c r="NZ87" s="21"/>
      <c r="OA87" s="21"/>
      <c r="OB87" s="21"/>
      <c r="OC87" s="21"/>
      <c r="OD87" s="21"/>
      <c r="OE87" s="21"/>
      <c r="OF87" s="21"/>
      <c r="OG87" s="21"/>
      <c r="OH87" s="21"/>
      <c r="OI87" s="21"/>
      <c r="OJ87" s="21"/>
      <c r="OK87" s="21"/>
      <c r="OL87" s="21"/>
      <c r="OM87" s="21"/>
      <c r="ON87" s="21"/>
      <c r="OO87" s="21"/>
      <c r="OP87" s="21"/>
      <c r="OQ87" s="21"/>
      <c r="OR87" s="21"/>
      <c r="OS87" s="21"/>
      <c r="OT87" s="21"/>
      <c r="OU87" s="21"/>
      <c r="OV87" s="21"/>
      <c r="OW87" s="21"/>
      <c r="OX87" s="21"/>
      <c r="OY87" s="21"/>
      <c r="OZ87" s="21"/>
      <c r="PA87" s="21"/>
      <c r="PB87" s="21"/>
      <c r="PC87" s="21"/>
      <c r="PD87" s="21"/>
      <c r="PE87" s="21"/>
      <c r="PF87" s="21"/>
      <c r="PG87" s="21"/>
      <c r="PH87" s="21"/>
      <c r="PI87" s="21"/>
      <c r="PJ87" s="21"/>
      <c r="PK87" s="21"/>
      <c r="PL87" s="21"/>
      <c r="PM87" s="21"/>
      <c r="PN87" s="21"/>
      <c r="PO87" s="21"/>
      <c r="PP87" s="21"/>
      <c r="PQ87" s="21"/>
      <c r="PR87" s="21"/>
      <c r="PS87" s="21"/>
      <c r="PT87" s="21"/>
      <c r="PU87" s="21"/>
      <c r="PV87" s="21"/>
      <c r="PW87" s="21"/>
      <c r="PX87" s="21"/>
      <c r="PY87" s="21"/>
      <c r="PZ87" s="21"/>
      <c r="QA87" s="21"/>
      <c r="QB87" s="21"/>
      <c r="QC87" s="21"/>
      <c r="QD87" s="21"/>
      <c r="QE87" s="21"/>
      <c r="QF87" s="21"/>
      <c r="QG87" s="21"/>
      <c r="QH87" s="21"/>
      <c r="QI87" s="21"/>
      <c r="QJ87" s="21"/>
      <c r="QK87" s="21"/>
      <c r="QL87" s="21"/>
      <c r="QM87" s="21"/>
      <c r="QN87" s="21"/>
      <c r="QO87" s="21"/>
      <c r="QP87" s="21"/>
      <c r="QQ87" s="21"/>
      <c r="QR87" s="21"/>
      <c r="QS87" s="21"/>
      <c r="QT87" s="21"/>
      <c r="QU87" s="21"/>
      <c r="QV87" s="21"/>
      <c r="QW87" s="21"/>
      <c r="QX87" s="21"/>
      <c r="QY87" s="21"/>
      <c r="QZ87" s="21"/>
      <c r="RA87" s="21"/>
      <c r="RB87" s="21"/>
      <c r="RC87" s="21"/>
      <c r="RD87" s="21"/>
      <c r="RE87" s="21"/>
      <c r="RF87" s="21"/>
      <c r="RG87" s="21"/>
      <c r="RH87" s="21"/>
      <c r="RI87" s="21"/>
      <c r="RJ87" s="21"/>
      <c r="RK87" s="21"/>
      <c r="RL87" s="21"/>
      <c r="RM87" s="21"/>
      <c r="RN87" s="21"/>
      <c r="RO87" s="21"/>
      <c r="RP87" s="21"/>
      <c r="RQ87" s="21"/>
      <c r="RR87" s="21"/>
      <c r="RS87" s="21"/>
      <c r="RT87" s="21"/>
      <c r="RU87" s="21"/>
      <c r="RV87" s="21"/>
      <c r="RW87" s="21"/>
      <c r="RX87" s="21"/>
      <c r="RY87" s="21"/>
      <c r="RZ87" s="21"/>
      <c r="SA87" s="21"/>
      <c r="SB87" s="21"/>
      <c r="SC87" s="21"/>
      <c r="SD87" s="21"/>
      <c r="SE87" s="21"/>
      <c r="SF87" s="21"/>
      <c r="SG87" s="21"/>
      <c r="SH87" s="21"/>
      <c r="SI87" s="21"/>
      <c r="SJ87" s="21"/>
      <c r="SK87" s="21"/>
      <c r="SL87" s="21"/>
      <c r="SM87" s="21"/>
      <c r="SN87" s="21"/>
      <c r="SO87" s="21"/>
      <c r="SP87" s="21"/>
      <c r="SQ87" s="21"/>
      <c r="SR87" s="21"/>
      <c r="SS87" s="21"/>
      <c r="ST87" s="21"/>
      <c r="SU87" s="21"/>
      <c r="SV87" s="21"/>
      <c r="SW87" s="21"/>
      <c r="SX87" s="21"/>
      <c r="SY87" s="21"/>
      <c r="SZ87" s="21"/>
      <c r="TA87" s="21"/>
      <c r="TB87" s="21"/>
      <c r="TC87" s="21"/>
      <c r="TD87" s="21"/>
      <c r="TE87" s="21"/>
      <c r="TF87" s="21"/>
      <c r="TG87" s="21"/>
      <c r="TH87" s="21"/>
      <c r="TI87" s="21"/>
      <c r="TJ87" s="21"/>
      <c r="TK87" s="21"/>
      <c r="TL87" s="21"/>
      <c r="TM87" s="21"/>
      <c r="TN87" s="21"/>
      <c r="TO87" s="21"/>
      <c r="TP87" s="21"/>
      <c r="TQ87" s="21"/>
      <c r="TR87" s="21"/>
      <c r="TS87" s="21"/>
      <c r="TT87" s="21"/>
      <c r="TU87" s="21"/>
      <c r="TV87" s="21"/>
      <c r="TW87" s="21"/>
      <c r="TX87" s="21"/>
      <c r="TY87" s="21"/>
      <c r="TZ87" s="21"/>
      <c r="UA87" s="21"/>
      <c r="UB87" s="21"/>
      <c r="UC87" s="21"/>
      <c r="UD87" s="21"/>
      <c r="UE87" s="21"/>
      <c r="UF87" s="21"/>
      <c r="UG87" s="21"/>
      <c r="UH87" s="21"/>
      <c r="UI87" s="21"/>
      <c r="UJ87" s="21"/>
      <c r="UK87" s="21"/>
      <c r="UL87" s="21"/>
      <c r="UM87" s="21"/>
      <c r="UN87" s="21"/>
      <c r="UO87" s="21"/>
      <c r="UP87" s="21"/>
      <c r="UQ87" s="21"/>
      <c r="UR87" s="21"/>
      <c r="US87" s="21"/>
      <c r="UT87" s="21"/>
      <c r="UU87" s="21"/>
      <c r="UV87" s="21"/>
      <c r="UW87" s="21"/>
      <c r="UX87" s="21"/>
      <c r="UY87" s="21"/>
      <c r="UZ87" s="21"/>
      <c r="VA87" s="21"/>
      <c r="VB87" s="21"/>
      <c r="VC87" s="21"/>
      <c r="VD87" s="21"/>
      <c r="VE87" s="21"/>
      <c r="VF87" s="21"/>
      <c r="VG87" s="21"/>
      <c r="VH87" s="21"/>
      <c r="VI87" s="21"/>
      <c r="VJ87" s="21"/>
      <c r="VK87" s="21"/>
      <c r="VL87" s="21"/>
      <c r="VM87" s="21"/>
      <c r="VN87" s="21"/>
      <c r="VO87" s="21"/>
      <c r="VP87" s="21"/>
      <c r="VQ87" s="21"/>
      <c r="VR87" s="21"/>
      <c r="VS87" s="21"/>
      <c r="VT87" s="21"/>
      <c r="VU87" s="21"/>
      <c r="VV87" s="21"/>
      <c r="VW87" s="21"/>
      <c r="VX87" s="21"/>
      <c r="VY87" s="21"/>
      <c r="VZ87" s="21"/>
      <c r="WA87" s="21"/>
      <c r="WB87" s="21"/>
      <c r="WC87" s="21"/>
      <c r="WD87" s="21"/>
      <c r="WE87" s="21"/>
      <c r="WF87" s="21"/>
      <c r="WG87" s="21"/>
      <c r="WH87" s="21"/>
      <c r="WI87" s="21"/>
      <c r="WJ87" s="21"/>
      <c r="WK87" s="21"/>
      <c r="WL87" s="21"/>
      <c r="WM87" s="21"/>
      <c r="WN87" s="21"/>
      <c r="WO87" s="21"/>
      <c r="WP87" s="21"/>
      <c r="WQ87" s="21"/>
      <c r="WR87" s="21"/>
      <c r="WS87" s="21"/>
      <c r="WT87" s="21"/>
      <c r="WU87" s="21"/>
      <c r="WV87" s="21"/>
      <c r="WW87" s="21"/>
      <c r="WX87" s="21"/>
      <c r="WY87" s="21"/>
      <c r="WZ87" s="21"/>
      <c r="XA87" s="21"/>
      <c r="XB87" s="21"/>
      <c r="XC87" s="21"/>
      <c r="XD87" s="21"/>
      <c r="XE87" s="21"/>
      <c r="XF87" s="21"/>
      <c r="XG87" s="21"/>
      <c r="XH87" s="21"/>
      <c r="XI87" s="21"/>
      <c r="XJ87" s="21"/>
      <c r="XK87" s="21"/>
      <c r="XL87" s="21"/>
      <c r="XM87" s="21"/>
      <c r="XN87" s="21"/>
      <c r="XO87" s="21"/>
      <c r="XP87" s="21"/>
      <c r="XQ87" s="21"/>
      <c r="XR87" s="21"/>
      <c r="XS87" s="21"/>
      <c r="XT87" s="21"/>
      <c r="XU87" s="21"/>
      <c r="XV87" s="21"/>
      <c r="XW87" s="21"/>
      <c r="XX87" s="21"/>
      <c r="XY87" s="21"/>
      <c r="XZ87" s="21"/>
      <c r="YA87" s="21"/>
      <c r="YB87" s="21"/>
      <c r="YC87" s="21"/>
      <c r="YD87" s="21"/>
      <c r="YE87" s="21"/>
      <c r="YF87" s="21"/>
      <c r="YG87" s="21"/>
      <c r="YH87" s="21"/>
      <c r="YI87" s="21"/>
      <c r="YJ87" s="21"/>
      <c r="YK87" s="21"/>
      <c r="YL87" s="21"/>
      <c r="YM87" s="21"/>
      <c r="YN87" s="21"/>
      <c r="YO87" s="21"/>
      <c r="YP87" s="21"/>
      <c r="YQ87" s="21"/>
      <c r="YR87" s="21"/>
      <c r="YS87" s="21"/>
      <c r="YT87" s="21"/>
      <c r="YU87" s="21"/>
      <c r="YV87" s="21"/>
      <c r="YW87" s="21"/>
      <c r="YX87" s="21"/>
      <c r="YY87" s="21"/>
      <c r="YZ87" s="21"/>
      <c r="ZA87" s="21"/>
      <c r="ZB87" s="21"/>
      <c r="ZC87" s="21"/>
      <c r="ZD87" s="21"/>
      <c r="ZE87" s="21"/>
      <c r="ZF87" s="21"/>
      <c r="ZG87" s="21"/>
      <c r="ZH87" s="21"/>
      <c r="ZI87" s="21"/>
      <c r="ZJ87" s="21"/>
      <c r="ZK87" s="21"/>
      <c r="ZL87" s="21"/>
      <c r="ZM87" s="21"/>
      <c r="ZN87" s="21"/>
      <c r="ZO87" s="21"/>
      <c r="ZP87" s="21"/>
      <c r="ZQ87" s="21"/>
      <c r="ZR87" s="21"/>
      <c r="ZS87" s="21"/>
      <c r="ZT87" s="21"/>
      <c r="ZU87" s="21"/>
      <c r="ZV87" s="21"/>
      <c r="ZW87" s="21"/>
      <c r="ZX87" s="21"/>
      <c r="ZY87" s="21"/>
      <c r="ZZ87" s="21"/>
      <c r="AAA87" s="21"/>
      <c r="AAB87" s="21"/>
      <c r="AAC87" s="21"/>
      <c r="AAD87" s="21"/>
      <c r="AAE87" s="21"/>
      <c r="AAF87" s="21"/>
      <c r="AAG87" s="21"/>
      <c r="AAH87" s="21"/>
      <c r="AAI87" s="21"/>
      <c r="AAJ87" s="21"/>
      <c r="AAK87" s="21"/>
      <c r="AAL87" s="21"/>
      <c r="AAM87" s="21"/>
      <c r="AAN87" s="21"/>
      <c r="AAO87" s="21"/>
      <c r="AAP87" s="21"/>
      <c r="AAQ87" s="21"/>
      <c r="AAR87" s="21"/>
      <c r="AAS87" s="21"/>
      <c r="AAT87" s="21"/>
      <c r="AAU87" s="21"/>
      <c r="AAV87" s="21"/>
      <c r="AAW87" s="21"/>
      <c r="AAX87" s="21"/>
      <c r="AAY87" s="21"/>
      <c r="AAZ87" s="21"/>
      <c r="ABA87" s="21"/>
      <c r="ABB87" s="21"/>
      <c r="ABC87" s="21"/>
      <c r="ABD87" s="21"/>
      <c r="ABE87" s="21"/>
      <c r="ABF87" s="21"/>
      <c r="ABG87" s="21"/>
      <c r="ABH87" s="21"/>
      <c r="ABI87" s="21"/>
      <c r="ABJ87" s="21"/>
      <c r="ABK87" s="21"/>
      <c r="ABL87" s="21"/>
      <c r="ABM87" s="21"/>
      <c r="ABN87" s="21"/>
      <c r="ABO87" s="21"/>
      <c r="ABP87" s="21"/>
      <c r="ABQ87" s="21"/>
      <c r="ABR87" s="21"/>
      <c r="ABS87" s="21"/>
      <c r="ABT87" s="21"/>
      <c r="ABU87" s="21"/>
      <c r="ABV87" s="21"/>
      <c r="ABW87" s="21"/>
      <c r="ABX87" s="21"/>
      <c r="ABY87" s="21"/>
      <c r="ABZ87" s="21"/>
      <c r="ACA87" s="21"/>
      <c r="ACB87" s="21"/>
      <c r="ACC87" s="21"/>
      <c r="ACD87" s="21"/>
      <c r="ACE87" s="21"/>
      <c r="ACF87" s="21"/>
      <c r="ACG87" s="21"/>
      <c r="ACH87" s="21"/>
      <c r="ACI87" s="21"/>
      <c r="ACJ87" s="21"/>
      <c r="ACK87" s="21"/>
      <c r="ACL87" s="21"/>
      <c r="ACM87" s="21"/>
      <c r="ACN87" s="21"/>
      <c r="ACO87" s="21"/>
      <c r="ACP87" s="21"/>
      <c r="ACQ87" s="21"/>
      <c r="ACR87" s="21"/>
      <c r="ACS87" s="21"/>
      <c r="ACT87" s="21"/>
      <c r="ACU87" s="21"/>
      <c r="ACV87" s="21"/>
      <c r="ACW87" s="21"/>
      <c r="ACX87" s="21"/>
      <c r="ACY87" s="21"/>
      <c r="ACZ87" s="21"/>
      <c r="ADA87" s="21"/>
      <c r="ADB87" s="21"/>
      <c r="ADC87" s="21"/>
      <c r="ADD87" s="21"/>
      <c r="ADE87" s="21"/>
      <c r="ADF87" s="21"/>
      <c r="ADG87" s="21"/>
      <c r="ADH87" s="21"/>
      <c r="ADI87" s="21"/>
      <c r="ADJ87" s="21"/>
      <c r="ADK87" s="21"/>
      <c r="ADL87" s="21"/>
      <c r="ADM87" s="21"/>
      <c r="ADN87" s="21"/>
      <c r="ADO87" s="21"/>
      <c r="ADP87" s="21"/>
      <c r="ADQ87" s="21"/>
      <c r="ADR87" s="21"/>
      <c r="ADS87" s="21"/>
      <c r="ADT87" s="21"/>
      <c r="ADU87" s="21"/>
      <c r="ADV87" s="21"/>
      <c r="ADW87" s="21"/>
      <c r="ADX87" s="21"/>
      <c r="ADY87" s="21"/>
      <c r="ADZ87" s="21"/>
      <c r="AEA87" s="21"/>
      <c r="AEB87" s="21"/>
      <c r="AEC87" s="21"/>
      <c r="AED87" s="21"/>
      <c r="AEE87" s="21"/>
      <c r="AEF87" s="21"/>
      <c r="AEG87" s="21"/>
      <c r="AEH87" s="21"/>
      <c r="AEI87" s="21"/>
      <c r="AEJ87" s="21"/>
      <c r="AEK87" s="21"/>
      <c r="AEL87" s="21"/>
      <c r="AEM87" s="21"/>
      <c r="AEN87" s="21"/>
      <c r="AEO87" s="21"/>
      <c r="AEP87" s="21"/>
      <c r="AEQ87" s="21"/>
      <c r="AER87" s="21"/>
      <c r="AES87" s="21"/>
      <c r="AET87" s="21"/>
      <c r="AEU87" s="21"/>
      <c r="AEV87" s="21"/>
      <c r="AEW87" s="21"/>
      <c r="AEX87" s="21"/>
      <c r="AEY87" s="21"/>
      <c r="AEZ87" s="21"/>
      <c r="AFA87" s="21"/>
      <c r="AFB87" s="21"/>
      <c r="AFC87" s="21"/>
      <c r="AFD87" s="21"/>
      <c r="AFE87" s="21"/>
      <c r="AFF87" s="21"/>
      <c r="AFG87" s="21"/>
      <c r="AFH87" s="21"/>
      <c r="AFI87" s="21"/>
      <c r="AFJ87" s="21"/>
      <c r="AFK87" s="21"/>
      <c r="AFL87" s="21"/>
      <c r="AFM87" s="21"/>
      <c r="AFN87" s="21"/>
      <c r="AFO87" s="21"/>
      <c r="AFP87" s="21"/>
      <c r="AFQ87" s="21"/>
      <c r="AFR87" s="21"/>
      <c r="AFS87" s="21"/>
      <c r="AFT87" s="21"/>
      <c r="AFU87" s="21"/>
      <c r="AFV87" s="21"/>
      <c r="AFW87" s="21"/>
      <c r="AFX87" s="21"/>
      <c r="AFY87" s="21"/>
      <c r="AFZ87" s="21"/>
      <c r="AGA87" s="21"/>
      <c r="AGB87" s="21"/>
      <c r="AGC87" s="21"/>
      <c r="AGD87" s="21"/>
      <c r="AGE87" s="21"/>
      <c r="AGF87" s="21"/>
      <c r="AGG87" s="21"/>
      <c r="AGH87" s="21"/>
      <c r="AGI87" s="21"/>
      <c r="AGJ87" s="21"/>
      <c r="AGK87" s="21"/>
      <c r="AGL87" s="21"/>
      <c r="AGM87" s="21"/>
      <c r="AGN87" s="21"/>
      <c r="AGO87" s="21"/>
      <c r="AGP87" s="21"/>
      <c r="AGQ87" s="21"/>
      <c r="AGR87" s="21"/>
      <c r="AGS87" s="21"/>
      <c r="AGT87" s="21"/>
      <c r="AGU87" s="21"/>
      <c r="AGV87" s="21"/>
      <c r="AGW87" s="21"/>
      <c r="AGX87" s="21"/>
      <c r="AGY87" s="21"/>
      <c r="AGZ87" s="21"/>
      <c r="AHA87" s="21"/>
      <c r="AHB87" s="21"/>
      <c r="AHC87" s="21"/>
      <c r="AHD87" s="21"/>
      <c r="AHE87" s="21"/>
      <c r="AHF87" s="21"/>
      <c r="AHG87" s="21"/>
      <c r="AHH87" s="21"/>
      <c r="AHI87" s="21"/>
      <c r="AHJ87" s="21"/>
      <c r="AHK87" s="21"/>
      <c r="AHL87" s="21"/>
      <c r="AHM87" s="21"/>
      <c r="AHN87" s="21"/>
      <c r="AHO87" s="21"/>
      <c r="AHP87" s="21"/>
      <c r="AHQ87" s="21"/>
      <c r="AHR87" s="21"/>
      <c r="AHS87" s="21"/>
      <c r="AHT87" s="21"/>
      <c r="AHU87" s="21"/>
      <c r="AHV87" s="21"/>
      <c r="AHW87" s="21"/>
      <c r="AHX87" s="21"/>
      <c r="AHY87" s="21"/>
      <c r="AHZ87" s="21"/>
      <c r="AIA87" s="21"/>
      <c r="AIB87" s="21"/>
      <c r="AIC87" s="21"/>
      <c r="AID87" s="21"/>
      <c r="AIE87" s="21"/>
      <c r="AIF87" s="21"/>
      <c r="AIG87" s="21"/>
      <c r="AIH87" s="21"/>
      <c r="AII87" s="21"/>
      <c r="AIJ87" s="21"/>
      <c r="AIK87" s="21"/>
      <c r="AIL87" s="21"/>
      <c r="AIM87" s="21"/>
      <c r="AIN87" s="21"/>
      <c r="AIO87" s="21"/>
      <c r="AIP87" s="21"/>
      <c r="AIQ87" s="21"/>
      <c r="AIR87" s="21"/>
      <c r="AIS87" s="21"/>
      <c r="AIT87" s="21"/>
      <c r="AIU87" s="21"/>
      <c r="AIV87" s="21"/>
      <c r="AIW87" s="21"/>
      <c r="AIX87" s="21"/>
      <c r="AIY87" s="21"/>
      <c r="AIZ87" s="21"/>
      <c r="AJA87" s="21"/>
      <c r="AJB87" s="21"/>
      <c r="AJC87" s="21"/>
      <c r="AJD87" s="21"/>
      <c r="AJE87" s="21"/>
      <c r="AJF87" s="21"/>
      <c r="AJG87" s="21"/>
      <c r="AJH87" s="21"/>
      <c r="AJI87" s="21"/>
      <c r="AJJ87" s="21"/>
      <c r="AJK87" s="21"/>
      <c r="AJL87" s="21"/>
      <c r="AJM87" s="21"/>
      <c r="AJN87" s="21"/>
      <c r="AJO87" s="21"/>
      <c r="AJP87" s="21"/>
      <c r="AJQ87" s="21"/>
      <c r="AJR87" s="21"/>
      <c r="AJS87" s="21"/>
      <c r="AJT87" s="21"/>
      <c r="AJU87" s="21"/>
      <c r="AJV87" s="21"/>
      <c r="AJW87" s="21"/>
      <c r="AJX87" s="21"/>
      <c r="AJY87" s="21"/>
      <c r="AJZ87" s="21"/>
      <c r="AKA87" s="21"/>
      <c r="AKB87" s="21"/>
      <c r="AKC87" s="21"/>
      <c r="AKD87" s="21"/>
      <c r="AKE87" s="21"/>
      <c r="AKF87" s="21"/>
      <c r="AKG87" s="21"/>
      <c r="AKH87" s="21"/>
      <c r="AKI87" s="21"/>
      <c r="AKJ87" s="21"/>
      <c r="AKK87" s="21"/>
      <c r="AKL87" s="21"/>
      <c r="AKM87" s="21"/>
      <c r="AKN87" s="21"/>
      <c r="AKO87" s="21"/>
      <c r="AKP87" s="21"/>
      <c r="AKQ87" s="21"/>
      <c r="AKR87" s="21"/>
      <c r="AKS87" s="21"/>
      <c r="AKT87" s="21"/>
      <c r="AKU87" s="21"/>
      <c r="AKV87" s="21"/>
      <c r="AKW87" s="21"/>
      <c r="AKX87" s="21"/>
      <c r="AKY87" s="21"/>
      <c r="AKZ87" s="21"/>
      <c r="ALA87" s="21"/>
      <c r="ALB87" s="21"/>
      <c r="ALC87" s="21"/>
      <c r="ALD87" s="21"/>
      <c r="ALE87" s="21"/>
      <c r="ALF87" s="21"/>
      <c r="ALG87" s="21"/>
      <c r="ALH87" s="21"/>
      <c r="ALI87" s="21"/>
      <c r="ALJ87" s="21"/>
      <c r="ALK87" s="21"/>
      <c r="ALL87" s="21"/>
      <c r="ALM87" s="21"/>
      <c r="ALN87" s="21"/>
      <c r="ALO87" s="21"/>
      <c r="ALP87" s="21"/>
      <c r="ALQ87" s="21"/>
      <c r="ALR87" s="21"/>
      <c r="ALS87" s="21"/>
      <c r="ALT87" s="21"/>
      <c r="ALU87" s="21"/>
      <c r="ALV87" s="21"/>
      <c r="ALW87" s="21"/>
      <c r="ALX87" s="21"/>
      <c r="ALY87" s="21"/>
      <c r="ALZ87" s="21"/>
      <c r="AMA87" s="21"/>
      <c r="AMB87" s="21"/>
      <c r="AMC87" s="21"/>
      <c r="AMD87" s="21"/>
      <c r="AME87" s="21"/>
      <c r="AMF87" s="21"/>
      <c r="AMG87" s="21"/>
      <c r="AMH87" s="21"/>
    </row>
    <row r="88" spans="1:1022">
      <c r="A88" s="293" t="s">
        <v>91</v>
      </c>
      <c r="B88" s="294"/>
      <c r="C88" s="626">
        <v>1851964</v>
      </c>
      <c r="D88" s="629">
        <v>2084396</v>
      </c>
      <c r="E88" s="630">
        <v>2301229</v>
      </c>
      <c r="F88" s="631">
        <v>2703004</v>
      </c>
      <c r="G88" s="608">
        <v>2518796</v>
      </c>
      <c r="H88" s="632">
        <v>2548422</v>
      </c>
      <c r="I88" s="632">
        <v>2601359</v>
      </c>
      <c r="J88" s="21"/>
      <c r="K88" s="21"/>
      <c r="L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  <c r="GA88" s="21"/>
      <c r="GB88" s="21"/>
      <c r="GC88" s="21"/>
      <c r="GD88" s="21"/>
      <c r="GE88" s="21"/>
      <c r="GF88" s="21"/>
      <c r="GG88" s="21"/>
      <c r="GH88" s="21"/>
      <c r="GI88" s="21"/>
      <c r="GJ88" s="21"/>
      <c r="GK88" s="21"/>
      <c r="GL88" s="21"/>
      <c r="GM88" s="21"/>
      <c r="GN88" s="21"/>
      <c r="GO88" s="21"/>
      <c r="GP88" s="21"/>
      <c r="GQ88" s="21"/>
      <c r="GR88" s="21"/>
      <c r="GS88" s="21"/>
      <c r="GT88" s="21"/>
      <c r="GU88" s="21"/>
      <c r="GV88" s="21"/>
      <c r="GW88" s="21"/>
      <c r="GX88" s="21"/>
      <c r="GY88" s="21"/>
      <c r="GZ88" s="21"/>
      <c r="HA88" s="21"/>
      <c r="HB88" s="21"/>
      <c r="HC88" s="21"/>
      <c r="HD88" s="21"/>
      <c r="HE88" s="21"/>
      <c r="HF88" s="21"/>
      <c r="HG88" s="21"/>
      <c r="HH88" s="21"/>
      <c r="HI88" s="21"/>
      <c r="HJ88" s="21"/>
      <c r="HK88" s="21"/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  <c r="IP88" s="21"/>
      <c r="IQ88" s="21"/>
      <c r="IR88" s="21"/>
      <c r="IS88" s="21"/>
      <c r="IT88" s="21"/>
      <c r="IU88" s="21"/>
      <c r="IV88" s="21"/>
      <c r="IW88" s="21"/>
      <c r="IX88" s="21"/>
      <c r="IY88" s="21"/>
      <c r="IZ88" s="21"/>
      <c r="JA88" s="21"/>
      <c r="JB88" s="21"/>
      <c r="JC88" s="21"/>
      <c r="JD88" s="21"/>
      <c r="JE88" s="21"/>
      <c r="JF88" s="21"/>
      <c r="JG88" s="21"/>
      <c r="JH88" s="21"/>
      <c r="JI88" s="21"/>
      <c r="JJ88" s="21"/>
      <c r="JK88" s="21"/>
      <c r="JL88" s="21"/>
      <c r="JM88" s="21"/>
      <c r="JN88" s="21"/>
      <c r="JO88" s="21"/>
      <c r="JP88" s="21"/>
      <c r="JQ88" s="21"/>
      <c r="JR88" s="21"/>
      <c r="JS88" s="21"/>
      <c r="JT88" s="21"/>
      <c r="JU88" s="21"/>
      <c r="JV88" s="21"/>
      <c r="JW88" s="21"/>
      <c r="JX88" s="21"/>
      <c r="JY88" s="21"/>
      <c r="JZ88" s="21"/>
      <c r="KA88" s="21"/>
      <c r="KB88" s="21"/>
      <c r="KC88" s="21"/>
      <c r="KD88" s="21"/>
      <c r="KE88" s="21"/>
      <c r="KF88" s="21"/>
      <c r="KG88" s="21"/>
      <c r="KH88" s="21"/>
      <c r="KI88" s="21"/>
      <c r="KJ88" s="21"/>
      <c r="KK88" s="21"/>
      <c r="KL88" s="21"/>
      <c r="KM88" s="21"/>
      <c r="KN88" s="21"/>
      <c r="KO88" s="21"/>
      <c r="KP88" s="21"/>
      <c r="KQ88" s="21"/>
      <c r="KR88" s="21"/>
      <c r="KS88" s="21"/>
      <c r="KT88" s="21"/>
      <c r="KU88" s="21"/>
      <c r="KV88" s="21"/>
      <c r="KW88" s="21"/>
      <c r="KX88" s="21"/>
      <c r="KY88" s="21"/>
      <c r="KZ88" s="21"/>
      <c r="LA88" s="21"/>
      <c r="LB88" s="21"/>
      <c r="LC88" s="21"/>
      <c r="LD88" s="21"/>
      <c r="LE88" s="21"/>
      <c r="LF88" s="21"/>
      <c r="LG88" s="21"/>
      <c r="LH88" s="21"/>
      <c r="LI88" s="21"/>
      <c r="LJ88" s="21"/>
      <c r="LK88" s="21"/>
      <c r="LL88" s="21"/>
      <c r="LM88" s="21"/>
      <c r="LN88" s="21"/>
      <c r="LO88" s="21"/>
      <c r="LP88" s="21"/>
      <c r="LQ88" s="21"/>
      <c r="LR88" s="21"/>
      <c r="LS88" s="21"/>
      <c r="LT88" s="21"/>
      <c r="LU88" s="21"/>
      <c r="LV88" s="21"/>
      <c r="LW88" s="21"/>
      <c r="LX88" s="21"/>
      <c r="LY88" s="21"/>
      <c r="LZ88" s="21"/>
      <c r="MA88" s="21"/>
      <c r="MB88" s="21"/>
      <c r="MC88" s="21"/>
      <c r="MD88" s="21"/>
      <c r="ME88" s="21"/>
      <c r="MF88" s="21"/>
      <c r="MG88" s="21"/>
      <c r="MH88" s="21"/>
      <c r="MI88" s="21"/>
      <c r="MJ88" s="21"/>
      <c r="MK88" s="21"/>
      <c r="ML88" s="21"/>
      <c r="MM88" s="21"/>
      <c r="MN88" s="21"/>
      <c r="MO88" s="21"/>
      <c r="MP88" s="21"/>
      <c r="MQ88" s="21"/>
      <c r="MR88" s="21"/>
      <c r="MS88" s="21"/>
      <c r="MT88" s="21"/>
      <c r="MU88" s="21"/>
      <c r="MV88" s="21"/>
      <c r="MW88" s="21"/>
      <c r="MX88" s="21"/>
      <c r="MY88" s="21"/>
      <c r="MZ88" s="21"/>
      <c r="NA88" s="21"/>
      <c r="NB88" s="21"/>
      <c r="NC88" s="21"/>
      <c r="ND88" s="21"/>
      <c r="NE88" s="21"/>
      <c r="NF88" s="21"/>
      <c r="NG88" s="21"/>
      <c r="NH88" s="21"/>
      <c r="NI88" s="21"/>
      <c r="NJ88" s="21"/>
      <c r="NK88" s="21"/>
      <c r="NL88" s="21"/>
      <c r="NM88" s="21"/>
      <c r="NN88" s="21"/>
      <c r="NO88" s="21"/>
      <c r="NP88" s="21"/>
      <c r="NQ88" s="21"/>
      <c r="NR88" s="21"/>
      <c r="NS88" s="21"/>
      <c r="NT88" s="21"/>
      <c r="NU88" s="21"/>
      <c r="NV88" s="21"/>
      <c r="NW88" s="21"/>
      <c r="NX88" s="21"/>
      <c r="NY88" s="21"/>
      <c r="NZ88" s="21"/>
      <c r="OA88" s="21"/>
      <c r="OB88" s="21"/>
      <c r="OC88" s="21"/>
      <c r="OD88" s="21"/>
      <c r="OE88" s="21"/>
      <c r="OF88" s="21"/>
      <c r="OG88" s="21"/>
      <c r="OH88" s="21"/>
      <c r="OI88" s="21"/>
      <c r="OJ88" s="21"/>
      <c r="OK88" s="21"/>
      <c r="OL88" s="21"/>
      <c r="OM88" s="21"/>
      <c r="ON88" s="21"/>
      <c r="OO88" s="21"/>
      <c r="OP88" s="21"/>
      <c r="OQ88" s="21"/>
      <c r="OR88" s="21"/>
      <c r="OS88" s="21"/>
      <c r="OT88" s="21"/>
      <c r="OU88" s="21"/>
      <c r="OV88" s="21"/>
      <c r="OW88" s="21"/>
      <c r="OX88" s="21"/>
      <c r="OY88" s="21"/>
      <c r="OZ88" s="21"/>
      <c r="PA88" s="21"/>
      <c r="PB88" s="21"/>
      <c r="PC88" s="21"/>
      <c r="PD88" s="21"/>
      <c r="PE88" s="21"/>
      <c r="PF88" s="21"/>
      <c r="PG88" s="21"/>
      <c r="PH88" s="21"/>
      <c r="PI88" s="21"/>
      <c r="PJ88" s="21"/>
      <c r="PK88" s="21"/>
      <c r="PL88" s="21"/>
      <c r="PM88" s="21"/>
      <c r="PN88" s="21"/>
      <c r="PO88" s="21"/>
      <c r="PP88" s="21"/>
      <c r="PQ88" s="21"/>
      <c r="PR88" s="21"/>
      <c r="PS88" s="21"/>
      <c r="PT88" s="21"/>
      <c r="PU88" s="21"/>
      <c r="PV88" s="21"/>
      <c r="PW88" s="21"/>
      <c r="PX88" s="21"/>
      <c r="PY88" s="21"/>
      <c r="PZ88" s="21"/>
      <c r="QA88" s="21"/>
      <c r="QB88" s="21"/>
      <c r="QC88" s="21"/>
      <c r="QD88" s="21"/>
      <c r="QE88" s="21"/>
      <c r="QF88" s="21"/>
      <c r="QG88" s="21"/>
      <c r="QH88" s="21"/>
      <c r="QI88" s="21"/>
      <c r="QJ88" s="21"/>
      <c r="QK88" s="21"/>
      <c r="QL88" s="21"/>
      <c r="QM88" s="21"/>
      <c r="QN88" s="21"/>
      <c r="QO88" s="21"/>
      <c r="QP88" s="21"/>
      <c r="QQ88" s="21"/>
      <c r="QR88" s="21"/>
      <c r="QS88" s="21"/>
      <c r="QT88" s="21"/>
      <c r="QU88" s="21"/>
      <c r="QV88" s="21"/>
      <c r="QW88" s="21"/>
      <c r="QX88" s="21"/>
      <c r="QY88" s="21"/>
      <c r="QZ88" s="21"/>
      <c r="RA88" s="21"/>
      <c r="RB88" s="21"/>
      <c r="RC88" s="21"/>
      <c r="RD88" s="21"/>
      <c r="RE88" s="21"/>
      <c r="RF88" s="21"/>
      <c r="RG88" s="21"/>
      <c r="RH88" s="21"/>
      <c r="RI88" s="21"/>
      <c r="RJ88" s="21"/>
      <c r="RK88" s="21"/>
      <c r="RL88" s="21"/>
      <c r="RM88" s="21"/>
      <c r="RN88" s="21"/>
      <c r="RO88" s="21"/>
      <c r="RP88" s="21"/>
      <c r="RQ88" s="21"/>
      <c r="RR88" s="21"/>
      <c r="RS88" s="21"/>
      <c r="RT88" s="21"/>
      <c r="RU88" s="21"/>
      <c r="RV88" s="21"/>
      <c r="RW88" s="21"/>
      <c r="RX88" s="21"/>
      <c r="RY88" s="21"/>
      <c r="RZ88" s="21"/>
      <c r="SA88" s="21"/>
      <c r="SB88" s="21"/>
      <c r="SC88" s="21"/>
      <c r="SD88" s="21"/>
      <c r="SE88" s="21"/>
      <c r="SF88" s="21"/>
      <c r="SG88" s="21"/>
      <c r="SH88" s="21"/>
      <c r="SI88" s="21"/>
      <c r="SJ88" s="21"/>
      <c r="SK88" s="21"/>
      <c r="SL88" s="21"/>
      <c r="SM88" s="21"/>
      <c r="SN88" s="21"/>
      <c r="SO88" s="21"/>
      <c r="SP88" s="21"/>
      <c r="SQ88" s="21"/>
      <c r="SR88" s="21"/>
      <c r="SS88" s="21"/>
      <c r="ST88" s="21"/>
      <c r="SU88" s="21"/>
      <c r="SV88" s="21"/>
      <c r="SW88" s="21"/>
      <c r="SX88" s="21"/>
      <c r="SY88" s="21"/>
      <c r="SZ88" s="21"/>
      <c r="TA88" s="21"/>
      <c r="TB88" s="21"/>
      <c r="TC88" s="21"/>
      <c r="TD88" s="21"/>
      <c r="TE88" s="21"/>
      <c r="TF88" s="21"/>
      <c r="TG88" s="21"/>
      <c r="TH88" s="21"/>
      <c r="TI88" s="21"/>
      <c r="TJ88" s="21"/>
      <c r="TK88" s="21"/>
      <c r="TL88" s="21"/>
      <c r="TM88" s="21"/>
      <c r="TN88" s="21"/>
      <c r="TO88" s="21"/>
      <c r="TP88" s="21"/>
      <c r="TQ88" s="21"/>
      <c r="TR88" s="21"/>
      <c r="TS88" s="21"/>
      <c r="TT88" s="21"/>
      <c r="TU88" s="21"/>
      <c r="TV88" s="21"/>
      <c r="TW88" s="21"/>
      <c r="TX88" s="21"/>
      <c r="TY88" s="21"/>
      <c r="TZ88" s="21"/>
      <c r="UA88" s="21"/>
      <c r="UB88" s="21"/>
      <c r="UC88" s="21"/>
      <c r="UD88" s="21"/>
      <c r="UE88" s="21"/>
      <c r="UF88" s="21"/>
      <c r="UG88" s="21"/>
      <c r="UH88" s="21"/>
      <c r="UI88" s="21"/>
      <c r="UJ88" s="21"/>
      <c r="UK88" s="21"/>
      <c r="UL88" s="21"/>
      <c r="UM88" s="21"/>
      <c r="UN88" s="21"/>
      <c r="UO88" s="21"/>
      <c r="UP88" s="21"/>
      <c r="UQ88" s="21"/>
      <c r="UR88" s="21"/>
      <c r="US88" s="21"/>
      <c r="UT88" s="21"/>
      <c r="UU88" s="21"/>
      <c r="UV88" s="21"/>
      <c r="UW88" s="21"/>
      <c r="UX88" s="21"/>
      <c r="UY88" s="21"/>
      <c r="UZ88" s="21"/>
      <c r="VA88" s="21"/>
      <c r="VB88" s="21"/>
      <c r="VC88" s="21"/>
      <c r="VD88" s="21"/>
      <c r="VE88" s="21"/>
      <c r="VF88" s="21"/>
      <c r="VG88" s="21"/>
      <c r="VH88" s="21"/>
      <c r="VI88" s="21"/>
      <c r="VJ88" s="21"/>
      <c r="VK88" s="21"/>
      <c r="VL88" s="21"/>
      <c r="VM88" s="21"/>
      <c r="VN88" s="21"/>
      <c r="VO88" s="21"/>
      <c r="VP88" s="21"/>
      <c r="VQ88" s="21"/>
      <c r="VR88" s="21"/>
      <c r="VS88" s="21"/>
      <c r="VT88" s="21"/>
      <c r="VU88" s="21"/>
      <c r="VV88" s="21"/>
      <c r="VW88" s="21"/>
      <c r="VX88" s="21"/>
      <c r="VY88" s="21"/>
      <c r="VZ88" s="21"/>
      <c r="WA88" s="21"/>
      <c r="WB88" s="21"/>
      <c r="WC88" s="21"/>
      <c r="WD88" s="21"/>
      <c r="WE88" s="21"/>
      <c r="WF88" s="21"/>
      <c r="WG88" s="21"/>
      <c r="WH88" s="21"/>
      <c r="WI88" s="21"/>
      <c r="WJ88" s="21"/>
      <c r="WK88" s="21"/>
      <c r="WL88" s="21"/>
      <c r="WM88" s="21"/>
      <c r="WN88" s="21"/>
      <c r="WO88" s="21"/>
      <c r="WP88" s="21"/>
      <c r="WQ88" s="21"/>
      <c r="WR88" s="21"/>
      <c r="WS88" s="21"/>
      <c r="WT88" s="21"/>
      <c r="WU88" s="21"/>
      <c r="WV88" s="21"/>
      <c r="WW88" s="21"/>
      <c r="WX88" s="21"/>
      <c r="WY88" s="21"/>
      <c r="WZ88" s="21"/>
      <c r="XA88" s="21"/>
      <c r="XB88" s="21"/>
      <c r="XC88" s="21"/>
      <c r="XD88" s="21"/>
      <c r="XE88" s="21"/>
      <c r="XF88" s="21"/>
      <c r="XG88" s="21"/>
      <c r="XH88" s="21"/>
      <c r="XI88" s="21"/>
      <c r="XJ88" s="21"/>
      <c r="XK88" s="21"/>
      <c r="XL88" s="21"/>
      <c r="XM88" s="21"/>
      <c r="XN88" s="21"/>
      <c r="XO88" s="21"/>
      <c r="XP88" s="21"/>
      <c r="XQ88" s="21"/>
      <c r="XR88" s="21"/>
      <c r="XS88" s="21"/>
      <c r="XT88" s="21"/>
      <c r="XU88" s="21"/>
      <c r="XV88" s="21"/>
      <c r="XW88" s="21"/>
      <c r="XX88" s="21"/>
      <c r="XY88" s="21"/>
      <c r="XZ88" s="21"/>
      <c r="YA88" s="21"/>
      <c r="YB88" s="21"/>
      <c r="YC88" s="21"/>
      <c r="YD88" s="21"/>
      <c r="YE88" s="21"/>
      <c r="YF88" s="21"/>
      <c r="YG88" s="21"/>
      <c r="YH88" s="21"/>
      <c r="YI88" s="21"/>
      <c r="YJ88" s="21"/>
      <c r="YK88" s="21"/>
      <c r="YL88" s="21"/>
      <c r="YM88" s="21"/>
      <c r="YN88" s="21"/>
      <c r="YO88" s="21"/>
      <c r="YP88" s="21"/>
      <c r="YQ88" s="21"/>
      <c r="YR88" s="21"/>
      <c r="YS88" s="21"/>
      <c r="YT88" s="21"/>
      <c r="YU88" s="21"/>
      <c r="YV88" s="21"/>
      <c r="YW88" s="21"/>
      <c r="YX88" s="21"/>
      <c r="YY88" s="21"/>
      <c r="YZ88" s="21"/>
      <c r="ZA88" s="21"/>
      <c r="ZB88" s="21"/>
      <c r="ZC88" s="21"/>
      <c r="ZD88" s="21"/>
      <c r="ZE88" s="21"/>
      <c r="ZF88" s="21"/>
      <c r="ZG88" s="21"/>
      <c r="ZH88" s="21"/>
      <c r="ZI88" s="21"/>
      <c r="ZJ88" s="21"/>
      <c r="ZK88" s="21"/>
      <c r="ZL88" s="21"/>
      <c r="ZM88" s="21"/>
      <c r="ZN88" s="21"/>
      <c r="ZO88" s="21"/>
      <c r="ZP88" s="21"/>
      <c r="ZQ88" s="21"/>
      <c r="ZR88" s="21"/>
      <c r="ZS88" s="21"/>
      <c r="ZT88" s="21"/>
      <c r="ZU88" s="21"/>
      <c r="ZV88" s="21"/>
      <c r="ZW88" s="21"/>
      <c r="ZX88" s="21"/>
      <c r="ZY88" s="21"/>
      <c r="ZZ88" s="21"/>
      <c r="AAA88" s="21"/>
      <c r="AAB88" s="21"/>
      <c r="AAC88" s="21"/>
      <c r="AAD88" s="21"/>
      <c r="AAE88" s="21"/>
      <c r="AAF88" s="21"/>
      <c r="AAG88" s="21"/>
      <c r="AAH88" s="21"/>
      <c r="AAI88" s="21"/>
      <c r="AAJ88" s="21"/>
      <c r="AAK88" s="21"/>
      <c r="AAL88" s="21"/>
      <c r="AAM88" s="21"/>
      <c r="AAN88" s="21"/>
      <c r="AAO88" s="21"/>
      <c r="AAP88" s="21"/>
      <c r="AAQ88" s="21"/>
      <c r="AAR88" s="21"/>
      <c r="AAS88" s="21"/>
      <c r="AAT88" s="21"/>
      <c r="AAU88" s="21"/>
      <c r="AAV88" s="21"/>
      <c r="AAW88" s="21"/>
      <c r="AAX88" s="21"/>
      <c r="AAY88" s="21"/>
      <c r="AAZ88" s="21"/>
      <c r="ABA88" s="21"/>
      <c r="ABB88" s="21"/>
      <c r="ABC88" s="21"/>
      <c r="ABD88" s="21"/>
      <c r="ABE88" s="21"/>
      <c r="ABF88" s="21"/>
      <c r="ABG88" s="21"/>
      <c r="ABH88" s="21"/>
      <c r="ABI88" s="21"/>
      <c r="ABJ88" s="21"/>
      <c r="ABK88" s="21"/>
      <c r="ABL88" s="21"/>
      <c r="ABM88" s="21"/>
      <c r="ABN88" s="21"/>
      <c r="ABO88" s="21"/>
      <c r="ABP88" s="21"/>
      <c r="ABQ88" s="21"/>
      <c r="ABR88" s="21"/>
      <c r="ABS88" s="21"/>
      <c r="ABT88" s="21"/>
      <c r="ABU88" s="21"/>
      <c r="ABV88" s="21"/>
      <c r="ABW88" s="21"/>
      <c r="ABX88" s="21"/>
      <c r="ABY88" s="21"/>
      <c r="ABZ88" s="21"/>
      <c r="ACA88" s="21"/>
      <c r="ACB88" s="21"/>
      <c r="ACC88" s="21"/>
      <c r="ACD88" s="21"/>
      <c r="ACE88" s="21"/>
      <c r="ACF88" s="21"/>
      <c r="ACG88" s="21"/>
      <c r="ACH88" s="21"/>
      <c r="ACI88" s="21"/>
      <c r="ACJ88" s="21"/>
      <c r="ACK88" s="21"/>
      <c r="ACL88" s="21"/>
      <c r="ACM88" s="21"/>
      <c r="ACN88" s="21"/>
      <c r="ACO88" s="21"/>
      <c r="ACP88" s="21"/>
      <c r="ACQ88" s="21"/>
      <c r="ACR88" s="21"/>
      <c r="ACS88" s="21"/>
      <c r="ACT88" s="21"/>
      <c r="ACU88" s="21"/>
      <c r="ACV88" s="21"/>
      <c r="ACW88" s="21"/>
      <c r="ACX88" s="21"/>
      <c r="ACY88" s="21"/>
      <c r="ACZ88" s="21"/>
      <c r="ADA88" s="21"/>
      <c r="ADB88" s="21"/>
      <c r="ADC88" s="21"/>
      <c r="ADD88" s="21"/>
      <c r="ADE88" s="21"/>
      <c r="ADF88" s="21"/>
      <c r="ADG88" s="21"/>
      <c r="ADH88" s="21"/>
      <c r="ADI88" s="21"/>
      <c r="ADJ88" s="21"/>
      <c r="ADK88" s="21"/>
      <c r="ADL88" s="21"/>
      <c r="ADM88" s="21"/>
      <c r="ADN88" s="21"/>
      <c r="ADO88" s="21"/>
      <c r="ADP88" s="21"/>
      <c r="ADQ88" s="21"/>
      <c r="ADR88" s="21"/>
      <c r="ADS88" s="21"/>
      <c r="ADT88" s="21"/>
      <c r="ADU88" s="21"/>
      <c r="ADV88" s="21"/>
      <c r="ADW88" s="21"/>
      <c r="ADX88" s="21"/>
      <c r="ADY88" s="21"/>
      <c r="ADZ88" s="21"/>
      <c r="AEA88" s="21"/>
      <c r="AEB88" s="21"/>
      <c r="AEC88" s="21"/>
      <c r="AED88" s="21"/>
      <c r="AEE88" s="21"/>
      <c r="AEF88" s="21"/>
      <c r="AEG88" s="21"/>
      <c r="AEH88" s="21"/>
      <c r="AEI88" s="21"/>
      <c r="AEJ88" s="21"/>
      <c r="AEK88" s="21"/>
      <c r="AEL88" s="21"/>
      <c r="AEM88" s="21"/>
      <c r="AEN88" s="21"/>
      <c r="AEO88" s="21"/>
      <c r="AEP88" s="21"/>
      <c r="AEQ88" s="21"/>
      <c r="AER88" s="21"/>
      <c r="AES88" s="21"/>
      <c r="AET88" s="21"/>
      <c r="AEU88" s="21"/>
      <c r="AEV88" s="21"/>
      <c r="AEW88" s="21"/>
      <c r="AEX88" s="21"/>
      <c r="AEY88" s="21"/>
      <c r="AEZ88" s="21"/>
      <c r="AFA88" s="21"/>
      <c r="AFB88" s="21"/>
      <c r="AFC88" s="21"/>
      <c r="AFD88" s="21"/>
      <c r="AFE88" s="21"/>
      <c r="AFF88" s="21"/>
      <c r="AFG88" s="21"/>
      <c r="AFH88" s="21"/>
      <c r="AFI88" s="21"/>
      <c r="AFJ88" s="21"/>
      <c r="AFK88" s="21"/>
      <c r="AFL88" s="21"/>
      <c r="AFM88" s="21"/>
      <c r="AFN88" s="21"/>
      <c r="AFO88" s="21"/>
      <c r="AFP88" s="21"/>
      <c r="AFQ88" s="21"/>
      <c r="AFR88" s="21"/>
      <c r="AFS88" s="21"/>
      <c r="AFT88" s="21"/>
      <c r="AFU88" s="21"/>
      <c r="AFV88" s="21"/>
      <c r="AFW88" s="21"/>
      <c r="AFX88" s="21"/>
      <c r="AFY88" s="21"/>
      <c r="AFZ88" s="21"/>
      <c r="AGA88" s="21"/>
      <c r="AGB88" s="21"/>
      <c r="AGC88" s="21"/>
      <c r="AGD88" s="21"/>
      <c r="AGE88" s="21"/>
      <c r="AGF88" s="21"/>
      <c r="AGG88" s="21"/>
      <c r="AGH88" s="21"/>
      <c r="AGI88" s="21"/>
      <c r="AGJ88" s="21"/>
      <c r="AGK88" s="21"/>
      <c r="AGL88" s="21"/>
      <c r="AGM88" s="21"/>
      <c r="AGN88" s="21"/>
      <c r="AGO88" s="21"/>
      <c r="AGP88" s="21"/>
      <c r="AGQ88" s="21"/>
      <c r="AGR88" s="21"/>
      <c r="AGS88" s="21"/>
      <c r="AGT88" s="21"/>
      <c r="AGU88" s="21"/>
      <c r="AGV88" s="21"/>
      <c r="AGW88" s="21"/>
      <c r="AGX88" s="21"/>
      <c r="AGY88" s="21"/>
      <c r="AGZ88" s="21"/>
      <c r="AHA88" s="21"/>
      <c r="AHB88" s="21"/>
      <c r="AHC88" s="21"/>
      <c r="AHD88" s="21"/>
      <c r="AHE88" s="21"/>
      <c r="AHF88" s="21"/>
      <c r="AHG88" s="21"/>
      <c r="AHH88" s="21"/>
      <c r="AHI88" s="21"/>
      <c r="AHJ88" s="21"/>
      <c r="AHK88" s="21"/>
      <c r="AHL88" s="21"/>
      <c r="AHM88" s="21"/>
      <c r="AHN88" s="21"/>
      <c r="AHO88" s="21"/>
      <c r="AHP88" s="21"/>
      <c r="AHQ88" s="21"/>
      <c r="AHR88" s="21"/>
      <c r="AHS88" s="21"/>
      <c r="AHT88" s="21"/>
      <c r="AHU88" s="21"/>
      <c r="AHV88" s="21"/>
      <c r="AHW88" s="21"/>
      <c r="AHX88" s="21"/>
      <c r="AHY88" s="21"/>
      <c r="AHZ88" s="21"/>
      <c r="AIA88" s="21"/>
      <c r="AIB88" s="21"/>
      <c r="AIC88" s="21"/>
      <c r="AID88" s="21"/>
      <c r="AIE88" s="21"/>
      <c r="AIF88" s="21"/>
      <c r="AIG88" s="21"/>
      <c r="AIH88" s="21"/>
      <c r="AII88" s="21"/>
      <c r="AIJ88" s="21"/>
      <c r="AIK88" s="21"/>
      <c r="AIL88" s="21"/>
      <c r="AIM88" s="21"/>
      <c r="AIN88" s="21"/>
      <c r="AIO88" s="21"/>
      <c r="AIP88" s="21"/>
      <c r="AIQ88" s="21"/>
      <c r="AIR88" s="21"/>
      <c r="AIS88" s="21"/>
      <c r="AIT88" s="21"/>
      <c r="AIU88" s="21"/>
      <c r="AIV88" s="21"/>
      <c r="AIW88" s="21"/>
      <c r="AIX88" s="21"/>
      <c r="AIY88" s="21"/>
      <c r="AIZ88" s="21"/>
      <c r="AJA88" s="21"/>
      <c r="AJB88" s="21"/>
      <c r="AJC88" s="21"/>
      <c r="AJD88" s="21"/>
      <c r="AJE88" s="21"/>
      <c r="AJF88" s="21"/>
      <c r="AJG88" s="21"/>
      <c r="AJH88" s="21"/>
      <c r="AJI88" s="21"/>
      <c r="AJJ88" s="21"/>
      <c r="AJK88" s="21"/>
      <c r="AJL88" s="21"/>
      <c r="AJM88" s="21"/>
      <c r="AJN88" s="21"/>
      <c r="AJO88" s="21"/>
      <c r="AJP88" s="21"/>
      <c r="AJQ88" s="21"/>
      <c r="AJR88" s="21"/>
      <c r="AJS88" s="21"/>
      <c r="AJT88" s="21"/>
      <c r="AJU88" s="21"/>
      <c r="AJV88" s="21"/>
      <c r="AJW88" s="21"/>
      <c r="AJX88" s="21"/>
      <c r="AJY88" s="21"/>
      <c r="AJZ88" s="21"/>
      <c r="AKA88" s="21"/>
      <c r="AKB88" s="21"/>
      <c r="AKC88" s="21"/>
      <c r="AKD88" s="21"/>
      <c r="AKE88" s="21"/>
      <c r="AKF88" s="21"/>
      <c r="AKG88" s="21"/>
      <c r="AKH88" s="21"/>
      <c r="AKI88" s="21"/>
      <c r="AKJ88" s="21"/>
      <c r="AKK88" s="21"/>
      <c r="AKL88" s="21"/>
      <c r="AKM88" s="21"/>
      <c r="AKN88" s="21"/>
      <c r="AKO88" s="21"/>
      <c r="AKP88" s="21"/>
      <c r="AKQ88" s="21"/>
      <c r="AKR88" s="21"/>
      <c r="AKS88" s="21"/>
      <c r="AKT88" s="21"/>
      <c r="AKU88" s="21"/>
      <c r="AKV88" s="21"/>
      <c r="AKW88" s="21"/>
      <c r="AKX88" s="21"/>
      <c r="AKY88" s="21"/>
      <c r="AKZ88" s="21"/>
      <c r="ALA88" s="21"/>
      <c r="ALB88" s="21"/>
      <c r="ALC88" s="21"/>
      <c r="ALD88" s="21"/>
      <c r="ALE88" s="21"/>
      <c r="ALF88" s="21"/>
      <c r="ALG88" s="21"/>
      <c r="ALH88" s="21"/>
      <c r="ALI88" s="21"/>
      <c r="ALJ88" s="21"/>
      <c r="ALK88" s="21"/>
      <c r="ALL88" s="21"/>
      <c r="ALM88" s="21"/>
      <c r="ALN88" s="21"/>
      <c r="ALO88" s="21"/>
      <c r="ALP88" s="21"/>
      <c r="ALQ88" s="21"/>
      <c r="ALR88" s="21"/>
      <c r="ALS88" s="21"/>
      <c r="ALT88" s="21"/>
      <c r="ALU88" s="21"/>
      <c r="ALV88" s="21"/>
      <c r="ALW88" s="21"/>
      <c r="ALX88" s="21"/>
      <c r="ALY88" s="21"/>
      <c r="ALZ88" s="21"/>
      <c r="AMA88" s="21"/>
      <c r="AMB88" s="21"/>
      <c r="AMC88" s="21"/>
      <c r="AMD88" s="21"/>
      <c r="AME88" s="21"/>
      <c r="AMF88" s="21"/>
      <c r="AMG88" s="21"/>
      <c r="AMH88" s="21"/>
    </row>
    <row r="89" spans="1:1022">
      <c r="A89" s="293" t="s">
        <v>77</v>
      </c>
      <c r="B89" s="294"/>
      <c r="C89" s="626"/>
      <c r="D89" s="629"/>
      <c r="E89" s="426"/>
      <c r="F89" s="633"/>
      <c r="G89" s="609"/>
      <c r="H89" s="634"/>
      <c r="I89" s="634"/>
      <c r="J89" s="21"/>
      <c r="K89" s="21"/>
      <c r="L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  <c r="EI89" s="21"/>
      <c r="EJ89" s="21"/>
      <c r="EK89" s="21"/>
      <c r="EL89" s="21"/>
      <c r="EM89" s="21"/>
      <c r="EN89" s="21"/>
      <c r="EO89" s="21"/>
      <c r="EP89" s="21"/>
      <c r="EQ89" s="21"/>
      <c r="ER89" s="21"/>
      <c r="ES89" s="21"/>
      <c r="ET89" s="21"/>
      <c r="EU89" s="21"/>
      <c r="EV89" s="21"/>
      <c r="EW89" s="21"/>
      <c r="EX89" s="21"/>
      <c r="EY89" s="21"/>
      <c r="EZ89" s="21"/>
      <c r="FA89" s="21"/>
      <c r="FB89" s="21"/>
      <c r="FC89" s="21"/>
      <c r="FD89" s="21"/>
      <c r="FE89" s="21"/>
      <c r="FF89" s="21"/>
      <c r="FG89" s="21"/>
      <c r="FH89" s="21"/>
      <c r="FI89" s="21"/>
      <c r="FJ89" s="21"/>
      <c r="FK89" s="21"/>
      <c r="FL89" s="21"/>
      <c r="FM89" s="21"/>
      <c r="FN89" s="21"/>
      <c r="FO89" s="21"/>
      <c r="FP89" s="21"/>
      <c r="FQ89" s="21"/>
      <c r="FR89" s="21"/>
      <c r="FS89" s="21"/>
      <c r="FT89" s="21"/>
      <c r="FU89" s="21"/>
      <c r="FV89" s="21"/>
      <c r="FW89" s="21"/>
      <c r="FX89" s="21"/>
      <c r="FY89" s="21"/>
      <c r="FZ89" s="21"/>
      <c r="GA89" s="21"/>
      <c r="GB89" s="21"/>
      <c r="GC89" s="21"/>
      <c r="GD89" s="21"/>
      <c r="GE89" s="21"/>
      <c r="GF89" s="21"/>
      <c r="GG89" s="21"/>
      <c r="GH89" s="21"/>
      <c r="GI89" s="21"/>
      <c r="GJ89" s="21"/>
      <c r="GK89" s="21"/>
      <c r="GL89" s="21"/>
      <c r="GM89" s="21"/>
      <c r="GN89" s="21"/>
      <c r="GO89" s="21"/>
      <c r="GP89" s="21"/>
      <c r="GQ89" s="21"/>
      <c r="GR89" s="21"/>
      <c r="GS89" s="21"/>
      <c r="GT89" s="21"/>
      <c r="GU89" s="21"/>
      <c r="GV89" s="21"/>
      <c r="GW89" s="21"/>
      <c r="GX89" s="21"/>
      <c r="GY89" s="21"/>
      <c r="GZ89" s="21"/>
      <c r="HA89" s="21"/>
      <c r="HB89" s="21"/>
      <c r="HC89" s="21"/>
      <c r="HD89" s="21"/>
      <c r="HE89" s="21"/>
      <c r="HF89" s="21"/>
      <c r="HG89" s="21"/>
      <c r="HH89" s="21"/>
      <c r="HI89" s="21"/>
      <c r="HJ89" s="21"/>
      <c r="HK89" s="21"/>
      <c r="HL89" s="21"/>
      <c r="HM89" s="21"/>
      <c r="HN89" s="21"/>
      <c r="HO89" s="21"/>
      <c r="HP89" s="21"/>
      <c r="HQ89" s="21"/>
      <c r="HR89" s="21"/>
      <c r="HS89" s="21"/>
      <c r="HT89" s="21"/>
      <c r="HU89" s="21"/>
      <c r="HV89" s="21"/>
      <c r="HW89" s="21"/>
      <c r="HX89" s="21"/>
      <c r="HY89" s="21"/>
      <c r="HZ89" s="21"/>
      <c r="IA89" s="21"/>
      <c r="IB89" s="21"/>
      <c r="IC89" s="21"/>
      <c r="ID89" s="21"/>
      <c r="IE89" s="21"/>
      <c r="IF89" s="21"/>
      <c r="IG89" s="21"/>
      <c r="IH89" s="21"/>
      <c r="II89" s="21"/>
      <c r="IJ89" s="21"/>
      <c r="IK89" s="21"/>
      <c r="IL89" s="21"/>
      <c r="IM89" s="21"/>
      <c r="IN89" s="21"/>
      <c r="IO89" s="21"/>
      <c r="IP89" s="21"/>
      <c r="IQ89" s="21"/>
      <c r="IR89" s="21"/>
      <c r="IS89" s="21"/>
      <c r="IT89" s="21"/>
      <c r="IU89" s="21"/>
      <c r="IV89" s="21"/>
      <c r="IW89" s="21"/>
      <c r="IX89" s="21"/>
      <c r="IY89" s="21"/>
      <c r="IZ89" s="21"/>
      <c r="JA89" s="21"/>
      <c r="JB89" s="21"/>
      <c r="JC89" s="21"/>
      <c r="JD89" s="21"/>
      <c r="JE89" s="21"/>
      <c r="JF89" s="21"/>
      <c r="JG89" s="21"/>
      <c r="JH89" s="21"/>
      <c r="JI89" s="21"/>
      <c r="JJ89" s="21"/>
      <c r="JK89" s="21"/>
      <c r="JL89" s="21"/>
      <c r="JM89" s="21"/>
      <c r="JN89" s="21"/>
      <c r="JO89" s="21"/>
      <c r="JP89" s="21"/>
      <c r="JQ89" s="21"/>
      <c r="JR89" s="21"/>
      <c r="JS89" s="21"/>
      <c r="JT89" s="21"/>
      <c r="JU89" s="21"/>
      <c r="JV89" s="21"/>
      <c r="JW89" s="21"/>
      <c r="JX89" s="21"/>
      <c r="JY89" s="21"/>
      <c r="JZ89" s="21"/>
      <c r="KA89" s="21"/>
      <c r="KB89" s="21"/>
      <c r="KC89" s="21"/>
      <c r="KD89" s="21"/>
      <c r="KE89" s="21"/>
      <c r="KF89" s="21"/>
      <c r="KG89" s="21"/>
      <c r="KH89" s="21"/>
      <c r="KI89" s="21"/>
      <c r="KJ89" s="21"/>
      <c r="KK89" s="21"/>
      <c r="KL89" s="21"/>
      <c r="KM89" s="21"/>
      <c r="KN89" s="21"/>
      <c r="KO89" s="21"/>
      <c r="KP89" s="21"/>
      <c r="KQ89" s="21"/>
      <c r="KR89" s="21"/>
      <c r="KS89" s="21"/>
      <c r="KT89" s="21"/>
      <c r="KU89" s="21"/>
      <c r="KV89" s="21"/>
      <c r="KW89" s="21"/>
      <c r="KX89" s="21"/>
      <c r="KY89" s="21"/>
      <c r="KZ89" s="21"/>
      <c r="LA89" s="21"/>
      <c r="LB89" s="21"/>
      <c r="LC89" s="21"/>
      <c r="LD89" s="21"/>
      <c r="LE89" s="21"/>
      <c r="LF89" s="21"/>
      <c r="LG89" s="21"/>
      <c r="LH89" s="21"/>
      <c r="LI89" s="21"/>
      <c r="LJ89" s="21"/>
      <c r="LK89" s="21"/>
      <c r="LL89" s="21"/>
      <c r="LM89" s="21"/>
      <c r="LN89" s="21"/>
      <c r="LO89" s="21"/>
      <c r="LP89" s="21"/>
      <c r="LQ89" s="21"/>
      <c r="LR89" s="21"/>
      <c r="LS89" s="21"/>
      <c r="LT89" s="21"/>
      <c r="LU89" s="21"/>
      <c r="LV89" s="21"/>
      <c r="LW89" s="21"/>
      <c r="LX89" s="21"/>
      <c r="LY89" s="21"/>
      <c r="LZ89" s="21"/>
      <c r="MA89" s="21"/>
      <c r="MB89" s="21"/>
      <c r="MC89" s="21"/>
      <c r="MD89" s="21"/>
      <c r="ME89" s="21"/>
      <c r="MF89" s="21"/>
      <c r="MG89" s="21"/>
      <c r="MH89" s="21"/>
      <c r="MI89" s="21"/>
      <c r="MJ89" s="21"/>
      <c r="MK89" s="21"/>
      <c r="ML89" s="21"/>
      <c r="MM89" s="21"/>
      <c r="MN89" s="21"/>
      <c r="MO89" s="21"/>
      <c r="MP89" s="21"/>
      <c r="MQ89" s="21"/>
      <c r="MR89" s="21"/>
      <c r="MS89" s="21"/>
      <c r="MT89" s="21"/>
      <c r="MU89" s="21"/>
      <c r="MV89" s="21"/>
      <c r="MW89" s="21"/>
      <c r="MX89" s="21"/>
      <c r="MY89" s="21"/>
      <c r="MZ89" s="21"/>
      <c r="NA89" s="21"/>
      <c r="NB89" s="21"/>
      <c r="NC89" s="21"/>
      <c r="ND89" s="21"/>
      <c r="NE89" s="21"/>
      <c r="NF89" s="21"/>
      <c r="NG89" s="21"/>
      <c r="NH89" s="21"/>
      <c r="NI89" s="21"/>
      <c r="NJ89" s="21"/>
      <c r="NK89" s="21"/>
      <c r="NL89" s="21"/>
      <c r="NM89" s="21"/>
      <c r="NN89" s="21"/>
      <c r="NO89" s="21"/>
      <c r="NP89" s="21"/>
      <c r="NQ89" s="21"/>
      <c r="NR89" s="21"/>
      <c r="NS89" s="21"/>
      <c r="NT89" s="21"/>
      <c r="NU89" s="21"/>
      <c r="NV89" s="21"/>
      <c r="NW89" s="21"/>
      <c r="NX89" s="21"/>
      <c r="NY89" s="21"/>
      <c r="NZ89" s="21"/>
      <c r="OA89" s="21"/>
      <c r="OB89" s="21"/>
      <c r="OC89" s="21"/>
      <c r="OD89" s="21"/>
      <c r="OE89" s="21"/>
      <c r="OF89" s="21"/>
      <c r="OG89" s="21"/>
      <c r="OH89" s="21"/>
      <c r="OI89" s="21"/>
      <c r="OJ89" s="21"/>
      <c r="OK89" s="21"/>
      <c r="OL89" s="21"/>
      <c r="OM89" s="21"/>
      <c r="ON89" s="21"/>
      <c r="OO89" s="21"/>
      <c r="OP89" s="21"/>
      <c r="OQ89" s="21"/>
      <c r="OR89" s="21"/>
      <c r="OS89" s="21"/>
      <c r="OT89" s="21"/>
      <c r="OU89" s="21"/>
      <c r="OV89" s="21"/>
      <c r="OW89" s="21"/>
      <c r="OX89" s="21"/>
      <c r="OY89" s="21"/>
      <c r="OZ89" s="21"/>
      <c r="PA89" s="21"/>
      <c r="PB89" s="21"/>
      <c r="PC89" s="21"/>
      <c r="PD89" s="21"/>
      <c r="PE89" s="21"/>
      <c r="PF89" s="21"/>
      <c r="PG89" s="21"/>
      <c r="PH89" s="21"/>
      <c r="PI89" s="21"/>
      <c r="PJ89" s="21"/>
      <c r="PK89" s="21"/>
      <c r="PL89" s="21"/>
      <c r="PM89" s="21"/>
      <c r="PN89" s="21"/>
      <c r="PO89" s="21"/>
      <c r="PP89" s="21"/>
      <c r="PQ89" s="21"/>
      <c r="PR89" s="21"/>
      <c r="PS89" s="21"/>
      <c r="PT89" s="21"/>
      <c r="PU89" s="21"/>
      <c r="PV89" s="21"/>
      <c r="PW89" s="21"/>
      <c r="PX89" s="21"/>
      <c r="PY89" s="21"/>
      <c r="PZ89" s="21"/>
      <c r="QA89" s="21"/>
      <c r="QB89" s="21"/>
      <c r="QC89" s="21"/>
      <c r="QD89" s="21"/>
      <c r="QE89" s="21"/>
      <c r="QF89" s="21"/>
      <c r="QG89" s="21"/>
      <c r="QH89" s="21"/>
      <c r="QI89" s="21"/>
      <c r="QJ89" s="21"/>
      <c r="QK89" s="21"/>
      <c r="QL89" s="21"/>
      <c r="QM89" s="21"/>
      <c r="QN89" s="21"/>
      <c r="QO89" s="21"/>
      <c r="QP89" s="21"/>
      <c r="QQ89" s="21"/>
      <c r="QR89" s="21"/>
      <c r="QS89" s="21"/>
      <c r="QT89" s="21"/>
      <c r="QU89" s="21"/>
      <c r="QV89" s="21"/>
      <c r="QW89" s="21"/>
      <c r="QX89" s="21"/>
      <c r="QY89" s="21"/>
      <c r="QZ89" s="21"/>
      <c r="RA89" s="21"/>
      <c r="RB89" s="21"/>
      <c r="RC89" s="21"/>
      <c r="RD89" s="21"/>
      <c r="RE89" s="21"/>
      <c r="RF89" s="21"/>
      <c r="RG89" s="21"/>
      <c r="RH89" s="21"/>
      <c r="RI89" s="21"/>
      <c r="RJ89" s="21"/>
      <c r="RK89" s="21"/>
      <c r="RL89" s="21"/>
      <c r="RM89" s="21"/>
      <c r="RN89" s="21"/>
      <c r="RO89" s="21"/>
      <c r="RP89" s="21"/>
      <c r="RQ89" s="21"/>
      <c r="RR89" s="21"/>
      <c r="RS89" s="21"/>
      <c r="RT89" s="21"/>
      <c r="RU89" s="21"/>
      <c r="RV89" s="21"/>
      <c r="RW89" s="21"/>
      <c r="RX89" s="21"/>
      <c r="RY89" s="21"/>
      <c r="RZ89" s="21"/>
      <c r="SA89" s="21"/>
      <c r="SB89" s="21"/>
      <c r="SC89" s="21"/>
      <c r="SD89" s="21"/>
      <c r="SE89" s="21"/>
      <c r="SF89" s="21"/>
      <c r="SG89" s="21"/>
      <c r="SH89" s="21"/>
      <c r="SI89" s="21"/>
      <c r="SJ89" s="21"/>
      <c r="SK89" s="21"/>
      <c r="SL89" s="21"/>
      <c r="SM89" s="21"/>
      <c r="SN89" s="21"/>
      <c r="SO89" s="21"/>
      <c r="SP89" s="21"/>
      <c r="SQ89" s="21"/>
      <c r="SR89" s="21"/>
      <c r="SS89" s="21"/>
      <c r="ST89" s="21"/>
      <c r="SU89" s="21"/>
      <c r="SV89" s="21"/>
      <c r="SW89" s="21"/>
      <c r="SX89" s="21"/>
      <c r="SY89" s="21"/>
      <c r="SZ89" s="21"/>
      <c r="TA89" s="21"/>
      <c r="TB89" s="21"/>
      <c r="TC89" s="21"/>
      <c r="TD89" s="21"/>
      <c r="TE89" s="21"/>
      <c r="TF89" s="21"/>
      <c r="TG89" s="21"/>
      <c r="TH89" s="21"/>
      <c r="TI89" s="21"/>
      <c r="TJ89" s="21"/>
      <c r="TK89" s="21"/>
      <c r="TL89" s="21"/>
      <c r="TM89" s="21"/>
      <c r="TN89" s="21"/>
      <c r="TO89" s="21"/>
      <c r="TP89" s="21"/>
      <c r="TQ89" s="21"/>
      <c r="TR89" s="21"/>
      <c r="TS89" s="21"/>
      <c r="TT89" s="21"/>
      <c r="TU89" s="21"/>
      <c r="TV89" s="21"/>
      <c r="TW89" s="21"/>
      <c r="TX89" s="21"/>
      <c r="TY89" s="21"/>
      <c r="TZ89" s="21"/>
      <c r="UA89" s="21"/>
      <c r="UB89" s="21"/>
      <c r="UC89" s="21"/>
      <c r="UD89" s="21"/>
      <c r="UE89" s="21"/>
      <c r="UF89" s="21"/>
      <c r="UG89" s="21"/>
      <c r="UH89" s="21"/>
      <c r="UI89" s="21"/>
      <c r="UJ89" s="21"/>
      <c r="UK89" s="21"/>
      <c r="UL89" s="21"/>
      <c r="UM89" s="21"/>
      <c r="UN89" s="21"/>
      <c r="UO89" s="21"/>
      <c r="UP89" s="21"/>
      <c r="UQ89" s="21"/>
      <c r="UR89" s="21"/>
      <c r="US89" s="21"/>
      <c r="UT89" s="21"/>
      <c r="UU89" s="21"/>
      <c r="UV89" s="21"/>
      <c r="UW89" s="21"/>
      <c r="UX89" s="21"/>
      <c r="UY89" s="21"/>
      <c r="UZ89" s="21"/>
      <c r="VA89" s="21"/>
      <c r="VB89" s="21"/>
      <c r="VC89" s="21"/>
      <c r="VD89" s="21"/>
      <c r="VE89" s="21"/>
      <c r="VF89" s="21"/>
      <c r="VG89" s="21"/>
      <c r="VH89" s="21"/>
      <c r="VI89" s="21"/>
      <c r="VJ89" s="21"/>
      <c r="VK89" s="21"/>
      <c r="VL89" s="21"/>
      <c r="VM89" s="21"/>
      <c r="VN89" s="21"/>
      <c r="VO89" s="21"/>
      <c r="VP89" s="21"/>
      <c r="VQ89" s="21"/>
      <c r="VR89" s="21"/>
      <c r="VS89" s="21"/>
      <c r="VT89" s="21"/>
      <c r="VU89" s="21"/>
      <c r="VV89" s="21"/>
      <c r="VW89" s="21"/>
      <c r="VX89" s="21"/>
      <c r="VY89" s="21"/>
      <c r="VZ89" s="21"/>
      <c r="WA89" s="21"/>
      <c r="WB89" s="21"/>
      <c r="WC89" s="21"/>
      <c r="WD89" s="21"/>
      <c r="WE89" s="21"/>
      <c r="WF89" s="21"/>
      <c r="WG89" s="21"/>
      <c r="WH89" s="21"/>
      <c r="WI89" s="21"/>
      <c r="WJ89" s="21"/>
      <c r="WK89" s="21"/>
      <c r="WL89" s="21"/>
      <c r="WM89" s="21"/>
      <c r="WN89" s="21"/>
      <c r="WO89" s="21"/>
      <c r="WP89" s="21"/>
      <c r="WQ89" s="21"/>
      <c r="WR89" s="21"/>
      <c r="WS89" s="21"/>
      <c r="WT89" s="21"/>
      <c r="WU89" s="21"/>
      <c r="WV89" s="21"/>
      <c r="WW89" s="21"/>
      <c r="WX89" s="21"/>
      <c r="WY89" s="21"/>
      <c r="WZ89" s="21"/>
      <c r="XA89" s="21"/>
      <c r="XB89" s="21"/>
      <c r="XC89" s="21"/>
      <c r="XD89" s="21"/>
      <c r="XE89" s="21"/>
      <c r="XF89" s="21"/>
      <c r="XG89" s="21"/>
      <c r="XH89" s="21"/>
      <c r="XI89" s="21"/>
      <c r="XJ89" s="21"/>
      <c r="XK89" s="21"/>
      <c r="XL89" s="21"/>
      <c r="XM89" s="21"/>
      <c r="XN89" s="21"/>
      <c r="XO89" s="21"/>
      <c r="XP89" s="21"/>
      <c r="XQ89" s="21"/>
      <c r="XR89" s="21"/>
      <c r="XS89" s="21"/>
      <c r="XT89" s="21"/>
      <c r="XU89" s="21"/>
      <c r="XV89" s="21"/>
      <c r="XW89" s="21"/>
      <c r="XX89" s="21"/>
      <c r="XY89" s="21"/>
      <c r="XZ89" s="21"/>
      <c r="YA89" s="21"/>
      <c r="YB89" s="21"/>
      <c r="YC89" s="21"/>
      <c r="YD89" s="21"/>
      <c r="YE89" s="21"/>
      <c r="YF89" s="21"/>
      <c r="YG89" s="21"/>
      <c r="YH89" s="21"/>
      <c r="YI89" s="21"/>
      <c r="YJ89" s="21"/>
      <c r="YK89" s="21"/>
      <c r="YL89" s="21"/>
      <c r="YM89" s="21"/>
      <c r="YN89" s="21"/>
      <c r="YO89" s="21"/>
      <c r="YP89" s="21"/>
      <c r="YQ89" s="21"/>
      <c r="YR89" s="21"/>
      <c r="YS89" s="21"/>
      <c r="YT89" s="21"/>
      <c r="YU89" s="21"/>
      <c r="YV89" s="21"/>
      <c r="YW89" s="21"/>
      <c r="YX89" s="21"/>
      <c r="YY89" s="21"/>
      <c r="YZ89" s="21"/>
      <c r="ZA89" s="21"/>
      <c r="ZB89" s="21"/>
      <c r="ZC89" s="21"/>
      <c r="ZD89" s="21"/>
      <c r="ZE89" s="21"/>
      <c r="ZF89" s="21"/>
      <c r="ZG89" s="21"/>
      <c r="ZH89" s="21"/>
      <c r="ZI89" s="21"/>
      <c r="ZJ89" s="21"/>
      <c r="ZK89" s="21"/>
      <c r="ZL89" s="21"/>
      <c r="ZM89" s="21"/>
      <c r="ZN89" s="21"/>
      <c r="ZO89" s="21"/>
      <c r="ZP89" s="21"/>
      <c r="ZQ89" s="21"/>
      <c r="ZR89" s="21"/>
      <c r="ZS89" s="21"/>
      <c r="ZT89" s="21"/>
      <c r="ZU89" s="21"/>
      <c r="ZV89" s="21"/>
      <c r="ZW89" s="21"/>
      <c r="ZX89" s="21"/>
      <c r="ZY89" s="21"/>
      <c r="ZZ89" s="21"/>
      <c r="AAA89" s="21"/>
      <c r="AAB89" s="21"/>
      <c r="AAC89" s="21"/>
      <c r="AAD89" s="21"/>
      <c r="AAE89" s="21"/>
      <c r="AAF89" s="21"/>
      <c r="AAG89" s="21"/>
      <c r="AAH89" s="21"/>
      <c r="AAI89" s="21"/>
      <c r="AAJ89" s="21"/>
      <c r="AAK89" s="21"/>
      <c r="AAL89" s="21"/>
      <c r="AAM89" s="21"/>
      <c r="AAN89" s="21"/>
      <c r="AAO89" s="21"/>
      <c r="AAP89" s="21"/>
      <c r="AAQ89" s="21"/>
      <c r="AAR89" s="21"/>
      <c r="AAS89" s="21"/>
      <c r="AAT89" s="21"/>
      <c r="AAU89" s="21"/>
      <c r="AAV89" s="21"/>
      <c r="AAW89" s="21"/>
      <c r="AAX89" s="21"/>
      <c r="AAY89" s="21"/>
      <c r="AAZ89" s="21"/>
      <c r="ABA89" s="21"/>
      <c r="ABB89" s="21"/>
      <c r="ABC89" s="21"/>
      <c r="ABD89" s="21"/>
      <c r="ABE89" s="21"/>
      <c r="ABF89" s="21"/>
      <c r="ABG89" s="21"/>
      <c r="ABH89" s="21"/>
      <c r="ABI89" s="21"/>
      <c r="ABJ89" s="21"/>
      <c r="ABK89" s="21"/>
      <c r="ABL89" s="21"/>
      <c r="ABM89" s="21"/>
      <c r="ABN89" s="21"/>
      <c r="ABO89" s="21"/>
      <c r="ABP89" s="21"/>
      <c r="ABQ89" s="21"/>
      <c r="ABR89" s="21"/>
      <c r="ABS89" s="21"/>
      <c r="ABT89" s="21"/>
      <c r="ABU89" s="21"/>
      <c r="ABV89" s="21"/>
      <c r="ABW89" s="21"/>
      <c r="ABX89" s="21"/>
      <c r="ABY89" s="21"/>
      <c r="ABZ89" s="21"/>
      <c r="ACA89" s="21"/>
      <c r="ACB89" s="21"/>
      <c r="ACC89" s="21"/>
      <c r="ACD89" s="21"/>
      <c r="ACE89" s="21"/>
      <c r="ACF89" s="21"/>
      <c r="ACG89" s="21"/>
      <c r="ACH89" s="21"/>
      <c r="ACI89" s="21"/>
      <c r="ACJ89" s="21"/>
      <c r="ACK89" s="21"/>
      <c r="ACL89" s="21"/>
      <c r="ACM89" s="21"/>
      <c r="ACN89" s="21"/>
      <c r="ACO89" s="21"/>
      <c r="ACP89" s="21"/>
      <c r="ACQ89" s="21"/>
      <c r="ACR89" s="21"/>
      <c r="ACS89" s="21"/>
      <c r="ACT89" s="21"/>
      <c r="ACU89" s="21"/>
      <c r="ACV89" s="21"/>
      <c r="ACW89" s="21"/>
      <c r="ACX89" s="21"/>
      <c r="ACY89" s="21"/>
      <c r="ACZ89" s="21"/>
      <c r="ADA89" s="21"/>
      <c r="ADB89" s="21"/>
      <c r="ADC89" s="21"/>
      <c r="ADD89" s="21"/>
      <c r="ADE89" s="21"/>
      <c r="ADF89" s="21"/>
      <c r="ADG89" s="21"/>
      <c r="ADH89" s="21"/>
      <c r="ADI89" s="21"/>
      <c r="ADJ89" s="21"/>
      <c r="ADK89" s="21"/>
      <c r="ADL89" s="21"/>
      <c r="ADM89" s="21"/>
      <c r="ADN89" s="21"/>
      <c r="ADO89" s="21"/>
      <c r="ADP89" s="21"/>
      <c r="ADQ89" s="21"/>
      <c r="ADR89" s="21"/>
      <c r="ADS89" s="21"/>
      <c r="ADT89" s="21"/>
      <c r="ADU89" s="21"/>
      <c r="ADV89" s="21"/>
      <c r="ADW89" s="21"/>
      <c r="ADX89" s="21"/>
      <c r="ADY89" s="21"/>
      <c r="ADZ89" s="21"/>
      <c r="AEA89" s="21"/>
      <c r="AEB89" s="21"/>
      <c r="AEC89" s="21"/>
      <c r="AED89" s="21"/>
      <c r="AEE89" s="21"/>
      <c r="AEF89" s="21"/>
      <c r="AEG89" s="21"/>
      <c r="AEH89" s="21"/>
      <c r="AEI89" s="21"/>
      <c r="AEJ89" s="21"/>
      <c r="AEK89" s="21"/>
      <c r="AEL89" s="21"/>
      <c r="AEM89" s="21"/>
      <c r="AEN89" s="21"/>
      <c r="AEO89" s="21"/>
      <c r="AEP89" s="21"/>
      <c r="AEQ89" s="21"/>
      <c r="AER89" s="21"/>
      <c r="AES89" s="21"/>
      <c r="AET89" s="21"/>
      <c r="AEU89" s="21"/>
      <c r="AEV89" s="21"/>
      <c r="AEW89" s="21"/>
      <c r="AEX89" s="21"/>
      <c r="AEY89" s="21"/>
      <c r="AEZ89" s="21"/>
      <c r="AFA89" s="21"/>
      <c r="AFB89" s="21"/>
      <c r="AFC89" s="21"/>
      <c r="AFD89" s="21"/>
      <c r="AFE89" s="21"/>
      <c r="AFF89" s="21"/>
      <c r="AFG89" s="21"/>
      <c r="AFH89" s="21"/>
      <c r="AFI89" s="21"/>
      <c r="AFJ89" s="21"/>
      <c r="AFK89" s="21"/>
      <c r="AFL89" s="21"/>
      <c r="AFM89" s="21"/>
      <c r="AFN89" s="21"/>
      <c r="AFO89" s="21"/>
      <c r="AFP89" s="21"/>
      <c r="AFQ89" s="21"/>
      <c r="AFR89" s="21"/>
      <c r="AFS89" s="21"/>
      <c r="AFT89" s="21"/>
      <c r="AFU89" s="21"/>
      <c r="AFV89" s="21"/>
      <c r="AFW89" s="21"/>
      <c r="AFX89" s="21"/>
      <c r="AFY89" s="21"/>
      <c r="AFZ89" s="21"/>
      <c r="AGA89" s="21"/>
      <c r="AGB89" s="21"/>
      <c r="AGC89" s="21"/>
      <c r="AGD89" s="21"/>
      <c r="AGE89" s="21"/>
      <c r="AGF89" s="21"/>
      <c r="AGG89" s="21"/>
      <c r="AGH89" s="21"/>
      <c r="AGI89" s="21"/>
      <c r="AGJ89" s="21"/>
      <c r="AGK89" s="21"/>
      <c r="AGL89" s="21"/>
      <c r="AGM89" s="21"/>
      <c r="AGN89" s="21"/>
      <c r="AGO89" s="21"/>
      <c r="AGP89" s="21"/>
      <c r="AGQ89" s="21"/>
      <c r="AGR89" s="21"/>
      <c r="AGS89" s="21"/>
      <c r="AGT89" s="21"/>
      <c r="AGU89" s="21"/>
      <c r="AGV89" s="21"/>
      <c r="AGW89" s="21"/>
      <c r="AGX89" s="21"/>
      <c r="AGY89" s="21"/>
      <c r="AGZ89" s="21"/>
      <c r="AHA89" s="21"/>
      <c r="AHB89" s="21"/>
      <c r="AHC89" s="21"/>
      <c r="AHD89" s="21"/>
      <c r="AHE89" s="21"/>
      <c r="AHF89" s="21"/>
      <c r="AHG89" s="21"/>
      <c r="AHH89" s="21"/>
      <c r="AHI89" s="21"/>
      <c r="AHJ89" s="21"/>
      <c r="AHK89" s="21"/>
      <c r="AHL89" s="21"/>
      <c r="AHM89" s="21"/>
      <c r="AHN89" s="21"/>
      <c r="AHO89" s="21"/>
      <c r="AHP89" s="21"/>
      <c r="AHQ89" s="21"/>
      <c r="AHR89" s="21"/>
      <c r="AHS89" s="21"/>
      <c r="AHT89" s="21"/>
      <c r="AHU89" s="21"/>
      <c r="AHV89" s="21"/>
      <c r="AHW89" s="21"/>
      <c r="AHX89" s="21"/>
      <c r="AHY89" s="21"/>
      <c r="AHZ89" s="21"/>
      <c r="AIA89" s="21"/>
      <c r="AIB89" s="21"/>
      <c r="AIC89" s="21"/>
      <c r="AID89" s="21"/>
      <c r="AIE89" s="21"/>
      <c r="AIF89" s="21"/>
      <c r="AIG89" s="21"/>
      <c r="AIH89" s="21"/>
      <c r="AII89" s="21"/>
      <c r="AIJ89" s="21"/>
      <c r="AIK89" s="21"/>
      <c r="AIL89" s="21"/>
      <c r="AIM89" s="21"/>
      <c r="AIN89" s="21"/>
      <c r="AIO89" s="21"/>
      <c r="AIP89" s="21"/>
      <c r="AIQ89" s="21"/>
      <c r="AIR89" s="21"/>
      <c r="AIS89" s="21"/>
      <c r="AIT89" s="21"/>
      <c r="AIU89" s="21"/>
      <c r="AIV89" s="21"/>
      <c r="AIW89" s="21"/>
      <c r="AIX89" s="21"/>
      <c r="AIY89" s="21"/>
      <c r="AIZ89" s="21"/>
      <c r="AJA89" s="21"/>
      <c r="AJB89" s="21"/>
      <c r="AJC89" s="21"/>
      <c r="AJD89" s="21"/>
      <c r="AJE89" s="21"/>
      <c r="AJF89" s="21"/>
      <c r="AJG89" s="21"/>
      <c r="AJH89" s="21"/>
      <c r="AJI89" s="21"/>
      <c r="AJJ89" s="21"/>
      <c r="AJK89" s="21"/>
      <c r="AJL89" s="21"/>
      <c r="AJM89" s="21"/>
      <c r="AJN89" s="21"/>
      <c r="AJO89" s="21"/>
      <c r="AJP89" s="21"/>
      <c r="AJQ89" s="21"/>
      <c r="AJR89" s="21"/>
      <c r="AJS89" s="21"/>
      <c r="AJT89" s="21"/>
      <c r="AJU89" s="21"/>
      <c r="AJV89" s="21"/>
      <c r="AJW89" s="21"/>
      <c r="AJX89" s="21"/>
      <c r="AJY89" s="21"/>
      <c r="AJZ89" s="21"/>
      <c r="AKA89" s="21"/>
      <c r="AKB89" s="21"/>
      <c r="AKC89" s="21"/>
      <c r="AKD89" s="21"/>
      <c r="AKE89" s="21"/>
      <c r="AKF89" s="21"/>
      <c r="AKG89" s="21"/>
      <c r="AKH89" s="21"/>
      <c r="AKI89" s="21"/>
      <c r="AKJ89" s="21"/>
      <c r="AKK89" s="21"/>
      <c r="AKL89" s="21"/>
      <c r="AKM89" s="21"/>
      <c r="AKN89" s="21"/>
      <c r="AKO89" s="21"/>
      <c r="AKP89" s="21"/>
      <c r="AKQ89" s="21"/>
      <c r="AKR89" s="21"/>
      <c r="AKS89" s="21"/>
      <c r="AKT89" s="21"/>
      <c r="AKU89" s="21"/>
      <c r="AKV89" s="21"/>
      <c r="AKW89" s="21"/>
      <c r="AKX89" s="21"/>
      <c r="AKY89" s="21"/>
      <c r="AKZ89" s="21"/>
      <c r="ALA89" s="21"/>
      <c r="ALB89" s="21"/>
      <c r="ALC89" s="21"/>
      <c r="ALD89" s="21"/>
      <c r="ALE89" s="21"/>
      <c r="ALF89" s="21"/>
      <c r="ALG89" s="21"/>
      <c r="ALH89" s="21"/>
      <c r="ALI89" s="21"/>
      <c r="ALJ89" s="21"/>
      <c r="ALK89" s="21"/>
      <c r="ALL89" s="21"/>
      <c r="ALM89" s="21"/>
      <c r="ALN89" s="21"/>
      <c r="ALO89" s="21"/>
      <c r="ALP89" s="21"/>
      <c r="ALQ89" s="21"/>
      <c r="ALR89" s="21"/>
      <c r="ALS89" s="21"/>
      <c r="ALT89" s="21"/>
      <c r="ALU89" s="21"/>
      <c r="ALV89" s="21"/>
      <c r="ALW89" s="21"/>
      <c r="ALX89" s="21"/>
      <c r="ALY89" s="21"/>
      <c r="ALZ89" s="21"/>
      <c r="AMA89" s="21"/>
      <c r="AMB89" s="21"/>
      <c r="AMC89" s="21"/>
      <c r="AMD89" s="21"/>
      <c r="AME89" s="21"/>
      <c r="AMF89" s="21"/>
      <c r="AMG89" s="21"/>
      <c r="AMH89" s="21"/>
    </row>
    <row r="90" spans="1:1022">
      <c r="A90" s="293" t="s">
        <v>92</v>
      </c>
      <c r="B90" s="294"/>
      <c r="C90" s="571">
        <v>747562.19</v>
      </c>
      <c r="D90" s="626">
        <v>100000</v>
      </c>
      <c r="E90" s="630">
        <v>177589.98</v>
      </c>
      <c r="F90" s="635">
        <v>150000</v>
      </c>
      <c r="G90" s="609">
        <v>177590</v>
      </c>
      <c r="H90" s="634">
        <v>50000</v>
      </c>
      <c r="I90" s="634">
        <v>50000</v>
      </c>
      <c r="J90" s="204"/>
      <c r="K90" s="204"/>
      <c r="L90" s="204"/>
      <c r="N90" s="204"/>
      <c r="O90" s="204"/>
      <c r="P90" s="204"/>
      <c r="Q90" s="204"/>
      <c r="R90" s="204"/>
      <c r="S90" s="204"/>
      <c r="T90" s="204"/>
      <c r="U90" s="204"/>
      <c r="V90" s="204"/>
      <c r="W90" s="204"/>
      <c r="X90" s="204"/>
      <c r="Y90" s="204"/>
      <c r="Z90" s="204"/>
      <c r="AA90" s="204"/>
      <c r="AB90" s="204"/>
      <c r="AC90" s="204"/>
      <c r="AD90" s="204"/>
      <c r="AE90" s="204"/>
      <c r="AF90" s="204"/>
      <c r="AG90" s="204"/>
      <c r="AH90" s="204"/>
      <c r="AI90" s="204"/>
      <c r="AJ90" s="204"/>
      <c r="AK90" s="204"/>
      <c r="AL90" s="204"/>
      <c r="AM90" s="204"/>
      <c r="AN90" s="204"/>
      <c r="AO90" s="204"/>
      <c r="AP90" s="204"/>
      <c r="AQ90" s="204"/>
      <c r="AR90" s="204"/>
      <c r="AS90" s="204"/>
      <c r="AT90" s="204"/>
      <c r="AU90" s="204"/>
      <c r="AV90" s="204"/>
      <c r="AW90" s="204"/>
      <c r="AX90" s="204"/>
      <c r="AY90" s="204"/>
      <c r="AZ90" s="204"/>
      <c r="BA90" s="204"/>
      <c r="BB90" s="204"/>
      <c r="BC90" s="204"/>
      <c r="BD90" s="204"/>
      <c r="BE90" s="204"/>
      <c r="BF90" s="204"/>
      <c r="BG90" s="204"/>
      <c r="BH90" s="204"/>
      <c r="BI90" s="204"/>
      <c r="BJ90" s="204"/>
      <c r="BK90" s="204"/>
      <c r="BL90" s="204"/>
      <c r="BM90" s="204"/>
      <c r="BN90" s="204"/>
      <c r="BO90" s="204"/>
      <c r="BP90" s="204"/>
      <c r="BQ90" s="204"/>
      <c r="BR90" s="204"/>
      <c r="BS90" s="204"/>
      <c r="BT90" s="204"/>
      <c r="BU90" s="204"/>
      <c r="BV90" s="204"/>
      <c r="BW90" s="204"/>
      <c r="BX90" s="204"/>
      <c r="BY90" s="204"/>
      <c r="BZ90" s="204"/>
      <c r="CA90" s="204"/>
      <c r="CB90" s="204"/>
      <c r="CC90" s="204"/>
      <c r="CD90" s="204"/>
      <c r="CE90" s="204"/>
      <c r="CF90" s="204"/>
      <c r="CG90" s="204"/>
      <c r="CH90" s="204"/>
      <c r="CI90" s="204"/>
      <c r="CJ90" s="204"/>
      <c r="CK90" s="204"/>
      <c r="CL90" s="204"/>
      <c r="CM90" s="204"/>
      <c r="CN90" s="204"/>
      <c r="CO90" s="204"/>
      <c r="CP90" s="204"/>
      <c r="CQ90" s="204"/>
      <c r="CR90" s="204"/>
      <c r="CS90" s="204"/>
      <c r="CT90" s="204"/>
      <c r="CU90" s="204"/>
      <c r="CV90" s="204"/>
      <c r="CW90" s="204"/>
      <c r="CX90" s="204"/>
      <c r="CY90" s="204"/>
      <c r="CZ90" s="204"/>
      <c r="DA90" s="204"/>
      <c r="DB90" s="204"/>
      <c r="DC90" s="204"/>
      <c r="DD90" s="204"/>
      <c r="DE90" s="204"/>
      <c r="DF90" s="204"/>
      <c r="DG90" s="204"/>
      <c r="DH90" s="204"/>
      <c r="DI90" s="204"/>
      <c r="DJ90" s="204"/>
      <c r="DK90" s="204"/>
      <c r="DL90" s="204"/>
      <c r="DM90" s="204"/>
      <c r="DN90" s="204"/>
      <c r="DO90" s="204"/>
      <c r="DP90" s="204"/>
      <c r="DQ90" s="204"/>
      <c r="DR90" s="204"/>
      <c r="DS90" s="204"/>
      <c r="DT90" s="204"/>
      <c r="DU90" s="204"/>
      <c r="DV90" s="204"/>
      <c r="DW90" s="204"/>
      <c r="DX90" s="204"/>
      <c r="DY90" s="204"/>
      <c r="DZ90" s="204"/>
      <c r="EA90" s="204"/>
      <c r="EB90" s="204"/>
      <c r="EC90" s="204"/>
      <c r="ED90" s="204"/>
      <c r="EE90" s="204"/>
      <c r="EF90" s="204"/>
      <c r="EG90" s="204"/>
      <c r="EH90" s="204"/>
      <c r="EI90" s="204"/>
      <c r="EJ90" s="204"/>
      <c r="EK90" s="204"/>
      <c r="EL90" s="204"/>
      <c r="EM90" s="204"/>
      <c r="EN90" s="204"/>
      <c r="EO90" s="204"/>
      <c r="EP90" s="204"/>
      <c r="EQ90" s="204"/>
      <c r="ER90" s="204"/>
      <c r="ES90" s="204"/>
      <c r="ET90" s="204"/>
      <c r="EU90" s="204"/>
      <c r="EV90" s="204"/>
      <c r="EW90" s="204"/>
      <c r="EX90" s="204"/>
      <c r="EY90" s="204"/>
      <c r="EZ90" s="204"/>
      <c r="FA90" s="204"/>
      <c r="FB90" s="204"/>
      <c r="FC90" s="204"/>
      <c r="FD90" s="204"/>
      <c r="FE90" s="204"/>
      <c r="FF90" s="204"/>
      <c r="FG90" s="204"/>
      <c r="FH90" s="204"/>
      <c r="FI90" s="204"/>
      <c r="FJ90" s="204"/>
      <c r="FK90" s="204"/>
      <c r="FL90" s="204"/>
      <c r="FM90" s="204"/>
      <c r="FN90" s="204"/>
      <c r="FO90" s="204"/>
      <c r="FP90" s="204"/>
      <c r="FQ90" s="204"/>
      <c r="FR90" s="204"/>
      <c r="FS90" s="204"/>
      <c r="FT90" s="204"/>
      <c r="FU90" s="204"/>
      <c r="FV90" s="204"/>
      <c r="FW90" s="204"/>
      <c r="FX90" s="204"/>
      <c r="FY90" s="204"/>
      <c r="FZ90" s="204"/>
      <c r="GA90" s="204"/>
      <c r="GB90" s="204"/>
      <c r="GC90" s="204"/>
      <c r="GD90" s="204"/>
      <c r="GE90" s="204"/>
      <c r="GF90" s="204"/>
      <c r="GG90" s="204"/>
      <c r="GH90" s="204"/>
      <c r="GI90" s="204"/>
      <c r="GJ90" s="204"/>
      <c r="GK90" s="204"/>
      <c r="GL90" s="204"/>
      <c r="GM90" s="204"/>
      <c r="GN90" s="204"/>
      <c r="GO90" s="204"/>
      <c r="GP90" s="204"/>
      <c r="GQ90" s="204"/>
      <c r="GR90" s="204"/>
      <c r="GS90" s="204"/>
      <c r="GT90" s="204"/>
      <c r="GU90" s="204"/>
      <c r="GV90" s="204"/>
      <c r="GW90" s="204"/>
      <c r="GX90" s="204"/>
      <c r="GY90" s="204"/>
      <c r="GZ90" s="204"/>
      <c r="HA90" s="204"/>
      <c r="HB90" s="204"/>
      <c r="HC90" s="204"/>
      <c r="HD90" s="204"/>
      <c r="HE90" s="204"/>
      <c r="HF90" s="204"/>
      <c r="HG90" s="204"/>
      <c r="HH90" s="204"/>
      <c r="HI90" s="204"/>
      <c r="HJ90" s="204"/>
      <c r="HK90" s="204"/>
      <c r="HL90" s="204"/>
      <c r="HM90" s="204"/>
      <c r="HN90" s="204"/>
      <c r="HO90" s="204"/>
      <c r="HP90" s="204"/>
      <c r="HQ90" s="204"/>
      <c r="HR90" s="204"/>
      <c r="HS90" s="204"/>
      <c r="HT90" s="204"/>
      <c r="HU90" s="204"/>
      <c r="HV90" s="204"/>
      <c r="HW90" s="204"/>
      <c r="HX90" s="204"/>
      <c r="HY90" s="204"/>
      <c r="HZ90" s="204"/>
      <c r="IA90" s="204"/>
      <c r="IB90" s="204"/>
      <c r="IC90" s="204"/>
      <c r="ID90" s="204"/>
      <c r="IE90" s="204"/>
      <c r="IF90" s="204"/>
      <c r="IG90" s="204"/>
      <c r="IH90" s="204"/>
      <c r="II90" s="204"/>
      <c r="IJ90" s="204"/>
      <c r="IK90" s="204"/>
      <c r="IL90" s="204"/>
      <c r="IM90" s="204"/>
      <c r="IN90" s="204"/>
      <c r="IO90" s="204"/>
      <c r="IP90" s="204"/>
      <c r="IQ90" s="204"/>
      <c r="IR90" s="204"/>
      <c r="IS90" s="204"/>
      <c r="IT90" s="204"/>
      <c r="IU90" s="204"/>
      <c r="IV90" s="204"/>
      <c r="IW90" s="204"/>
      <c r="IX90" s="204"/>
      <c r="IY90" s="204"/>
    </row>
    <row r="91" spans="1:1022">
      <c r="A91" s="295" t="s">
        <v>93</v>
      </c>
      <c r="B91" s="296" t="s">
        <v>94</v>
      </c>
      <c r="C91" s="626">
        <v>87690</v>
      </c>
      <c r="D91" s="626">
        <v>87690</v>
      </c>
      <c r="E91" s="630">
        <v>98600</v>
      </c>
      <c r="F91" s="636">
        <v>106700</v>
      </c>
      <c r="G91" s="609">
        <v>105500</v>
      </c>
      <c r="H91" s="634">
        <v>107500</v>
      </c>
      <c r="I91" s="634">
        <v>107500</v>
      </c>
      <c r="J91" s="204"/>
      <c r="K91" s="204"/>
      <c r="L91" s="204"/>
      <c r="N91" s="204"/>
      <c r="O91" s="204"/>
      <c r="P91" s="204"/>
      <c r="Q91" s="204"/>
      <c r="R91" s="204"/>
      <c r="S91" s="204"/>
      <c r="T91" s="204"/>
      <c r="U91" s="204"/>
      <c r="V91" s="204"/>
      <c r="W91" s="204"/>
      <c r="X91" s="204"/>
      <c r="Y91" s="204"/>
      <c r="Z91" s="204"/>
      <c r="AA91" s="204"/>
      <c r="AB91" s="204"/>
      <c r="AC91" s="204"/>
      <c r="AD91" s="204"/>
      <c r="AE91" s="204"/>
      <c r="AF91" s="204"/>
      <c r="AG91" s="204"/>
      <c r="AH91" s="204"/>
      <c r="AI91" s="204"/>
      <c r="AJ91" s="204"/>
      <c r="AK91" s="204"/>
      <c r="AL91" s="204"/>
      <c r="AM91" s="204"/>
      <c r="AN91" s="204"/>
      <c r="AO91" s="204"/>
      <c r="AP91" s="204"/>
      <c r="AQ91" s="204"/>
      <c r="AR91" s="204"/>
      <c r="AS91" s="204"/>
      <c r="AT91" s="204"/>
      <c r="AU91" s="204"/>
      <c r="AV91" s="204"/>
      <c r="AW91" s="204"/>
      <c r="AX91" s="204"/>
      <c r="AY91" s="204"/>
      <c r="AZ91" s="204"/>
      <c r="BA91" s="204"/>
      <c r="BB91" s="204"/>
      <c r="BC91" s="204"/>
      <c r="BD91" s="204"/>
      <c r="BE91" s="204"/>
      <c r="BF91" s="204"/>
      <c r="BG91" s="204"/>
      <c r="BH91" s="204"/>
      <c r="BI91" s="204"/>
      <c r="BJ91" s="204"/>
      <c r="BK91" s="204"/>
      <c r="BL91" s="204"/>
      <c r="BM91" s="204"/>
      <c r="BN91" s="204"/>
      <c r="BO91" s="204"/>
      <c r="BP91" s="204"/>
      <c r="BQ91" s="204"/>
      <c r="BR91" s="204"/>
      <c r="BS91" s="204"/>
      <c r="BT91" s="204"/>
      <c r="BU91" s="204"/>
      <c r="BV91" s="204"/>
      <c r="BW91" s="204"/>
      <c r="BX91" s="204"/>
      <c r="BY91" s="204"/>
      <c r="BZ91" s="204"/>
      <c r="CA91" s="204"/>
      <c r="CB91" s="204"/>
      <c r="CC91" s="204"/>
      <c r="CD91" s="204"/>
      <c r="CE91" s="204"/>
      <c r="CF91" s="204"/>
      <c r="CG91" s="204"/>
      <c r="CH91" s="204"/>
      <c r="CI91" s="204"/>
      <c r="CJ91" s="204"/>
      <c r="CK91" s="204"/>
      <c r="CL91" s="204"/>
      <c r="CM91" s="204"/>
      <c r="CN91" s="204"/>
      <c r="CO91" s="204"/>
      <c r="CP91" s="204"/>
      <c r="CQ91" s="204"/>
      <c r="CR91" s="204"/>
      <c r="CS91" s="204"/>
      <c r="CT91" s="204"/>
      <c r="CU91" s="204"/>
      <c r="CV91" s="204"/>
      <c r="CW91" s="204"/>
      <c r="CX91" s="204"/>
      <c r="CY91" s="204"/>
      <c r="CZ91" s="204"/>
      <c r="DA91" s="204"/>
      <c r="DB91" s="204"/>
      <c r="DC91" s="204"/>
      <c r="DD91" s="204"/>
      <c r="DE91" s="204"/>
      <c r="DF91" s="204"/>
      <c r="DG91" s="204"/>
      <c r="DH91" s="204"/>
      <c r="DI91" s="204"/>
      <c r="DJ91" s="204"/>
      <c r="DK91" s="204"/>
      <c r="DL91" s="204"/>
      <c r="DM91" s="204"/>
      <c r="DN91" s="204"/>
      <c r="DO91" s="204"/>
      <c r="DP91" s="204"/>
      <c r="DQ91" s="204"/>
      <c r="DR91" s="204"/>
      <c r="DS91" s="204"/>
      <c r="DT91" s="204"/>
      <c r="DU91" s="204"/>
      <c r="DV91" s="204"/>
      <c r="DW91" s="204"/>
      <c r="DX91" s="204"/>
      <c r="DY91" s="204"/>
      <c r="DZ91" s="204"/>
      <c r="EA91" s="204"/>
      <c r="EB91" s="204"/>
      <c r="EC91" s="204"/>
      <c r="ED91" s="204"/>
      <c r="EE91" s="204"/>
      <c r="EF91" s="204"/>
      <c r="EG91" s="204"/>
      <c r="EH91" s="204"/>
      <c r="EI91" s="204"/>
      <c r="EJ91" s="204"/>
      <c r="EK91" s="204"/>
      <c r="EL91" s="204"/>
      <c r="EM91" s="204"/>
      <c r="EN91" s="204"/>
      <c r="EO91" s="204"/>
      <c r="EP91" s="204"/>
      <c r="EQ91" s="204"/>
      <c r="ER91" s="204"/>
      <c r="ES91" s="204"/>
      <c r="ET91" s="204"/>
      <c r="EU91" s="204"/>
      <c r="EV91" s="204"/>
      <c r="EW91" s="204"/>
      <c r="EX91" s="204"/>
      <c r="EY91" s="204"/>
      <c r="EZ91" s="204"/>
      <c r="FA91" s="204"/>
      <c r="FB91" s="204"/>
      <c r="FC91" s="204"/>
      <c r="FD91" s="204"/>
      <c r="FE91" s="204"/>
      <c r="FF91" s="204"/>
      <c r="FG91" s="204"/>
      <c r="FH91" s="204"/>
      <c r="FI91" s="204"/>
      <c r="FJ91" s="204"/>
      <c r="FK91" s="204"/>
      <c r="FL91" s="204"/>
      <c r="FM91" s="204"/>
      <c r="FN91" s="204"/>
      <c r="FO91" s="204"/>
      <c r="FP91" s="204"/>
      <c r="FQ91" s="204"/>
      <c r="FR91" s="204"/>
      <c r="FS91" s="204"/>
      <c r="FT91" s="204"/>
      <c r="FU91" s="204"/>
      <c r="FV91" s="204"/>
      <c r="FW91" s="204"/>
      <c r="FX91" s="204"/>
      <c r="FY91" s="204"/>
      <c r="FZ91" s="204"/>
      <c r="GA91" s="204"/>
      <c r="GB91" s="204"/>
      <c r="GC91" s="204"/>
      <c r="GD91" s="204"/>
      <c r="GE91" s="204"/>
      <c r="GF91" s="204"/>
      <c r="GG91" s="204"/>
      <c r="GH91" s="204"/>
      <c r="GI91" s="204"/>
      <c r="GJ91" s="204"/>
      <c r="GK91" s="204"/>
      <c r="GL91" s="204"/>
      <c r="GM91" s="204"/>
      <c r="GN91" s="204"/>
      <c r="GO91" s="204"/>
      <c r="GP91" s="204"/>
      <c r="GQ91" s="204"/>
      <c r="GR91" s="204"/>
      <c r="GS91" s="204"/>
      <c r="GT91" s="204"/>
      <c r="GU91" s="204"/>
      <c r="GV91" s="204"/>
      <c r="GW91" s="204"/>
      <c r="GX91" s="204"/>
      <c r="GY91" s="204"/>
      <c r="GZ91" s="204"/>
      <c r="HA91" s="204"/>
      <c r="HB91" s="204"/>
      <c r="HC91" s="204"/>
      <c r="HD91" s="204"/>
      <c r="HE91" s="204"/>
      <c r="HF91" s="204"/>
      <c r="HG91" s="204"/>
      <c r="HH91" s="204"/>
      <c r="HI91" s="204"/>
      <c r="HJ91" s="204"/>
      <c r="HK91" s="204"/>
      <c r="HL91" s="204"/>
      <c r="HM91" s="204"/>
      <c r="HN91" s="204"/>
      <c r="HO91" s="204"/>
      <c r="HP91" s="204"/>
      <c r="HQ91" s="204"/>
      <c r="HR91" s="204"/>
      <c r="HS91" s="204"/>
      <c r="HT91" s="204"/>
      <c r="HU91" s="204"/>
      <c r="HV91" s="204"/>
      <c r="HW91" s="204"/>
      <c r="HX91" s="204"/>
      <c r="HY91" s="204"/>
      <c r="HZ91" s="204"/>
      <c r="IA91" s="204"/>
      <c r="IB91" s="204"/>
      <c r="IC91" s="204"/>
      <c r="ID91" s="204"/>
      <c r="IE91" s="204"/>
      <c r="IF91" s="204"/>
      <c r="IG91" s="204"/>
      <c r="IH91" s="204"/>
      <c r="II91" s="204"/>
      <c r="IJ91" s="204"/>
      <c r="IK91" s="204"/>
      <c r="IL91" s="204"/>
      <c r="IM91" s="204"/>
      <c r="IN91" s="204"/>
      <c r="IO91" s="204"/>
      <c r="IP91" s="204"/>
      <c r="IQ91" s="204"/>
      <c r="IR91" s="204"/>
      <c r="IS91" s="204"/>
      <c r="IT91" s="204"/>
      <c r="IU91" s="204"/>
      <c r="IV91" s="204"/>
      <c r="IW91" s="204"/>
      <c r="IX91" s="204"/>
      <c r="IY91" s="204"/>
    </row>
    <row r="92" spans="1:1022">
      <c r="A92" s="295" t="s">
        <v>88</v>
      </c>
      <c r="B92" s="296"/>
      <c r="C92" s="626">
        <v>300000</v>
      </c>
      <c r="D92" s="626"/>
      <c r="E92" s="426"/>
      <c r="F92" s="633"/>
      <c r="G92" s="609">
        <v>600000</v>
      </c>
      <c r="H92" s="634"/>
      <c r="I92" s="634"/>
      <c r="J92" s="204"/>
      <c r="K92" s="204"/>
      <c r="L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204"/>
      <c r="BM92" s="204"/>
      <c r="BN92" s="204"/>
      <c r="BO92" s="204"/>
      <c r="BP92" s="204"/>
      <c r="BQ92" s="204"/>
      <c r="BR92" s="204"/>
      <c r="BS92" s="204"/>
      <c r="BT92" s="204"/>
      <c r="BU92" s="204"/>
      <c r="BV92" s="204"/>
      <c r="BW92" s="204"/>
      <c r="BX92" s="204"/>
      <c r="BY92" s="204"/>
      <c r="BZ92" s="204"/>
      <c r="CA92" s="204"/>
      <c r="CB92" s="204"/>
      <c r="CC92" s="204"/>
      <c r="CD92" s="204"/>
      <c r="CE92" s="204"/>
      <c r="CF92" s="204"/>
      <c r="CG92" s="204"/>
      <c r="CH92" s="204"/>
      <c r="CI92" s="204"/>
      <c r="CJ92" s="204"/>
      <c r="CK92" s="204"/>
      <c r="CL92" s="204"/>
      <c r="CM92" s="204"/>
      <c r="CN92" s="204"/>
      <c r="CO92" s="204"/>
      <c r="CP92" s="204"/>
      <c r="CQ92" s="204"/>
      <c r="CR92" s="204"/>
      <c r="CS92" s="204"/>
      <c r="CT92" s="204"/>
      <c r="CU92" s="204"/>
      <c r="CV92" s="204"/>
      <c r="CW92" s="204"/>
      <c r="CX92" s="204"/>
      <c r="CY92" s="204"/>
      <c r="CZ92" s="204"/>
      <c r="DA92" s="204"/>
      <c r="DB92" s="204"/>
      <c r="DC92" s="204"/>
      <c r="DD92" s="204"/>
      <c r="DE92" s="204"/>
      <c r="DF92" s="204"/>
      <c r="DG92" s="204"/>
      <c r="DH92" s="204"/>
      <c r="DI92" s="204"/>
      <c r="DJ92" s="204"/>
      <c r="DK92" s="204"/>
      <c r="DL92" s="204"/>
      <c r="DM92" s="204"/>
      <c r="DN92" s="204"/>
      <c r="DO92" s="204"/>
      <c r="DP92" s="204"/>
      <c r="DQ92" s="204"/>
      <c r="DR92" s="204"/>
      <c r="DS92" s="204"/>
      <c r="DT92" s="204"/>
      <c r="DU92" s="204"/>
      <c r="DV92" s="204"/>
      <c r="DW92" s="204"/>
      <c r="DX92" s="204"/>
      <c r="DY92" s="204"/>
      <c r="DZ92" s="204"/>
      <c r="EA92" s="204"/>
      <c r="EB92" s="204"/>
      <c r="EC92" s="204"/>
      <c r="ED92" s="204"/>
      <c r="EE92" s="204"/>
      <c r="EF92" s="204"/>
      <c r="EG92" s="204"/>
      <c r="EH92" s="204"/>
      <c r="EI92" s="204"/>
      <c r="EJ92" s="204"/>
      <c r="EK92" s="204"/>
      <c r="EL92" s="204"/>
      <c r="EM92" s="204"/>
      <c r="EN92" s="204"/>
      <c r="EO92" s="204"/>
      <c r="EP92" s="204"/>
      <c r="EQ92" s="204"/>
      <c r="ER92" s="204"/>
      <c r="ES92" s="204"/>
      <c r="ET92" s="204"/>
      <c r="EU92" s="204"/>
      <c r="EV92" s="204"/>
      <c r="EW92" s="204"/>
      <c r="EX92" s="204"/>
      <c r="EY92" s="204"/>
      <c r="EZ92" s="204"/>
      <c r="FA92" s="204"/>
      <c r="FB92" s="204"/>
      <c r="FC92" s="204"/>
      <c r="FD92" s="204"/>
      <c r="FE92" s="204"/>
      <c r="FF92" s="204"/>
      <c r="FG92" s="204"/>
      <c r="FH92" s="204"/>
      <c r="FI92" s="204"/>
      <c r="FJ92" s="204"/>
      <c r="FK92" s="204"/>
      <c r="FL92" s="204"/>
      <c r="FM92" s="204"/>
      <c r="FN92" s="204"/>
      <c r="FO92" s="204"/>
      <c r="FP92" s="204"/>
      <c r="FQ92" s="204"/>
      <c r="FR92" s="204"/>
      <c r="FS92" s="204"/>
      <c r="FT92" s="204"/>
      <c r="FU92" s="204"/>
      <c r="FV92" s="204"/>
      <c r="FW92" s="204"/>
      <c r="FX92" s="204"/>
      <c r="FY92" s="204"/>
      <c r="FZ92" s="204"/>
      <c r="GA92" s="204"/>
      <c r="GB92" s="204"/>
      <c r="GC92" s="204"/>
      <c r="GD92" s="204"/>
      <c r="GE92" s="204"/>
      <c r="GF92" s="204"/>
      <c r="GG92" s="204"/>
      <c r="GH92" s="204"/>
      <c r="GI92" s="204"/>
      <c r="GJ92" s="204"/>
      <c r="GK92" s="204"/>
      <c r="GL92" s="204"/>
      <c r="GM92" s="204"/>
      <c r="GN92" s="204"/>
      <c r="GO92" s="204"/>
      <c r="GP92" s="204"/>
      <c r="GQ92" s="204"/>
      <c r="GR92" s="204"/>
      <c r="GS92" s="204"/>
      <c r="GT92" s="204"/>
      <c r="GU92" s="204"/>
      <c r="GV92" s="204"/>
      <c r="GW92" s="204"/>
      <c r="GX92" s="204"/>
      <c r="GY92" s="204"/>
      <c r="GZ92" s="204"/>
      <c r="HA92" s="204"/>
      <c r="HB92" s="204"/>
      <c r="HC92" s="204"/>
      <c r="HD92" s="204"/>
      <c r="HE92" s="204"/>
      <c r="HF92" s="204"/>
      <c r="HG92" s="204"/>
      <c r="HH92" s="204"/>
      <c r="HI92" s="204"/>
      <c r="HJ92" s="204"/>
      <c r="HK92" s="204"/>
      <c r="HL92" s="204"/>
      <c r="HM92" s="204"/>
      <c r="HN92" s="204"/>
      <c r="HO92" s="204"/>
      <c r="HP92" s="204"/>
      <c r="HQ92" s="204"/>
      <c r="HR92" s="204"/>
      <c r="HS92" s="204"/>
      <c r="HT92" s="204"/>
      <c r="HU92" s="204"/>
      <c r="HV92" s="204"/>
      <c r="HW92" s="204"/>
      <c r="HX92" s="204"/>
      <c r="HY92" s="204"/>
      <c r="HZ92" s="204"/>
      <c r="IA92" s="204"/>
      <c r="IB92" s="204"/>
      <c r="IC92" s="204"/>
      <c r="ID92" s="204"/>
      <c r="IE92" s="204"/>
      <c r="IF92" s="204"/>
      <c r="IG92" s="204"/>
      <c r="IH92" s="204"/>
      <c r="II92" s="204"/>
      <c r="IJ92" s="204"/>
      <c r="IK92" s="204"/>
      <c r="IL92" s="204"/>
      <c r="IM92" s="204"/>
      <c r="IN92" s="204"/>
      <c r="IO92" s="204"/>
      <c r="IP92" s="204"/>
      <c r="IQ92" s="204"/>
      <c r="IR92" s="204"/>
      <c r="IS92" s="204"/>
      <c r="IT92" s="204"/>
      <c r="IU92" s="204"/>
      <c r="IV92" s="204"/>
      <c r="IW92" s="204"/>
      <c r="IX92" s="204"/>
      <c r="IY92" s="204"/>
    </row>
    <row r="93" spans="1:1022">
      <c r="A93" s="297" t="s">
        <v>96</v>
      </c>
      <c r="B93" s="298"/>
      <c r="C93" s="409">
        <v>2987216.19</v>
      </c>
      <c r="D93" s="409">
        <v>2272086</v>
      </c>
      <c r="E93" s="637">
        <f>SUM(E88:E92)</f>
        <v>2577418.98</v>
      </c>
      <c r="F93" s="638">
        <f>SUM(F88:F92)</f>
        <v>2959704</v>
      </c>
      <c r="G93" s="607">
        <f>SUM(G88:G92)</f>
        <v>3401886</v>
      </c>
      <c r="H93" s="639">
        <f>SUM(H88:H92)</f>
        <v>2705922</v>
      </c>
      <c r="I93" s="639">
        <f>SUM(I88:I92)</f>
        <v>2758859</v>
      </c>
      <c r="J93" s="204"/>
      <c r="K93" s="204"/>
      <c r="L93" s="204"/>
      <c r="N93" s="204"/>
      <c r="O93" s="204"/>
      <c r="P93" s="204"/>
      <c r="Q93" s="204"/>
      <c r="R93" s="204"/>
      <c r="S93" s="204"/>
      <c r="T93" s="204"/>
      <c r="U93" s="204"/>
      <c r="V93" s="204"/>
      <c r="W93" s="204"/>
      <c r="X93" s="204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204"/>
      <c r="BM93" s="204"/>
      <c r="BN93" s="204"/>
      <c r="BO93" s="204"/>
      <c r="BP93" s="204"/>
      <c r="BQ93" s="204"/>
      <c r="BR93" s="204"/>
      <c r="BS93" s="204"/>
      <c r="BT93" s="204"/>
      <c r="BU93" s="204"/>
      <c r="BV93" s="204"/>
      <c r="BW93" s="204"/>
      <c r="BX93" s="204"/>
      <c r="BY93" s="204"/>
      <c r="BZ93" s="204"/>
      <c r="CA93" s="204"/>
      <c r="CB93" s="204"/>
      <c r="CC93" s="204"/>
      <c r="CD93" s="204"/>
      <c r="CE93" s="204"/>
      <c r="CF93" s="204"/>
      <c r="CG93" s="204"/>
      <c r="CH93" s="204"/>
      <c r="CI93" s="204"/>
      <c r="CJ93" s="204"/>
      <c r="CK93" s="204"/>
      <c r="CL93" s="204"/>
      <c r="CM93" s="204"/>
      <c r="CN93" s="204"/>
      <c r="CO93" s="204"/>
      <c r="CP93" s="204"/>
      <c r="CQ93" s="204"/>
      <c r="CR93" s="204"/>
      <c r="CS93" s="204"/>
      <c r="CT93" s="204"/>
      <c r="CU93" s="204"/>
      <c r="CV93" s="204"/>
      <c r="CW93" s="204"/>
      <c r="CX93" s="204"/>
      <c r="CY93" s="204"/>
      <c r="CZ93" s="204"/>
      <c r="DA93" s="204"/>
      <c r="DB93" s="204"/>
      <c r="DC93" s="204"/>
      <c r="DD93" s="204"/>
      <c r="DE93" s="204"/>
      <c r="DF93" s="204"/>
      <c r="DG93" s="204"/>
      <c r="DH93" s="204"/>
      <c r="DI93" s="204"/>
      <c r="DJ93" s="204"/>
      <c r="DK93" s="204"/>
      <c r="DL93" s="204"/>
      <c r="DM93" s="204"/>
      <c r="DN93" s="204"/>
      <c r="DO93" s="204"/>
      <c r="DP93" s="204"/>
      <c r="DQ93" s="204"/>
      <c r="DR93" s="204"/>
      <c r="DS93" s="204"/>
      <c r="DT93" s="204"/>
      <c r="DU93" s="204"/>
      <c r="DV93" s="204"/>
      <c r="DW93" s="204"/>
      <c r="DX93" s="204"/>
      <c r="DY93" s="204"/>
      <c r="DZ93" s="204"/>
      <c r="EA93" s="204"/>
      <c r="EB93" s="204"/>
      <c r="EC93" s="204"/>
      <c r="ED93" s="204"/>
      <c r="EE93" s="204"/>
      <c r="EF93" s="204"/>
      <c r="EG93" s="204"/>
      <c r="EH93" s="204"/>
      <c r="EI93" s="204"/>
      <c r="EJ93" s="204"/>
      <c r="EK93" s="204"/>
      <c r="EL93" s="204"/>
      <c r="EM93" s="204"/>
      <c r="EN93" s="204"/>
      <c r="EO93" s="204"/>
      <c r="EP93" s="204"/>
      <c r="EQ93" s="204"/>
      <c r="ER93" s="204"/>
      <c r="ES93" s="204"/>
      <c r="ET93" s="204"/>
      <c r="EU93" s="204"/>
      <c r="EV93" s="204"/>
      <c r="EW93" s="204"/>
      <c r="EX93" s="204"/>
      <c r="EY93" s="204"/>
      <c r="EZ93" s="204"/>
      <c r="FA93" s="204"/>
      <c r="FB93" s="204"/>
      <c r="FC93" s="204"/>
      <c r="FD93" s="204"/>
      <c r="FE93" s="204"/>
      <c r="FF93" s="204"/>
      <c r="FG93" s="204"/>
      <c r="FH93" s="204"/>
      <c r="FI93" s="204"/>
      <c r="FJ93" s="204"/>
      <c r="FK93" s="204"/>
      <c r="FL93" s="204"/>
      <c r="FM93" s="204"/>
      <c r="FN93" s="204"/>
      <c r="FO93" s="204"/>
      <c r="FP93" s="204"/>
      <c r="FQ93" s="204"/>
      <c r="FR93" s="204"/>
      <c r="FS93" s="204"/>
      <c r="FT93" s="204"/>
      <c r="FU93" s="204"/>
      <c r="FV93" s="204"/>
      <c r="FW93" s="204"/>
      <c r="FX93" s="204"/>
      <c r="FY93" s="204"/>
      <c r="FZ93" s="204"/>
      <c r="GA93" s="204"/>
      <c r="GB93" s="204"/>
      <c r="GC93" s="204"/>
      <c r="GD93" s="204"/>
      <c r="GE93" s="204"/>
      <c r="GF93" s="204"/>
      <c r="GG93" s="204"/>
      <c r="GH93" s="204"/>
      <c r="GI93" s="204"/>
      <c r="GJ93" s="204"/>
      <c r="GK93" s="204"/>
      <c r="GL93" s="204"/>
      <c r="GM93" s="204"/>
      <c r="GN93" s="204"/>
      <c r="GO93" s="204"/>
      <c r="GP93" s="204"/>
      <c r="GQ93" s="204"/>
      <c r="GR93" s="204"/>
      <c r="GS93" s="204"/>
      <c r="GT93" s="204"/>
      <c r="GU93" s="204"/>
      <c r="GV93" s="204"/>
      <c r="GW93" s="204"/>
      <c r="GX93" s="204"/>
      <c r="GY93" s="204"/>
      <c r="GZ93" s="204"/>
      <c r="HA93" s="204"/>
      <c r="HB93" s="204"/>
      <c r="HC93" s="204"/>
      <c r="HD93" s="204"/>
      <c r="HE93" s="204"/>
      <c r="HF93" s="204"/>
      <c r="HG93" s="204"/>
      <c r="HH93" s="204"/>
      <c r="HI93" s="204"/>
      <c r="HJ93" s="204"/>
      <c r="HK93" s="204"/>
      <c r="HL93" s="204"/>
      <c r="HM93" s="204"/>
      <c r="HN93" s="204"/>
      <c r="HO93" s="204"/>
      <c r="HP93" s="204"/>
      <c r="HQ93" s="204"/>
      <c r="HR93" s="204"/>
      <c r="HS93" s="204"/>
      <c r="HT93" s="204"/>
      <c r="HU93" s="204"/>
      <c r="HV93" s="204"/>
      <c r="HW93" s="204"/>
      <c r="HX93" s="204"/>
      <c r="HY93" s="204"/>
      <c r="HZ93" s="204"/>
      <c r="IA93" s="204"/>
      <c r="IB93" s="204"/>
      <c r="IC93" s="204"/>
      <c r="ID93" s="204"/>
      <c r="IE93" s="204"/>
      <c r="IF93" s="204"/>
      <c r="IG93" s="204"/>
      <c r="IH93" s="204"/>
      <c r="II93" s="204"/>
      <c r="IJ93" s="204"/>
      <c r="IK93" s="204"/>
      <c r="IL93" s="204"/>
      <c r="IM93" s="204"/>
      <c r="IN93" s="204"/>
      <c r="IO93" s="204"/>
      <c r="IP93" s="204"/>
      <c r="IQ93" s="204"/>
      <c r="IR93" s="204"/>
      <c r="IS93" s="204"/>
      <c r="IT93" s="204"/>
      <c r="IU93" s="204"/>
      <c r="IV93" s="204"/>
      <c r="IW93" s="204"/>
      <c r="IX93" s="204"/>
      <c r="IY93" s="204"/>
    </row>
    <row r="94" spans="1:1022">
      <c r="A94" s="219"/>
      <c r="B94" s="204"/>
      <c r="C94" s="204"/>
      <c r="D94" s="204"/>
      <c r="E94" s="204"/>
      <c r="F94" s="299"/>
      <c r="G94" s="300" t="s">
        <v>1</v>
      </c>
      <c r="H94" s="301"/>
      <c r="I94" s="301"/>
      <c r="J94" s="204"/>
      <c r="K94" s="204"/>
      <c r="L94" s="204"/>
      <c r="N94" s="204"/>
      <c r="O94" s="204"/>
      <c r="P94" s="204"/>
      <c r="Q94" s="204"/>
      <c r="R94" s="204"/>
      <c r="S94" s="204"/>
      <c r="T94" s="204"/>
      <c r="U94" s="204"/>
      <c r="V94" s="204"/>
      <c r="W94" s="204"/>
      <c r="X94" s="204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04"/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204"/>
      <c r="BM94" s="204"/>
      <c r="BN94" s="204"/>
      <c r="BO94" s="204"/>
      <c r="BP94" s="204"/>
      <c r="BQ94" s="204"/>
      <c r="BR94" s="204"/>
      <c r="BS94" s="204"/>
      <c r="BT94" s="204"/>
      <c r="BU94" s="204"/>
      <c r="BV94" s="204"/>
      <c r="BW94" s="204"/>
      <c r="BX94" s="204"/>
      <c r="BY94" s="204"/>
      <c r="BZ94" s="204"/>
      <c r="CA94" s="204"/>
      <c r="CB94" s="204"/>
      <c r="CC94" s="204"/>
      <c r="CD94" s="204"/>
      <c r="CE94" s="204"/>
      <c r="CF94" s="204"/>
      <c r="CG94" s="204"/>
      <c r="CH94" s="204"/>
      <c r="CI94" s="204"/>
      <c r="CJ94" s="204"/>
      <c r="CK94" s="204"/>
      <c r="CL94" s="204"/>
      <c r="CM94" s="204"/>
      <c r="CN94" s="204"/>
      <c r="CO94" s="204"/>
      <c r="CP94" s="204"/>
      <c r="CQ94" s="204"/>
      <c r="CR94" s="204"/>
      <c r="CS94" s="204"/>
      <c r="CT94" s="204"/>
      <c r="CU94" s="204"/>
      <c r="CV94" s="204"/>
      <c r="CW94" s="204"/>
      <c r="CX94" s="204"/>
      <c r="CY94" s="204"/>
      <c r="CZ94" s="204"/>
      <c r="DA94" s="204"/>
      <c r="DB94" s="204"/>
      <c r="DC94" s="204"/>
      <c r="DD94" s="204"/>
      <c r="DE94" s="204"/>
      <c r="DF94" s="204"/>
      <c r="DG94" s="204"/>
      <c r="DH94" s="204"/>
      <c r="DI94" s="204"/>
      <c r="DJ94" s="204"/>
      <c r="DK94" s="204"/>
      <c r="DL94" s="204"/>
      <c r="DM94" s="204"/>
      <c r="DN94" s="204"/>
      <c r="DO94" s="204"/>
      <c r="DP94" s="204"/>
      <c r="DQ94" s="204"/>
      <c r="DR94" s="204"/>
      <c r="DS94" s="204"/>
      <c r="DT94" s="204"/>
      <c r="DU94" s="204"/>
      <c r="DV94" s="204"/>
      <c r="DW94" s="204"/>
      <c r="DX94" s="204"/>
      <c r="DY94" s="204"/>
      <c r="DZ94" s="204"/>
      <c r="EA94" s="204"/>
      <c r="EB94" s="204"/>
      <c r="EC94" s="204"/>
      <c r="ED94" s="204"/>
      <c r="EE94" s="204"/>
      <c r="EF94" s="204"/>
      <c r="EG94" s="204"/>
      <c r="EH94" s="204"/>
      <c r="EI94" s="204"/>
      <c r="EJ94" s="204"/>
      <c r="EK94" s="204"/>
      <c r="EL94" s="204"/>
      <c r="EM94" s="204"/>
      <c r="EN94" s="204"/>
      <c r="EO94" s="204"/>
      <c r="EP94" s="204"/>
      <c r="EQ94" s="204"/>
      <c r="ER94" s="204"/>
      <c r="ES94" s="204"/>
      <c r="ET94" s="204"/>
      <c r="EU94" s="204"/>
      <c r="EV94" s="204"/>
      <c r="EW94" s="204"/>
      <c r="EX94" s="204"/>
      <c r="EY94" s="204"/>
      <c r="EZ94" s="204"/>
      <c r="FA94" s="204"/>
      <c r="FB94" s="204"/>
      <c r="FC94" s="204"/>
      <c r="FD94" s="204"/>
      <c r="FE94" s="204"/>
      <c r="FF94" s="204"/>
      <c r="FG94" s="204"/>
      <c r="FH94" s="204"/>
      <c r="FI94" s="204"/>
      <c r="FJ94" s="204"/>
      <c r="FK94" s="204"/>
      <c r="FL94" s="204"/>
      <c r="FM94" s="204"/>
      <c r="FN94" s="204"/>
      <c r="FO94" s="204"/>
      <c r="FP94" s="204"/>
      <c r="FQ94" s="204"/>
      <c r="FR94" s="204"/>
      <c r="FS94" s="204"/>
      <c r="FT94" s="204"/>
      <c r="FU94" s="204"/>
      <c r="FV94" s="204"/>
      <c r="FW94" s="204"/>
      <c r="FX94" s="204"/>
      <c r="FY94" s="204"/>
      <c r="FZ94" s="204"/>
      <c r="GA94" s="204"/>
      <c r="GB94" s="204"/>
      <c r="GC94" s="204"/>
      <c r="GD94" s="204"/>
      <c r="GE94" s="204"/>
      <c r="GF94" s="204"/>
      <c r="GG94" s="204"/>
      <c r="GH94" s="204"/>
      <c r="GI94" s="204"/>
      <c r="GJ94" s="204"/>
      <c r="GK94" s="204"/>
      <c r="GL94" s="204"/>
      <c r="GM94" s="204"/>
      <c r="GN94" s="204"/>
      <c r="GO94" s="204"/>
      <c r="GP94" s="204"/>
      <c r="GQ94" s="204"/>
      <c r="GR94" s="204"/>
      <c r="GS94" s="204"/>
      <c r="GT94" s="204"/>
      <c r="GU94" s="204"/>
      <c r="GV94" s="204"/>
      <c r="GW94" s="204"/>
      <c r="GX94" s="204"/>
      <c r="GY94" s="204"/>
      <c r="GZ94" s="204"/>
      <c r="HA94" s="204"/>
      <c r="HB94" s="204"/>
      <c r="HC94" s="204"/>
      <c r="HD94" s="204"/>
      <c r="HE94" s="204"/>
      <c r="HF94" s="204"/>
      <c r="HG94" s="204"/>
      <c r="HH94" s="204"/>
      <c r="HI94" s="204"/>
      <c r="HJ94" s="204"/>
      <c r="HK94" s="204"/>
      <c r="HL94" s="204"/>
      <c r="HM94" s="204"/>
      <c r="HN94" s="204"/>
      <c r="HO94" s="204"/>
      <c r="HP94" s="204"/>
      <c r="HQ94" s="204"/>
      <c r="HR94" s="204"/>
      <c r="HS94" s="204"/>
      <c r="HT94" s="204"/>
      <c r="HU94" s="204"/>
      <c r="HV94" s="204"/>
      <c r="HW94" s="204"/>
      <c r="HX94" s="204"/>
      <c r="HY94" s="204"/>
      <c r="HZ94" s="204"/>
      <c r="IA94" s="204"/>
      <c r="IB94" s="204"/>
      <c r="IC94" s="204"/>
      <c r="ID94" s="204"/>
      <c r="IE94" s="204"/>
      <c r="IF94" s="204"/>
      <c r="IG94" s="204"/>
      <c r="IH94" s="204"/>
      <c r="II94" s="204"/>
      <c r="IJ94" s="204"/>
      <c r="IK94" s="204"/>
      <c r="IL94" s="204"/>
      <c r="IM94" s="204"/>
      <c r="IN94" s="204"/>
      <c r="IO94" s="204"/>
      <c r="IP94" s="204"/>
      <c r="IQ94" s="204"/>
      <c r="IR94" s="204"/>
      <c r="IS94" s="204"/>
      <c r="IT94" s="204"/>
      <c r="IU94" s="204"/>
      <c r="IV94" s="204"/>
      <c r="IW94" s="204"/>
      <c r="IX94" s="204"/>
      <c r="IY94" s="204"/>
    </row>
  </sheetData>
  <mergeCells count="1">
    <mergeCell ref="A1:I2"/>
  </mergeCells>
  <pageMargins left="0.7" right="0.7" top="0.75" bottom="0.75" header="0.3" footer="0.3"/>
  <pageSetup paperSize="9" scale="89" fitToHeight="0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MH65545"/>
  <sheetViews>
    <sheetView zoomScaleNormal="100" zoomScaleSheetLayoutView="100" workbookViewId="0">
      <pane ySplit="1" topLeftCell="A356" activePane="bottomLeft" state="frozen"/>
      <selection pane="bottomLeft" activeCell="G379" sqref="G379:J379"/>
    </sheetView>
  </sheetViews>
  <sheetFormatPr defaultColWidth="9" defaultRowHeight="13.8"/>
  <cols>
    <col min="1" max="1" width="17.69921875" style="19" customWidth="1"/>
    <col min="2" max="2" width="8.3984375" style="19" customWidth="1"/>
    <col min="3" max="3" width="33" style="20" customWidth="1"/>
    <col min="4" max="4" width="10.69921875" style="21" customWidth="1"/>
    <col min="5" max="5" width="12.3984375" style="21" customWidth="1"/>
    <col min="6" max="6" width="14" style="21" customWidth="1"/>
    <col min="7" max="7" width="14.296875" style="21" customWidth="1"/>
    <col min="8" max="8" width="17.59765625" style="21" customWidth="1"/>
    <col min="9" max="9" width="12.796875" style="21" customWidth="1"/>
    <col min="10" max="10" width="13.59765625" style="21" customWidth="1"/>
    <col min="11" max="11" width="8.3984375" style="21" customWidth="1"/>
    <col min="12" max="12" width="9.796875" style="21" customWidth="1"/>
    <col min="13" max="256" width="8.3984375" style="21" customWidth="1"/>
    <col min="257" max="1023" width="8.3984375" customWidth="1"/>
    <col min="1024" max="1024" width="9" customWidth="1"/>
  </cols>
  <sheetData>
    <row r="2" spans="1:1019" ht="30" customHeight="1">
      <c r="A2" s="666" t="s">
        <v>606</v>
      </c>
      <c r="B2" s="666"/>
      <c r="C2" s="666"/>
      <c r="D2" s="666"/>
      <c r="E2" s="666"/>
      <c r="F2" s="666"/>
      <c r="G2" s="666"/>
      <c r="H2" s="666"/>
      <c r="I2" s="666"/>
      <c r="J2" s="666"/>
    </row>
    <row r="3" spans="1:1019" ht="12.75" customHeight="1">
      <c r="C3" s="22"/>
    </row>
    <row r="4" spans="1:1019" ht="12.75" customHeight="1">
      <c r="C4" s="23"/>
    </row>
    <row r="5" spans="1:1019" ht="20.399999999999999">
      <c r="A5" s="24"/>
      <c r="B5" s="24"/>
      <c r="C5" s="25"/>
      <c r="D5" s="26" t="s">
        <v>3</v>
      </c>
      <c r="E5" s="26" t="s">
        <v>596</v>
      </c>
      <c r="F5" s="26" t="s">
        <v>607</v>
      </c>
      <c r="G5" s="27" t="s">
        <v>598</v>
      </c>
      <c r="H5" s="28" t="s">
        <v>4</v>
      </c>
      <c r="I5" s="71" t="s">
        <v>5</v>
      </c>
      <c r="J5" s="26" t="s">
        <v>599</v>
      </c>
      <c r="IW5" s="81"/>
      <c r="IX5" s="81"/>
      <c r="IY5" s="81"/>
      <c r="IZ5" s="81"/>
      <c r="JA5" s="81"/>
      <c r="JB5" s="81"/>
      <c r="JC5" s="81"/>
      <c r="JD5" s="81"/>
      <c r="JE5" s="81"/>
      <c r="JF5" s="81"/>
      <c r="JG5" s="81"/>
      <c r="JH5" s="81"/>
      <c r="JI5" s="81"/>
      <c r="JJ5" s="81"/>
      <c r="JK5" s="81"/>
      <c r="JL5" s="81"/>
      <c r="JM5" s="81"/>
      <c r="JN5" s="81"/>
      <c r="JO5" s="81"/>
      <c r="JP5" s="81"/>
      <c r="JQ5" s="81"/>
      <c r="JR5" s="81"/>
      <c r="JS5" s="81"/>
      <c r="JT5" s="81"/>
      <c r="JU5" s="81"/>
      <c r="JV5" s="81"/>
      <c r="JW5" s="81"/>
      <c r="JX5" s="81"/>
      <c r="JY5" s="81"/>
      <c r="JZ5" s="81"/>
      <c r="KA5" s="81"/>
      <c r="KB5" s="81"/>
      <c r="KC5" s="81"/>
      <c r="KD5" s="81"/>
      <c r="KE5" s="81"/>
      <c r="KF5" s="81"/>
      <c r="KG5" s="81"/>
      <c r="KH5" s="81"/>
      <c r="KI5" s="81"/>
      <c r="KJ5" s="81"/>
      <c r="KK5" s="81"/>
      <c r="KL5" s="81"/>
      <c r="KM5" s="81"/>
      <c r="KN5" s="81"/>
      <c r="KO5" s="81"/>
      <c r="KP5" s="81"/>
      <c r="KQ5" s="81"/>
      <c r="KR5" s="81"/>
      <c r="KS5" s="81"/>
      <c r="KT5" s="81"/>
      <c r="KU5" s="81"/>
      <c r="KV5" s="81"/>
      <c r="KW5" s="81"/>
      <c r="KX5" s="81"/>
      <c r="KY5" s="81"/>
      <c r="KZ5" s="81"/>
      <c r="LA5" s="81"/>
      <c r="LB5" s="81"/>
      <c r="LC5" s="81"/>
      <c r="LD5" s="81"/>
      <c r="LE5" s="81"/>
      <c r="LF5" s="81"/>
      <c r="LG5" s="81"/>
      <c r="LH5" s="81"/>
      <c r="LI5" s="81"/>
      <c r="LJ5" s="81"/>
      <c r="LK5" s="81"/>
      <c r="LL5" s="81"/>
      <c r="LM5" s="81"/>
      <c r="LN5" s="81"/>
      <c r="LO5" s="81"/>
      <c r="LP5" s="81"/>
      <c r="LQ5" s="81"/>
      <c r="LR5" s="81"/>
      <c r="LS5" s="81"/>
      <c r="LT5" s="81"/>
      <c r="LU5" s="81"/>
      <c r="LV5" s="81"/>
      <c r="LW5" s="81"/>
      <c r="LX5" s="81"/>
      <c r="LY5" s="81"/>
      <c r="LZ5" s="81"/>
      <c r="MA5" s="81"/>
      <c r="MB5" s="81"/>
      <c r="MC5" s="81"/>
      <c r="MD5" s="81"/>
      <c r="ME5" s="81"/>
      <c r="MF5" s="81"/>
      <c r="MG5" s="81"/>
      <c r="MH5" s="81"/>
      <c r="MI5" s="81"/>
      <c r="MJ5" s="81"/>
      <c r="MK5" s="81"/>
      <c r="ML5" s="81"/>
      <c r="MM5" s="81"/>
      <c r="MN5" s="81"/>
      <c r="MO5" s="81"/>
      <c r="MP5" s="81"/>
      <c r="MQ5" s="81"/>
      <c r="MR5" s="81"/>
      <c r="MS5" s="81"/>
      <c r="MT5" s="81"/>
      <c r="MU5" s="81"/>
      <c r="MV5" s="81"/>
      <c r="MW5" s="81"/>
      <c r="MX5" s="81"/>
      <c r="MY5" s="81"/>
      <c r="MZ5" s="81"/>
      <c r="NA5" s="81"/>
      <c r="NB5" s="81"/>
      <c r="NC5" s="81"/>
      <c r="ND5" s="81"/>
      <c r="NE5" s="81"/>
      <c r="NF5" s="81"/>
      <c r="NG5" s="81"/>
      <c r="NH5" s="81"/>
      <c r="NI5" s="81"/>
      <c r="NJ5" s="81"/>
      <c r="NK5" s="81"/>
      <c r="NL5" s="81"/>
      <c r="NM5" s="81"/>
      <c r="NN5" s="81"/>
      <c r="NO5" s="81"/>
      <c r="NP5" s="81"/>
      <c r="NQ5" s="81"/>
      <c r="NR5" s="81"/>
      <c r="NS5" s="81"/>
      <c r="NT5" s="81"/>
      <c r="NU5" s="81"/>
      <c r="NV5" s="81"/>
      <c r="NW5" s="81"/>
      <c r="NX5" s="81"/>
      <c r="NY5" s="81"/>
      <c r="NZ5" s="81"/>
      <c r="OA5" s="81"/>
      <c r="OB5" s="81"/>
      <c r="OC5" s="81"/>
      <c r="OD5" s="81"/>
      <c r="OE5" s="81"/>
      <c r="OF5" s="81"/>
      <c r="OG5" s="81"/>
      <c r="OH5" s="81"/>
      <c r="OI5" s="81"/>
      <c r="OJ5" s="81"/>
      <c r="OK5" s="81"/>
      <c r="OL5" s="81"/>
      <c r="OM5" s="81"/>
      <c r="ON5" s="81"/>
      <c r="OO5" s="81"/>
      <c r="OP5" s="81"/>
      <c r="OQ5" s="81"/>
      <c r="OR5" s="81"/>
      <c r="OS5" s="81"/>
      <c r="OT5" s="81"/>
      <c r="OU5" s="81"/>
      <c r="OV5" s="81"/>
      <c r="OW5" s="81"/>
      <c r="OX5" s="81"/>
      <c r="OY5" s="81"/>
      <c r="OZ5" s="81"/>
      <c r="PA5" s="81"/>
      <c r="PB5" s="81"/>
      <c r="PC5" s="81"/>
      <c r="PD5" s="81"/>
      <c r="PE5" s="81"/>
      <c r="PF5" s="81"/>
      <c r="PG5" s="81"/>
      <c r="PH5" s="81"/>
      <c r="PI5" s="81"/>
      <c r="PJ5" s="81"/>
      <c r="PK5" s="81"/>
      <c r="PL5" s="81"/>
      <c r="PM5" s="81"/>
      <c r="PN5" s="81"/>
      <c r="PO5" s="81"/>
      <c r="PP5" s="81"/>
      <c r="PQ5" s="81"/>
      <c r="PR5" s="81"/>
      <c r="PS5" s="81"/>
      <c r="PT5" s="81"/>
      <c r="PU5" s="81"/>
      <c r="PV5" s="81"/>
      <c r="PW5" s="81"/>
      <c r="PX5" s="81"/>
      <c r="PY5" s="81"/>
      <c r="PZ5" s="81"/>
      <c r="QA5" s="81"/>
      <c r="QB5" s="81"/>
      <c r="QC5" s="81"/>
      <c r="QD5" s="81"/>
      <c r="QE5" s="81"/>
      <c r="QF5" s="81"/>
      <c r="QG5" s="81"/>
      <c r="QH5" s="81"/>
      <c r="QI5" s="81"/>
      <c r="QJ5" s="81"/>
      <c r="QK5" s="81"/>
      <c r="QL5" s="81"/>
      <c r="QM5" s="81"/>
      <c r="QN5" s="81"/>
      <c r="QO5" s="81"/>
      <c r="QP5" s="81"/>
      <c r="QQ5" s="81"/>
      <c r="QR5" s="81"/>
      <c r="QS5" s="81"/>
      <c r="QT5" s="81"/>
      <c r="QU5" s="81"/>
      <c r="QV5" s="81"/>
      <c r="QW5" s="81"/>
      <c r="QX5" s="81"/>
      <c r="QY5" s="81"/>
      <c r="QZ5" s="81"/>
      <c r="RA5" s="81"/>
      <c r="RB5" s="81"/>
      <c r="RC5" s="81"/>
      <c r="RD5" s="81"/>
      <c r="RE5" s="81"/>
      <c r="RF5" s="81"/>
      <c r="RG5" s="81"/>
      <c r="RH5" s="81"/>
      <c r="RI5" s="81"/>
      <c r="RJ5" s="81"/>
      <c r="RK5" s="81"/>
      <c r="RL5" s="81"/>
      <c r="RM5" s="81"/>
      <c r="RN5" s="81"/>
      <c r="RO5" s="81"/>
      <c r="RP5" s="81"/>
      <c r="RQ5" s="81"/>
      <c r="RR5" s="81"/>
      <c r="RS5" s="81"/>
      <c r="RT5" s="81"/>
      <c r="RU5" s="81"/>
      <c r="RV5" s="81"/>
      <c r="RW5" s="81"/>
      <c r="RX5" s="81"/>
      <c r="RY5" s="81"/>
      <c r="RZ5" s="81"/>
      <c r="SA5" s="81"/>
      <c r="SB5" s="81"/>
      <c r="SC5" s="81"/>
      <c r="SD5" s="81"/>
      <c r="SE5" s="81"/>
      <c r="SF5" s="81"/>
      <c r="SG5" s="81"/>
      <c r="SH5" s="81"/>
      <c r="SI5" s="81"/>
      <c r="SJ5" s="81"/>
      <c r="SK5" s="81"/>
      <c r="SL5" s="81"/>
      <c r="SM5" s="81"/>
      <c r="SN5" s="81"/>
      <c r="SO5" s="81"/>
      <c r="SP5" s="81"/>
      <c r="SQ5" s="81"/>
      <c r="SR5" s="81"/>
      <c r="SS5" s="81"/>
      <c r="ST5" s="81"/>
      <c r="SU5" s="81"/>
      <c r="SV5" s="81"/>
      <c r="SW5" s="81"/>
      <c r="SX5" s="81"/>
      <c r="SY5" s="81"/>
      <c r="SZ5" s="81"/>
      <c r="TA5" s="81"/>
      <c r="TB5" s="81"/>
      <c r="TC5" s="81"/>
      <c r="TD5" s="81"/>
      <c r="TE5" s="81"/>
      <c r="TF5" s="81"/>
      <c r="TG5" s="81"/>
      <c r="TH5" s="81"/>
      <c r="TI5" s="81"/>
      <c r="TJ5" s="81"/>
      <c r="TK5" s="81"/>
      <c r="TL5" s="81"/>
      <c r="TM5" s="81"/>
      <c r="TN5" s="81"/>
      <c r="TO5" s="81"/>
      <c r="TP5" s="81"/>
      <c r="TQ5" s="81"/>
      <c r="TR5" s="81"/>
      <c r="TS5" s="81"/>
      <c r="TT5" s="81"/>
      <c r="TU5" s="81"/>
      <c r="TV5" s="81"/>
      <c r="TW5" s="81"/>
      <c r="TX5" s="81"/>
      <c r="TY5" s="81"/>
      <c r="TZ5" s="81"/>
      <c r="UA5" s="81"/>
      <c r="UB5" s="81"/>
      <c r="UC5" s="81"/>
      <c r="UD5" s="81"/>
      <c r="UE5" s="81"/>
      <c r="UF5" s="81"/>
      <c r="UG5" s="81"/>
      <c r="UH5" s="81"/>
      <c r="UI5" s="81"/>
      <c r="UJ5" s="81"/>
      <c r="UK5" s="81"/>
      <c r="UL5" s="81"/>
      <c r="UM5" s="81"/>
      <c r="UN5" s="81"/>
      <c r="UO5" s="81"/>
      <c r="UP5" s="81"/>
      <c r="UQ5" s="81"/>
      <c r="UR5" s="81"/>
      <c r="US5" s="81"/>
      <c r="UT5" s="81"/>
      <c r="UU5" s="81"/>
      <c r="UV5" s="81"/>
      <c r="UW5" s="81"/>
      <c r="UX5" s="81"/>
      <c r="UY5" s="81"/>
      <c r="UZ5" s="81"/>
      <c r="VA5" s="81"/>
      <c r="VB5" s="81"/>
      <c r="VC5" s="81"/>
      <c r="VD5" s="81"/>
      <c r="VE5" s="81"/>
      <c r="VF5" s="81"/>
      <c r="VG5" s="81"/>
      <c r="VH5" s="81"/>
      <c r="VI5" s="81"/>
      <c r="VJ5" s="81"/>
      <c r="VK5" s="81"/>
      <c r="VL5" s="81"/>
      <c r="VM5" s="81"/>
      <c r="VN5" s="81"/>
      <c r="VO5" s="81"/>
      <c r="VP5" s="81"/>
      <c r="VQ5" s="81"/>
      <c r="VR5" s="81"/>
      <c r="VS5" s="81"/>
      <c r="VT5" s="81"/>
      <c r="VU5" s="81"/>
      <c r="VV5" s="81"/>
      <c r="VW5" s="81"/>
      <c r="VX5" s="81"/>
      <c r="VY5" s="81"/>
      <c r="VZ5" s="81"/>
      <c r="WA5" s="81"/>
      <c r="WB5" s="81"/>
      <c r="WC5" s="81"/>
      <c r="WD5" s="81"/>
      <c r="WE5" s="81"/>
      <c r="WF5" s="81"/>
      <c r="WG5" s="81"/>
      <c r="WH5" s="81"/>
      <c r="WI5" s="81"/>
      <c r="WJ5" s="81"/>
      <c r="WK5" s="81"/>
      <c r="WL5" s="81"/>
      <c r="WM5" s="81"/>
      <c r="WN5" s="81"/>
      <c r="WO5" s="81"/>
      <c r="WP5" s="81"/>
      <c r="WQ5" s="81"/>
      <c r="WR5" s="81"/>
      <c r="WS5" s="81"/>
      <c r="WT5" s="81"/>
      <c r="WU5" s="81"/>
      <c r="WV5" s="81"/>
      <c r="WW5" s="81"/>
      <c r="WX5" s="81"/>
      <c r="WY5" s="81"/>
      <c r="WZ5" s="81"/>
      <c r="XA5" s="81"/>
      <c r="XB5" s="81"/>
      <c r="XC5" s="81"/>
      <c r="XD5" s="81"/>
      <c r="XE5" s="81"/>
      <c r="XF5" s="81"/>
      <c r="XG5" s="81"/>
      <c r="XH5" s="81"/>
      <c r="XI5" s="81"/>
      <c r="XJ5" s="81"/>
      <c r="XK5" s="81"/>
      <c r="XL5" s="81"/>
      <c r="XM5" s="81"/>
      <c r="XN5" s="81"/>
      <c r="XO5" s="81"/>
      <c r="XP5" s="81"/>
      <c r="XQ5" s="81"/>
      <c r="XR5" s="81"/>
      <c r="XS5" s="81"/>
      <c r="XT5" s="81"/>
      <c r="XU5" s="81"/>
      <c r="XV5" s="81"/>
      <c r="XW5" s="81"/>
      <c r="XX5" s="81"/>
      <c r="XY5" s="81"/>
      <c r="XZ5" s="81"/>
      <c r="YA5" s="81"/>
      <c r="YB5" s="81"/>
      <c r="YC5" s="81"/>
      <c r="YD5" s="81"/>
      <c r="YE5" s="81"/>
      <c r="YF5" s="81"/>
      <c r="YG5" s="81"/>
      <c r="YH5" s="81"/>
      <c r="YI5" s="81"/>
      <c r="YJ5" s="81"/>
      <c r="YK5" s="81"/>
      <c r="YL5" s="81"/>
      <c r="YM5" s="81"/>
      <c r="YN5" s="81"/>
      <c r="YO5" s="81"/>
      <c r="YP5" s="81"/>
      <c r="YQ5" s="81"/>
      <c r="YR5" s="81"/>
      <c r="YS5" s="81"/>
      <c r="YT5" s="81"/>
      <c r="YU5" s="81"/>
      <c r="YV5" s="81"/>
      <c r="YW5" s="81"/>
      <c r="YX5" s="81"/>
      <c r="YY5" s="81"/>
      <c r="YZ5" s="81"/>
      <c r="ZA5" s="81"/>
      <c r="ZB5" s="81"/>
      <c r="ZC5" s="81"/>
      <c r="ZD5" s="81"/>
      <c r="ZE5" s="81"/>
      <c r="ZF5" s="81"/>
      <c r="ZG5" s="81"/>
      <c r="ZH5" s="81"/>
      <c r="ZI5" s="81"/>
      <c r="ZJ5" s="81"/>
      <c r="ZK5" s="81"/>
      <c r="ZL5" s="81"/>
      <c r="ZM5" s="81"/>
      <c r="ZN5" s="81"/>
      <c r="ZO5" s="81"/>
      <c r="ZP5" s="81"/>
      <c r="ZQ5" s="81"/>
      <c r="ZR5" s="81"/>
      <c r="ZS5" s="81"/>
      <c r="ZT5" s="81"/>
      <c r="ZU5" s="81"/>
      <c r="ZV5" s="81"/>
      <c r="ZW5" s="81"/>
      <c r="ZX5" s="81"/>
      <c r="ZY5" s="81"/>
      <c r="ZZ5" s="81"/>
      <c r="AAA5" s="81"/>
      <c r="AAB5" s="81"/>
      <c r="AAC5" s="81"/>
      <c r="AAD5" s="81"/>
      <c r="AAE5" s="81"/>
      <c r="AAF5" s="81"/>
      <c r="AAG5" s="81"/>
      <c r="AAH5" s="81"/>
      <c r="AAI5" s="81"/>
      <c r="AAJ5" s="81"/>
      <c r="AAK5" s="81"/>
      <c r="AAL5" s="81"/>
      <c r="AAM5" s="81"/>
      <c r="AAN5" s="81"/>
      <c r="AAO5" s="81"/>
      <c r="AAP5" s="81"/>
      <c r="AAQ5" s="81"/>
      <c r="AAR5" s="81"/>
      <c r="AAS5" s="81"/>
      <c r="AAT5" s="81"/>
      <c r="AAU5" s="81"/>
      <c r="AAV5" s="81"/>
      <c r="AAW5" s="81"/>
      <c r="AAX5" s="81"/>
      <c r="AAY5" s="81"/>
      <c r="AAZ5" s="81"/>
      <c r="ABA5" s="81"/>
      <c r="ABB5" s="81"/>
      <c r="ABC5" s="81"/>
      <c r="ABD5" s="81"/>
      <c r="ABE5" s="81"/>
      <c r="ABF5" s="81"/>
      <c r="ABG5" s="81"/>
      <c r="ABH5" s="81"/>
      <c r="ABI5" s="81"/>
      <c r="ABJ5" s="81"/>
      <c r="ABK5" s="81"/>
      <c r="ABL5" s="81"/>
      <c r="ABM5" s="81"/>
      <c r="ABN5" s="81"/>
      <c r="ABO5" s="81"/>
      <c r="ABP5" s="81"/>
      <c r="ABQ5" s="81"/>
      <c r="ABR5" s="81"/>
      <c r="ABS5" s="81"/>
      <c r="ABT5" s="81"/>
      <c r="ABU5" s="81"/>
      <c r="ABV5" s="81"/>
      <c r="ABW5" s="81"/>
      <c r="ABX5" s="81"/>
      <c r="ABY5" s="81"/>
      <c r="ABZ5" s="81"/>
      <c r="ACA5" s="81"/>
      <c r="ACB5" s="81"/>
      <c r="ACC5" s="81"/>
      <c r="ACD5" s="81"/>
      <c r="ACE5" s="81"/>
      <c r="ACF5" s="81"/>
      <c r="ACG5" s="81"/>
      <c r="ACH5" s="81"/>
      <c r="ACI5" s="81"/>
      <c r="ACJ5" s="81"/>
      <c r="ACK5" s="81"/>
      <c r="ACL5" s="81"/>
      <c r="ACM5" s="81"/>
      <c r="ACN5" s="81"/>
      <c r="ACO5" s="81"/>
      <c r="ACP5" s="81"/>
      <c r="ACQ5" s="81"/>
      <c r="ACR5" s="81"/>
      <c r="ACS5" s="81"/>
      <c r="ACT5" s="81"/>
      <c r="ACU5" s="81"/>
      <c r="ACV5" s="81"/>
      <c r="ACW5" s="81"/>
      <c r="ACX5" s="81"/>
      <c r="ACY5" s="81"/>
      <c r="ACZ5" s="81"/>
      <c r="ADA5" s="81"/>
      <c r="ADB5" s="81"/>
      <c r="ADC5" s="81"/>
      <c r="ADD5" s="81"/>
      <c r="ADE5" s="81"/>
      <c r="ADF5" s="81"/>
      <c r="ADG5" s="81"/>
      <c r="ADH5" s="81"/>
      <c r="ADI5" s="81"/>
      <c r="ADJ5" s="81"/>
      <c r="ADK5" s="81"/>
      <c r="ADL5" s="81"/>
      <c r="ADM5" s="81"/>
      <c r="ADN5" s="81"/>
      <c r="ADO5" s="81"/>
      <c r="ADP5" s="81"/>
      <c r="ADQ5" s="81"/>
      <c r="ADR5" s="81"/>
      <c r="ADS5" s="81"/>
      <c r="ADT5" s="81"/>
      <c r="ADU5" s="81"/>
      <c r="ADV5" s="81"/>
      <c r="ADW5" s="81"/>
      <c r="ADX5" s="81"/>
      <c r="ADY5" s="81"/>
      <c r="ADZ5" s="81"/>
      <c r="AEA5" s="81"/>
      <c r="AEB5" s="81"/>
      <c r="AEC5" s="81"/>
      <c r="AED5" s="81"/>
      <c r="AEE5" s="81"/>
      <c r="AEF5" s="81"/>
      <c r="AEG5" s="81"/>
      <c r="AEH5" s="81"/>
      <c r="AEI5" s="81"/>
      <c r="AEJ5" s="81"/>
      <c r="AEK5" s="81"/>
      <c r="AEL5" s="81"/>
      <c r="AEM5" s="81"/>
      <c r="AEN5" s="81"/>
      <c r="AEO5" s="81"/>
      <c r="AEP5" s="81"/>
      <c r="AEQ5" s="81"/>
      <c r="AER5" s="81"/>
      <c r="AES5" s="81"/>
      <c r="AET5" s="81"/>
      <c r="AEU5" s="81"/>
      <c r="AEV5" s="81"/>
      <c r="AEW5" s="81"/>
      <c r="AEX5" s="81"/>
      <c r="AEY5" s="81"/>
      <c r="AEZ5" s="81"/>
      <c r="AFA5" s="81"/>
      <c r="AFB5" s="81"/>
      <c r="AFC5" s="81"/>
      <c r="AFD5" s="81"/>
      <c r="AFE5" s="81"/>
      <c r="AFF5" s="81"/>
      <c r="AFG5" s="81"/>
      <c r="AFH5" s="81"/>
      <c r="AFI5" s="81"/>
      <c r="AFJ5" s="81"/>
      <c r="AFK5" s="81"/>
      <c r="AFL5" s="81"/>
      <c r="AFM5" s="81"/>
      <c r="AFN5" s="81"/>
      <c r="AFO5" s="81"/>
      <c r="AFP5" s="81"/>
      <c r="AFQ5" s="81"/>
      <c r="AFR5" s="81"/>
      <c r="AFS5" s="81"/>
      <c r="AFT5" s="81"/>
      <c r="AFU5" s="81"/>
      <c r="AFV5" s="81"/>
      <c r="AFW5" s="81"/>
      <c r="AFX5" s="81"/>
      <c r="AFY5" s="81"/>
      <c r="AFZ5" s="81"/>
      <c r="AGA5" s="81"/>
      <c r="AGB5" s="81"/>
      <c r="AGC5" s="81"/>
      <c r="AGD5" s="81"/>
      <c r="AGE5" s="81"/>
      <c r="AGF5" s="81"/>
      <c r="AGG5" s="81"/>
      <c r="AGH5" s="81"/>
      <c r="AGI5" s="81"/>
      <c r="AGJ5" s="81"/>
      <c r="AGK5" s="81"/>
      <c r="AGL5" s="81"/>
      <c r="AGM5" s="81"/>
      <c r="AGN5" s="81"/>
      <c r="AGO5" s="81"/>
      <c r="AGP5" s="81"/>
      <c r="AGQ5" s="81"/>
      <c r="AGR5" s="81"/>
      <c r="AGS5" s="81"/>
      <c r="AGT5" s="81"/>
      <c r="AGU5" s="81"/>
      <c r="AGV5" s="81"/>
      <c r="AGW5" s="81"/>
      <c r="AGX5" s="81"/>
      <c r="AGY5" s="81"/>
      <c r="AGZ5" s="81"/>
      <c r="AHA5" s="81"/>
      <c r="AHB5" s="81"/>
      <c r="AHC5" s="81"/>
      <c r="AHD5" s="81"/>
      <c r="AHE5" s="81"/>
      <c r="AHF5" s="81"/>
      <c r="AHG5" s="81"/>
      <c r="AHH5" s="81"/>
      <c r="AHI5" s="81"/>
      <c r="AHJ5" s="81"/>
      <c r="AHK5" s="81"/>
      <c r="AHL5" s="81"/>
      <c r="AHM5" s="81"/>
      <c r="AHN5" s="81"/>
      <c r="AHO5" s="81"/>
      <c r="AHP5" s="81"/>
      <c r="AHQ5" s="81"/>
      <c r="AHR5" s="81"/>
      <c r="AHS5" s="81"/>
      <c r="AHT5" s="81"/>
      <c r="AHU5" s="81"/>
      <c r="AHV5" s="81"/>
      <c r="AHW5" s="81"/>
      <c r="AHX5" s="81"/>
      <c r="AHY5" s="81"/>
      <c r="AHZ5" s="81"/>
      <c r="AIA5" s="81"/>
      <c r="AIB5" s="81"/>
      <c r="AIC5" s="81"/>
      <c r="AID5" s="81"/>
      <c r="AIE5" s="81"/>
      <c r="AIF5" s="81"/>
      <c r="AIG5" s="81"/>
      <c r="AIH5" s="81"/>
      <c r="AII5" s="81"/>
      <c r="AIJ5" s="81"/>
      <c r="AIK5" s="81"/>
      <c r="AIL5" s="81"/>
      <c r="AIM5" s="81"/>
      <c r="AIN5" s="81"/>
      <c r="AIO5" s="81"/>
      <c r="AIP5" s="81"/>
      <c r="AIQ5" s="81"/>
      <c r="AIR5" s="81"/>
      <c r="AIS5" s="81"/>
      <c r="AIT5" s="81"/>
      <c r="AIU5" s="81"/>
      <c r="AIV5" s="81"/>
      <c r="AIW5" s="81"/>
      <c r="AIX5" s="81"/>
      <c r="AIY5" s="81"/>
      <c r="AIZ5" s="81"/>
      <c r="AJA5" s="81"/>
      <c r="AJB5" s="81"/>
      <c r="AJC5" s="81"/>
      <c r="AJD5" s="81"/>
      <c r="AJE5" s="81"/>
      <c r="AJF5" s="81"/>
      <c r="AJG5" s="81"/>
      <c r="AJH5" s="81"/>
      <c r="AJI5" s="81"/>
      <c r="AJJ5" s="81"/>
      <c r="AJK5" s="81"/>
      <c r="AJL5" s="81"/>
      <c r="AJM5" s="81"/>
      <c r="AJN5" s="81"/>
      <c r="AJO5" s="81"/>
      <c r="AJP5" s="81"/>
      <c r="AJQ5" s="81"/>
      <c r="AJR5" s="81"/>
      <c r="AJS5" s="81"/>
      <c r="AJT5" s="81"/>
      <c r="AJU5" s="81"/>
      <c r="AJV5" s="81"/>
      <c r="AJW5" s="81"/>
      <c r="AJX5" s="81"/>
      <c r="AJY5" s="81"/>
      <c r="AJZ5" s="81"/>
      <c r="AKA5" s="81"/>
      <c r="AKB5" s="81"/>
      <c r="AKC5" s="81"/>
      <c r="AKD5" s="81"/>
      <c r="AKE5" s="81"/>
      <c r="AKF5" s="81"/>
      <c r="AKG5" s="81"/>
      <c r="AKH5" s="81"/>
      <c r="AKI5" s="81"/>
      <c r="AKJ5" s="81"/>
      <c r="AKK5" s="81"/>
      <c r="AKL5" s="81"/>
      <c r="AKM5" s="81"/>
      <c r="AKN5" s="81"/>
      <c r="AKO5" s="81"/>
      <c r="AKP5" s="81"/>
      <c r="AKQ5" s="81"/>
      <c r="AKR5" s="81"/>
      <c r="AKS5" s="81"/>
      <c r="AKT5" s="81"/>
      <c r="AKU5" s="81"/>
      <c r="AKV5" s="81"/>
      <c r="AKW5" s="81"/>
      <c r="AKX5" s="81"/>
      <c r="AKY5" s="81"/>
      <c r="AKZ5" s="81"/>
      <c r="ALA5" s="81"/>
      <c r="ALB5" s="81"/>
      <c r="ALC5" s="81"/>
      <c r="ALD5" s="81"/>
      <c r="ALE5" s="81"/>
      <c r="ALF5" s="81"/>
      <c r="ALG5" s="81"/>
      <c r="ALH5" s="81"/>
      <c r="ALI5" s="81"/>
      <c r="ALJ5" s="81"/>
      <c r="ALK5" s="81"/>
      <c r="ALL5" s="81"/>
      <c r="ALM5" s="81"/>
      <c r="ALN5" s="81"/>
      <c r="ALO5" s="81"/>
      <c r="ALP5" s="81"/>
      <c r="ALQ5" s="81"/>
      <c r="ALR5" s="81"/>
      <c r="ALS5" s="81"/>
      <c r="ALT5" s="81"/>
      <c r="ALU5" s="81"/>
      <c r="ALV5" s="81"/>
      <c r="ALW5" s="81"/>
      <c r="ALX5" s="81"/>
      <c r="ALY5" s="81"/>
      <c r="ALZ5" s="81"/>
      <c r="AMA5" s="81"/>
      <c r="AMB5" s="81"/>
      <c r="AMC5" s="81"/>
      <c r="AMD5" s="81"/>
      <c r="AME5" s="81"/>
    </row>
    <row r="6" spans="1:1019">
      <c r="A6" s="467" t="s">
        <v>97</v>
      </c>
      <c r="B6" s="24"/>
      <c r="C6" s="25"/>
      <c r="D6" s="29"/>
      <c r="E6" s="30"/>
      <c r="F6" s="30"/>
      <c r="G6" s="31"/>
      <c r="H6" s="32"/>
      <c r="I6" s="72"/>
      <c r="J6" s="73"/>
      <c r="IW6" s="81"/>
      <c r="IX6" s="81"/>
      <c r="IY6" s="81"/>
      <c r="IZ6" s="81"/>
      <c r="JA6" s="81"/>
      <c r="JB6" s="81"/>
      <c r="JC6" s="81"/>
      <c r="JD6" s="81"/>
      <c r="JE6" s="81"/>
      <c r="JF6" s="81"/>
      <c r="JG6" s="81"/>
      <c r="JH6" s="81"/>
      <c r="JI6" s="81"/>
      <c r="JJ6" s="81"/>
      <c r="JK6" s="81"/>
      <c r="JL6" s="81"/>
      <c r="JM6" s="81"/>
      <c r="JN6" s="81"/>
      <c r="JO6" s="81"/>
      <c r="JP6" s="81"/>
      <c r="JQ6" s="81"/>
      <c r="JR6" s="81"/>
      <c r="JS6" s="81"/>
      <c r="JT6" s="81"/>
      <c r="JU6" s="81"/>
      <c r="JV6" s="81"/>
      <c r="JW6" s="81"/>
      <c r="JX6" s="81"/>
      <c r="JY6" s="81"/>
      <c r="JZ6" s="81"/>
      <c r="KA6" s="81"/>
      <c r="KB6" s="81"/>
      <c r="KC6" s="81"/>
      <c r="KD6" s="81"/>
      <c r="KE6" s="81"/>
      <c r="KF6" s="81"/>
      <c r="KG6" s="81"/>
      <c r="KH6" s="81"/>
      <c r="KI6" s="81"/>
      <c r="KJ6" s="81"/>
      <c r="KK6" s="81"/>
      <c r="KL6" s="81"/>
      <c r="KM6" s="81"/>
      <c r="KN6" s="81"/>
      <c r="KO6" s="81"/>
      <c r="KP6" s="81"/>
      <c r="KQ6" s="81"/>
      <c r="KR6" s="81"/>
      <c r="KS6" s="81"/>
      <c r="KT6" s="81"/>
      <c r="KU6" s="81"/>
      <c r="KV6" s="81"/>
      <c r="KW6" s="81"/>
      <c r="KX6" s="81"/>
      <c r="KY6" s="81"/>
      <c r="KZ6" s="81"/>
      <c r="LA6" s="81"/>
      <c r="LB6" s="81"/>
      <c r="LC6" s="81"/>
      <c r="LD6" s="81"/>
      <c r="LE6" s="81"/>
      <c r="LF6" s="81"/>
      <c r="LG6" s="81"/>
      <c r="LH6" s="81"/>
      <c r="LI6" s="81"/>
      <c r="LJ6" s="81"/>
      <c r="LK6" s="81"/>
      <c r="LL6" s="81"/>
      <c r="LM6" s="81"/>
      <c r="LN6" s="81"/>
      <c r="LO6" s="81"/>
      <c r="LP6" s="81"/>
      <c r="LQ6" s="81"/>
      <c r="LR6" s="81"/>
      <c r="LS6" s="81"/>
      <c r="LT6" s="81"/>
      <c r="LU6" s="81"/>
      <c r="LV6" s="81"/>
      <c r="LW6" s="81"/>
      <c r="LX6" s="81"/>
      <c r="LY6" s="81"/>
      <c r="LZ6" s="81"/>
      <c r="MA6" s="81"/>
      <c r="MB6" s="81"/>
      <c r="MC6" s="81"/>
      <c r="MD6" s="81"/>
      <c r="ME6" s="81"/>
      <c r="MF6" s="81"/>
      <c r="MG6" s="81"/>
      <c r="MH6" s="81"/>
      <c r="MI6" s="81"/>
      <c r="MJ6" s="81"/>
      <c r="MK6" s="81"/>
      <c r="ML6" s="81"/>
      <c r="MM6" s="81"/>
      <c r="MN6" s="81"/>
      <c r="MO6" s="81"/>
      <c r="MP6" s="81"/>
      <c r="MQ6" s="81"/>
      <c r="MR6" s="81"/>
      <c r="MS6" s="81"/>
      <c r="MT6" s="81"/>
      <c r="MU6" s="81"/>
      <c r="MV6" s="81"/>
      <c r="MW6" s="81"/>
      <c r="MX6" s="81"/>
      <c r="MY6" s="81"/>
      <c r="MZ6" s="81"/>
      <c r="NA6" s="81"/>
      <c r="NB6" s="81"/>
      <c r="NC6" s="81"/>
      <c r="ND6" s="81"/>
      <c r="NE6" s="81"/>
      <c r="NF6" s="81"/>
      <c r="NG6" s="81"/>
      <c r="NH6" s="81"/>
      <c r="NI6" s="81"/>
      <c r="NJ6" s="81"/>
      <c r="NK6" s="81"/>
      <c r="NL6" s="81"/>
      <c r="NM6" s="81"/>
      <c r="NN6" s="81"/>
      <c r="NO6" s="81"/>
      <c r="NP6" s="81"/>
      <c r="NQ6" s="81"/>
      <c r="NR6" s="81"/>
      <c r="NS6" s="81"/>
      <c r="NT6" s="81"/>
      <c r="NU6" s="81"/>
      <c r="NV6" s="81"/>
      <c r="NW6" s="81"/>
      <c r="NX6" s="81"/>
      <c r="NY6" s="81"/>
      <c r="NZ6" s="81"/>
      <c r="OA6" s="81"/>
      <c r="OB6" s="81"/>
      <c r="OC6" s="81"/>
      <c r="OD6" s="81"/>
      <c r="OE6" s="81"/>
      <c r="OF6" s="81"/>
      <c r="OG6" s="81"/>
      <c r="OH6" s="81"/>
      <c r="OI6" s="81"/>
      <c r="OJ6" s="81"/>
      <c r="OK6" s="81"/>
      <c r="OL6" s="81"/>
      <c r="OM6" s="81"/>
      <c r="ON6" s="81"/>
      <c r="OO6" s="81"/>
      <c r="OP6" s="81"/>
      <c r="OQ6" s="81"/>
      <c r="OR6" s="81"/>
      <c r="OS6" s="81"/>
      <c r="OT6" s="81"/>
      <c r="OU6" s="81"/>
      <c r="OV6" s="81"/>
      <c r="OW6" s="81"/>
      <c r="OX6" s="81"/>
      <c r="OY6" s="81"/>
      <c r="OZ6" s="81"/>
      <c r="PA6" s="81"/>
      <c r="PB6" s="81"/>
      <c r="PC6" s="81"/>
      <c r="PD6" s="81"/>
      <c r="PE6" s="81"/>
      <c r="PF6" s="81"/>
      <c r="PG6" s="81"/>
      <c r="PH6" s="81"/>
      <c r="PI6" s="81"/>
      <c r="PJ6" s="81"/>
      <c r="PK6" s="81"/>
      <c r="PL6" s="81"/>
      <c r="PM6" s="81"/>
      <c r="PN6" s="81"/>
      <c r="PO6" s="81"/>
      <c r="PP6" s="81"/>
      <c r="PQ6" s="81"/>
      <c r="PR6" s="81"/>
      <c r="PS6" s="81"/>
      <c r="PT6" s="81"/>
      <c r="PU6" s="81"/>
      <c r="PV6" s="81"/>
      <c r="PW6" s="81"/>
      <c r="PX6" s="81"/>
      <c r="PY6" s="81"/>
      <c r="PZ6" s="81"/>
      <c r="QA6" s="81"/>
      <c r="QB6" s="81"/>
      <c r="QC6" s="81"/>
      <c r="QD6" s="81"/>
      <c r="QE6" s="81"/>
      <c r="QF6" s="81"/>
      <c r="QG6" s="81"/>
      <c r="QH6" s="81"/>
      <c r="QI6" s="81"/>
      <c r="QJ6" s="81"/>
      <c r="QK6" s="81"/>
      <c r="QL6" s="81"/>
      <c r="QM6" s="81"/>
      <c r="QN6" s="81"/>
      <c r="QO6" s="81"/>
      <c r="QP6" s="81"/>
      <c r="QQ6" s="81"/>
      <c r="QR6" s="81"/>
      <c r="QS6" s="81"/>
      <c r="QT6" s="81"/>
      <c r="QU6" s="81"/>
      <c r="QV6" s="81"/>
      <c r="QW6" s="81"/>
      <c r="QX6" s="81"/>
      <c r="QY6" s="81"/>
      <c r="QZ6" s="81"/>
      <c r="RA6" s="81"/>
      <c r="RB6" s="81"/>
      <c r="RC6" s="81"/>
      <c r="RD6" s="81"/>
      <c r="RE6" s="81"/>
      <c r="RF6" s="81"/>
      <c r="RG6" s="81"/>
      <c r="RH6" s="81"/>
      <c r="RI6" s="81"/>
      <c r="RJ6" s="81"/>
      <c r="RK6" s="81"/>
      <c r="RL6" s="81"/>
      <c r="RM6" s="81"/>
      <c r="RN6" s="81"/>
      <c r="RO6" s="81"/>
      <c r="RP6" s="81"/>
      <c r="RQ6" s="81"/>
      <c r="RR6" s="81"/>
      <c r="RS6" s="81"/>
      <c r="RT6" s="81"/>
      <c r="RU6" s="81"/>
      <c r="RV6" s="81"/>
      <c r="RW6" s="81"/>
      <c r="RX6" s="81"/>
      <c r="RY6" s="81"/>
      <c r="RZ6" s="81"/>
      <c r="SA6" s="81"/>
      <c r="SB6" s="81"/>
      <c r="SC6" s="81"/>
      <c r="SD6" s="81"/>
      <c r="SE6" s="81"/>
      <c r="SF6" s="81"/>
      <c r="SG6" s="81"/>
      <c r="SH6" s="81"/>
      <c r="SI6" s="81"/>
      <c r="SJ6" s="81"/>
      <c r="SK6" s="81"/>
      <c r="SL6" s="81"/>
      <c r="SM6" s="81"/>
      <c r="SN6" s="81"/>
      <c r="SO6" s="81"/>
      <c r="SP6" s="81"/>
      <c r="SQ6" s="81"/>
      <c r="SR6" s="81"/>
      <c r="SS6" s="81"/>
      <c r="ST6" s="81"/>
      <c r="SU6" s="81"/>
      <c r="SV6" s="81"/>
      <c r="SW6" s="81"/>
      <c r="SX6" s="81"/>
      <c r="SY6" s="81"/>
      <c r="SZ6" s="81"/>
      <c r="TA6" s="81"/>
      <c r="TB6" s="81"/>
      <c r="TC6" s="81"/>
      <c r="TD6" s="81"/>
      <c r="TE6" s="81"/>
      <c r="TF6" s="81"/>
      <c r="TG6" s="81"/>
      <c r="TH6" s="81"/>
      <c r="TI6" s="81"/>
      <c r="TJ6" s="81"/>
      <c r="TK6" s="81"/>
      <c r="TL6" s="81"/>
      <c r="TM6" s="81"/>
      <c r="TN6" s="81"/>
      <c r="TO6" s="81"/>
      <c r="TP6" s="81"/>
      <c r="TQ6" s="81"/>
      <c r="TR6" s="81"/>
      <c r="TS6" s="81"/>
      <c r="TT6" s="81"/>
      <c r="TU6" s="81"/>
      <c r="TV6" s="81"/>
      <c r="TW6" s="81"/>
      <c r="TX6" s="81"/>
      <c r="TY6" s="81"/>
      <c r="TZ6" s="81"/>
      <c r="UA6" s="81"/>
      <c r="UB6" s="81"/>
      <c r="UC6" s="81"/>
      <c r="UD6" s="81"/>
      <c r="UE6" s="81"/>
      <c r="UF6" s="81"/>
      <c r="UG6" s="81"/>
      <c r="UH6" s="81"/>
      <c r="UI6" s="81"/>
      <c r="UJ6" s="81"/>
      <c r="UK6" s="81"/>
      <c r="UL6" s="81"/>
      <c r="UM6" s="81"/>
      <c r="UN6" s="81"/>
      <c r="UO6" s="81"/>
      <c r="UP6" s="81"/>
      <c r="UQ6" s="81"/>
      <c r="UR6" s="81"/>
      <c r="US6" s="81"/>
      <c r="UT6" s="81"/>
      <c r="UU6" s="81"/>
      <c r="UV6" s="81"/>
      <c r="UW6" s="81"/>
      <c r="UX6" s="81"/>
      <c r="UY6" s="81"/>
      <c r="UZ6" s="81"/>
      <c r="VA6" s="81"/>
      <c r="VB6" s="81"/>
      <c r="VC6" s="81"/>
      <c r="VD6" s="81"/>
      <c r="VE6" s="81"/>
      <c r="VF6" s="81"/>
      <c r="VG6" s="81"/>
      <c r="VH6" s="81"/>
      <c r="VI6" s="81"/>
      <c r="VJ6" s="81"/>
      <c r="VK6" s="81"/>
      <c r="VL6" s="81"/>
      <c r="VM6" s="81"/>
      <c r="VN6" s="81"/>
      <c r="VO6" s="81"/>
      <c r="VP6" s="81"/>
      <c r="VQ6" s="81"/>
      <c r="VR6" s="81"/>
      <c r="VS6" s="81"/>
      <c r="VT6" s="81"/>
      <c r="VU6" s="81"/>
      <c r="VV6" s="81"/>
      <c r="VW6" s="81"/>
      <c r="VX6" s="81"/>
      <c r="VY6" s="81"/>
      <c r="VZ6" s="81"/>
      <c r="WA6" s="81"/>
      <c r="WB6" s="81"/>
      <c r="WC6" s="81"/>
      <c r="WD6" s="81"/>
      <c r="WE6" s="81"/>
      <c r="WF6" s="81"/>
      <c r="WG6" s="81"/>
      <c r="WH6" s="81"/>
      <c r="WI6" s="81"/>
      <c r="WJ6" s="81"/>
      <c r="WK6" s="81"/>
      <c r="WL6" s="81"/>
      <c r="WM6" s="81"/>
      <c r="WN6" s="81"/>
      <c r="WO6" s="81"/>
      <c r="WP6" s="81"/>
      <c r="WQ6" s="81"/>
      <c r="WR6" s="81"/>
      <c r="WS6" s="81"/>
      <c r="WT6" s="81"/>
      <c r="WU6" s="81"/>
      <c r="WV6" s="81"/>
      <c r="WW6" s="81"/>
      <c r="WX6" s="81"/>
      <c r="WY6" s="81"/>
      <c r="WZ6" s="81"/>
      <c r="XA6" s="81"/>
      <c r="XB6" s="81"/>
      <c r="XC6" s="81"/>
      <c r="XD6" s="81"/>
      <c r="XE6" s="81"/>
      <c r="XF6" s="81"/>
      <c r="XG6" s="81"/>
      <c r="XH6" s="81"/>
      <c r="XI6" s="81"/>
      <c r="XJ6" s="81"/>
      <c r="XK6" s="81"/>
      <c r="XL6" s="81"/>
      <c r="XM6" s="81"/>
      <c r="XN6" s="81"/>
      <c r="XO6" s="81"/>
      <c r="XP6" s="81"/>
      <c r="XQ6" s="81"/>
      <c r="XR6" s="81"/>
      <c r="XS6" s="81"/>
      <c r="XT6" s="81"/>
      <c r="XU6" s="81"/>
      <c r="XV6" s="81"/>
      <c r="XW6" s="81"/>
      <c r="XX6" s="81"/>
      <c r="XY6" s="81"/>
      <c r="XZ6" s="81"/>
      <c r="YA6" s="81"/>
      <c r="YB6" s="81"/>
      <c r="YC6" s="81"/>
      <c r="YD6" s="81"/>
      <c r="YE6" s="81"/>
      <c r="YF6" s="81"/>
      <c r="YG6" s="81"/>
      <c r="YH6" s="81"/>
      <c r="YI6" s="81"/>
      <c r="YJ6" s="81"/>
      <c r="YK6" s="81"/>
      <c r="YL6" s="81"/>
      <c r="YM6" s="81"/>
      <c r="YN6" s="81"/>
      <c r="YO6" s="81"/>
      <c r="YP6" s="81"/>
      <c r="YQ6" s="81"/>
      <c r="YR6" s="81"/>
      <c r="YS6" s="81"/>
      <c r="YT6" s="81"/>
      <c r="YU6" s="81"/>
      <c r="YV6" s="81"/>
      <c r="YW6" s="81"/>
      <c r="YX6" s="81"/>
      <c r="YY6" s="81"/>
      <c r="YZ6" s="81"/>
      <c r="ZA6" s="81"/>
      <c r="ZB6" s="81"/>
      <c r="ZC6" s="81"/>
      <c r="ZD6" s="81"/>
      <c r="ZE6" s="81"/>
      <c r="ZF6" s="81"/>
      <c r="ZG6" s="81"/>
      <c r="ZH6" s="81"/>
      <c r="ZI6" s="81"/>
      <c r="ZJ6" s="81"/>
      <c r="ZK6" s="81"/>
      <c r="ZL6" s="81"/>
      <c r="ZM6" s="81"/>
      <c r="ZN6" s="81"/>
      <c r="ZO6" s="81"/>
      <c r="ZP6" s="81"/>
      <c r="ZQ6" s="81"/>
      <c r="ZR6" s="81"/>
      <c r="ZS6" s="81"/>
      <c r="ZT6" s="81"/>
      <c r="ZU6" s="81"/>
      <c r="ZV6" s="81"/>
      <c r="ZW6" s="81"/>
      <c r="ZX6" s="81"/>
      <c r="ZY6" s="81"/>
      <c r="ZZ6" s="81"/>
      <c r="AAA6" s="81"/>
      <c r="AAB6" s="81"/>
      <c r="AAC6" s="81"/>
      <c r="AAD6" s="81"/>
      <c r="AAE6" s="81"/>
      <c r="AAF6" s="81"/>
      <c r="AAG6" s="81"/>
      <c r="AAH6" s="81"/>
      <c r="AAI6" s="81"/>
      <c r="AAJ6" s="81"/>
      <c r="AAK6" s="81"/>
      <c r="AAL6" s="81"/>
      <c r="AAM6" s="81"/>
      <c r="AAN6" s="81"/>
      <c r="AAO6" s="81"/>
      <c r="AAP6" s="81"/>
      <c r="AAQ6" s="81"/>
      <c r="AAR6" s="81"/>
      <c r="AAS6" s="81"/>
      <c r="AAT6" s="81"/>
      <c r="AAU6" s="81"/>
      <c r="AAV6" s="81"/>
      <c r="AAW6" s="81"/>
      <c r="AAX6" s="81"/>
      <c r="AAY6" s="81"/>
      <c r="AAZ6" s="81"/>
      <c r="ABA6" s="81"/>
      <c r="ABB6" s="81"/>
      <c r="ABC6" s="81"/>
      <c r="ABD6" s="81"/>
      <c r="ABE6" s="81"/>
      <c r="ABF6" s="81"/>
      <c r="ABG6" s="81"/>
      <c r="ABH6" s="81"/>
      <c r="ABI6" s="81"/>
      <c r="ABJ6" s="81"/>
      <c r="ABK6" s="81"/>
      <c r="ABL6" s="81"/>
      <c r="ABM6" s="81"/>
      <c r="ABN6" s="81"/>
      <c r="ABO6" s="81"/>
      <c r="ABP6" s="81"/>
      <c r="ABQ6" s="81"/>
      <c r="ABR6" s="81"/>
      <c r="ABS6" s="81"/>
      <c r="ABT6" s="81"/>
      <c r="ABU6" s="81"/>
      <c r="ABV6" s="81"/>
      <c r="ABW6" s="81"/>
      <c r="ABX6" s="81"/>
      <c r="ABY6" s="81"/>
      <c r="ABZ6" s="81"/>
      <c r="ACA6" s="81"/>
      <c r="ACB6" s="81"/>
      <c r="ACC6" s="81"/>
      <c r="ACD6" s="81"/>
      <c r="ACE6" s="81"/>
      <c r="ACF6" s="81"/>
      <c r="ACG6" s="81"/>
      <c r="ACH6" s="81"/>
      <c r="ACI6" s="81"/>
      <c r="ACJ6" s="81"/>
      <c r="ACK6" s="81"/>
      <c r="ACL6" s="81"/>
      <c r="ACM6" s="81"/>
      <c r="ACN6" s="81"/>
      <c r="ACO6" s="81"/>
      <c r="ACP6" s="81"/>
      <c r="ACQ6" s="81"/>
      <c r="ACR6" s="81"/>
      <c r="ACS6" s="81"/>
      <c r="ACT6" s="81"/>
      <c r="ACU6" s="81"/>
      <c r="ACV6" s="81"/>
      <c r="ACW6" s="81"/>
      <c r="ACX6" s="81"/>
      <c r="ACY6" s="81"/>
      <c r="ACZ6" s="81"/>
      <c r="ADA6" s="81"/>
      <c r="ADB6" s="81"/>
      <c r="ADC6" s="81"/>
      <c r="ADD6" s="81"/>
      <c r="ADE6" s="81"/>
      <c r="ADF6" s="81"/>
      <c r="ADG6" s="81"/>
      <c r="ADH6" s="81"/>
      <c r="ADI6" s="81"/>
      <c r="ADJ6" s="81"/>
      <c r="ADK6" s="81"/>
      <c r="ADL6" s="81"/>
      <c r="ADM6" s="81"/>
      <c r="ADN6" s="81"/>
      <c r="ADO6" s="81"/>
      <c r="ADP6" s="81"/>
      <c r="ADQ6" s="81"/>
      <c r="ADR6" s="81"/>
      <c r="ADS6" s="81"/>
      <c r="ADT6" s="81"/>
      <c r="ADU6" s="81"/>
      <c r="ADV6" s="81"/>
      <c r="ADW6" s="81"/>
      <c r="ADX6" s="81"/>
      <c r="ADY6" s="81"/>
      <c r="ADZ6" s="81"/>
      <c r="AEA6" s="81"/>
      <c r="AEB6" s="81"/>
      <c r="AEC6" s="81"/>
      <c r="AED6" s="81"/>
      <c r="AEE6" s="81"/>
      <c r="AEF6" s="81"/>
      <c r="AEG6" s="81"/>
      <c r="AEH6" s="81"/>
      <c r="AEI6" s="81"/>
      <c r="AEJ6" s="81"/>
      <c r="AEK6" s="81"/>
      <c r="AEL6" s="81"/>
      <c r="AEM6" s="81"/>
      <c r="AEN6" s="81"/>
      <c r="AEO6" s="81"/>
      <c r="AEP6" s="81"/>
      <c r="AEQ6" s="81"/>
      <c r="AER6" s="81"/>
      <c r="AES6" s="81"/>
      <c r="AET6" s="81"/>
      <c r="AEU6" s="81"/>
      <c r="AEV6" s="81"/>
      <c r="AEW6" s="81"/>
      <c r="AEX6" s="81"/>
      <c r="AEY6" s="81"/>
      <c r="AEZ6" s="81"/>
      <c r="AFA6" s="81"/>
      <c r="AFB6" s="81"/>
      <c r="AFC6" s="81"/>
      <c r="AFD6" s="81"/>
      <c r="AFE6" s="81"/>
      <c r="AFF6" s="81"/>
      <c r="AFG6" s="81"/>
      <c r="AFH6" s="81"/>
      <c r="AFI6" s="81"/>
      <c r="AFJ6" s="81"/>
      <c r="AFK6" s="81"/>
      <c r="AFL6" s="81"/>
      <c r="AFM6" s="81"/>
      <c r="AFN6" s="81"/>
      <c r="AFO6" s="81"/>
      <c r="AFP6" s="81"/>
      <c r="AFQ6" s="81"/>
      <c r="AFR6" s="81"/>
      <c r="AFS6" s="81"/>
      <c r="AFT6" s="81"/>
      <c r="AFU6" s="81"/>
      <c r="AFV6" s="81"/>
      <c r="AFW6" s="81"/>
      <c r="AFX6" s="81"/>
      <c r="AFY6" s="81"/>
      <c r="AFZ6" s="81"/>
      <c r="AGA6" s="81"/>
      <c r="AGB6" s="81"/>
      <c r="AGC6" s="81"/>
      <c r="AGD6" s="81"/>
      <c r="AGE6" s="81"/>
      <c r="AGF6" s="81"/>
      <c r="AGG6" s="81"/>
      <c r="AGH6" s="81"/>
      <c r="AGI6" s="81"/>
      <c r="AGJ6" s="81"/>
      <c r="AGK6" s="81"/>
      <c r="AGL6" s="81"/>
      <c r="AGM6" s="81"/>
      <c r="AGN6" s="81"/>
      <c r="AGO6" s="81"/>
      <c r="AGP6" s="81"/>
      <c r="AGQ6" s="81"/>
      <c r="AGR6" s="81"/>
      <c r="AGS6" s="81"/>
      <c r="AGT6" s="81"/>
      <c r="AGU6" s="81"/>
      <c r="AGV6" s="81"/>
      <c r="AGW6" s="81"/>
      <c r="AGX6" s="81"/>
      <c r="AGY6" s="81"/>
      <c r="AGZ6" s="81"/>
      <c r="AHA6" s="81"/>
      <c r="AHB6" s="81"/>
      <c r="AHC6" s="81"/>
      <c r="AHD6" s="81"/>
      <c r="AHE6" s="81"/>
      <c r="AHF6" s="81"/>
      <c r="AHG6" s="81"/>
      <c r="AHH6" s="81"/>
      <c r="AHI6" s="81"/>
      <c r="AHJ6" s="81"/>
      <c r="AHK6" s="81"/>
      <c r="AHL6" s="81"/>
      <c r="AHM6" s="81"/>
      <c r="AHN6" s="81"/>
      <c r="AHO6" s="81"/>
      <c r="AHP6" s="81"/>
      <c r="AHQ6" s="81"/>
      <c r="AHR6" s="81"/>
      <c r="AHS6" s="81"/>
      <c r="AHT6" s="81"/>
      <c r="AHU6" s="81"/>
      <c r="AHV6" s="81"/>
      <c r="AHW6" s="81"/>
      <c r="AHX6" s="81"/>
      <c r="AHY6" s="81"/>
      <c r="AHZ6" s="81"/>
      <c r="AIA6" s="81"/>
      <c r="AIB6" s="81"/>
      <c r="AIC6" s="81"/>
      <c r="AID6" s="81"/>
      <c r="AIE6" s="81"/>
      <c r="AIF6" s="81"/>
      <c r="AIG6" s="81"/>
      <c r="AIH6" s="81"/>
      <c r="AII6" s="81"/>
      <c r="AIJ6" s="81"/>
      <c r="AIK6" s="81"/>
      <c r="AIL6" s="81"/>
      <c r="AIM6" s="81"/>
      <c r="AIN6" s="81"/>
      <c r="AIO6" s="81"/>
      <c r="AIP6" s="81"/>
      <c r="AIQ6" s="81"/>
      <c r="AIR6" s="81"/>
      <c r="AIS6" s="81"/>
      <c r="AIT6" s="81"/>
      <c r="AIU6" s="81"/>
      <c r="AIV6" s="81"/>
      <c r="AIW6" s="81"/>
      <c r="AIX6" s="81"/>
      <c r="AIY6" s="81"/>
      <c r="AIZ6" s="81"/>
      <c r="AJA6" s="81"/>
      <c r="AJB6" s="81"/>
      <c r="AJC6" s="81"/>
      <c r="AJD6" s="81"/>
      <c r="AJE6" s="81"/>
      <c r="AJF6" s="81"/>
      <c r="AJG6" s="81"/>
      <c r="AJH6" s="81"/>
      <c r="AJI6" s="81"/>
      <c r="AJJ6" s="81"/>
      <c r="AJK6" s="81"/>
      <c r="AJL6" s="81"/>
      <c r="AJM6" s="81"/>
      <c r="AJN6" s="81"/>
      <c r="AJO6" s="81"/>
      <c r="AJP6" s="81"/>
      <c r="AJQ6" s="81"/>
      <c r="AJR6" s="81"/>
      <c r="AJS6" s="81"/>
      <c r="AJT6" s="81"/>
      <c r="AJU6" s="81"/>
      <c r="AJV6" s="81"/>
      <c r="AJW6" s="81"/>
      <c r="AJX6" s="81"/>
      <c r="AJY6" s="81"/>
      <c r="AJZ6" s="81"/>
      <c r="AKA6" s="81"/>
      <c r="AKB6" s="81"/>
      <c r="AKC6" s="81"/>
      <c r="AKD6" s="81"/>
      <c r="AKE6" s="81"/>
      <c r="AKF6" s="81"/>
      <c r="AKG6" s="81"/>
      <c r="AKH6" s="81"/>
      <c r="AKI6" s="81"/>
      <c r="AKJ6" s="81"/>
      <c r="AKK6" s="81"/>
      <c r="AKL6" s="81"/>
      <c r="AKM6" s="81"/>
      <c r="AKN6" s="81"/>
      <c r="AKO6" s="81"/>
      <c r="AKP6" s="81"/>
      <c r="AKQ6" s="81"/>
      <c r="AKR6" s="81"/>
      <c r="AKS6" s="81"/>
      <c r="AKT6" s="81"/>
      <c r="AKU6" s="81"/>
      <c r="AKV6" s="81"/>
      <c r="AKW6" s="81"/>
      <c r="AKX6" s="81"/>
      <c r="AKY6" s="81"/>
      <c r="AKZ6" s="81"/>
      <c r="ALA6" s="81"/>
      <c r="ALB6" s="81"/>
      <c r="ALC6" s="81"/>
      <c r="ALD6" s="81"/>
      <c r="ALE6" s="81"/>
      <c r="ALF6" s="81"/>
      <c r="ALG6" s="81"/>
      <c r="ALH6" s="81"/>
      <c r="ALI6" s="81"/>
      <c r="ALJ6" s="81"/>
      <c r="ALK6" s="81"/>
      <c r="ALL6" s="81"/>
      <c r="ALM6" s="81"/>
      <c r="ALN6" s="81"/>
      <c r="ALO6" s="81"/>
      <c r="ALP6" s="81"/>
      <c r="ALQ6" s="81"/>
      <c r="ALR6" s="81"/>
      <c r="ALS6" s="81"/>
      <c r="ALT6" s="81"/>
      <c r="ALU6" s="81"/>
      <c r="ALV6" s="81"/>
      <c r="ALW6" s="81"/>
      <c r="ALX6" s="81"/>
      <c r="ALY6" s="81"/>
      <c r="ALZ6" s="81"/>
      <c r="AMA6" s="81"/>
      <c r="AMB6" s="81"/>
      <c r="AMC6" s="81"/>
      <c r="AMD6" s="81"/>
      <c r="AME6" s="81"/>
    </row>
    <row r="7" spans="1:1019" ht="12" customHeight="1">
      <c r="A7" s="33" t="s">
        <v>611</v>
      </c>
      <c r="B7" s="33" t="s">
        <v>98</v>
      </c>
      <c r="C7" s="34" t="s">
        <v>99</v>
      </c>
      <c r="D7" s="35"/>
      <c r="E7" s="30"/>
      <c r="F7" s="30"/>
      <c r="G7" s="36"/>
      <c r="H7" s="32"/>
      <c r="I7" s="74" t="s">
        <v>1</v>
      </c>
      <c r="J7" s="75" t="s">
        <v>1</v>
      </c>
      <c r="IW7" s="81"/>
      <c r="IX7" s="81"/>
      <c r="IY7" s="81"/>
      <c r="IZ7" s="81"/>
      <c r="JA7" s="81"/>
      <c r="JB7" s="81"/>
      <c r="JC7" s="81"/>
      <c r="JD7" s="81"/>
      <c r="JE7" s="81"/>
      <c r="JF7" s="81"/>
      <c r="JG7" s="81"/>
      <c r="JH7" s="81"/>
      <c r="JI7" s="81"/>
      <c r="JJ7" s="81"/>
      <c r="JK7" s="81"/>
      <c r="JL7" s="81"/>
      <c r="JM7" s="81"/>
      <c r="JN7" s="81"/>
      <c r="JO7" s="81"/>
      <c r="JP7" s="81"/>
      <c r="JQ7" s="81"/>
      <c r="JR7" s="81"/>
      <c r="JS7" s="81"/>
      <c r="JT7" s="81"/>
      <c r="JU7" s="81"/>
      <c r="JV7" s="81"/>
      <c r="JW7" s="81"/>
      <c r="JX7" s="81"/>
      <c r="JY7" s="81"/>
      <c r="JZ7" s="81"/>
      <c r="KA7" s="81"/>
      <c r="KB7" s="81"/>
      <c r="KC7" s="81"/>
      <c r="KD7" s="81"/>
      <c r="KE7" s="81"/>
      <c r="KF7" s="81"/>
      <c r="KG7" s="81"/>
      <c r="KH7" s="81"/>
      <c r="KI7" s="81"/>
      <c r="KJ7" s="81"/>
      <c r="KK7" s="81"/>
      <c r="KL7" s="81"/>
      <c r="KM7" s="81"/>
      <c r="KN7" s="81"/>
      <c r="KO7" s="81"/>
      <c r="KP7" s="81"/>
      <c r="KQ7" s="81"/>
      <c r="KR7" s="81"/>
      <c r="KS7" s="81"/>
      <c r="KT7" s="81"/>
      <c r="KU7" s="81"/>
      <c r="KV7" s="81"/>
      <c r="KW7" s="81"/>
      <c r="KX7" s="81"/>
      <c r="KY7" s="81"/>
      <c r="KZ7" s="81"/>
      <c r="LA7" s="81"/>
      <c r="LB7" s="81"/>
      <c r="LC7" s="81"/>
      <c r="LD7" s="81"/>
      <c r="LE7" s="81"/>
      <c r="LF7" s="81"/>
      <c r="LG7" s="81"/>
      <c r="LH7" s="81"/>
      <c r="LI7" s="81"/>
      <c r="LJ7" s="81"/>
      <c r="LK7" s="81"/>
      <c r="LL7" s="81"/>
      <c r="LM7" s="81"/>
      <c r="LN7" s="81"/>
      <c r="LO7" s="81"/>
      <c r="LP7" s="81"/>
      <c r="LQ7" s="81"/>
      <c r="LR7" s="81"/>
      <c r="LS7" s="81"/>
      <c r="LT7" s="81"/>
      <c r="LU7" s="81"/>
      <c r="LV7" s="81"/>
      <c r="LW7" s="81"/>
      <c r="LX7" s="81"/>
      <c r="LY7" s="81"/>
      <c r="LZ7" s="81"/>
      <c r="MA7" s="81"/>
      <c r="MB7" s="81"/>
      <c r="MC7" s="81"/>
      <c r="MD7" s="81"/>
      <c r="ME7" s="81"/>
      <c r="MF7" s="81"/>
      <c r="MG7" s="81"/>
      <c r="MH7" s="81"/>
      <c r="MI7" s="81"/>
      <c r="MJ7" s="81"/>
      <c r="MK7" s="81"/>
      <c r="ML7" s="81"/>
      <c r="MM7" s="81"/>
      <c r="MN7" s="81"/>
      <c r="MO7" s="81"/>
      <c r="MP7" s="81"/>
      <c r="MQ7" s="81"/>
      <c r="MR7" s="81"/>
      <c r="MS7" s="81"/>
      <c r="MT7" s="81"/>
      <c r="MU7" s="81"/>
      <c r="MV7" s="81"/>
      <c r="MW7" s="81"/>
      <c r="MX7" s="81"/>
      <c r="MY7" s="81"/>
      <c r="MZ7" s="81"/>
      <c r="NA7" s="81"/>
      <c r="NB7" s="81"/>
      <c r="NC7" s="81"/>
      <c r="ND7" s="81"/>
      <c r="NE7" s="81"/>
      <c r="NF7" s="81"/>
      <c r="NG7" s="81"/>
      <c r="NH7" s="81"/>
      <c r="NI7" s="81"/>
      <c r="NJ7" s="81"/>
      <c r="NK7" s="81"/>
      <c r="NL7" s="81"/>
      <c r="NM7" s="81"/>
      <c r="NN7" s="81"/>
      <c r="NO7" s="81"/>
      <c r="NP7" s="81"/>
      <c r="NQ7" s="81"/>
      <c r="NR7" s="81"/>
      <c r="NS7" s="81"/>
      <c r="NT7" s="81"/>
      <c r="NU7" s="81"/>
      <c r="NV7" s="81"/>
      <c r="NW7" s="81"/>
      <c r="NX7" s="81"/>
      <c r="NY7" s="81"/>
      <c r="NZ7" s="81"/>
      <c r="OA7" s="81"/>
      <c r="OB7" s="81"/>
      <c r="OC7" s="81"/>
      <c r="OD7" s="81"/>
      <c r="OE7" s="81"/>
      <c r="OF7" s="81"/>
      <c r="OG7" s="81"/>
      <c r="OH7" s="81"/>
      <c r="OI7" s="81"/>
      <c r="OJ7" s="81"/>
      <c r="OK7" s="81"/>
      <c r="OL7" s="81"/>
      <c r="OM7" s="81"/>
      <c r="ON7" s="81"/>
      <c r="OO7" s="81"/>
      <c r="OP7" s="81"/>
      <c r="OQ7" s="81"/>
      <c r="OR7" s="81"/>
      <c r="OS7" s="81"/>
      <c r="OT7" s="81"/>
      <c r="OU7" s="81"/>
      <c r="OV7" s="81"/>
      <c r="OW7" s="81"/>
      <c r="OX7" s="81"/>
      <c r="OY7" s="81"/>
      <c r="OZ7" s="81"/>
      <c r="PA7" s="81"/>
      <c r="PB7" s="81"/>
      <c r="PC7" s="81"/>
      <c r="PD7" s="81"/>
      <c r="PE7" s="81"/>
      <c r="PF7" s="81"/>
      <c r="PG7" s="81"/>
      <c r="PH7" s="81"/>
      <c r="PI7" s="81"/>
      <c r="PJ7" s="81"/>
      <c r="PK7" s="81"/>
      <c r="PL7" s="81"/>
      <c r="PM7" s="81"/>
      <c r="PN7" s="81"/>
      <c r="PO7" s="81"/>
      <c r="PP7" s="81"/>
      <c r="PQ7" s="81"/>
      <c r="PR7" s="81"/>
      <c r="PS7" s="81"/>
      <c r="PT7" s="81"/>
      <c r="PU7" s="81"/>
      <c r="PV7" s="81"/>
      <c r="PW7" s="81"/>
      <c r="PX7" s="81"/>
      <c r="PY7" s="81"/>
      <c r="PZ7" s="81"/>
      <c r="QA7" s="81"/>
      <c r="QB7" s="81"/>
      <c r="QC7" s="81"/>
      <c r="QD7" s="81"/>
      <c r="QE7" s="81"/>
      <c r="QF7" s="81"/>
      <c r="QG7" s="81"/>
      <c r="QH7" s="81"/>
      <c r="QI7" s="81"/>
      <c r="QJ7" s="81"/>
      <c r="QK7" s="81"/>
      <c r="QL7" s="81"/>
      <c r="QM7" s="81"/>
      <c r="QN7" s="81"/>
      <c r="QO7" s="81"/>
      <c r="QP7" s="81"/>
      <c r="QQ7" s="81"/>
      <c r="QR7" s="81"/>
      <c r="QS7" s="81"/>
      <c r="QT7" s="81"/>
      <c r="QU7" s="81"/>
      <c r="QV7" s="81"/>
      <c r="QW7" s="81"/>
      <c r="QX7" s="81"/>
      <c r="QY7" s="81"/>
      <c r="QZ7" s="81"/>
      <c r="RA7" s="81"/>
      <c r="RB7" s="81"/>
      <c r="RC7" s="81"/>
      <c r="RD7" s="81"/>
      <c r="RE7" s="81"/>
      <c r="RF7" s="81"/>
      <c r="RG7" s="81"/>
      <c r="RH7" s="81"/>
      <c r="RI7" s="81"/>
      <c r="RJ7" s="81"/>
      <c r="RK7" s="81"/>
      <c r="RL7" s="81"/>
      <c r="RM7" s="81"/>
      <c r="RN7" s="81"/>
      <c r="RO7" s="81"/>
      <c r="RP7" s="81"/>
      <c r="RQ7" s="81"/>
      <c r="RR7" s="81"/>
      <c r="RS7" s="81"/>
      <c r="RT7" s="81"/>
      <c r="RU7" s="81"/>
      <c r="RV7" s="81"/>
      <c r="RW7" s="81"/>
      <c r="RX7" s="81"/>
      <c r="RY7" s="81"/>
      <c r="RZ7" s="81"/>
      <c r="SA7" s="81"/>
      <c r="SB7" s="81"/>
      <c r="SC7" s="81"/>
      <c r="SD7" s="81"/>
      <c r="SE7" s="81"/>
      <c r="SF7" s="81"/>
      <c r="SG7" s="81"/>
      <c r="SH7" s="81"/>
      <c r="SI7" s="81"/>
      <c r="SJ7" s="81"/>
      <c r="SK7" s="81"/>
      <c r="SL7" s="81"/>
      <c r="SM7" s="81"/>
      <c r="SN7" s="81"/>
      <c r="SO7" s="81"/>
      <c r="SP7" s="81"/>
      <c r="SQ7" s="81"/>
      <c r="SR7" s="81"/>
      <c r="SS7" s="81"/>
      <c r="ST7" s="81"/>
      <c r="SU7" s="81"/>
      <c r="SV7" s="81"/>
      <c r="SW7" s="81"/>
      <c r="SX7" s="81"/>
      <c r="SY7" s="81"/>
      <c r="SZ7" s="81"/>
      <c r="TA7" s="81"/>
      <c r="TB7" s="81"/>
      <c r="TC7" s="81"/>
      <c r="TD7" s="81"/>
      <c r="TE7" s="81"/>
      <c r="TF7" s="81"/>
      <c r="TG7" s="81"/>
      <c r="TH7" s="81"/>
      <c r="TI7" s="81"/>
      <c r="TJ7" s="81"/>
      <c r="TK7" s="81"/>
      <c r="TL7" s="81"/>
      <c r="TM7" s="81"/>
      <c r="TN7" s="81"/>
      <c r="TO7" s="81"/>
      <c r="TP7" s="81"/>
      <c r="TQ7" s="81"/>
      <c r="TR7" s="81"/>
      <c r="TS7" s="81"/>
      <c r="TT7" s="81"/>
      <c r="TU7" s="81"/>
      <c r="TV7" s="81"/>
      <c r="TW7" s="81"/>
      <c r="TX7" s="81"/>
      <c r="TY7" s="81"/>
      <c r="TZ7" s="81"/>
      <c r="UA7" s="81"/>
      <c r="UB7" s="81"/>
      <c r="UC7" s="81"/>
      <c r="UD7" s="81"/>
      <c r="UE7" s="81"/>
      <c r="UF7" s="81"/>
      <c r="UG7" s="81"/>
      <c r="UH7" s="81"/>
      <c r="UI7" s="81"/>
      <c r="UJ7" s="81"/>
      <c r="UK7" s="81"/>
      <c r="UL7" s="81"/>
      <c r="UM7" s="81"/>
      <c r="UN7" s="81"/>
      <c r="UO7" s="81"/>
      <c r="UP7" s="81"/>
      <c r="UQ7" s="81"/>
      <c r="UR7" s="81"/>
      <c r="US7" s="81"/>
      <c r="UT7" s="81"/>
      <c r="UU7" s="81"/>
      <c r="UV7" s="81"/>
      <c r="UW7" s="81"/>
      <c r="UX7" s="81"/>
      <c r="UY7" s="81"/>
      <c r="UZ7" s="81"/>
      <c r="VA7" s="81"/>
      <c r="VB7" s="81"/>
      <c r="VC7" s="81"/>
      <c r="VD7" s="81"/>
      <c r="VE7" s="81"/>
      <c r="VF7" s="81"/>
      <c r="VG7" s="81"/>
      <c r="VH7" s="81"/>
      <c r="VI7" s="81"/>
      <c r="VJ7" s="81"/>
      <c r="VK7" s="81"/>
      <c r="VL7" s="81"/>
      <c r="VM7" s="81"/>
      <c r="VN7" s="81"/>
      <c r="VO7" s="81"/>
      <c r="VP7" s="81"/>
      <c r="VQ7" s="81"/>
      <c r="VR7" s="81"/>
      <c r="VS7" s="81"/>
      <c r="VT7" s="81"/>
      <c r="VU7" s="81"/>
      <c r="VV7" s="81"/>
      <c r="VW7" s="81"/>
      <c r="VX7" s="81"/>
      <c r="VY7" s="81"/>
      <c r="VZ7" s="81"/>
      <c r="WA7" s="81"/>
      <c r="WB7" s="81"/>
      <c r="WC7" s="81"/>
      <c r="WD7" s="81"/>
      <c r="WE7" s="81"/>
      <c r="WF7" s="81"/>
      <c r="WG7" s="81"/>
      <c r="WH7" s="81"/>
      <c r="WI7" s="81"/>
      <c r="WJ7" s="81"/>
      <c r="WK7" s="81"/>
      <c r="WL7" s="81"/>
      <c r="WM7" s="81"/>
      <c r="WN7" s="81"/>
      <c r="WO7" s="81"/>
      <c r="WP7" s="81"/>
      <c r="WQ7" s="81"/>
      <c r="WR7" s="81"/>
      <c r="WS7" s="81"/>
      <c r="WT7" s="81"/>
      <c r="WU7" s="81"/>
      <c r="WV7" s="81"/>
      <c r="WW7" s="81"/>
      <c r="WX7" s="81"/>
      <c r="WY7" s="81"/>
      <c r="WZ7" s="81"/>
      <c r="XA7" s="81"/>
      <c r="XB7" s="81"/>
      <c r="XC7" s="81"/>
      <c r="XD7" s="81"/>
      <c r="XE7" s="81"/>
      <c r="XF7" s="81"/>
      <c r="XG7" s="81"/>
      <c r="XH7" s="81"/>
      <c r="XI7" s="81"/>
      <c r="XJ7" s="81"/>
      <c r="XK7" s="81"/>
      <c r="XL7" s="81"/>
      <c r="XM7" s="81"/>
      <c r="XN7" s="81"/>
      <c r="XO7" s="81"/>
      <c r="XP7" s="81"/>
      <c r="XQ7" s="81"/>
      <c r="XR7" s="81"/>
      <c r="XS7" s="81"/>
      <c r="XT7" s="81"/>
      <c r="XU7" s="81"/>
      <c r="XV7" s="81"/>
      <c r="XW7" s="81"/>
      <c r="XX7" s="81"/>
      <c r="XY7" s="81"/>
      <c r="XZ7" s="81"/>
      <c r="YA7" s="81"/>
      <c r="YB7" s="81"/>
      <c r="YC7" s="81"/>
      <c r="YD7" s="81"/>
      <c r="YE7" s="81"/>
      <c r="YF7" s="81"/>
      <c r="YG7" s="81"/>
      <c r="YH7" s="81"/>
      <c r="YI7" s="81"/>
      <c r="YJ7" s="81"/>
      <c r="YK7" s="81"/>
      <c r="YL7" s="81"/>
      <c r="YM7" s="81"/>
      <c r="YN7" s="81"/>
      <c r="YO7" s="81"/>
      <c r="YP7" s="81"/>
      <c r="YQ7" s="81"/>
      <c r="YR7" s="81"/>
      <c r="YS7" s="81"/>
      <c r="YT7" s="81"/>
      <c r="YU7" s="81"/>
      <c r="YV7" s="81"/>
      <c r="YW7" s="81"/>
      <c r="YX7" s="81"/>
      <c r="YY7" s="81"/>
      <c r="YZ7" s="81"/>
      <c r="ZA7" s="81"/>
      <c r="ZB7" s="81"/>
      <c r="ZC7" s="81"/>
      <c r="ZD7" s="81"/>
      <c r="ZE7" s="81"/>
      <c r="ZF7" s="81"/>
      <c r="ZG7" s="81"/>
      <c r="ZH7" s="81"/>
      <c r="ZI7" s="81"/>
      <c r="ZJ7" s="81"/>
      <c r="ZK7" s="81"/>
      <c r="ZL7" s="81"/>
      <c r="ZM7" s="81"/>
      <c r="ZN7" s="81"/>
      <c r="ZO7" s="81"/>
      <c r="ZP7" s="81"/>
      <c r="ZQ7" s="81"/>
      <c r="ZR7" s="81"/>
      <c r="ZS7" s="81"/>
      <c r="ZT7" s="81"/>
      <c r="ZU7" s="81"/>
      <c r="ZV7" s="81"/>
      <c r="ZW7" s="81"/>
      <c r="ZX7" s="81"/>
      <c r="ZY7" s="81"/>
      <c r="ZZ7" s="81"/>
      <c r="AAA7" s="81"/>
      <c r="AAB7" s="81"/>
      <c r="AAC7" s="81"/>
      <c r="AAD7" s="81"/>
      <c r="AAE7" s="81"/>
      <c r="AAF7" s="81"/>
      <c r="AAG7" s="81"/>
      <c r="AAH7" s="81"/>
      <c r="AAI7" s="81"/>
      <c r="AAJ7" s="81"/>
      <c r="AAK7" s="81"/>
      <c r="AAL7" s="81"/>
      <c r="AAM7" s="81"/>
      <c r="AAN7" s="81"/>
      <c r="AAO7" s="81"/>
      <c r="AAP7" s="81"/>
      <c r="AAQ7" s="81"/>
      <c r="AAR7" s="81"/>
      <c r="AAS7" s="81"/>
      <c r="AAT7" s="81"/>
      <c r="AAU7" s="81"/>
      <c r="AAV7" s="81"/>
      <c r="AAW7" s="81"/>
      <c r="AAX7" s="81"/>
      <c r="AAY7" s="81"/>
      <c r="AAZ7" s="81"/>
      <c r="ABA7" s="81"/>
      <c r="ABB7" s="81"/>
      <c r="ABC7" s="81"/>
      <c r="ABD7" s="81"/>
      <c r="ABE7" s="81"/>
      <c r="ABF7" s="81"/>
      <c r="ABG7" s="81"/>
      <c r="ABH7" s="81"/>
      <c r="ABI7" s="81"/>
      <c r="ABJ7" s="81"/>
      <c r="ABK7" s="81"/>
      <c r="ABL7" s="81"/>
      <c r="ABM7" s="81"/>
      <c r="ABN7" s="81"/>
      <c r="ABO7" s="81"/>
      <c r="ABP7" s="81"/>
      <c r="ABQ7" s="81"/>
      <c r="ABR7" s="81"/>
      <c r="ABS7" s="81"/>
      <c r="ABT7" s="81"/>
      <c r="ABU7" s="81"/>
      <c r="ABV7" s="81"/>
      <c r="ABW7" s="81"/>
      <c r="ABX7" s="81"/>
      <c r="ABY7" s="81"/>
      <c r="ABZ7" s="81"/>
      <c r="ACA7" s="81"/>
      <c r="ACB7" s="81"/>
      <c r="ACC7" s="81"/>
      <c r="ACD7" s="81"/>
      <c r="ACE7" s="81"/>
      <c r="ACF7" s="81"/>
      <c r="ACG7" s="81"/>
      <c r="ACH7" s="81"/>
      <c r="ACI7" s="81"/>
      <c r="ACJ7" s="81"/>
      <c r="ACK7" s="81"/>
      <c r="ACL7" s="81"/>
      <c r="ACM7" s="81"/>
      <c r="ACN7" s="81"/>
      <c r="ACO7" s="81"/>
      <c r="ACP7" s="81"/>
      <c r="ACQ7" s="81"/>
      <c r="ACR7" s="81"/>
      <c r="ACS7" s="81"/>
      <c r="ACT7" s="81"/>
      <c r="ACU7" s="81"/>
      <c r="ACV7" s="81"/>
      <c r="ACW7" s="81"/>
      <c r="ACX7" s="81"/>
      <c r="ACY7" s="81"/>
      <c r="ACZ7" s="81"/>
      <c r="ADA7" s="81"/>
      <c r="ADB7" s="81"/>
      <c r="ADC7" s="81"/>
      <c r="ADD7" s="81"/>
      <c r="ADE7" s="81"/>
      <c r="ADF7" s="81"/>
      <c r="ADG7" s="81"/>
      <c r="ADH7" s="81"/>
      <c r="ADI7" s="81"/>
      <c r="ADJ7" s="81"/>
      <c r="ADK7" s="81"/>
      <c r="ADL7" s="81"/>
      <c r="ADM7" s="81"/>
      <c r="ADN7" s="81"/>
      <c r="ADO7" s="81"/>
      <c r="ADP7" s="81"/>
      <c r="ADQ7" s="81"/>
      <c r="ADR7" s="81"/>
      <c r="ADS7" s="81"/>
      <c r="ADT7" s="81"/>
      <c r="ADU7" s="81"/>
      <c r="ADV7" s="81"/>
      <c r="ADW7" s="81"/>
      <c r="ADX7" s="81"/>
      <c r="ADY7" s="81"/>
      <c r="ADZ7" s="81"/>
      <c r="AEA7" s="81"/>
      <c r="AEB7" s="81"/>
      <c r="AEC7" s="81"/>
      <c r="AED7" s="81"/>
      <c r="AEE7" s="81"/>
      <c r="AEF7" s="81"/>
      <c r="AEG7" s="81"/>
      <c r="AEH7" s="81"/>
      <c r="AEI7" s="81"/>
      <c r="AEJ7" s="81"/>
      <c r="AEK7" s="81"/>
      <c r="AEL7" s="81"/>
      <c r="AEM7" s="81"/>
      <c r="AEN7" s="81"/>
      <c r="AEO7" s="81"/>
      <c r="AEP7" s="81"/>
      <c r="AEQ7" s="81"/>
      <c r="AER7" s="81"/>
      <c r="AES7" s="81"/>
      <c r="AET7" s="81"/>
      <c r="AEU7" s="81"/>
      <c r="AEV7" s="81"/>
      <c r="AEW7" s="81"/>
      <c r="AEX7" s="81"/>
      <c r="AEY7" s="81"/>
      <c r="AEZ7" s="81"/>
      <c r="AFA7" s="81"/>
      <c r="AFB7" s="81"/>
      <c r="AFC7" s="81"/>
      <c r="AFD7" s="81"/>
      <c r="AFE7" s="81"/>
      <c r="AFF7" s="81"/>
      <c r="AFG7" s="81"/>
      <c r="AFH7" s="81"/>
      <c r="AFI7" s="81"/>
      <c r="AFJ7" s="81"/>
      <c r="AFK7" s="81"/>
      <c r="AFL7" s="81"/>
      <c r="AFM7" s="81"/>
      <c r="AFN7" s="81"/>
      <c r="AFO7" s="81"/>
      <c r="AFP7" s="81"/>
      <c r="AFQ7" s="81"/>
      <c r="AFR7" s="81"/>
      <c r="AFS7" s="81"/>
      <c r="AFT7" s="81"/>
      <c r="AFU7" s="81"/>
      <c r="AFV7" s="81"/>
      <c r="AFW7" s="81"/>
      <c r="AFX7" s="81"/>
      <c r="AFY7" s="81"/>
      <c r="AFZ7" s="81"/>
      <c r="AGA7" s="81"/>
      <c r="AGB7" s="81"/>
      <c r="AGC7" s="81"/>
      <c r="AGD7" s="81"/>
      <c r="AGE7" s="81"/>
      <c r="AGF7" s="81"/>
      <c r="AGG7" s="81"/>
      <c r="AGH7" s="81"/>
      <c r="AGI7" s="81"/>
      <c r="AGJ7" s="81"/>
      <c r="AGK7" s="81"/>
      <c r="AGL7" s="81"/>
      <c r="AGM7" s="81"/>
      <c r="AGN7" s="81"/>
      <c r="AGO7" s="81"/>
      <c r="AGP7" s="81"/>
      <c r="AGQ7" s="81"/>
      <c r="AGR7" s="81"/>
      <c r="AGS7" s="81"/>
      <c r="AGT7" s="81"/>
      <c r="AGU7" s="81"/>
      <c r="AGV7" s="81"/>
      <c r="AGW7" s="81"/>
      <c r="AGX7" s="81"/>
      <c r="AGY7" s="81"/>
      <c r="AGZ7" s="81"/>
      <c r="AHA7" s="81"/>
      <c r="AHB7" s="81"/>
      <c r="AHC7" s="81"/>
      <c r="AHD7" s="81"/>
      <c r="AHE7" s="81"/>
      <c r="AHF7" s="81"/>
      <c r="AHG7" s="81"/>
      <c r="AHH7" s="81"/>
      <c r="AHI7" s="81"/>
      <c r="AHJ7" s="81"/>
      <c r="AHK7" s="81"/>
      <c r="AHL7" s="81"/>
      <c r="AHM7" s="81"/>
      <c r="AHN7" s="81"/>
      <c r="AHO7" s="81"/>
      <c r="AHP7" s="81"/>
      <c r="AHQ7" s="81"/>
      <c r="AHR7" s="81"/>
      <c r="AHS7" s="81"/>
      <c r="AHT7" s="81"/>
      <c r="AHU7" s="81"/>
      <c r="AHV7" s="81"/>
      <c r="AHW7" s="81"/>
      <c r="AHX7" s="81"/>
      <c r="AHY7" s="81"/>
      <c r="AHZ7" s="81"/>
      <c r="AIA7" s="81"/>
      <c r="AIB7" s="81"/>
      <c r="AIC7" s="81"/>
      <c r="AID7" s="81"/>
      <c r="AIE7" s="81"/>
      <c r="AIF7" s="81"/>
      <c r="AIG7" s="81"/>
      <c r="AIH7" s="81"/>
      <c r="AII7" s="81"/>
      <c r="AIJ7" s="81"/>
      <c r="AIK7" s="81"/>
      <c r="AIL7" s="81"/>
      <c r="AIM7" s="81"/>
      <c r="AIN7" s="81"/>
      <c r="AIO7" s="81"/>
      <c r="AIP7" s="81"/>
      <c r="AIQ7" s="81"/>
      <c r="AIR7" s="81"/>
      <c r="AIS7" s="81"/>
      <c r="AIT7" s="81"/>
      <c r="AIU7" s="81"/>
      <c r="AIV7" s="81"/>
      <c r="AIW7" s="81"/>
      <c r="AIX7" s="81"/>
      <c r="AIY7" s="81"/>
      <c r="AIZ7" s="81"/>
      <c r="AJA7" s="81"/>
      <c r="AJB7" s="81"/>
      <c r="AJC7" s="81"/>
      <c r="AJD7" s="81"/>
      <c r="AJE7" s="81"/>
      <c r="AJF7" s="81"/>
      <c r="AJG7" s="81"/>
      <c r="AJH7" s="81"/>
      <c r="AJI7" s="81"/>
      <c r="AJJ7" s="81"/>
      <c r="AJK7" s="81"/>
      <c r="AJL7" s="81"/>
      <c r="AJM7" s="81"/>
      <c r="AJN7" s="81"/>
      <c r="AJO7" s="81"/>
      <c r="AJP7" s="81"/>
      <c r="AJQ7" s="81"/>
      <c r="AJR7" s="81"/>
      <c r="AJS7" s="81"/>
      <c r="AJT7" s="81"/>
      <c r="AJU7" s="81"/>
      <c r="AJV7" s="81"/>
      <c r="AJW7" s="81"/>
      <c r="AJX7" s="81"/>
      <c r="AJY7" s="81"/>
      <c r="AJZ7" s="81"/>
      <c r="AKA7" s="81"/>
      <c r="AKB7" s="81"/>
      <c r="AKC7" s="81"/>
      <c r="AKD7" s="81"/>
      <c r="AKE7" s="81"/>
      <c r="AKF7" s="81"/>
      <c r="AKG7" s="81"/>
      <c r="AKH7" s="81"/>
      <c r="AKI7" s="81"/>
      <c r="AKJ7" s="81"/>
      <c r="AKK7" s="81"/>
      <c r="AKL7" s="81"/>
      <c r="AKM7" s="81"/>
      <c r="AKN7" s="81"/>
      <c r="AKO7" s="81"/>
      <c r="AKP7" s="81"/>
      <c r="AKQ7" s="81"/>
      <c r="AKR7" s="81"/>
      <c r="AKS7" s="81"/>
      <c r="AKT7" s="81"/>
      <c r="AKU7" s="81"/>
      <c r="AKV7" s="81"/>
      <c r="AKW7" s="81"/>
      <c r="AKX7" s="81"/>
      <c r="AKY7" s="81"/>
      <c r="AKZ7" s="81"/>
      <c r="ALA7" s="81"/>
      <c r="ALB7" s="81"/>
      <c r="ALC7" s="81"/>
      <c r="ALD7" s="81"/>
      <c r="ALE7" s="81"/>
      <c r="ALF7" s="81"/>
      <c r="ALG7" s="81"/>
      <c r="ALH7" s="81"/>
      <c r="ALI7" s="81"/>
      <c r="ALJ7" s="81"/>
      <c r="ALK7" s="81"/>
      <c r="ALL7" s="81"/>
      <c r="ALM7" s="81"/>
      <c r="ALN7" s="81"/>
      <c r="ALO7" s="81"/>
      <c r="ALP7" s="81"/>
      <c r="ALQ7" s="81"/>
      <c r="ALR7" s="81"/>
      <c r="ALS7" s="81"/>
      <c r="ALT7" s="81"/>
      <c r="ALU7" s="81"/>
      <c r="ALV7" s="81"/>
      <c r="ALW7" s="81"/>
      <c r="ALX7" s="81"/>
      <c r="ALY7" s="81"/>
      <c r="ALZ7" s="81"/>
      <c r="AMA7" s="81"/>
      <c r="AMB7" s="81"/>
      <c r="AMC7" s="81"/>
      <c r="AMD7" s="81"/>
      <c r="AME7" s="81"/>
    </row>
    <row r="8" spans="1:1019" ht="12" customHeight="1">
      <c r="A8" s="47"/>
      <c r="B8" s="47">
        <v>610</v>
      </c>
      <c r="C8" s="48" t="s">
        <v>104</v>
      </c>
      <c r="D8" s="49" t="s">
        <v>105</v>
      </c>
      <c r="E8" s="50">
        <v>169092.5</v>
      </c>
      <c r="F8" s="158">
        <v>204021</v>
      </c>
      <c r="G8" s="363">
        <v>204021</v>
      </c>
      <c r="H8" s="320">
        <v>204021</v>
      </c>
      <c r="I8" s="51">
        <v>204021</v>
      </c>
      <c r="J8" s="51">
        <v>204021</v>
      </c>
      <c r="K8" s="77"/>
      <c r="L8" s="77"/>
      <c r="M8" s="77"/>
      <c r="N8" s="77"/>
    </row>
    <row r="9" spans="1:1019" ht="12" customHeight="1">
      <c r="A9" s="47"/>
      <c r="B9" s="47" t="s">
        <v>106</v>
      </c>
      <c r="C9" s="48" t="s">
        <v>107</v>
      </c>
      <c r="D9" s="49" t="s">
        <v>108</v>
      </c>
      <c r="E9" s="50">
        <v>16080</v>
      </c>
      <c r="F9" s="158">
        <v>16080</v>
      </c>
      <c r="G9" s="363">
        <v>16080</v>
      </c>
      <c r="H9" s="320">
        <v>16026</v>
      </c>
      <c r="I9" s="51">
        <v>16026</v>
      </c>
      <c r="J9" s="51">
        <v>16026</v>
      </c>
      <c r="K9" s="77"/>
      <c r="L9" s="77"/>
      <c r="M9" s="77"/>
      <c r="N9" s="77"/>
    </row>
    <row r="10" spans="1:1019" ht="12" customHeight="1">
      <c r="A10" s="52"/>
      <c r="B10" s="52">
        <v>620</v>
      </c>
      <c r="C10" s="48" t="s">
        <v>109</v>
      </c>
      <c r="D10" s="53" t="s">
        <v>110</v>
      </c>
      <c r="E10" s="54">
        <v>56907</v>
      </c>
      <c r="F10" s="158">
        <v>73293</v>
      </c>
      <c r="G10" s="363">
        <v>73293</v>
      </c>
      <c r="H10" s="320">
        <v>73345</v>
      </c>
      <c r="I10" s="51">
        <v>73345</v>
      </c>
      <c r="J10" s="51">
        <v>73345</v>
      </c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DZ10" s="78"/>
      <c r="EA10" s="78"/>
      <c r="EB10" s="78"/>
      <c r="EC10" s="78"/>
      <c r="ED10" s="78"/>
      <c r="EE10" s="78"/>
      <c r="EF10" s="78"/>
      <c r="EG10" s="78"/>
      <c r="EH10" s="78"/>
      <c r="EI10" s="78"/>
      <c r="EJ10" s="78"/>
      <c r="EK10" s="78"/>
      <c r="EL10" s="78"/>
      <c r="EM10" s="78"/>
      <c r="EN10" s="78"/>
      <c r="EO10" s="78"/>
      <c r="EP10" s="78"/>
      <c r="EQ10" s="78"/>
      <c r="ER10" s="78"/>
      <c r="ES10" s="78"/>
      <c r="ET10" s="78"/>
      <c r="EU10" s="78"/>
      <c r="EV10" s="78"/>
      <c r="EW10" s="78"/>
      <c r="EX10" s="78"/>
      <c r="EY10" s="78"/>
      <c r="EZ10" s="78"/>
      <c r="FA10" s="78"/>
      <c r="FB10" s="78"/>
      <c r="FC10" s="78"/>
      <c r="FD10" s="78"/>
      <c r="FE10" s="78"/>
      <c r="FF10" s="78"/>
      <c r="FG10" s="78"/>
      <c r="FH10" s="78"/>
      <c r="FI10" s="78"/>
      <c r="FJ10" s="78"/>
      <c r="FK10" s="78"/>
      <c r="FL10" s="78"/>
      <c r="FM10" s="78"/>
      <c r="FN10" s="78"/>
      <c r="FO10" s="78"/>
      <c r="FP10" s="78"/>
      <c r="FQ10" s="78"/>
      <c r="FR10" s="78"/>
      <c r="FS10" s="78"/>
      <c r="FT10" s="78"/>
      <c r="FU10" s="78"/>
      <c r="FV10" s="78"/>
      <c r="FW10" s="78"/>
      <c r="FX10" s="78"/>
      <c r="FY10" s="78"/>
      <c r="FZ10" s="78"/>
      <c r="GA10" s="78"/>
      <c r="GB10" s="78"/>
      <c r="GC10" s="78"/>
      <c r="GD10" s="78"/>
      <c r="GE10" s="78"/>
      <c r="GF10" s="78"/>
      <c r="GG10" s="78"/>
      <c r="GH10" s="78"/>
      <c r="GI10" s="78"/>
      <c r="GJ10" s="78"/>
      <c r="GK10" s="78"/>
      <c r="GL10" s="78"/>
      <c r="GM10" s="78"/>
      <c r="GN10" s="78"/>
      <c r="GO10" s="78"/>
      <c r="GP10" s="78"/>
      <c r="GQ10" s="78"/>
      <c r="GR10" s="78"/>
      <c r="GS10" s="78"/>
      <c r="GT10" s="78"/>
      <c r="GU10" s="78"/>
      <c r="GV10" s="78"/>
      <c r="GW10" s="78"/>
      <c r="GX10" s="78"/>
      <c r="GY10" s="78"/>
      <c r="GZ10" s="78"/>
      <c r="HA10" s="78"/>
      <c r="HB10" s="78"/>
      <c r="HC10" s="78"/>
      <c r="HD10" s="78"/>
      <c r="HE10" s="78"/>
      <c r="HF10" s="78"/>
      <c r="HG10" s="78"/>
      <c r="HH10" s="78"/>
      <c r="HI10" s="78"/>
      <c r="HJ10" s="78"/>
      <c r="HK10" s="78"/>
      <c r="HL10" s="78"/>
      <c r="HM10" s="78"/>
      <c r="HN10" s="78"/>
      <c r="HO10" s="78"/>
      <c r="HP10" s="78"/>
      <c r="HQ10" s="78"/>
      <c r="HR10" s="78"/>
      <c r="HS10" s="78"/>
      <c r="HT10" s="78"/>
      <c r="HU10" s="78"/>
      <c r="HV10" s="78"/>
      <c r="HW10" s="78"/>
      <c r="HX10" s="78"/>
      <c r="HY10" s="78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  <c r="IK10" s="78"/>
      <c r="IL10" s="78"/>
      <c r="IM10" s="78"/>
      <c r="IN10" s="78"/>
      <c r="IO10" s="78"/>
      <c r="IP10" s="78"/>
      <c r="IQ10" s="78"/>
      <c r="IR10" s="78"/>
      <c r="IS10" s="78"/>
      <c r="IT10" s="78"/>
      <c r="IU10" s="78"/>
      <c r="IV10" s="78"/>
      <c r="IW10" s="78"/>
      <c r="IX10" s="78"/>
      <c r="IY10" s="78"/>
      <c r="IZ10" s="78"/>
      <c r="JA10" s="78"/>
      <c r="JB10" s="78"/>
      <c r="JC10" s="78"/>
      <c r="JD10" s="78"/>
      <c r="JE10" s="78"/>
      <c r="JF10" s="78"/>
      <c r="JG10" s="78"/>
      <c r="JH10" s="78"/>
      <c r="JI10" s="78"/>
      <c r="JJ10" s="78"/>
      <c r="JK10" s="78"/>
      <c r="JL10" s="78"/>
      <c r="JM10" s="78"/>
      <c r="JN10" s="78"/>
      <c r="JO10" s="78"/>
      <c r="JP10" s="78"/>
      <c r="JQ10" s="78"/>
      <c r="JR10" s="78"/>
      <c r="JS10" s="78"/>
      <c r="JT10" s="78"/>
      <c r="JU10" s="78"/>
      <c r="JV10" s="78"/>
      <c r="JW10" s="78"/>
      <c r="JX10" s="78"/>
      <c r="JY10" s="78"/>
      <c r="JZ10" s="78"/>
      <c r="KA10" s="78"/>
      <c r="KB10" s="78"/>
      <c r="KC10" s="78"/>
      <c r="KD10" s="78"/>
      <c r="KE10" s="78"/>
      <c r="KF10" s="78"/>
      <c r="KG10" s="78"/>
      <c r="KH10" s="78"/>
      <c r="KI10" s="78"/>
      <c r="KJ10" s="78"/>
      <c r="KK10" s="78"/>
      <c r="KL10" s="78"/>
      <c r="KM10" s="78"/>
      <c r="KN10" s="78"/>
      <c r="KO10" s="78"/>
      <c r="KP10" s="78"/>
      <c r="KQ10" s="78"/>
      <c r="KR10" s="78"/>
      <c r="KS10" s="78"/>
      <c r="KT10" s="78"/>
      <c r="KU10" s="78"/>
      <c r="KV10" s="78"/>
      <c r="KW10" s="78"/>
      <c r="KX10" s="78"/>
      <c r="KY10" s="78"/>
      <c r="KZ10" s="78"/>
      <c r="LA10" s="78"/>
      <c r="LB10" s="78"/>
      <c r="LC10" s="78"/>
      <c r="LD10" s="78"/>
      <c r="LE10" s="78"/>
      <c r="LF10" s="78"/>
      <c r="LG10" s="78"/>
      <c r="LH10" s="78"/>
      <c r="LI10" s="78"/>
      <c r="LJ10" s="78"/>
      <c r="LK10" s="78"/>
      <c r="LL10" s="78"/>
      <c r="LM10" s="78"/>
      <c r="LN10" s="78"/>
      <c r="LO10" s="78"/>
      <c r="LP10" s="78"/>
      <c r="LQ10" s="78"/>
      <c r="LR10" s="78"/>
      <c r="LS10" s="78"/>
      <c r="LT10" s="78"/>
      <c r="LU10" s="78"/>
      <c r="LV10" s="78"/>
      <c r="LW10" s="78"/>
      <c r="LX10" s="78"/>
      <c r="LY10" s="78"/>
      <c r="LZ10" s="78"/>
      <c r="MA10" s="78"/>
      <c r="MB10" s="78"/>
      <c r="MC10" s="78"/>
      <c r="MD10" s="78"/>
      <c r="ME10" s="78"/>
      <c r="MF10" s="78"/>
      <c r="MG10" s="78"/>
      <c r="MH10" s="78"/>
      <c r="MI10" s="78"/>
      <c r="MJ10" s="78"/>
      <c r="MK10" s="78"/>
      <c r="ML10" s="78"/>
      <c r="MM10" s="78"/>
      <c r="MN10" s="78"/>
      <c r="MO10" s="78"/>
      <c r="MP10" s="78"/>
      <c r="MQ10" s="78"/>
      <c r="MR10" s="78"/>
      <c r="MS10" s="78"/>
      <c r="MT10" s="78"/>
      <c r="MU10" s="78"/>
      <c r="MV10" s="78"/>
      <c r="MW10" s="78"/>
      <c r="MX10" s="78"/>
      <c r="MY10" s="78"/>
      <c r="MZ10" s="78"/>
      <c r="NA10" s="78"/>
      <c r="NB10" s="78"/>
      <c r="NC10" s="78"/>
      <c r="ND10" s="78"/>
      <c r="NE10" s="78"/>
      <c r="NF10" s="78"/>
      <c r="NG10" s="78"/>
      <c r="NH10" s="78"/>
      <c r="NI10" s="78"/>
      <c r="NJ10" s="78"/>
      <c r="NK10" s="78"/>
      <c r="NL10" s="78"/>
      <c r="NM10" s="78"/>
      <c r="NN10" s="78"/>
      <c r="NO10" s="78"/>
      <c r="NP10" s="78"/>
      <c r="NQ10" s="78"/>
      <c r="NR10" s="78"/>
      <c r="NS10" s="78"/>
      <c r="NT10" s="78"/>
      <c r="NU10" s="78"/>
      <c r="NV10" s="78"/>
      <c r="NW10" s="78"/>
      <c r="NX10" s="78"/>
      <c r="NY10" s="78"/>
      <c r="NZ10" s="78"/>
      <c r="OA10" s="78"/>
      <c r="OB10" s="78"/>
      <c r="OC10" s="78"/>
      <c r="OD10" s="78"/>
      <c r="OE10" s="78"/>
      <c r="OF10" s="78"/>
      <c r="OG10" s="78"/>
      <c r="OH10" s="78"/>
      <c r="OI10" s="78"/>
      <c r="OJ10" s="78"/>
      <c r="OK10" s="78"/>
      <c r="OL10" s="78"/>
      <c r="OM10" s="78"/>
      <c r="ON10" s="78"/>
      <c r="OO10" s="78"/>
      <c r="OP10" s="78"/>
      <c r="OQ10" s="78"/>
      <c r="OR10" s="78"/>
      <c r="OS10" s="78"/>
      <c r="OT10" s="78"/>
      <c r="OU10" s="78"/>
      <c r="OV10" s="78"/>
      <c r="OW10" s="78"/>
      <c r="OX10" s="78"/>
      <c r="OY10" s="78"/>
      <c r="OZ10" s="78"/>
      <c r="PA10" s="78"/>
      <c r="PB10" s="78"/>
      <c r="PC10" s="78"/>
      <c r="PD10" s="78"/>
      <c r="PE10" s="78"/>
      <c r="PF10" s="78"/>
      <c r="PG10" s="78"/>
      <c r="PH10" s="78"/>
      <c r="PI10" s="78"/>
      <c r="PJ10" s="78"/>
      <c r="PK10" s="78"/>
      <c r="PL10" s="78"/>
      <c r="PM10" s="78"/>
      <c r="PN10" s="78"/>
      <c r="PO10" s="78"/>
      <c r="PP10" s="78"/>
      <c r="PQ10" s="78"/>
      <c r="PR10" s="78"/>
      <c r="PS10" s="78"/>
      <c r="PT10" s="78"/>
      <c r="PU10" s="78"/>
      <c r="PV10" s="78"/>
      <c r="PW10" s="78"/>
      <c r="PX10" s="78"/>
      <c r="PY10" s="78"/>
      <c r="PZ10" s="78"/>
      <c r="QA10" s="78"/>
      <c r="QB10" s="78"/>
      <c r="QC10" s="78"/>
      <c r="QD10" s="78"/>
      <c r="QE10" s="78"/>
      <c r="QF10" s="78"/>
      <c r="QG10" s="78"/>
      <c r="QH10" s="78"/>
      <c r="QI10" s="78"/>
      <c r="QJ10" s="78"/>
      <c r="QK10" s="78"/>
      <c r="QL10" s="78"/>
      <c r="QM10" s="78"/>
      <c r="QN10" s="78"/>
      <c r="QO10" s="78"/>
      <c r="QP10" s="78"/>
      <c r="QQ10" s="78"/>
      <c r="QR10" s="78"/>
      <c r="QS10" s="78"/>
      <c r="QT10" s="78"/>
      <c r="QU10" s="78"/>
      <c r="QV10" s="78"/>
      <c r="QW10" s="78"/>
      <c r="QX10" s="78"/>
      <c r="QY10" s="78"/>
      <c r="QZ10" s="78"/>
      <c r="RA10" s="78"/>
      <c r="RB10" s="78"/>
      <c r="RC10" s="78"/>
      <c r="RD10" s="78"/>
      <c r="RE10" s="78"/>
      <c r="RF10" s="78"/>
      <c r="RG10" s="78"/>
      <c r="RH10" s="78"/>
      <c r="RI10" s="78"/>
      <c r="RJ10" s="78"/>
      <c r="RK10" s="78"/>
      <c r="RL10" s="78"/>
      <c r="RM10" s="78"/>
      <c r="RN10" s="78"/>
      <c r="RO10" s="78"/>
      <c r="RP10" s="78"/>
      <c r="RQ10" s="78"/>
      <c r="RR10" s="78"/>
      <c r="RS10" s="78"/>
      <c r="RT10" s="78"/>
      <c r="RU10" s="78"/>
      <c r="RV10" s="78"/>
      <c r="RW10" s="78"/>
      <c r="RX10" s="78"/>
      <c r="RY10" s="78"/>
      <c r="RZ10" s="78"/>
      <c r="SA10" s="78"/>
      <c r="SB10" s="78"/>
      <c r="SC10" s="78"/>
      <c r="SD10" s="78"/>
      <c r="SE10" s="78"/>
      <c r="SF10" s="78"/>
      <c r="SG10" s="78"/>
      <c r="SH10" s="78"/>
      <c r="SI10" s="78"/>
      <c r="SJ10" s="78"/>
      <c r="SK10" s="78"/>
      <c r="SL10" s="78"/>
      <c r="SM10" s="78"/>
      <c r="SN10" s="78"/>
      <c r="SO10" s="78"/>
      <c r="SP10" s="78"/>
      <c r="SQ10" s="78"/>
      <c r="SR10" s="78"/>
      <c r="SS10" s="78"/>
      <c r="ST10" s="78"/>
      <c r="SU10" s="78"/>
      <c r="SV10" s="78"/>
      <c r="SW10" s="78"/>
      <c r="SX10" s="78"/>
      <c r="SY10" s="78"/>
      <c r="SZ10" s="78"/>
      <c r="TA10" s="78"/>
      <c r="TB10" s="78"/>
      <c r="TC10" s="78"/>
      <c r="TD10" s="78"/>
      <c r="TE10" s="78"/>
      <c r="TF10" s="78"/>
      <c r="TG10" s="78"/>
      <c r="TH10" s="78"/>
      <c r="TI10" s="78"/>
      <c r="TJ10" s="78"/>
      <c r="TK10" s="78"/>
      <c r="TL10" s="78"/>
      <c r="TM10" s="78"/>
      <c r="TN10" s="78"/>
      <c r="TO10" s="78"/>
      <c r="TP10" s="78"/>
      <c r="TQ10" s="78"/>
      <c r="TR10" s="78"/>
      <c r="TS10" s="78"/>
      <c r="TT10" s="78"/>
      <c r="TU10" s="78"/>
      <c r="TV10" s="78"/>
      <c r="TW10" s="78"/>
      <c r="TX10" s="78"/>
      <c r="TY10" s="78"/>
      <c r="TZ10" s="78"/>
      <c r="UA10" s="78"/>
      <c r="UB10" s="78"/>
      <c r="UC10" s="78"/>
      <c r="UD10" s="78"/>
      <c r="UE10" s="78"/>
      <c r="UF10" s="78"/>
      <c r="UG10" s="78"/>
      <c r="UH10" s="78"/>
      <c r="UI10" s="78"/>
      <c r="UJ10" s="78"/>
      <c r="UK10" s="78"/>
      <c r="UL10" s="78"/>
      <c r="UM10" s="78"/>
      <c r="UN10" s="78"/>
      <c r="UO10" s="78"/>
      <c r="UP10" s="78"/>
      <c r="UQ10" s="78"/>
      <c r="UR10" s="78"/>
      <c r="US10" s="78"/>
      <c r="UT10" s="78"/>
      <c r="UU10" s="78"/>
      <c r="UV10" s="78"/>
      <c r="UW10" s="78"/>
      <c r="UX10" s="78"/>
      <c r="UY10" s="78"/>
      <c r="UZ10" s="78"/>
      <c r="VA10" s="78"/>
      <c r="VB10" s="78"/>
      <c r="VC10" s="78"/>
      <c r="VD10" s="78"/>
      <c r="VE10" s="78"/>
      <c r="VF10" s="78"/>
      <c r="VG10" s="78"/>
      <c r="VH10" s="78"/>
      <c r="VI10" s="78"/>
      <c r="VJ10" s="78"/>
      <c r="VK10" s="78"/>
      <c r="VL10" s="78"/>
      <c r="VM10" s="78"/>
      <c r="VN10" s="78"/>
      <c r="VO10" s="78"/>
      <c r="VP10" s="78"/>
      <c r="VQ10" s="78"/>
      <c r="VR10" s="78"/>
      <c r="VS10" s="78"/>
      <c r="VT10" s="78"/>
      <c r="VU10" s="78"/>
      <c r="VV10" s="78"/>
      <c r="VW10" s="78"/>
      <c r="VX10" s="78"/>
      <c r="VY10" s="78"/>
      <c r="VZ10" s="78"/>
      <c r="WA10" s="78"/>
      <c r="WB10" s="78"/>
      <c r="WC10" s="78"/>
      <c r="WD10" s="78"/>
      <c r="WE10" s="78"/>
      <c r="WF10" s="78"/>
      <c r="WG10" s="78"/>
      <c r="WH10" s="78"/>
      <c r="WI10" s="78"/>
      <c r="WJ10" s="78"/>
      <c r="WK10" s="78"/>
      <c r="WL10" s="78"/>
      <c r="WM10" s="78"/>
      <c r="WN10" s="78"/>
      <c r="WO10" s="78"/>
      <c r="WP10" s="78"/>
      <c r="WQ10" s="78"/>
      <c r="WR10" s="78"/>
      <c r="WS10" s="78"/>
      <c r="WT10" s="78"/>
      <c r="WU10" s="78"/>
      <c r="WV10" s="78"/>
      <c r="WW10" s="78"/>
      <c r="WX10" s="78"/>
      <c r="WY10" s="78"/>
      <c r="WZ10" s="78"/>
      <c r="XA10" s="78"/>
      <c r="XB10" s="78"/>
      <c r="XC10" s="78"/>
      <c r="XD10" s="78"/>
      <c r="XE10" s="78"/>
      <c r="XF10" s="78"/>
      <c r="XG10" s="78"/>
      <c r="XH10" s="78"/>
      <c r="XI10" s="78"/>
      <c r="XJ10" s="78"/>
      <c r="XK10" s="78"/>
      <c r="XL10" s="78"/>
      <c r="XM10" s="78"/>
      <c r="XN10" s="78"/>
      <c r="XO10" s="78"/>
      <c r="XP10" s="78"/>
      <c r="XQ10" s="78"/>
      <c r="XR10" s="78"/>
      <c r="XS10" s="78"/>
      <c r="XT10" s="78"/>
      <c r="XU10" s="78"/>
      <c r="XV10" s="78"/>
      <c r="XW10" s="78"/>
      <c r="XX10" s="78"/>
      <c r="XY10" s="78"/>
      <c r="XZ10" s="78"/>
      <c r="YA10" s="78"/>
      <c r="YB10" s="78"/>
      <c r="YC10" s="78"/>
      <c r="YD10" s="78"/>
      <c r="YE10" s="78"/>
      <c r="YF10" s="78"/>
      <c r="YG10" s="78"/>
      <c r="YH10" s="78"/>
      <c r="YI10" s="78"/>
      <c r="YJ10" s="78"/>
      <c r="YK10" s="78"/>
      <c r="YL10" s="78"/>
      <c r="YM10" s="78"/>
      <c r="YN10" s="78"/>
      <c r="YO10" s="78"/>
      <c r="YP10" s="78"/>
      <c r="YQ10" s="78"/>
      <c r="YR10" s="78"/>
      <c r="YS10" s="78"/>
      <c r="YT10" s="78"/>
      <c r="YU10" s="78"/>
      <c r="YV10" s="78"/>
      <c r="YW10" s="78"/>
      <c r="YX10" s="78"/>
      <c r="YY10" s="78"/>
      <c r="YZ10" s="78"/>
      <c r="ZA10" s="78"/>
      <c r="ZB10" s="78"/>
      <c r="ZC10" s="78"/>
      <c r="ZD10" s="78"/>
      <c r="ZE10" s="78"/>
      <c r="ZF10" s="78"/>
      <c r="ZG10" s="78"/>
      <c r="ZH10" s="78"/>
      <c r="ZI10" s="78"/>
      <c r="ZJ10" s="78"/>
      <c r="ZK10" s="78"/>
      <c r="ZL10" s="78"/>
      <c r="ZM10" s="78"/>
      <c r="ZN10" s="78"/>
      <c r="ZO10" s="78"/>
      <c r="ZP10" s="78"/>
      <c r="ZQ10" s="78"/>
      <c r="ZR10" s="78"/>
      <c r="ZS10" s="78"/>
      <c r="ZT10" s="78"/>
      <c r="ZU10" s="78"/>
      <c r="ZV10" s="78"/>
      <c r="ZW10" s="78"/>
      <c r="ZX10" s="78"/>
      <c r="ZY10" s="78"/>
      <c r="ZZ10" s="78"/>
      <c r="AAA10" s="78"/>
      <c r="AAB10" s="78"/>
      <c r="AAC10" s="78"/>
      <c r="AAD10" s="78"/>
      <c r="AAE10" s="78"/>
      <c r="AAF10" s="78"/>
      <c r="AAG10" s="78"/>
      <c r="AAH10" s="78"/>
      <c r="AAI10" s="78"/>
      <c r="AAJ10" s="78"/>
      <c r="AAK10" s="78"/>
      <c r="AAL10" s="78"/>
      <c r="AAM10" s="78"/>
      <c r="AAN10" s="78"/>
      <c r="AAO10" s="78"/>
      <c r="AAP10" s="78"/>
      <c r="AAQ10" s="78"/>
      <c r="AAR10" s="78"/>
      <c r="AAS10" s="78"/>
      <c r="AAT10" s="78"/>
      <c r="AAU10" s="78"/>
      <c r="AAV10" s="78"/>
      <c r="AAW10" s="78"/>
      <c r="AAX10" s="78"/>
      <c r="AAY10" s="78"/>
      <c r="AAZ10" s="78"/>
      <c r="ABA10" s="78"/>
      <c r="ABB10" s="78"/>
      <c r="ABC10" s="78"/>
      <c r="ABD10" s="78"/>
      <c r="ABE10" s="78"/>
      <c r="ABF10" s="78"/>
      <c r="ABG10" s="78"/>
      <c r="ABH10" s="78"/>
      <c r="ABI10" s="78"/>
      <c r="ABJ10" s="78"/>
      <c r="ABK10" s="78"/>
      <c r="ABL10" s="78"/>
      <c r="ABM10" s="78"/>
      <c r="ABN10" s="78"/>
      <c r="ABO10" s="78"/>
      <c r="ABP10" s="78"/>
      <c r="ABQ10" s="78"/>
      <c r="ABR10" s="78"/>
      <c r="ABS10" s="78"/>
      <c r="ABT10" s="78"/>
      <c r="ABU10" s="78"/>
      <c r="ABV10" s="78"/>
      <c r="ABW10" s="78"/>
      <c r="ABX10" s="78"/>
      <c r="ABY10" s="78"/>
      <c r="ABZ10" s="78"/>
      <c r="ACA10" s="78"/>
      <c r="ACB10" s="78"/>
      <c r="ACC10" s="78"/>
      <c r="ACD10" s="78"/>
      <c r="ACE10" s="78"/>
      <c r="ACF10" s="78"/>
      <c r="ACG10" s="78"/>
      <c r="ACH10" s="78"/>
      <c r="ACI10" s="78"/>
      <c r="ACJ10" s="78"/>
      <c r="ACK10" s="78"/>
      <c r="ACL10" s="78"/>
      <c r="ACM10" s="78"/>
      <c r="ACN10" s="78"/>
      <c r="ACO10" s="78"/>
      <c r="ACP10" s="78"/>
      <c r="ACQ10" s="78"/>
      <c r="ACR10" s="78"/>
      <c r="ACS10" s="78"/>
      <c r="ACT10" s="78"/>
      <c r="ACU10" s="78"/>
      <c r="ACV10" s="78"/>
      <c r="ACW10" s="78"/>
      <c r="ACX10" s="78"/>
      <c r="ACY10" s="78"/>
      <c r="ACZ10" s="78"/>
      <c r="ADA10" s="78"/>
      <c r="ADB10" s="78"/>
      <c r="ADC10" s="78"/>
      <c r="ADD10" s="78"/>
      <c r="ADE10" s="78"/>
      <c r="ADF10" s="78"/>
      <c r="ADG10" s="78"/>
      <c r="ADH10" s="78"/>
      <c r="ADI10" s="78"/>
      <c r="ADJ10" s="78"/>
      <c r="ADK10" s="78"/>
      <c r="ADL10" s="78"/>
      <c r="ADM10" s="78"/>
      <c r="ADN10" s="78"/>
      <c r="ADO10" s="78"/>
      <c r="ADP10" s="78"/>
      <c r="ADQ10" s="78"/>
      <c r="ADR10" s="78"/>
      <c r="ADS10" s="78"/>
      <c r="ADT10" s="78"/>
      <c r="ADU10" s="78"/>
      <c r="ADV10" s="78"/>
      <c r="ADW10" s="78"/>
      <c r="ADX10" s="78"/>
      <c r="ADY10" s="78"/>
      <c r="ADZ10" s="78"/>
      <c r="AEA10" s="78"/>
      <c r="AEB10" s="78"/>
      <c r="AEC10" s="78"/>
      <c r="AED10" s="78"/>
      <c r="AEE10" s="78"/>
      <c r="AEF10" s="78"/>
      <c r="AEG10" s="78"/>
      <c r="AEH10" s="78"/>
      <c r="AEI10" s="78"/>
      <c r="AEJ10" s="78"/>
      <c r="AEK10" s="78"/>
      <c r="AEL10" s="78"/>
      <c r="AEM10" s="78"/>
      <c r="AEN10" s="78"/>
      <c r="AEO10" s="78"/>
      <c r="AEP10" s="78"/>
      <c r="AEQ10" s="78"/>
      <c r="AER10" s="78"/>
      <c r="AES10" s="78"/>
      <c r="AET10" s="78"/>
      <c r="AEU10" s="78"/>
      <c r="AEV10" s="78"/>
      <c r="AEW10" s="78"/>
      <c r="AEX10" s="78"/>
      <c r="AEY10" s="78"/>
      <c r="AEZ10" s="78"/>
      <c r="AFA10" s="78"/>
      <c r="AFB10" s="78"/>
      <c r="AFC10" s="78"/>
      <c r="AFD10" s="78"/>
      <c r="AFE10" s="78"/>
      <c r="AFF10" s="78"/>
      <c r="AFG10" s="78"/>
      <c r="AFH10" s="78"/>
      <c r="AFI10" s="78"/>
      <c r="AFJ10" s="78"/>
      <c r="AFK10" s="78"/>
      <c r="AFL10" s="78"/>
      <c r="AFM10" s="78"/>
      <c r="AFN10" s="78"/>
      <c r="AFO10" s="78"/>
      <c r="AFP10" s="78"/>
      <c r="AFQ10" s="78"/>
      <c r="AFR10" s="78"/>
      <c r="AFS10" s="78"/>
      <c r="AFT10" s="78"/>
      <c r="AFU10" s="78"/>
      <c r="AFV10" s="78"/>
      <c r="AFW10" s="78"/>
      <c r="AFX10" s="78"/>
      <c r="AFY10" s="78"/>
      <c r="AFZ10" s="78"/>
      <c r="AGA10" s="78"/>
      <c r="AGB10" s="78"/>
      <c r="AGC10" s="78"/>
      <c r="AGD10" s="78"/>
      <c r="AGE10" s="78"/>
      <c r="AGF10" s="78"/>
      <c r="AGG10" s="78"/>
      <c r="AGH10" s="78"/>
      <c r="AGI10" s="78"/>
      <c r="AGJ10" s="78"/>
      <c r="AGK10" s="78"/>
      <c r="AGL10" s="78"/>
      <c r="AGM10" s="78"/>
      <c r="AGN10" s="78"/>
      <c r="AGO10" s="78"/>
      <c r="AGP10" s="78"/>
      <c r="AGQ10" s="78"/>
      <c r="AGR10" s="78"/>
      <c r="AGS10" s="78"/>
      <c r="AGT10" s="78"/>
      <c r="AGU10" s="78"/>
      <c r="AGV10" s="78"/>
      <c r="AGW10" s="78"/>
      <c r="AGX10" s="78"/>
      <c r="AGY10" s="78"/>
      <c r="AGZ10" s="78"/>
      <c r="AHA10" s="78"/>
      <c r="AHB10" s="78"/>
      <c r="AHC10" s="78"/>
      <c r="AHD10" s="78"/>
      <c r="AHE10" s="78"/>
      <c r="AHF10" s="78"/>
      <c r="AHG10" s="78"/>
      <c r="AHH10" s="78"/>
      <c r="AHI10" s="78"/>
      <c r="AHJ10" s="78"/>
      <c r="AHK10" s="78"/>
      <c r="AHL10" s="78"/>
      <c r="AHM10" s="78"/>
      <c r="AHN10" s="78"/>
      <c r="AHO10" s="78"/>
      <c r="AHP10" s="78"/>
      <c r="AHQ10" s="78"/>
      <c r="AHR10" s="78"/>
      <c r="AHS10" s="78"/>
      <c r="AHT10" s="78"/>
      <c r="AHU10" s="78"/>
      <c r="AHV10" s="78"/>
      <c r="AHW10" s="78"/>
      <c r="AHX10" s="78"/>
      <c r="AHY10" s="78"/>
      <c r="AHZ10" s="78"/>
      <c r="AIA10" s="78"/>
      <c r="AIB10" s="78"/>
      <c r="AIC10" s="78"/>
      <c r="AID10" s="78"/>
      <c r="AIE10" s="78"/>
      <c r="AIF10" s="78"/>
      <c r="AIG10" s="78"/>
      <c r="AIH10" s="78"/>
      <c r="AII10" s="78"/>
      <c r="AIJ10" s="78"/>
      <c r="AIK10" s="78"/>
      <c r="AIL10" s="78"/>
      <c r="AIM10" s="78"/>
      <c r="AIN10" s="78"/>
      <c r="AIO10" s="78"/>
      <c r="AIP10" s="78"/>
      <c r="AIQ10" s="78"/>
      <c r="AIR10" s="78"/>
      <c r="AIS10" s="78"/>
      <c r="AIT10" s="78"/>
      <c r="AIU10" s="78"/>
      <c r="AIV10" s="78"/>
      <c r="AIW10" s="78"/>
      <c r="AIX10" s="78"/>
      <c r="AIY10" s="78"/>
      <c r="AIZ10" s="78"/>
      <c r="AJA10" s="78"/>
      <c r="AJB10" s="78"/>
      <c r="AJC10" s="78"/>
      <c r="AJD10" s="78"/>
      <c r="AJE10" s="78"/>
      <c r="AJF10" s="78"/>
      <c r="AJG10" s="78"/>
      <c r="AJH10" s="78"/>
      <c r="AJI10" s="78"/>
      <c r="AJJ10" s="78"/>
      <c r="AJK10" s="78"/>
      <c r="AJL10" s="78"/>
      <c r="AJM10" s="78"/>
      <c r="AJN10" s="78"/>
      <c r="AJO10" s="78"/>
      <c r="AJP10" s="78"/>
      <c r="AJQ10" s="78"/>
      <c r="AJR10" s="78"/>
      <c r="AJS10" s="78"/>
      <c r="AJT10" s="78"/>
      <c r="AJU10" s="78"/>
      <c r="AJV10" s="78"/>
      <c r="AJW10" s="78"/>
      <c r="AJX10" s="78"/>
      <c r="AJY10" s="78"/>
      <c r="AJZ10" s="78"/>
      <c r="AKA10" s="78"/>
      <c r="AKB10" s="78"/>
      <c r="AKC10" s="78"/>
      <c r="AKD10" s="78"/>
      <c r="AKE10" s="78"/>
      <c r="AKF10" s="78"/>
      <c r="AKG10" s="78"/>
      <c r="AKH10" s="78"/>
      <c r="AKI10" s="78"/>
      <c r="AKJ10" s="78"/>
      <c r="AKK10" s="78"/>
      <c r="AKL10" s="78"/>
      <c r="AKM10" s="78"/>
      <c r="AKN10" s="78"/>
      <c r="AKO10" s="78"/>
      <c r="AKP10" s="78"/>
      <c r="AKQ10" s="78"/>
      <c r="AKR10" s="78"/>
      <c r="AKS10" s="78"/>
      <c r="AKT10" s="78"/>
      <c r="AKU10" s="78"/>
      <c r="AKV10" s="78"/>
      <c r="AKW10" s="78"/>
      <c r="AKX10" s="78"/>
      <c r="AKY10" s="78"/>
      <c r="AKZ10" s="78"/>
      <c r="ALA10" s="78"/>
      <c r="ALB10" s="78"/>
      <c r="ALC10" s="78"/>
      <c r="ALD10" s="78"/>
      <c r="ALE10" s="78"/>
      <c r="ALF10" s="78"/>
      <c r="ALG10" s="78"/>
      <c r="ALH10" s="78"/>
      <c r="ALI10" s="78"/>
      <c r="ALJ10" s="78"/>
      <c r="ALK10" s="78"/>
      <c r="ALL10" s="78"/>
      <c r="ALM10" s="78"/>
      <c r="ALN10" s="78"/>
      <c r="ALO10" s="78"/>
      <c r="ALP10" s="78"/>
      <c r="ALQ10" s="78"/>
      <c r="ALR10" s="78"/>
      <c r="ALS10" s="78"/>
      <c r="ALT10" s="78"/>
      <c r="ALU10" s="78"/>
      <c r="ALV10" s="78"/>
      <c r="ALW10" s="78"/>
      <c r="ALX10" s="78"/>
      <c r="ALY10" s="78"/>
      <c r="ALZ10" s="78"/>
      <c r="AMA10" s="78"/>
      <c r="AMB10" s="78"/>
      <c r="AMC10" s="78"/>
      <c r="AMD10" s="78"/>
      <c r="AME10" s="78"/>
    </row>
    <row r="11" spans="1:1019" ht="12" customHeight="1">
      <c r="A11" s="52"/>
      <c r="B11" s="52">
        <v>631</v>
      </c>
      <c r="C11" s="48" t="s">
        <v>111</v>
      </c>
      <c r="D11" s="53" t="s">
        <v>112</v>
      </c>
      <c r="E11" s="54">
        <v>1400</v>
      </c>
      <c r="F11" s="158">
        <v>1400</v>
      </c>
      <c r="G11" s="364">
        <v>1400</v>
      </c>
      <c r="H11" s="320">
        <v>1400</v>
      </c>
      <c r="I11" s="51">
        <v>1400</v>
      </c>
      <c r="J11" s="51">
        <v>1400</v>
      </c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8"/>
      <c r="IF11" s="78"/>
      <c r="IG11" s="78"/>
      <c r="IH11" s="78"/>
      <c r="II11" s="78"/>
      <c r="IJ11" s="78"/>
      <c r="IK11" s="78"/>
      <c r="IL11" s="78"/>
      <c r="IM11" s="78"/>
      <c r="IN11" s="78"/>
      <c r="IO11" s="78"/>
      <c r="IP11" s="78"/>
      <c r="IQ11" s="78"/>
      <c r="IR11" s="78"/>
      <c r="IS11" s="78"/>
      <c r="IT11" s="78"/>
      <c r="IU11" s="78"/>
      <c r="IV11" s="78"/>
      <c r="IW11" s="78"/>
      <c r="IX11" s="78"/>
      <c r="IY11" s="78"/>
      <c r="IZ11" s="78"/>
      <c r="JA11" s="78"/>
      <c r="JB11" s="78"/>
      <c r="JC11" s="78"/>
      <c r="JD11" s="78"/>
      <c r="JE11" s="78"/>
      <c r="JF11" s="78"/>
      <c r="JG11" s="78"/>
      <c r="JH11" s="78"/>
      <c r="JI11" s="78"/>
      <c r="JJ11" s="78"/>
      <c r="JK11" s="78"/>
      <c r="JL11" s="78"/>
      <c r="JM11" s="78"/>
      <c r="JN11" s="78"/>
      <c r="JO11" s="78"/>
      <c r="JP11" s="78"/>
      <c r="JQ11" s="78"/>
      <c r="JR11" s="78"/>
      <c r="JS11" s="78"/>
      <c r="JT11" s="78"/>
      <c r="JU11" s="78"/>
      <c r="JV11" s="78"/>
      <c r="JW11" s="78"/>
      <c r="JX11" s="78"/>
      <c r="JY11" s="78"/>
      <c r="JZ11" s="78"/>
      <c r="KA11" s="78"/>
      <c r="KB11" s="78"/>
      <c r="KC11" s="78"/>
      <c r="KD11" s="78"/>
      <c r="KE11" s="78"/>
      <c r="KF11" s="78"/>
      <c r="KG11" s="78"/>
      <c r="KH11" s="78"/>
      <c r="KI11" s="78"/>
      <c r="KJ11" s="78"/>
      <c r="KK11" s="78"/>
      <c r="KL11" s="78"/>
      <c r="KM11" s="78"/>
      <c r="KN11" s="78"/>
      <c r="KO11" s="78"/>
      <c r="KP11" s="78"/>
      <c r="KQ11" s="78"/>
      <c r="KR11" s="78"/>
      <c r="KS11" s="78"/>
      <c r="KT11" s="78"/>
      <c r="KU11" s="78"/>
      <c r="KV11" s="78"/>
      <c r="KW11" s="78"/>
      <c r="KX11" s="78"/>
      <c r="KY11" s="78"/>
      <c r="KZ11" s="78"/>
      <c r="LA11" s="78"/>
      <c r="LB11" s="78"/>
      <c r="LC11" s="78"/>
      <c r="LD11" s="78"/>
      <c r="LE11" s="78"/>
      <c r="LF11" s="78"/>
      <c r="LG11" s="78"/>
      <c r="LH11" s="78"/>
      <c r="LI11" s="78"/>
      <c r="LJ11" s="78"/>
      <c r="LK11" s="78"/>
      <c r="LL11" s="78"/>
      <c r="LM11" s="78"/>
      <c r="LN11" s="78"/>
      <c r="LO11" s="78"/>
      <c r="LP11" s="78"/>
      <c r="LQ11" s="78"/>
      <c r="LR11" s="78"/>
      <c r="LS11" s="78"/>
      <c r="LT11" s="78"/>
      <c r="LU11" s="78"/>
      <c r="LV11" s="78"/>
      <c r="LW11" s="78"/>
      <c r="LX11" s="78"/>
      <c r="LY11" s="78"/>
      <c r="LZ11" s="78"/>
      <c r="MA11" s="78"/>
      <c r="MB11" s="78"/>
      <c r="MC11" s="78"/>
      <c r="MD11" s="78"/>
      <c r="ME11" s="78"/>
      <c r="MF11" s="78"/>
      <c r="MG11" s="78"/>
      <c r="MH11" s="78"/>
      <c r="MI11" s="78"/>
      <c r="MJ11" s="78"/>
      <c r="MK11" s="78"/>
      <c r="ML11" s="78"/>
      <c r="MM11" s="78"/>
      <c r="MN11" s="78"/>
      <c r="MO11" s="78"/>
      <c r="MP11" s="78"/>
      <c r="MQ11" s="78"/>
      <c r="MR11" s="78"/>
      <c r="MS11" s="78"/>
      <c r="MT11" s="78"/>
      <c r="MU11" s="78"/>
      <c r="MV11" s="78"/>
      <c r="MW11" s="78"/>
      <c r="MX11" s="78"/>
      <c r="MY11" s="78"/>
      <c r="MZ11" s="78"/>
      <c r="NA11" s="78"/>
      <c r="NB11" s="78"/>
      <c r="NC11" s="78"/>
      <c r="ND11" s="78"/>
      <c r="NE11" s="78"/>
      <c r="NF11" s="78"/>
      <c r="NG11" s="78"/>
      <c r="NH11" s="78"/>
      <c r="NI11" s="78"/>
      <c r="NJ11" s="78"/>
      <c r="NK11" s="78"/>
      <c r="NL11" s="78"/>
      <c r="NM11" s="78"/>
      <c r="NN11" s="78"/>
      <c r="NO11" s="78"/>
      <c r="NP11" s="78"/>
      <c r="NQ11" s="78"/>
      <c r="NR11" s="78"/>
      <c r="NS11" s="78"/>
      <c r="NT11" s="78"/>
      <c r="NU11" s="78"/>
      <c r="NV11" s="78"/>
      <c r="NW11" s="78"/>
      <c r="NX11" s="78"/>
      <c r="NY11" s="78"/>
      <c r="NZ11" s="78"/>
      <c r="OA11" s="78"/>
      <c r="OB11" s="78"/>
      <c r="OC11" s="78"/>
      <c r="OD11" s="78"/>
      <c r="OE11" s="78"/>
      <c r="OF11" s="78"/>
      <c r="OG11" s="78"/>
      <c r="OH11" s="78"/>
      <c r="OI11" s="78"/>
      <c r="OJ11" s="78"/>
      <c r="OK11" s="78"/>
      <c r="OL11" s="78"/>
      <c r="OM11" s="78"/>
      <c r="ON11" s="78"/>
      <c r="OO11" s="78"/>
      <c r="OP11" s="78"/>
      <c r="OQ11" s="78"/>
      <c r="OR11" s="78"/>
      <c r="OS11" s="78"/>
      <c r="OT11" s="78"/>
      <c r="OU11" s="78"/>
      <c r="OV11" s="78"/>
      <c r="OW11" s="78"/>
      <c r="OX11" s="78"/>
      <c r="OY11" s="78"/>
      <c r="OZ11" s="78"/>
      <c r="PA11" s="78"/>
      <c r="PB11" s="78"/>
      <c r="PC11" s="78"/>
      <c r="PD11" s="78"/>
      <c r="PE11" s="78"/>
      <c r="PF11" s="78"/>
      <c r="PG11" s="78"/>
      <c r="PH11" s="78"/>
      <c r="PI11" s="78"/>
      <c r="PJ11" s="78"/>
      <c r="PK11" s="78"/>
      <c r="PL11" s="78"/>
      <c r="PM11" s="78"/>
      <c r="PN11" s="78"/>
      <c r="PO11" s="78"/>
      <c r="PP11" s="78"/>
      <c r="PQ11" s="78"/>
      <c r="PR11" s="78"/>
      <c r="PS11" s="78"/>
      <c r="PT11" s="78"/>
      <c r="PU11" s="78"/>
      <c r="PV11" s="78"/>
      <c r="PW11" s="78"/>
      <c r="PX11" s="78"/>
      <c r="PY11" s="78"/>
      <c r="PZ11" s="78"/>
      <c r="QA11" s="78"/>
      <c r="QB11" s="78"/>
      <c r="QC11" s="78"/>
      <c r="QD11" s="78"/>
      <c r="QE11" s="78"/>
      <c r="QF11" s="78"/>
      <c r="QG11" s="78"/>
      <c r="QH11" s="78"/>
      <c r="QI11" s="78"/>
      <c r="QJ11" s="78"/>
      <c r="QK11" s="78"/>
      <c r="QL11" s="78"/>
      <c r="QM11" s="78"/>
      <c r="QN11" s="78"/>
      <c r="QO11" s="78"/>
      <c r="QP11" s="78"/>
      <c r="QQ11" s="78"/>
      <c r="QR11" s="78"/>
      <c r="QS11" s="78"/>
      <c r="QT11" s="78"/>
      <c r="QU11" s="78"/>
      <c r="QV11" s="78"/>
      <c r="QW11" s="78"/>
      <c r="QX11" s="78"/>
      <c r="QY11" s="78"/>
      <c r="QZ11" s="78"/>
      <c r="RA11" s="78"/>
      <c r="RB11" s="78"/>
      <c r="RC11" s="78"/>
      <c r="RD11" s="78"/>
      <c r="RE11" s="78"/>
      <c r="RF11" s="78"/>
      <c r="RG11" s="78"/>
      <c r="RH11" s="78"/>
      <c r="RI11" s="78"/>
      <c r="RJ11" s="78"/>
      <c r="RK11" s="78"/>
      <c r="RL11" s="78"/>
      <c r="RM11" s="78"/>
      <c r="RN11" s="78"/>
      <c r="RO11" s="78"/>
      <c r="RP11" s="78"/>
      <c r="RQ11" s="78"/>
      <c r="RR11" s="78"/>
      <c r="RS11" s="78"/>
      <c r="RT11" s="78"/>
      <c r="RU11" s="78"/>
      <c r="RV11" s="78"/>
      <c r="RW11" s="78"/>
      <c r="RX11" s="78"/>
      <c r="RY11" s="78"/>
      <c r="RZ11" s="78"/>
      <c r="SA11" s="78"/>
      <c r="SB11" s="78"/>
      <c r="SC11" s="78"/>
      <c r="SD11" s="78"/>
      <c r="SE11" s="78"/>
      <c r="SF11" s="78"/>
      <c r="SG11" s="78"/>
      <c r="SH11" s="78"/>
      <c r="SI11" s="78"/>
      <c r="SJ11" s="78"/>
      <c r="SK11" s="78"/>
      <c r="SL11" s="78"/>
      <c r="SM11" s="78"/>
      <c r="SN11" s="78"/>
      <c r="SO11" s="78"/>
      <c r="SP11" s="78"/>
      <c r="SQ11" s="78"/>
      <c r="SR11" s="78"/>
      <c r="SS11" s="78"/>
      <c r="ST11" s="78"/>
      <c r="SU11" s="78"/>
      <c r="SV11" s="78"/>
      <c r="SW11" s="78"/>
      <c r="SX11" s="78"/>
      <c r="SY11" s="78"/>
      <c r="SZ11" s="78"/>
      <c r="TA11" s="78"/>
      <c r="TB11" s="78"/>
      <c r="TC11" s="78"/>
      <c r="TD11" s="78"/>
      <c r="TE11" s="78"/>
      <c r="TF11" s="78"/>
      <c r="TG11" s="78"/>
      <c r="TH11" s="78"/>
      <c r="TI11" s="78"/>
      <c r="TJ11" s="78"/>
      <c r="TK11" s="78"/>
      <c r="TL11" s="78"/>
      <c r="TM11" s="78"/>
      <c r="TN11" s="78"/>
      <c r="TO11" s="78"/>
      <c r="TP11" s="78"/>
      <c r="TQ11" s="78"/>
      <c r="TR11" s="78"/>
      <c r="TS11" s="78"/>
      <c r="TT11" s="78"/>
      <c r="TU11" s="78"/>
      <c r="TV11" s="78"/>
      <c r="TW11" s="78"/>
      <c r="TX11" s="78"/>
      <c r="TY11" s="78"/>
      <c r="TZ11" s="78"/>
      <c r="UA11" s="78"/>
      <c r="UB11" s="78"/>
      <c r="UC11" s="78"/>
      <c r="UD11" s="78"/>
      <c r="UE11" s="78"/>
      <c r="UF11" s="78"/>
      <c r="UG11" s="78"/>
      <c r="UH11" s="78"/>
      <c r="UI11" s="78"/>
      <c r="UJ11" s="78"/>
      <c r="UK11" s="78"/>
      <c r="UL11" s="78"/>
      <c r="UM11" s="78"/>
      <c r="UN11" s="78"/>
      <c r="UO11" s="78"/>
      <c r="UP11" s="78"/>
      <c r="UQ11" s="78"/>
      <c r="UR11" s="78"/>
      <c r="US11" s="78"/>
      <c r="UT11" s="78"/>
      <c r="UU11" s="78"/>
      <c r="UV11" s="78"/>
      <c r="UW11" s="78"/>
      <c r="UX11" s="78"/>
      <c r="UY11" s="78"/>
      <c r="UZ11" s="78"/>
      <c r="VA11" s="78"/>
      <c r="VB11" s="78"/>
      <c r="VC11" s="78"/>
      <c r="VD11" s="78"/>
      <c r="VE11" s="78"/>
      <c r="VF11" s="78"/>
      <c r="VG11" s="78"/>
      <c r="VH11" s="78"/>
      <c r="VI11" s="78"/>
      <c r="VJ11" s="78"/>
      <c r="VK11" s="78"/>
      <c r="VL11" s="78"/>
      <c r="VM11" s="78"/>
      <c r="VN11" s="78"/>
      <c r="VO11" s="78"/>
      <c r="VP11" s="78"/>
      <c r="VQ11" s="78"/>
      <c r="VR11" s="78"/>
      <c r="VS11" s="78"/>
      <c r="VT11" s="78"/>
      <c r="VU11" s="78"/>
      <c r="VV11" s="78"/>
      <c r="VW11" s="78"/>
      <c r="VX11" s="78"/>
      <c r="VY11" s="78"/>
      <c r="VZ11" s="78"/>
      <c r="WA11" s="78"/>
      <c r="WB11" s="78"/>
      <c r="WC11" s="78"/>
      <c r="WD11" s="78"/>
      <c r="WE11" s="78"/>
      <c r="WF11" s="78"/>
      <c r="WG11" s="78"/>
      <c r="WH11" s="78"/>
      <c r="WI11" s="78"/>
      <c r="WJ11" s="78"/>
      <c r="WK11" s="78"/>
      <c r="WL11" s="78"/>
      <c r="WM11" s="78"/>
      <c r="WN11" s="78"/>
      <c r="WO11" s="78"/>
      <c r="WP11" s="78"/>
      <c r="WQ11" s="78"/>
      <c r="WR11" s="78"/>
      <c r="WS11" s="78"/>
      <c r="WT11" s="78"/>
      <c r="WU11" s="78"/>
      <c r="WV11" s="78"/>
      <c r="WW11" s="78"/>
      <c r="WX11" s="78"/>
      <c r="WY11" s="78"/>
      <c r="WZ11" s="78"/>
      <c r="XA11" s="78"/>
      <c r="XB11" s="78"/>
      <c r="XC11" s="78"/>
      <c r="XD11" s="78"/>
      <c r="XE11" s="78"/>
      <c r="XF11" s="78"/>
      <c r="XG11" s="78"/>
      <c r="XH11" s="78"/>
      <c r="XI11" s="78"/>
      <c r="XJ11" s="78"/>
      <c r="XK11" s="78"/>
      <c r="XL11" s="78"/>
      <c r="XM11" s="78"/>
      <c r="XN11" s="78"/>
      <c r="XO11" s="78"/>
      <c r="XP11" s="78"/>
      <c r="XQ11" s="78"/>
      <c r="XR11" s="78"/>
      <c r="XS11" s="78"/>
      <c r="XT11" s="78"/>
      <c r="XU11" s="78"/>
      <c r="XV11" s="78"/>
      <c r="XW11" s="78"/>
      <c r="XX11" s="78"/>
      <c r="XY11" s="78"/>
      <c r="XZ11" s="78"/>
      <c r="YA11" s="78"/>
      <c r="YB11" s="78"/>
      <c r="YC11" s="78"/>
      <c r="YD11" s="78"/>
      <c r="YE11" s="78"/>
      <c r="YF11" s="78"/>
      <c r="YG11" s="78"/>
      <c r="YH11" s="78"/>
      <c r="YI11" s="78"/>
      <c r="YJ11" s="78"/>
      <c r="YK11" s="78"/>
      <c r="YL11" s="78"/>
      <c r="YM11" s="78"/>
      <c r="YN11" s="78"/>
      <c r="YO11" s="78"/>
      <c r="YP11" s="78"/>
      <c r="YQ11" s="78"/>
      <c r="YR11" s="78"/>
      <c r="YS11" s="78"/>
      <c r="YT11" s="78"/>
      <c r="YU11" s="78"/>
      <c r="YV11" s="78"/>
      <c r="YW11" s="78"/>
      <c r="YX11" s="78"/>
      <c r="YY11" s="78"/>
      <c r="YZ11" s="78"/>
      <c r="ZA11" s="78"/>
      <c r="ZB11" s="78"/>
      <c r="ZC11" s="78"/>
      <c r="ZD11" s="78"/>
      <c r="ZE11" s="78"/>
      <c r="ZF11" s="78"/>
      <c r="ZG11" s="78"/>
      <c r="ZH11" s="78"/>
      <c r="ZI11" s="78"/>
      <c r="ZJ11" s="78"/>
      <c r="ZK11" s="78"/>
      <c r="ZL11" s="78"/>
      <c r="ZM11" s="78"/>
      <c r="ZN11" s="78"/>
      <c r="ZO11" s="78"/>
      <c r="ZP11" s="78"/>
      <c r="ZQ11" s="78"/>
      <c r="ZR11" s="78"/>
      <c r="ZS11" s="78"/>
      <c r="ZT11" s="78"/>
      <c r="ZU11" s="78"/>
      <c r="ZV11" s="78"/>
      <c r="ZW11" s="78"/>
      <c r="ZX11" s="78"/>
      <c r="ZY11" s="78"/>
      <c r="ZZ11" s="78"/>
      <c r="AAA11" s="78"/>
      <c r="AAB11" s="78"/>
      <c r="AAC11" s="78"/>
      <c r="AAD11" s="78"/>
      <c r="AAE11" s="78"/>
      <c r="AAF11" s="78"/>
      <c r="AAG11" s="78"/>
      <c r="AAH11" s="78"/>
      <c r="AAI11" s="78"/>
      <c r="AAJ11" s="78"/>
      <c r="AAK11" s="78"/>
      <c r="AAL11" s="78"/>
      <c r="AAM11" s="78"/>
      <c r="AAN11" s="78"/>
      <c r="AAO11" s="78"/>
      <c r="AAP11" s="78"/>
      <c r="AAQ11" s="78"/>
      <c r="AAR11" s="78"/>
      <c r="AAS11" s="78"/>
      <c r="AAT11" s="78"/>
      <c r="AAU11" s="78"/>
      <c r="AAV11" s="78"/>
      <c r="AAW11" s="78"/>
      <c r="AAX11" s="78"/>
      <c r="AAY11" s="78"/>
      <c r="AAZ11" s="78"/>
      <c r="ABA11" s="78"/>
      <c r="ABB11" s="78"/>
      <c r="ABC11" s="78"/>
      <c r="ABD11" s="78"/>
      <c r="ABE11" s="78"/>
      <c r="ABF11" s="78"/>
      <c r="ABG11" s="78"/>
      <c r="ABH11" s="78"/>
      <c r="ABI11" s="78"/>
      <c r="ABJ11" s="78"/>
      <c r="ABK11" s="78"/>
      <c r="ABL11" s="78"/>
      <c r="ABM11" s="78"/>
      <c r="ABN11" s="78"/>
      <c r="ABO11" s="78"/>
      <c r="ABP11" s="78"/>
      <c r="ABQ11" s="78"/>
      <c r="ABR11" s="78"/>
      <c r="ABS11" s="78"/>
      <c r="ABT11" s="78"/>
      <c r="ABU11" s="78"/>
      <c r="ABV11" s="78"/>
      <c r="ABW11" s="78"/>
      <c r="ABX11" s="78"/>
      <c r="ABY11" s="78"/>
      <c r="ABZ11" s="78"/>
      <c r="ACA11" s="78"/>
      <c r="ACB11" s="78"/>
      <c r="ACC11" s="78"/>
      <c r="ACD11" s="78"/>
      <c r="ACE11" s="78"/>
      <c r="ACF11" s="78"/>
      <c r="ACG11" s="78"/>
      <c r="ACH11" s="78"/>
      <c r="ACI11" s="78"/>
      <c r="ACJ11" s="78"/>
      <c r="ACK11" s="78"/>
      <c r="ACL11" s="78"/>
      <c r="ACM11" s="78"/>
      <c r="ACN11" s="78"/>
      <c r="ACO11" s="78"/>
      <c r="ACP11" s="78"/>
      <c r="ACQ11" s="78"/>
      <c r="ACR11" s="78"/>
      <c r="ACS11" s="78"/>
      <c r="ACT11" s="78"/>
      <c r="ACU11" s="78"/>
      <c r="ACV11" s="78"/>
      <c r="ACW11" s="78"/>
      <c r="ACX11" s="78"/>
      <c r="ACY11" s="78"/>
      <c r="ACZ11" s="78"/>
      <c r="ADA11" s="78"/>
      <c r="ADB11" s="78"/>
      <c r="ADC11" s="78"/>
      <c r="ADD11" s="78"/>
      <c r="ADE11" s="78"/>
      <c r="ADF11" s="78"/>
      <c r="ADG11" s="78"/>
      <c r="ADH11" s="78"/>
      <c r="ADI11" s="78"/>
      <c r="ADJ11" s="78"/>
      <c r="ADK11" s="78"/>
      <c r="ADL11" s="78"/>
      <c r="ADM11" s="78"/>
      <c r="ADN11" s="78"/>
      <c r="ADO11" s="78"/>
      <c r="ADP11" s="78"/>
      <c r="ADQ11" s="78"/>
      <c r="ADR11" s="78"/>
      <c r="ADS11" s="78"/>
      <c r="ADT11" s="78"/>
      <c r="ADU11" s="78"/>
      <c r="ADV11" s="78"/>
      <c r="ADW11" s="78"/>
      <c r="ADX11" s="78"/>
      <c r="ADY11" s="78"/>
      <c r="ADZ11" s="78"/>
      <c r="AEA11" s="78"/>
      <c r="AEB11" s="78"/>
      <c r="AEC11" s="78"/>
      <c r="AED11" s="78"/>
      <c r="AEE11" s="78"/>
      <c r="AEF11" s="78"/>
      <c r="AEG11" s="78"/>
      <c r="AEH11" s="78"/>
      <c r="AEI11" s="78"/>
      <c r="AEJ11" s="78"/>
      <c r="AEK11" s="78"/>
      <c r="AEL11" s="78"/>
      <c r="AEM11" s="78"/>
      <c r="AEN11" s="78"/>
      <c r="AEO11" s="78"/>
      <c r="AEP11" s="78"/>
      <c r="AEQ11" s="78"/>
      <c r="AER11" s="78"/>
      <c r="AES11" s="78"/>
      <c r="AET11" s="78"/>
      <c r="AEU11" s="78"/>
      <c r="AEV11" s="78"/>
      <c r="AEW11" s="78"/>
      <c r="AEX11" s="78"/>
      <c r="AEY11" s="78"/>
      <c r="AEZ11" s="78"/>
      <c r="AFA11" s="78"/>
      <c r="AFB11" s="78"/>
      <c r="AFC11" s="78"/>
      <c r="AFD11" s="78"/>
      <c r="AFE11" s="78"/>
      <c r="AFF11" s="78"/>
      <c r="AFG11" s="78"/>
      <c r="AFH11" s="78"/>
      <c r="AFI11" s="78"/>
      <c r="AFJ11" s="78"/>
      <c r="AFK11" s="78"/>
      <c r="AFL11" s="78"/>
      <c r="AFM11" s="78"/>
      <c r="AFN11" s="78"/>
      <c r="AFO11" s="78"/>
      <c r="AFP11" s="78"/>
      <c r="AFQ11" s="78"/>
      <c r="AFR11" s="78"/>
      <c r="AFS11" s="78"/>
      <c r="AFT11" s="78"/>
      <c r="AFU11" s="78"/>
      <c r="AFV11" s="78"/>
      <c r="AFW11" s="78"/>
      <c r="AFX11" s="78"/>
      <c r="AFY11" s="78"/>
      <c r="AFZ11" s="78"/>
      <c r="AGA11" s="78"/>
      <c r="AGB11" s="78"/>
      <c r="AGC11" s="78"/>
      <c r="AGD11" s="78"/>
      <c r="AGE11" s="78"/>
      <c r="AGF11" s="78"/>
      <c r="AGG11" s="78"/>
      <c r="AGH11" s="78"/>
      <c r="AGI11" s="78"/>
      <c r="AGJ11" s="78"/>
      <c r="AGK11" s="78"/>
      <c r="AGL11" s="78"/>
      <c r="AGM11" s="78"/>
      <c r="AGN11" s="78"/>
      <c r="AGO11" s="78"/>
      <c r="AGP11" s="78"/>
      <c r="AGQ11" s="78"/>
      <c r="AGR11" s="78"/>
      <c r="AGS11" s="78"/>
      <c r="AGT11" s="78"/>
      <c r="AGU11" s="78"/>
      <c r="AGV11" s="78"/>
      <c r="AGW11" s="78"/>
      <c r="AGX11" s="78"/>
      <c r="AGY11" s="78"/>
      <c r="AGZ11" s="78"/>
      <c r="AHA11" s="78"/>
      <c r="AHB11" s="78"/>
      <c r="AHC11" s="78"/>
      <c r="AHD11" s="78"/>
      <c r="AHE11" s="78"/>
      <c r="AHF11" s="78"/>
      <c r="AHG11" s="78"/>
      <c r="AHH11" s="78"/>
      <c r="AHI11" s="78"/>
      <c r="AHJ11" s="78"/>
      <c r="AHK11" s="78"/>
      <c r="AHL11" s="78"/>
      <c r="AHM11" s="78"/>
      <c r="AHN11" s="78"/>
      <c r="AHO11" s="78"/>
      <c r="AHP11" s="78"/>
      <c r="AHQ11" s="78"/>
      <c r="AHR11" s="78"/>
      <c r="AHS11" s="78"/>
      <c r="AHT11" s="78"/>
      <c r="AHU11" s="78"/>
      <c r="AHV11" s="78"/>
      <c r="AHW11" s="78"/>
      <c r="AHX11" s="78"/>
      <c r="AHY11" s="78"/>
      <c r="AHZ11" s="78"/>
      <c r="AIA11" s="78"/>
      <c r="AIB11" s="78"/>
      <c r="AIC11" s="78"/>
      <c r="AID11" s="78"/>
      <c r="AIE11" s="78"/>
      <c r="AIF11" s="78"/>
      <c r="AIG11" s="78"/>
      <c r="AIH11" s="78"/>
      <c r="AII11" s="78"/>
      <c r="AIJ11" s="78"/>
      <c r="AIK11" s="78"/>
      <c r="AIL11" s="78"/>
      <c r="AIM11" s="78"/>
      <c r="AIN11" s="78"/>
      <c r="AIO11" s="78"/>
      <c r="AIP11" s="78"/>
      <c r="AIQ11" s="78"/>
      <c r="AIR11" s="78"/>
      <c r="AIS11" s="78"/>
      <c r="AIT11" s="78"/>
      <c r="AIU11" s="78"/>
      <c r="AIV11" s="78"/>
      <c r="AIW11" s="78"/>
      <c r="AIX11" s="78"/>
      <c r="AIY11" s="78"/>
      <c r="AIZ11" s="78"/>
      <c r="AJA11" s="78"/>
      <c r="AJB11" s="78"/>
      <c r="AJC11" s="78"/>
      <c r="AJD11" s="78"/>
      <c r="AJE11" s="78"/>
      <c r="AJF11" s="78"/>
      <c r="AJG11" s="78"/>
      <c r="AJH11" s="78"/>
      <c r="AJI11" s="78"/>
      <c r="AJJ11" s="78"/>
      <c r="AJK11" s="78"/>
      <c r="AJL11" s="78"/>
      <c r="AJM11" s="78"/>
      <c r="AJN11" s="78"/>
      <c r="AJO11" s="78"/>
      <c r="AJP11" s="78"/>
      <c r="AJQ11" s="78"/>
      <c r="AJR11" s="78"/>
      <c r="AJS11" s="78"/>
      <c r="AJT11" s="78"/>
      <c r="AJU11" s="78"/>
      <c r="AJV11" s="78"/>
      <c r="AJW11" s="78"/>
      <c r="AJX11" s="78"/>
      <c r="AJY11" s="78"/>
      <c r="AJZ11" s="78"/>
      <c r="AKA11" s="78"/>
      <c r="AKB11" s="78"/>
      <c r="AKC11" s="78"/>
      <c r="AKD11" s="78"/>
      <c r="AKE11" s="78"/>
      <c r="AKF11" s="78"/>
      <c r="AKG11" s="78"/>
      <c r="AKH11" s="78"/>
      <c r="AKI11" s="78"/>
      <c r="AKJ11" s="78"/>
      <c r="AKK11" s="78"/>
      <c r="AKL11" s="78"/>
      <c r="AKM11" s="78"/>
      <c r="AKN11" s="78"/>
      <c r="AKO11" s="78"/>
      <c r="AKP11" s="78"/>
      <c r="AKQ11" s="78"/>
      <c r="AKR11" s="78"/>
      <c r="AKS11" s="78"/>
      <c r="AKT11" s="78"/>
      <c r="AKU11" s="78"/>
      <c r="AKV11" s="78"/>
      <c r="AKW11" s="78"/>
      <c r="AKX11" s="78"/>
      <c r="AKY11" s="78"/>
      <c r="AKZ11" s="78"/>
      <c r="ALA11" s="78"/>
      <c r="ALB11" s="78"/>
      <c r="ALC11" s="78"/>
      <c r="ALD11" s="78"/>
      <c r="ALE11" s="78"/>
      <c r="ALF11" s="78"/>
      <c r="ALG11" s="78"/>
      <c r="ALH11" s="78"/>
      <c r="ALI11" s="78"/>
      <c r="ALJ11" s="78"/>
      <c r="ALK11" s="78"/>
      <c r="ALL11" s="78"/>
      <c r="ALM11" s="78"/>
      <c r="ALN11" s="78"/>
      <c r="ALO11" s="78"/>
      <c r="ALP11" s="78"/>
      <c r="ALQ11" s="78"/>
      <c r="ALR11" s="78"/>
      <c r="ALS11" s="78"/>
      <c r="ALT11" s="78"/>
      <c r="ALU11" s="78"/>
      <c r="ALV11" s="78"/>
      <c r="ALW11" s="78"/>
      <c r="ALX11" s="78"/>
      <c r="ALY11" s="78"/>
      <c r="ALZ11" s="78"/>
      <c r="AMA11" s="78"/>
      <c r="AMB11" s="78"/>
      <c r="AMC11" s="78"/>
      <c r="AMD11" s="78"/>
      <c r="AME11" s="78"/>
    </row>
    <row r="12" spans="1:1019" ht="12" customHeight="1">
      <c r="A12" s="47"/>
      <c r="B12" s="47">
        <v>632</v>
      </c>
      <c r="C12" s="48" t="s">
        <v>113</v>
      </c>
      <c r="D12" s="53" t="s">
        <v>114</v>
      </c>
      <c r="E12" s="54">
        <v>14000</v>
      </c>
      <c r="F12" s="158">
        <v>14840</v>
      </c>
      <c r="G12" s="466">
        <v>21640</v>
      </c>
      <c r="H12" s="320">
        <v>23800</v>
      </c>
      <c r="I12" s="51">
        <v>23800</v>
      </c>
      <c r="J12" s="51">
        <v>23800</v>
      </c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79"/>
      <c r="IF12" s="79"/>
      <c r="IG12" s="79"/>
      <c r="IH12" s="79"/>
      <c r="II12" s="79"/>
      <c r="IJ12" s="79"/>
      <c r="IK12" s="79"/>
      <c r="IL12" s="79"/>
      <c r="IM12" s="79"/>
      <c r="IN12" s="79"/>
      <c r="IO12" s="79"/>
      <c r="IP12" s="79"/>
      <c r="IQ12" s="79"/>
      <c r="IR12" s="79"/>
      <c r="IS12" s="79"/>
      <c r="IT12" s="79"/>
      <c r="IU12" s="79"/>
      <c r="IV12" s="79"/>
      <c r="IW12" s="79"/>
      <c r="IX12" s="79"/>
      <c r="IY12" s="79"/>
      <c r="IZ12" s="79"/>
      <c r="JA12" s="79"/>
      <c r="JB12" s="79"/>
      <c r="JC12" s="79"/>
      <c r="JD12" s="79"/>
      <c r="JE12" s="79"/>
      <c r="JF12" s="79"/>
      <c r="JG12" s="79"/>
      <c r="JH12" s="79"/>
      <c r="JI12" s="79"/>
      <c r="JJ12" s="79"/>
      <c r="JK12" s="79"/>
      <c r="JL12" s="79"/>
      <c r="JM12" s="79"/>
      <c r="JN12" s="79"/>
      <c r="JO12" s="79"/>
      <c r="JP12" s="79"/>
      <c r="JQ12" s="79"/>
      <c r="JR12" s="79"/>
      <c r="JS12" s="79"/>
      <c r="JT12" s="79"/>
      <c r="JU12" s="79"/>
      <c r="JV12" s="79"/>
      <c r="JW12" s="79"/>
      <c r="JX12" s="79"/>
      <c r="JY12" s="79"/>
      <c r="JZ12" s="79"/>
      <c r="KA12" s="79"/>
      <c r="KB12" s="79"/>
      <c r="KC12" s="79"/>
      <c r="KD12" s="79"/>
      <c r="KE12" s="79"/>
      <c r="KF12" s="79"/>
      <c r="KG12" s="79"/>
      <c r="KH12" s="79"/>
      <c r="KI12" s="79"/>
      <c r="KJ12" s="79"/>
      <c r="KK12" s="79"/>
      <c r="KL12" s="79"/>
      <c r="KM12" s="79"/>
      <c r="KN12" s="79"/>
      <c r="KO12" s="79"/>
      <c r="KP12" s="79"/>
      <c r="KQ12" s="79"/>
      <c r="KR12" s="79"/>
      <c r="KS12" s="79"/>
      <c r="KT12" s="79"/>
      <c r="KU12" s="79"/>
      <c r="KV12" s="79"/>
      <c r="KW12" s="79"/>
      <c r="KX12" s="79"/>
      <c r="KY12" s="79"/>
      <c r="KZ12" s="79"/>
      <c r="LA12" s="79"/>
      <c r="LB12" s="79"/>
      <c r="LC12" s="79"/>
      <c r="LD12" s="79"/>
      <c r="LE12" s="79"/>
      <c r="LF12" s="79"/>
      <c r="LG12" s="79"/>
      <c r="LH12" s="79"/>
      <c r="LI12" s="79"/>
      <c r="LJ12" s="79"/>
      <c r="LK12" s="79"/>
      <c r="LL12" s="79"/>
      <c r="LM12" s="79"/>
      <c r="LN12" s="79"/>
      <c r="LO12" s="79"/>
      <c r="LP12" s="79"/>
      <c r="LQ12" s="79"/>
      <c r="LR12" s="79"/>
      <c r="LS12" s="79"/>
      <c r="LT12" s="79"/>
      <c r="LU12" s="79"/>
      <c r="LV12" s="79"/>
      <c r="LW12" s="79"/>
      <c r="LX12" s="79"/>
      <c r="LY12" s="79"/>
      <c r="LZ12" s="79"/>
      <c r="MA12" s="79"/>
      <c r="MB12" s="79"/>
      <c r="MC12" s="79"/>
      <c r="MD12" s="79"/>
      <c r="ME12" s="79"/>
      <c r="MF12" s="79"/>
      <c r="MG12" s="79"/>
      <c r="MH12" s="79"/>
      <c r="MI12" s="79"/>
      <c r="MJ12" s="79"/>
      <c r="MK12" s="79"/>
      <c r="ML12" s="79"/>
      <c r="MM12" s="79"/>
      <c r="MN12" s="79"/>
      <c r="MO12" s="79"/>
      <c r="MP12" s="79"/>
      <c r="MQ12" s="79"/>
      <c r="MR12" s="79"/>
      <c r="MS12" s="79"/>
      <c r="MT12" s="79"/>
      <c r="MU12" s="79"/>
      <c r="MV12" s="79"/>
      <c r="MW12" s="79"/>
      <c r="MX12" s="79"/>
      <c r="MY12" s="79"/>
      <c r="MZ12" s="79"/>
      <c r="NA12" s="79"/>
      <c r="NB12" s="79"/>
      <c r="NC12" s="79"/>
      <c r="ND12" s="79"/>
      <c r="NE12" s="79"/>
      <c r="NF12" s="79"/>
      <c r="NG12" s="79"/>
      <c r="NH12" s="79"/>
      <c r="NI12" s="79"/>
      <c r="NJ12" s="79"/>
      <c r="NK12" s="79"/>
      <c r="NL12" s="79"/>
      <c r="NM12" s="79"/>
      <c r="NN12" s="79"/>
      <c r="NO12" s="79"/>
      <c r="NP12" s="79"/>
      <c r="NQ12" s="79"/>
      <c r="NR12" s="79"/>
      <c r="NS12" s="79"/>
      <c r="NT12" s="79"/>
      <c r="NU12" s="79"/>
      <c r="NV12" s="79"/>
      <c r="NW12" s="79"/>
      <c r="NX12" s="79"/>
      <c r="NY12" s="79"/>
      <c r="NZ12" s="79"/>
      <c r="OA12" s="79"/>
      <c r="OB12" s="79"/>
      <c r="OC12" s="79"/>
      <c r="OD12" s="79"/>
      <c r="OE12" s="79"/>
      <c r="OF12" s="79"/>
      <c r="OG12" s="79"/>
      <c r="OH12" s="79"/>
      <c r="OI12" s="79"/>
      <c r="OJ12" s="79"/>
      <c r="OK12" s="79"/>
      <c r="OL12" s="79"/>
      <c r="OM12" s="79"/>
      <c r="ON12" s="79"/>
      <c r="OO12" s="79"/>
      <c r="OP12" s="79"/>
      <c r="OQ12" s="79"/>
      <c r="OR12" s="79"/>
      <c r="OS12" s="79"/>
      <c r="OT12" s="79"/>
      <c r="OU12" s="79"/>
      <c r="OV12" s="79"/>
      <c r="OW12" s="79"/>
      <c r="OX12" s="79"/>
      <c r="OY12" s="79"/>
      <c r="OZ12" s="79"/>
      <c r="PA12" s="79"/>
      <c r="PB12" s="79"/>
      <c r="PC12" s="79"/>
      <c r="PD12" s="79"/>
      <c r="PE12" s="79"/>
      <c r="PF12" s="79"/>
      <c r="PG12" s="79"/>
      <c r="PH12" s="79"/>
      <c r="PI12" s="79"/>
      <c r="PJ12" s="79"/>
      <c r="PK12" s="79"/>
      <c r="PL12" s="79"/>
      <c r="PM12" s="79"/>
      <c r="PN12" s="79"/>
      <c r="PO12" s="79"/>
      <c r="PP12" s="79"/>
      <c r="PQ12" s="79"/>
      <c r="PR12" s="79"/>
      <c r="PS12" s="79"/>
      <c r="PT12" s="79"/>
      <c r="PU12" s="79"/>
      <c r="PV12" s="79"/>
      <c r="PW12" s="79"/>
      <c r="PX12" s="79"/>
      <c r="PY12" s="79"/>
      <c r="PZ12" s="79"/>
      <c r="QA12" s="79"/>
      <c r="QB12" s="79"/>
      <c r="QC12" s="79"/>
      <c r="QD12" s="79"/>
      <c r="QE12" s="79"/>
      <c r="QF12" s="79"/>
      <c r="QG12" s="79"/>
      <c r="QH12" s="79"/>
      <c r="QI12" s="79"/>
      <c r="QJ12" s="79"/>
      <c r="QK12" s="79"/>
      <c r="QL12" s="79"/>
      <c r="QM12" s="79"/>
      <c r="QN12" s="79"/>
      <c r="QO12" s="79"/>
      <c r="QP12" s="79"/>
      <c r="QQ12" s="79"/>
      <c r="QR12" s="79"/>
      <c r="QS12" s="79"/>
      <c r="QT12" s="79"/>
      <c r="QU12" s="79"/>
      <c r="QV12" s="79"/>
      <c r="QW12" s="79"/>
      <c r="QX12" s="79"/>
      <c r="QY12" s="79"/>
      <c r="QZ12" s="79"/>
      <c r="RA12" s="79"/>
      <c r="RB12" s="79"/>
      <c r="RC12" s="79"/>
      <c r="RD12" s="79"/>
      <c r="RE12" s="79"/>
      <c r="RF12" s="79"/>
      <c r="RG12" s="79"/>
      <c r="RH12" s="79"/>
      <c r="RI12" s="79"/>
      <c r="RJ12" s="79"/>
      <c r="RK12" s="79"/>
      <c r="RL12" s="79"/>
      <c r="RM12" s="79"/>
      <c r="RN12" s="79"/>
      <c r="RO12" s="79"/>
      <c r="RP12" s="79"/>
      <c r="RQ12" s="79"/>
      <c r="RR12" s="79"/>
      <c r="RS12" s="79"/>
      <c r="RT12" s="79"/>
      <c r="RU12" s="79"/>
      <c r="RV12" s="79"/>
      <c r="RW12" s="79"/>
      <c r="RX12" s="79"/>
      <c r="RY12" s="79"/>
      <c r="RZ12" s="79"/>
      <c r="SA12" s="79"/>
      <c r="SB12" s="79"/>
      <c r="SC12" s="79"/>
      <c r="SD12" s="79"/>
      <c r="SE12" s="79"/>
      <c r="SF12" s="79"/>
      <c r="SG12" s="79"/>
      <c r="SH12" s="79"/>
      <c r="SI12" s="79"/>
      <c r="SJ12" s="79"/>
      <c r="SK12" s="79"/>
      <c r="SL12" s="79"/>
      <c r="SM12" s="79"/>
      <c r="SN12" s="79"/>
      <c r="SO12" s="79"/>
      <c r="SP12" s="79"/>
      <c r="SQ12" s="79"/>
      <c r="SR12" s="79"/>
      <c r="SS12" s="79"/>
      <c r="ST12" s="79"/>
      <c r="SU12" s="79"/>
      <c r="SV12" s="79"/>
      <c r="SW12" s="79"/>
      <c r="SX12" s="79"/>
      <c r="SY12" s="79"/>
      <c r="SZ12" s="79"/>
      <c r="TA12" s="79"/>
      <c r="TB12" s="79"/>
      <c r="TC12" s="79"/>
      <c r="TD12" s="79"/>
      <c r="TE12" s="79"/>
      <c r="TF12" s="79"/>
      <c r="TG12" s="79"/>
      <c r="TH12" s="79"/>
      <c r="TI12" s="79"/>
      <c r="TJ12" s="79"/>
      <c r="TK12" s="79"/>
      <c r="TL12" s="79"/>
      <c r="TM12" s="79"/>
      <c r="TN12" s="79"/>
      <c r="TO12" s="79"/>
      <c r="TP12" s="79"/>
      <c r="TQ12" s="79"/>
      <c r="TR12" s="79"/>
      <c r="TS12" s="79"/>
      <c r="TT12" s="79"/>
      <c r="TU12" s="79"/>
      <c r="TV12" s="79"/>
      <c r="TW12" s="79"/>
      <c r="TX12" s="79"/>
      <c r="TY12" s="79"/>
      <c r="TZ12" s="79"/>
      <c r="UA12" s="79"/>
      <c r="UB12" s="79"/>
      <c r="UC12" s="79"/>
      <c r="UD12" s="79"/>
      <c r="UE12" s="79"/>
      <c r="UF12" s="79"/>
      <c r="UG12" s="79"/>
      <c r="UH12" s="79"/>
      <c r="UI12" s="79"/>
      <c r="UJ12" s="79"/>
      <c r="UK12" s="79"/>
      <c r="UL12" s="79"/>
      <c r="UM12" s="79"/>
      <c r="UN12" s="79"/>
      <c r="UO12" s="79"/>
      <c r="UP12" s="79"/>
      <c r="UQ12" s="79"/>
      <c r="UR12" s="79"/>
      <c r="US12" s="79"/>
      <c r="UT12" s="79"/>
      <c r="UU12" s="79"/>
      <c r="UV12" s="79"/>
      <c r="UW12" s="79"/>
      <c r="UX12" s="79"/>
      <c r="UY12" s="79"/>
      <c r="UZ12" s="79"/>
      <c r="VA12" s="79"/>
      <c r="VB12" s="79"/>
      <c r="VC12" s="79"/>
      <c r="VD12" s="79"/>
      <c r="VE12" s="79"/>
      <c r="VF12" s="79"/>
      <c r="VG12" s="79"/>
      <c r="VH12" s="79"/>
      <c r="VI12" s="79"/>
      <c r="VJ12" s="79"/>
      <c r="VK12" s="79"/>
      <c r="VL12" s="79"/>
      <c r="VM12" s="79"/>
      <c r="VN12" s="79"/>
      <c r="VO12" s="79"/>
      <c r="VP12" s="79"/>
      <c r="VQ12" s="79"/>
      <c r="VR12" s="79"/>
      <c r="VS12" s="79"/>
      <c r="VT12" s="79"/>
      <c r="VU12" s="79"/>
      <c r="VV12" s="79"/>
      <c r="VW12" s="79"/>
      <c r="VX12" s="79"/>
      <c r="VY12" s="79"/>
      <c r="VZ12" s="79"/>
      <c r="WA12" s="79"/>
      <c r="WB12" s="79"/>
      <c r="WC12" s="79"/>
      <c r="WD12" s="79"/>
      <c r="WE12" s="79"/>
      <c r="WF12" s="79"/>
      <c r="WG12" s="79"/>
      <c r="WH12" s="79"/>
      <c r="WI12" s="79"/>
      <c r="WJ12" s="79"/>
      <c r="WK12" s="79"/>
      <c r="WL12" s="79"/>
      <c r="WM12" s="79"/>
      <c r="WN12" s="79"/>
      <c r="WO12" s="79"/>
      <c r="WP12" s="79"/>
      <c r="WQ12" s="79"/>
      <c r="WR12" s="79"/>
      <c r="WS12" s="79"/>
      <c r="WT12" s="79"/>
      <c r="WU12" s="79"/>
      <c r="WV12" s="79"/>
      <c r="WW12" s="79"/>
      <c r="WX12" s="79"/>
      <c r="WY12" s="79"/>
      <c r="WZ12" s="79"/>
      <c r="XA12" s="79"/>
      <c r="XB12" s="79"/>
      <c r="XC12" s="79"/>
      <c r="XD12" s="79"/>
      <c r="XE12" s="79"/>
      <c r="XF12" s="79"/>
      <c r="XG12" s="79"/>
      <c r="XH12" s="79"/>
      <c r="XI12" s="79"/>
      <c r="XJ12" s="79"/>
      <c r="XK12" s="79"/>
      <c r="XL12" s="79"/>
      <c r="XM12" s="79"/>
      <c r="XN12" s="79"/>
      <c r="XO12" s="79"/>
      <c r="XP12" s="79"/>
      <c r="XQ12" s="79"/>
      <c r="XR12" s="79"/>
      <c r="XS12" s="79"/>
      <c r="XT12" s="79"/>
      <c r="XU12" s="79"/>
      <c r="XV12" s="79"/>
      <c r="XW12" s="79"/>
      <c r="XX12" s="79"/>
      <c r="XY12" s="79"/>
      <c r="XZ12" s="79"/>
      <c r="YA12" s="79"/>
      <c r="YB12" s="79"/>
      <c r="YC12" s="79"/>
      <c r="YD12" s="79"/>
      <c r="YE12" s="79"/>
      <c r="YF12" s="79"/>
      <c r="YG12" s="79"/>
      <c r="YH12" s="79"/>
      <c r="YI12" s="79"/>
      <c r="YJ12" s="79"/>
      <c r="YK12" s="79"/>
      <c r="YL12" s="79"/>
      <c r="YM12" s="79"/>
      <c r="YN12" s="79"/>
      <c r="YO12" s="79"/>
      <c r="YP12" s="79"/>
      <c r="YQ12" s="79"/>
      <c r="YR12" s="79"/>
      <c r="YS12" s="79"/>
      <c r="YT12" s="79"/>
      <c r="YU12" s="79"/>
      <c r="YV12" s="79"/>
      <c r="YW12" s="79"/>
      <c r="YX12" s="79"/>
      <c r="YY12" s="79"/>
      <c r="YZ12" s="79"/>
      <c r="ZA12" s="79"/>
      <c r="ZB12" s="79"/>
      <c r="ZC12" s="79"/>
      <c r="ZD12" s="79"/>
      <c r="ZE12" s="79"/>
      <c r="ZF12" s="79"/>
      <c r="ZG12" s="79"/>
      <c r="ZH12" s="79"/>
      <c r="ZI12" s="79"/>
      <c r="ZJ12" s="79"/>
      <c r="ZK12" s="79"/>
      <c r="ZL12" s="79"/>
      <c r="ZM12" s="79"/>
      <c r="ZN12" s="79"/>
      <c r="ZO12" s="79"/>
      <c r="ZP12" s="79"/>
      <c r="ZQ12" s="79"/>
      <c r="ZR12" s="79"/>
      <c r="ZS12" s="79"/>
      <c r="ZT12" s="79"/>
      <c r="ZU12" s="79"/>
      <c r="ZV12" s="79"/>
      <c r="ZW12" s="79"/>
      <c r="ZX12" s="79"/>
      <c r="ZY12" s="79"/>
      <c r="ZZ12" s="79"/>
      <c r="AAA12" s="79"/>
      <c r="AAB12" s="79"/>
      <c r="AAC12" s="79"/>
      <c r="AAD12" s="79"/>
      <c r="AAE12" s="79"/>
      <c r="AAF12" s="79"/>
      <c r="AAG12" s="79"/>
      <c r="AAH12" s="79"/>
      <c r="AAI12" s="79"/>
      <c r="AAJ12" s="79"/>
      <c r="AAK12" s="79"/>
      <c r="AAL12" s="79"/>
      <c r="AAM12" s="79"/>
      <c r="AAN12" s="79"/>
      <c r="AAO12" s="79"/>
      <c r="AAP12" s="79"/>
      <c r="AAQ12" s="79"/>
      <c r="AAR12" s="79"/>
      <c r="AAS12" s="79"/>
      <c r="AAT12" s="79"/>
      <c r="AAU12" s="79"/>
      <c r="AAV12" s="79"/>
      <c r="AAW12" s="79"/>
      <c r="AAX12" s="79"/>
      <c r="AAY12" s="79"/>
      <c r="AAZ12" s="79"/>
      <c r="ABA12" s="79"/>
      <c r="ABB12" s="79"/>
      <c r="ABC12" s="79"/>
      <c r="ABD12" s="79"/>
      <c r="ABE12" s="79"/>
      <c r="ABF12" s="79"/>
      <c r="ABG12" s="79"/>
      <c r="ABH12" s="79"/>
      <c r="ABI12" s="79"/>
      <c r="ABJ12" s="79"/>
      <c r="ABK12" s="79"/>
      <c r="ABL12" s="79"/>
      <c r="ABM12" s="79"/>
      <c r="ABN12" s="79"/>
      <c r="ABO12" s="79"/>
      <c r="ABP12" s="79"/>
      <c r="ABQ12" s="79"/>
      <c r="ABR12" s="79"/>
      <c r="ABS12" s="79"/>
      <c r="ABT12" s="79"/>
      <c r="ABU12" s="79"/>
      <c r="ABV12" s="79"/>
      <c r="ABW12" s="79"/>
      <c r="ABX12" s="79"/>
      <c r="ABY12" s="79"/>
      <c r="ABZ12" s="79"/>
      <c r="ACA12" s="79"/>
      <c r="ACB12" s="79"/>
      <c r="ACC12" s="79"/>
      <c r="ACD12" s="79"/>
      <c r="ACE12" s="79"/>
      <c r="ACF12" s="79"/>
      <c r="ACG12" s="79"/>
      <c r="ACH12" s="79"/>
      <c r="ACI12" s="79"/>
      <c r="ACJ12" s="79"/>
      <c r="ACK12" s="79"/>
      <c r="ACL12" s="79"/>
      <c r="ACM12" s="79"/>
      <c r="ACN12" s="79"/>
      <c r="ACO12" s="79"/>
      <c r="ACP12" s="79"/>
      <c r="ACQ12" s="79"/>
      <c r="ACR12" s="79"/>
      <c r="ACS12" s="79"/>
      <c r="ACT12" s="79"/>
      <c r="ACU12" s="79"/>
      <c r="ACV12" s="79"/>
      <c r="ACW12" s="79"/>
      <c r="ACX12" s="79"/>
      <c r="ACY12" s="79"/>
      <c r="ACZ12" s="79"/>
      <c r="ADA12" s="79"/>
      <c r="ADB12" s="79"/>
      <c r="ADC12" s="79"/>
      <c r="ADD12" s="79"/>
      <c r="ADE12" s="79"/>
      <c r="ADF12" s="79"/>
      <c r="ADG12" s="79"/>
      <c r="ADH12" s="79"/>
      <c r="ADI12" s="79"/>
      <c r="ADJ12" s="79"/>
      <c r="ADK12" s="79"/>
      <c r="ADL12" s="79"/>
      <c r="ADM12" s="79"/>
      <c r="ADN12" s="79"/>
      <c r="ADO12" s="79"/>
      <c r="ADP12" s="79"/>
      <c r="ADQ12" s="79"/>
      <c r="ADR12" s="79"/>
      <c r="ADS12" s="79"/>
      <c r="ADT12" s="79"/>
      <c r="ADU12" s="79"/>
      <c r="ADV12" s="79"/>
      <c r="ADW12" s="79"/>
      <c r="ADX12" s="79"/>
      <c r="ADY12" s="79"/>
      <c r="ADZ12" s="79"/>
      <c r="AEA12" s="79"/>
      <c r="AEB12" s="79"/>
      <c r="AEC12" s="79"/>
      <c r="AED12" s="79"/>
      <c r="AEE12" s="79"/>
      <c r="AEF12" s="79"/>
      <c r="AEG12" s="79"/>
      <c r="AEH12" s="79"/>
      <c r="AEI12" s="79"/>
      <c r="AEJ12" s="79"/>
      <c r="AEK12" s="79"/>
      <c r="AEL12" s="79"/>
      <c r="AEM12" s="79"/>
      <c r="AEN12" s="79"/>
      <c r="AEO12" s="79"/>
      <c r="AEP12" s="79"/>
      <c r="AEQ12" s="79"/>
      <c r="AER12" s="79"/>
      <c r="AES12" s="79"/>
      <c r="AET12" s="79"/>
      <c r="AEU12" s="79"/>
      <c r="AEV12" s="79"/>
      <c r="AEW12" s="79"/>
      <c r="AEX12" s="79"/>
      <c r="AEY12" s="79"/>
      <c r="AEZ12" s="79"/>
      <c r="AFA12" s="79"/>
      <c r="AFB12" s="79"/>
      <c r="AFC12" s="79"/>
      <c r="AFD12" s="79"/>
      <c r="AFE12" s="79"/>
      <c r="AFF12" s="79"/>
      <c r="AFG12" s="79"/>
      <c r="AFH12" s="79"/>
      <c r="AFI12" s="79"/>
      <c r="AFJ12" s="79"/>
      <c r="AFK12" s="79"/>
      <c r="AFL12" s="79"/>
      <c r="AFM12" s="79"/>
      <c r="AFN12" s="79"/>
      <c r="AFO12" s="79"/>
      <c r="AFP12" s="79"/>
      <c r="AFQ12" s="79"/>
      <c r="AFR12" s="79"/>
      <c r="AFS12" s="79"/>
      <c r="AFT12" s="79"/>
      <c r="AFU12" s="79"/>
      <c r="AFV12" s="79"/>
      <c r="AFW12" s="79"/>
      <c r="AFX12" s="79"/>
      <c r="AFY12" s="79"/>
      <c r="AFZ12" s="79"/>
      <c r="AGA12" s="79"/>
      <c r="AGB12" s="79"/>
      <c r="AGC12" s="79"/>
      <c r="AGD12" s="79"/>
      <c r="AGE12" s="79"/>
      <c r="AGF12" s="79"/>
      <c r="AGG12" s="79"/>
      <c r="AGH12" s="79"/>
      <c r="AGI12" s="79"/>
      <c r="AGJ12" s="79"/>
      <c r="AGK12" s="79"/>
      <c r="AGL12" s="79"/>
      <c r="AGM12" s="79"/>
      <c r="AGN12" s="79"/>
      <c r="AGO12" s="79"/>
      <c r="AGP12" s="79"/>
      <c r="AGQ12" s="79"/>
      <c r="AGR12" s="79"/>
      <c r="AGS12" s="79"/>
      <c r="AGT12" s="79"/>
      <c r="AGU12" s="79"/>
      <c r="AGV12" s="79"/>
      <c r="AGW12" s="79"/>
      <c r="AGX12" s="79"/>
      <c r="AGY12" s="79"/>
      <c r="AGZ12" s="79"/>
      <c r="AHA12" s="79"/>
      <c r="AHB12" s="79"/>
      <c r="AHC12" s="79"/>
      <c r="AHD12" s="79"/>
      <c r="AHE12" s="79"/>
      <c r="AHF12" s="79"/>
      <c r="AHG12" s="79"/>
      <c r="AHH12" s="79"/>
      <c r="AHI12" s="79"/>
      <c r="AHJ12" s="79"/>
      <c r="AHK12" s="79"/>
      <c r="AHL12" s="79"/>
      <c r="AHM12" s="79"/>
      <c r="AHN12" s="79"/>
      <c r="AHO12" s="79"/>
      <c r="AHP12" s="79"/>
      <c r="AHQ12" s="79"/>
      <c r="AHR12" s="79"/>
      <c r="AHS12" s="79"/>
      <c r="AHT12" s="79"/>
      <c r="AHU12" s="79"/>
      <c r="AHV12" s="79"/>
      <c r="AHW12" s="79"/>
      <c r="AHX12" s="79"/>
      <c r="AHY12" s="79"/>
      <c r="AHZ12" s="79"/>
      <c r="AIA12" s="79"/>
      <c r="AIB12" s="79"/>
      <c r="AIC12" s="79"/>
      <c r="AID12" s="79"/>
      <c r="AIE12" s="79"/>
      <c r="AIF12" s="79"/>
      <c r="AIG12" s="79"/>
      <c r="AIH12" s="79"/>
      <c r="AII12" s="79"/>
      <c r="AIJ12" s="79"/>
      <c r="AIK12" s="79"/>
      <c r="AIL12" s="79"/>
      <c r="AIM12" s="79"/>
      <c r="AIN12" s="79"/>
      <c r="AIO12" s="79"/>
      <c r="AIP12" s="79"/>
      <c r="AIQ12" s="79"/>
      <c r="AIR12" s="79"/>
      <c r="AIS12" s="79"/>
      <c r="AIT12" s="79"/>
      <c r="AIU12" s="79"/>
      <c r="AIV12" s="79"/>
      <c r="AIW12" s="79"/>
      <c r="AIX12" s="79"/>
      <c r="AIY12" s="79"/>
      <c r="AIZ12" s="79"/>
      <c r="AJA12" s="79"/>
      <c r="AJB12" s="79"/>
      <c r="AJC12" s="79"/>
      <c r="AJD12" s="79"/>
      <c r="AJE12" s="79"/>
      <c r="AJF12" s="79"/>
      <c r="AJG12" s="79"/>
      <c r="AJH12" s="79"/>
      <c r="AJI12" s="79"/>
      <c r="AJJ12" s="79"/>
      <c r="AJK12" s="79"/>
      <c r="AJL12" s="79"/>
      <c r="AJM12" s="79"/>
      <c r="AJN12" s="79"/>
      <c r="AJO12" s="79"/>
      <c r="AJP12" s="79"/>
      <c r="AJQ12" s="79"/>
      <c r="AJR12" s="79"/>
      <c r="AJS12" s="79"/>
      <c r="AJT12" s="79"/>
      <c r="AJU12" s="79"/>
      <c r="AJV12" s="79"/>
      <c r="AJW12" s="79"/>
      <c r="AJX12" s="79"/>
      <c r="AJY12" s="79"/>
      <c r="AJZ12" s="79"/>
      <c r="AKA12" s="79"/>
      <c r="AKB12" s="79"/>
      <c r="AKC12" s="79"/>
      <c r="AKD12" s="79"/>
      <c r="AKE12" s="79"/>
      <c r="AKF12" s="79"/>
      <c r="AKG12" s="79"/>
      <c r="AKH12" s="79"/>
      <c r="AKI12" s="79"/>
      <c r="AKJ12" s="79"/>
      <c r="AKK12" s="79"/>
      <c r="AKL12" s="79"/>
      <c r="AKM12" s="79"/>
      <c r="AKN12" s="79"/>
      <c r="AKO12" s="79"/>
      <c r="AKP12" s="79"/>
      <c r="AKQ12" s="79"/>
      <c r="AKR12" s="79"/>
      <c r="AKS12" s="79"/>
      <c r="AKT12" s="79"/>
      <c r="AKU12" s="79"/>
      <c r="AKV12" s="79"/>
      <c r="AKW12" s="79"/>
      <c r="AKX12" s="79"/>
      <c r="AKY12" s="79"/>
      <c r="AKZ12" s="79"/>
      <c r="ALA12" s="79"/>
      <c r="ALB12" s="79"/>
      <c r="ALC12" s="79"/>
      <c r="ALD12" s="79"/>
      <c r="ALE12" s="79"/>
      <c r="ALF12" s="79"/>
      <c r="ALG12" s="79"/>
      <c r="ALH12" s="79"/>
      <c r="ALI12" s="79"/>
      <c r="ALJ12" s="79"/>
      <c r="ALK12" s="79"/>
      <c r="ALL12" s="79"/>
      <c r="ALM12" s="79"/>
      <c r="ALN12" s="79"/>
      <c r="ALO12" s="79"/>
      <c r="ALP12" s="79"/>
      <c r="ALQ12" s="79"/>
      <c r="ALR12" s="79"/>
      <c r="ALS12" s="79"/>
      <c r="ALT12" s="79"/>
      <c r="ALU12" s="79"/>
      <c r="ALV12" s="79"/>
      <c r="ALW12" s="79"/>
      <c r="ALX12" s="79"/>
      <c r="ALY12" s="79"/>
      <c r="ALZ12" s="79"/>
      <c r="AMA12" s="79"/>
      <c r="AMB12" s="79"/>
      <c r="AMC12" s="79"/>
      <c r="AMD12" s="79"/>
      <c r="AME12" s="79"/>
    </row>
    <row r="13" spans="1:1019" ht="12" customHeight="1">
      <c r="A13" s="47"/>
      <c r="B13" s="47">
        <v>632004</v>
      </c>
      <c r="C13" s="48" t="s">
        <v>115</v>
      </c>
      <c r="D13" s="53" t="s">
        <v>116</v>
      </c>
      <c r="E13" s="54">
        <v>500</v>
      </c>
      <c r="F13" s="158">
        <v>500</v>
      </c>
      <c r="G13" s="364">
        <v>500</v>
      </c>
      <c r="H13" s="320">
        <v>500</v>
      </c>
      <c r="I13" s="51">
        <v>500</v>
      </c>
      <c r="J13" s="51">
        <v>500</v>
      </c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79"/>
      <c r="DR13" s="79"/>
      <c r="DS13" s="79"/>
      <c r="DT13" s="79"/>
      <c r="DU13" s="79"/>
      <c r="DV13" s="79"/>
      <c r="DW13" s="79"/>
      <c r="DX13" s="79"/>
      <c r="DY13" s="79"/>
      <c r="DZ13" s="79"/>
      <c r="EA13" s="79"/>
      <c r="EB13" s="79"/>
      <c r="EC13" s="79"/>
      <c r="ED13" s="79"/>
      <c r="EE13" s="79"/>
      <c r="EF13" s="79"/>
      <c r="EG13" s="79"/>
      <c r="EH13" s="79"/>
      <c r="EI13" s="79"/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/>
      <c r="FD13" s="79"/>
      <c r="FE13" s="79"/>
      <c r="FF13" s="79"/>
      <c r="FG13" s="79"/>
      <c r="FH13" s="79"/>
      <c r="FI13" s="79"/>
      <c r="FJ13" s="79"/>
      <c r="FK13" s="79"/>
      <c r="FL13" s="79"/>
      <c r="FM13" s="79"/>
      <c r="FN13" s="79"/>
      <c r="FO13" s="79"/>
      <c r="FP13" s="79"/>
      <c r="FQ13" s="79"/>
      <c r="FR13" s="79"/>
      <c r="FS13" s="79"/>
      <c r="FT13" s="79"/>
      <c r="FU13" s="79"/>
      <c r="FV13" s="79"/>
      <c r="FW13" s="79"/>
      <c r="FX13" s="79"/>
      <c r="FY13" s="79"/>
      <c r="FZ13" s="79"/>
      <c r="GA13" s="79"/>
      <c r="GB13" s="79"/>
      <c r="GC13" s="79"/>
      <c r="GD13" s="79"/>
      <c r="GE13" s="79"/>
      <c r="GF13" s="79"/>
      <c r="GG13" s="79"/>
      <c r="GH13" s="79"/>
      <c r="GI13" s="79"/>
      <c r="GJ13" s="79"/>
      <c r="GK13" s="79"/>
      <c r="GL13" s="79"/>
      <c r="GM13" s="79"/>
      <c r="GN13" s="79"/>
      <c r="GO13" s="79"/>
      <c r="GP13" s="79"/>
      <c r="GQ13" s="79"/>
      <c r="GR13" s="79"/>
      <c r="GS13" s="79"/>
      <c r="GT13" s="79"/>
      <c r="GU13" s="79"/>
      <c r="GV13" s="79"/>
      <c r="GW13" s="79"/>
      <c r="GX13" s="79"/>
      <c r="GY13" s="79"/>
      <c r="GZ13" s="79"/>
      <c r="HA13" s="79"/>
      <c r="HB13" s="79"/>
      <c r="HC13" s="79"/>
      <c r="HD13" s="79"/>
      <c r="HE13" s="79"/>
      <c r="HF13" s="79"/>
      <c r="HG13" s="79"/>
      <c r="HH13" s="79"/>
      <c r="HI13" s="79"/>
      <c r="HJ13" s="79"/>
      <c r="HK13" s="79"/>
      <c r="HL13" s="79"/>
      <c r="HM13" s="79"/>
      <c r="HN13" s="79"/>
      <c r="HO13" s="79"/>
      <c r="HP13" s="79"/>
      <c r="HQ13" s="79"/>
      <c r="HR13" s="79"/>
      <c r="HS13" s="79"/>
      <c r="HT13" s="79"/>
      <c r="HU13" s="79"/>
      <c r="HV13" s="79"/>
      <c r="HW13" s="79"/>
      <c r="HX13" s="79"/>
      <c r="HY13" s="79"/>
      <c r="HZ13" s="79"/>
      <c r="IA13" s="79"/>
      <c r="IB13" s="79"/>
      <c r="IC13" s="79"/>
      <c r="ID13" s="79"/>
      <c r="IE13" s="79"/>
      <c r="IF13" s="79"/>
      <c r="IG13" s="79"/>
      <c r="IH13" s="79"/>
      <c r="II13" s="79"/>
      <c r="IJ13" s="79"/>
      <c r="IK13" s="79"/>
      <c r="IL13" s="79"/>
      <c r="IM13" s="79"/>
      <c r="IN13" s="79"/>
      <c r="IO13" s="79"/>
      <c r="IP13" s="79"/>
      <c r="IQ13" s="79"/>
      <c r="IR13" s="79"/>
      <c r="IS13" s="79"/>
      <c r="IT13" s="79"/>
      <c r="IU13" s="79"/>
      <c r="IV13" s="79"/>
      <c r="IW13" s="79"/>
      <c r="IX13" s="79"/>
      <c r="IY13" s="79"/>
      <c r="IZ13" s="79"/>
      <c r="JA13" s="79"/>
      <c r="JB13" s="79"/>
      <c r="JC13" s="79"/>
      <c r="JD13" s="79"/>
      <c r="JE13" s="79"/>
      <c r="JF13" s="79"/>
      <c r="JG13" s="79"/>
      <c r="JH13" s="79"/>
      <c r="JI13" s="79"/>
      <c r="JJ13" s="79"/>
      <c r="JK13" s="79"/>
      <c r="JL13" s="79"/>
      <c r="JM13" s="79"/>
      <c r="JN13" s="79"/>
      <c r="JO13" s="79"/>
      <c r="JP13" s="79"/>
      <c r="JQ13" s="79"/>
      <c r="JR13" s="79"/>
      <c r="JS13" s="79"/>
      <c r="JT13" s="79"/>
      <c r="JU13" s="79"/>
      <c r="JV13" s="79"/>
      <c r="JW13" s="79"/>
      <c r="JX13" s="79"/>
      <c r="JY13" s="79"/>
      <c r="JZ13" s="79"/>
      <c r="KA13" s="79"/>
      <c r="KB13" s="79"/>
      <c r="KC13" s="79"/>
      <c r="KD13" s="79"/>
      <c r="KE13" s="79"/>
      <c r="KF13" s="79"/>
      <c r="KG13" s="79"/>
      <c r="KH13" s="79"/>
      <c r="KI13" s="79"/>
      <c r="KJ13" s="79"/>
      <c r="KK13" s="79"/>
      <c r="KL13" s="79"/>
      <c r="KM13" s="79"/>
      <c r="KN13" s="79"/>
      <c r="KO13" s="79"/>
      <c r="KP13" s="79"/>
      <c r="KQ13" s="79"/>
      <c r="KR13" s="79"/>
      <c r="KS13" s="79"/>
      <c r="KT13" s="79"/>
      <c r="KU13" s="79"/>
      <c r="KV13" s="79"/>
      <c r="KW13" s="79"/>
      <c r="KX13" s="79"/>
      <c r="KY13" s="79"/>
      <c r="KZ13" s="79"/>
      <c r="LA13" s="79"/>
      <c r="LB13" s="79"/>
      <c r="LC13" s="79"/>
      <c r="LD13" s="79"/>
      <c r="LE13" s="79"/>
      <c r="LF13" s="79"/>
      <c r="LG13" s="79"/>
      <c r="LH13" s="79"/>
      <c r="LI13" s="79"/>
      <c r="LJ13" s="79"/>
      <c r="LK13" s="79"/>
      <c r="LL13" s="79"/>
      <c r="LM13" s="79"/>
      <c r="LN13" s="79"/>
      <c r="LO13" s="79"/>
      <c r="LP13" s="79"/>
      <c r="LQ13" s="79"/>
      <c r="LR13" s="79"/>
      <c r="LS13" s="79"/>
      <c r="LT13" s="79"/>
      <c r="LU13" s="79"/>
      <c r="LV13" s="79"/>
      <c r="LW13" s="79"/>
      <c r="LX13" s="79"/>
      <c r="LY13" s="79"/>
      <c r="LZ13" s="79"/>
      <c r="MA13" s="79"/>
      <c r="MB13" s="79"/>
      <c r="MC13" s="79"/>
      <c r="MD13" s="79"/>
      <c r="ME13" s="79"/>
      <c r="MF13" s="79"/>
      <c r="MG13" s="79"/>
      <c r="MH13" s="79"/>
      <c r="MI13" s="79"/>
      <c r="MJ13" s="79"/>
      <c r="MK13" s="79"/>
      <c r="ML13" s="79"/>
      <c r="MM13" s="79"/>
      <c r="MN13" s="79"/>
      <c r="MO13" s="79"/>
      <c r="MP13" s="79"/>
      <c r="MQ13" s="79"/>
      <c r="MR13" s="79"/>
      <c r="MS13" s="79"/>
      <c r="MT13" s="79"/>
      <c r="MU13" s="79"/>
      <c r="MV13" s="79"/>
      <c r="MW13" s="79"/>
      <c r="MX13" s="79"/>
      <c r="MY13" s="79"/>
      <c r="MZ13" s="79"/>
      <c r="NA13" s="79"/>
      <c r="NB13" s="79"/>
      <c r="NC13" s="79"/>
      <c r="ND13" s="79"/>
      <c r="NE13" s="79"/>
      <c r="NF13" s="79"/>
      <c r="NG13" s="79"/>
      <c r="NH13" s="79"/>
      <c r="NI13" s="79"/>
      <c r="NJ13" s="79"/>
      <c r="NK13" s="79"/>
      <c r="NL13" s="79"/>
      <c r="NM13" s="79"/>
      <c r="NN13" s="79"/>
      <c r="NO13" s="79"/>
      <c r="NP13" s="79"/>
      <c r="NQ13" s="79"/>
      <c r="NR13" s="79"/>
      <c r="NS13" s="79"/>
      <c r="NT13" s="79"/>
      <c r="NU13" s="79"/>
      <c r="NV13" s="79"/>
      <c r="NW13" s="79"/>
      <c r="NX13" s="79"/>
      <c r="NY13" s="79"/>
      <c r="NZ13" s="79"/>
      <c r="OA13" s="79"/>
      <c r="OB13" s="79"/>
      <c r="OC13" s="79"/>
      <c r="OD13" s="79"/>
      <c r="OE13" s="79"/>
      <c r="OF13" s="79"/>
      <c r="OG13" s="79"/>
      <c r="OH13" s="79"/>
      <c r="OI13" s="79"/>
      <c r="OJ13" s="79"/>
      <c r="OK13" s="79"/>
      <c r="OL13" s="79"/>
      <c r="OM13" s="79"/>
      <c r="ON13" s="79"/>
      <c r="OO13" s="79"/>
      <c r="OP13" s="79"/>
      <c r="OQ13" s="79"/>
      <c r="OR13" s="79"/>
      <c r="OS13" s="79"/>
      <c r="OT13" s="79"/>
      <c r="OU13" s="79"/>
      <c r="OV13" s="79"/>
      <c r="OW13" s="79"/>
      <c r="OX13" s="79"/>
      <c r="OY13" s="79"/>
      <c r="OZ13" s="79"/>
      <c r="PA13" s="79"/>
      <c r="PB13" s="79"/>
      <c r="PC13" s="79"/>
      <c r="PD13" s="79"/>
      <c r="PE13" s="79"/>
      <c r="PF13" s="79"/>
      <c r="PG13" s="79"/>
      <c r="PH13" s="79"/>
      <c r="PI13" s="79"/>
      <c r="PJ13" s="79"/>
      <c r="PK13" s="79"/>
      <c r="PL13" s="79"/>
      <c r="PM13" s="79"/>
      <c r="PN13" s="79"/>
      <c r="PO13" s="79"/>
      <c r="PP13" s="79"/>
      <c r="PQ13" s="79"/>
      <c r="PR13" s="79"/>
      <c r="PS13" s="79"/>
      <c r="PT13" s="79"/>
      <c r="PU13" s="79"/>
      <c r="PV13" s="79"/>
      <c r="PW13" s="79"/>
      <c r="PX13" s="79"/>
      <c r="PY13" s="79"/>
      <c r="PZ13" s="79"/>
      <c r="QA13" s="79"/>
      <c r="QB13" s="79"/>
      <c r="QC13" s="79"/>
      <c r="QD13" s="79"/>
      <c r="QE13" s="79"/>
      <c r="QF13" s="79"/>
      <c r="QG13" s="79"/>
      <c r="QH13" s="79"/>
      <c r="QI13" s="79"/>
      <c r="QJ13" s="79"/>
      <c r="QK13" s="79"/>
      <c r="QL13" s="79"/>
      <c r="QM13" s="79"/>
      <c r="QN13" s="79"/>
      <c r="QO13" s="79"/>
      <c r="QP13" s="79"/>
      <c r="QQ13" s="79"/>
      <c r="QR13" s="79"/>
      <c r="QS13" s="79"/>
      <c r="QT13" s="79"/>
      <c r="QU13" s="79"/>
      <c r="QV13" s="79"/>
      <c r="QW13" s="79"/>
      <c r="QX13" s="79"/>
      <c r="QY13" s="79"/>
      <c r="QZ13" s="79"/>
      <c r="RA13" s="79"/>
      <c r="RB13" s="79"/>
      <c r="RC13" s="79"/>
      <c r="RD13" s="79"/>
      <c r="RE13" s="79"/>
      <c r="RF13" s="79"/>
      <c r="RG13" s="79"/>
      <c r="RH13" s="79"/>
      <c r="RI13" s="79"/>
      <c r="RJ13" s="79"/>
      <c r="RK13" s="79"/>
      <c r="RL13" s="79"/>
      <c r="RM13" s="79"/>
      <c r="RN13" s="79"/>
      <c r="RO13" s="79"/>
      <c r="RP13" s="79"/>
      <c r="RQ13" s="79"/>
      <c r="RR13" s="79"/>
      <c r="RS13" s="79"/>
      <c r="RT13" s="79"/>
      <c r="RU13" s="79"/>
      <c r="RV13" s="79"/>
      <c r="RW13" s="79"/>
      <c r="RX13" s="79"/>
      <c r="RY13" s="79"/>
      <c r="RZ13" s="79"/>
      <c r="SA13" s="79"/>
      <c r="SB13" s="79"/>
      <c r="SC13" s="79"/>
      <c r="SD13" s="79"/>
      <c r="SE13" s="79"/>
      <c r="SF13" s="79"/>
      <c r="SG13" s="79"/>
      <c r="SH13" s="79"/>
      <c r="SI13" s="79"/>
      <c r="SJ13" s="79"/>
      <c r="SK13" s="79"/>
      <c r="SL13" s="79"/>
      <c r="SM13" s="79"/>
      <c r="SN13" s="79"/>
      <c r="SO13" s="79"/>
      <c r="SP13" s="79"/>
      <c r="SQ13" s="79"/>
      <c r="SR13" s="79"/>
      <c r="SS13" s="79"/>
      <c r="ST13" s="79"/>
      <c r="SU13" s="79"/>
      <c r="SV13" s="79"/>
      <c r="SW13" s="79"/>
      <c r="SX13" s="79"/>
      <c r="SY13" s="79"/>
      <c r="SZ13" s="79"/>
      <c r="TA13" s="79"/>
      <c r="TB13" s="79"/>
      <c r="TC13" s="79"/>
      <c r="TD13" s="79"/>
      <c r="TE13" s="79"/>
      <c r="TF13" s="79"/>
      <c r="TG13" s="79"/>
      <c r="TH13" s="79"/>
      <c r="TI13" s="79"/>
      <c r="TJ13" s="79"/>
      <c r="TK13" s="79"/>
      <c r="TL13" s="79"/>
      <c r="TM13" s="79"/>
      <c r="TN13" s="79"/>
      <c r="TO13" s="79"/>
      <c r="TP13" s="79"/>
      <c r="TQ13" s="79"/>
      <c r="TR13" s="79"/>
      <c r="TS13" s="79"/>
      <c r="TT13" s="79"/>
      <c r="TU13" s="79"/>
      <c r="TV13" s="79"/>
      <c r="TW13" s="79"/>
      <c r="TX13" s="79"/>
      <c r="TY13" s="79"/>
      <c r="TZ13" s="79"/>
      <c r="UA13" s="79"/>
      <c r="UB13" s="79"/>
      <c r="UC13" s="79"/>
      <c r="UD13" s="79"/>
      <c r="UE13" s="79"/>
      <c r="UF13" s="79"/>
      <c r="UG13" s="79"/>
      <c r="UH13" s="79"/>
      <c r="UI13" s="79"/>
      <c r="UJ13" s="79"/>
      <c r="UK13" s="79"/>
      <c r="UL13" s="79"/>
      <c r="UM13" s="79"/>
      <c r="UN13" s="79"/>
      <c r="UO13" s="79"/>
      <c r="UP13" s="79"/>
      <c r="UQ13" s="79"/>
      <c r="UR13" s="79"/>
      <c r="US13" s="79"/>
      <c r="UT13" s="79"/>
      <c r="UU13" s="79"/>
      <c r="UV13" s="79"/>
      <c r="UW13" s="79"/>
      <c r="UX13" s="79"/>
      <c r="UY13" s="79"/>
      <c r="UZ13" s="79"/>
      <c r="VA13" s="79"/>
      <c r="VB13" s="79"/>
      <c r="VC13" s="79"/>
      <c r="VD13" s="79"/>
      <c r="VE13" s="79"/>
      <c r="VF13" s="79"/>
      <c r="VG13" s="79"/>
      <c r="VH13" s="79"/>
      <c r="VI13" s="79"/>
      <c r="VJ13" s="79"/>
      <c r="VK13" s="79"/>
      <c r="VL13" s="79"/>
      <c r="VM13" s="79"/>
      <c r="VN13" s="79"/>
      <c r="VO13" s="79"/>
      <c r="VP13" s="79"/>
      <c r="VQ13" s="79"/>
      <c r="VR13" s="79"/>
      <c r="VS13" s="79"/>
      <c r="VT13" s="79"/>
      <c r="VU13" s="79"/>
      <c r="VV13" s="79"/>
      <c r="VW13" s="79"/>
      <c r="VX13" s="79"/>
      <c r="VY13" s="79"/>
      <c r="VZ13" s="79"/>
      <c r="WA13" s="79"/>
      <c r="WB13" s="79"/>
      <c r="WC13" s="79"/>
      <c r="WD13" s="79"/>
      <c r="WE13" s="79"/>
      <c r="WF13" s="79"/>
      <c r="WG13" s="79"/>
      <c r="WH13" s="79"/>
      <c r="WI13" s="79"/>
      <c r="WJ13" s="79"/>
      <c r="WK13" s="79"/>
      <c r="WL13" s="79"/>
      <c r="WM13" s="79"/>
      <c r="WN13" s="79"/>
      <c r="WO13" s="79"/>
      <c r="WP13" s="79"/>
      <c r="WQ13" s="79"/>
      <c r="WR13" s="79"/>
      <c r="WS13" s="79"/>
      <c r="WT13" s="79"/>
      <c r="WU13" s="79"/>
      <c r="WV13" s="79"/>
      <c r="WW13" s="79"/>
      <c r="WX13" s="79"/>
      <c r="WY13" s="79"/>
      <c r="WZ13" s="79"/>
      <c r="XA13" s="79"/>
      <c r="XB13" s="79"/>
      <c r="XC13" s="79"/>
      <c r="XD13" s="79"/>
      <c r="XE13" s="79"/>
      <c r="XF13" s="79"/>
      <c r="XG13" s="79"/>
      <c r="XH13" s="79"/>
      <c r="XI13" s="79"/>
      <c r="XJ13" s="79"/>
      <c r="XK13" s="79"/>
      <c r="XL13" s="79"/>
      <c r="XM13" s="79"/>
      <c r="XN13" s="79"/>
      <c r="XO13" s="79"/>
      <c r="XP13" s="79"/>
      <c r="XQ13" s="79"/>
      <c r="XR13" s="79"/>
      <c r="XS13" s="79"/>
      <c r="XT13" s="79"/>
      <c r="XU13" s="79"/>
      <c r="XV13" s="79"/>
      <c r="XW13" s="79"/>
      <c r="XX13" s="79"/>
      <c r="XY13" s="79"/>
      <c r="XZ13" s="79"/>
      <c r="YA13" s="79"/>
      <c r="YB13" s="79"/>
      <c r="YC13" s="79"/>
      <c r="YD13" s="79"/>
      <c r="YE13" s="79"/>
      <c r="YF13" s="79"/>
      <c r="YG13" s="79"/>
      <c r="YH13" s="79"/>
      <c r="YI13" s="79"/>
      <c r="YJ13" s="79"/>
      <c r="YK13" s="79"/>
      <c r="YL13" s="79"/>
      <c r="YM13" s="79"/>
      <c r="YN13" s="79"/>
      <c r="YO13" s="79"/>
      <c r="YP13" s="79"/>
      <c r="YQ13" s="79"/>
      <c r="YR13" s="79"/>
      <c r="YS13" s="79"/>
      <c r="YT13" s="79"/>
      <c r="YU13" s="79"/>
      <c r="YV13" s="79"/>
      <c r="YW13" s="79"/>
      <c r="YX13" s="79"/>
      <c r="YY13" s="79"/>
      <c r="YZ13" s="79"/>
      <c r="ZA13" s="79"/>
      <c r="ZB13" s="79"/>
      <c r="ZC13" s="79"/>
      <c r="ZD13" s="79"/>
      <c r="ZE13" s="79"/>
      <c r="ZF13" s="79"/>
      <c r="ZG13" s="79"/>
      <c r="ZH13" s="79"/>
      <c r="ZI13" s="79"/>
      <c r="ZJ13" s="79"/>
      <c r="ZK13" s="79"/>
      <c r="ZL13" s="79"/>
      <c r="ZM13" s="79"/>
      <c r="ZN13" s="79"/>
      <c r="ZO13" s="79"/>
      <c r="ZP13" s="79"/>
      <c r="ZQ13" s="79"/>
      <c r="ZR13" s="79"/>
      <c r="ZS13" s="79"/>
      <c r="ZT13" s="79"/>
      <c r="ZU13" s="79"/>
      <c r="ZV13" s="79"/>
      <c r="ZW13" s="79"/>
      <c r="ZX13" s="79"/>
      <c r="ZY13" s="79"/>
      <c r="ZZ13" s="79"/>
      <c r="AAA13" s="79"/>
      <c r="AAB13" s="79"/>
      <c r="AAC13" s="79"/>
      <c r="AAD13" s="79"/>
      <c r="AAE13" s="79"/>
      <c r="AAF13" s="79"/>
      <c r="AAG13" s="79"/>
      <c r="AAH13" s="79"/>
      <c r="AAI13" s="79"/>
      <c r="AAJ13" s="79"/>
      <c r="AAK13" s="79"/>
      <c r="AAL13" s="79"/>
      <c r="AAM13" s="79"/>
      <c r="AAN13" s="79"/>
      <c r="AAO13" s="79"/>
      <c r="AAP13" s="79"/>
      <c r="AAQ13" s="79"/>
      <c r="AAR13" s="79"/>
      <c r="AAS13" s="79"/>
      <c r="AAT13" s="79"/>
      <c r="AAU13" s="79"/>
      <c r="AAV13" s="79"/>
      <c r="AAW13" s="79"/>
      <c r="AAX13" s="79"/>
      <c r="AAY13" s="79"/>
      <c r="AAZ13" s="79"/>
      <c r="ABA13" s="79"/>
      <c r="ABB13" s="79"/>
      <c r="ABC13" s="79"/>
      <c r="ABD13" s="79"/>
      <c r="ABE13" s="79"/>
      <c r="ABF13" s="79"/>
      <c r="ABG13" s="79"/>
      <c r="ABH13" s="79"/>
      <c r="ABI13" s="79"/>
      <c r="ABJ13" s="79"/>
      <c r="ABK13" s="79"/>
      <c r="ABL13" s="79"/>
      <c r="ABM13" s="79"/>
      <c r="ABN13" s="79"/>
      <c r="ABO13" s="79"/>
      <c r="ABP13" s="79"/>
      <c r="ABQ13" s="79"/>
      <c r="ABR13" s="79"/>
      <c r="ABS13" s="79"/>
      <c r="ABT13" s="79"/>
      <c r="ABU13" s="79"/>
      <c r="ABV13" s="79"/>
      <c r="ABW13" s="79"/>
      <c r="ABX13" s="79"/>
      <c r="ABY13" s="79"/>
      <c r="ABZ13" s="79"/>
      <c r="ACA13" s="79"/>
      <c r="ACB13" s="79"/>
      <c r="ACC13" s="79"/>
      <c r="ACD13" s="79"/>
      <c r="ACE13" s="79"/>
      <c r="ACF13" s="79"/>
      <c r="ACG13" s="79"/>
      <c r="ACH13" s="79"/>
      <c r="ACI13" s="79"/>
      <c r="ACJ13" s="79"/>
      <c r="ACK13" s="79"/>
      <c r="ACL13" s="79"/>
      <c r="ACM13" s="79"/>
      <c r="ACN13" s="79"/>
      <c r="ACO13" s="79"/>
      <c r="ACP13" s="79"/>
      <c r="ACQ13" s="79"/>
      <c r="ACR13" s="79"/>
      <c r="ACS13" s="79"/>
      <c r="ACT13" s="79"/>
      <c r="ACU13" s="79"/>
      <c r="ACV13" s="79"/>
      <c r="ACW13" s="79"/>
      <c r="ACX13" s="79"/>
      <c r="ACY13" s="79"/>
      <c r="ACZ13" s="79"/>
      <c r="ADA13" s="79"/>
      <c r="ADB13" s="79"/>
      <c r="ADC13" s="79"/>
      <c r="ADD13" s="79"/>
      <c r="ADE13" s="79"/>
      <c r="ADF13" s="79"/>
      <c r="ADG13" s="79"/>
      <c r="ADH13" s="79"/>
      <c r="ADI13" s="79"/>
      <c r="ADJ13" s="79"/>
      <c r="ADK13" s="79"/>
      <c r="ADL13" s="79"/>
      <c r="ADM13" s="79"/>
      <c r="ADN13" s="79"/>
      <c r="ADO13" s="79"/>
      <c r="ADP13" s="79"/>
      <c r="ADQ13" s="79"/>
      <c r="ADR13" s="79"/>
      <c r="ADS13" s="79"/>
      <c r="ADT13" s="79"/>
      <c r="ADU13" s="79"/>
      <c r="ADV13" s="79"/>
      <c r="ADW13" s="79"/>
      <c r="ADX13" s="79"/>
      <c r="ADY13" s="79"/>
      <c r="ADZ13" s="79"/>
      <c r="AEA13" s="79"/>
      <c r="AEB13" s="79"/>
      <c r="AEC13" s="79"/>
      <c r="AED13" s="79"/>
      <c r="AEE13" s="79"/>
      <c r="AEF13" s="79"/>
      <c r="AEG13" s="79"/>
      <c r="AEH13" s="79"/>
      <c r="AEI13" s="79"/>
      <c r="AEJ13" s="79"/>
      <c r="AEK13" s="79"/>
      <c r="AEL13" s="79"/>
      <c r="AEM13" s="79"/>
      <c r="AEN13" s="79"/>
      <c r="AEO13" s="79"/>
      <c r="AEP13" s="79"/>
      <c r="AEQ13" s="79"/>
      <c r="AER13" s="79"/>
      <c r="AES13" s="79"/>
      <c r="AET13" s="79"/>
      <c r="AEU13" s="79"/>
      <c r="AEV13" s="79"/>
      <c r="AEW13" s="79"/>
      <c r="AEX13" s="79"/>
      <c r="AEY13" s="79"/>
      <c r="AEZ13" s="79"/>
      <c r="AFA13" s="79"/>
      <c r="AFB13" s="79"/>
      <c r="AFC13" s="79"/>
      <c r="AFD13" s="79"/>
      <c r="AFE13" s="79"/>
      <c r="AFF13" s="79"/>
      <c r="AFG13" s="79"/>
      <c r="AFH13" s="79"/>
      <c r="AFI13" s="79"/>
      <c r="AFJ13" s="79"/>
      <c r="AFK13" s="79"/>
      <c r="AFL13" s="79"/>
      <c r="AFM13" s="79"/>
      <c r="AFN13" s="79"/>
      <c r="AFO13" s="79"/>
      <c r="AFP13" s="79"/>
      <c r="AFQ13" s="79"/>
      <c r="AFR13" s="79"/>
      <c r="AFS13" s="79"/>
      <c r="AFT13" s="79"/>
      <c r="AFU13" s="79"/>
      <c r="AFV13" s="79"/>
      <c r="AFW13" s="79"/>
      <c r="AFX13" s="79"/>
      <c r="AFY13" s="79"/>
      <c r="AFZ13" s="79"/>
      <c r="AGA13" s="79"/>
      <c r="AGB13" s="79"/>
      <c r="AGC13" s="79"/>
      <c r="AGD13" s="79"/>
      <c r="AGE13" s="79"/>
      <c r="AGF13" s="79"/>
      <c r="AGG13" s="79"/>
      <c r="AGH13" s="79"/>
      <c r="AGI13" s="79"/>
      <c r="AGJ13" s="79"/>
      <c r="AGK13" s="79"/>
      <c r="AGL13" s="79"/>
      <c r="AGM13" s="79"/>
      <c r="AGN13" s="79"/>
      <c r="AGO13" s="79"/>
      <c r="AGP13" s="79"/>
      <c r="AGQ13" s="79"/>
      <c r="AGR13" s="79"/>
      <c r="AGS13" s="79"/>
      <c r="AGT13" s="79"/>
      <c r="AGU13" s="79"/>
      <c r="AGV13" s="79"/>
      <c r="AGW13" s="79"/>
      <c r="AGX13" s="79"/>
      <c r="AGY13" s="79"/>
      <c r="AGZ13" s="79"/>
      <c r="AHA13" s="79"/>
      <c r="AHB13" s="79"/>
      <c r="AHC13" s="79"/>
      <c r="AHD13" s="79"/>
      <c r="AHE13" s="79"/>
      <c r="AHF13" s="79"/>
      <c r="AHG13" s="79"/>
      <c r="AHH13" s="79"/>
      <c r="AHI13" s="79"/>
      <c r="AHJ13" s="79"/>
      <c r="AHK13" s="79"/>
      <c r="AHL13" s="79"/>
      <c r="AHM13" s="79"/>
      <c r="AHN13" s="79"/>
      <c r="AHO13" s="79"/>
      <c r="AHP13" s="79"/>
      <c r="AHQ13" s="79"/>
      <c r="AHR13" s="79"/>
      <c r="AHS13" s="79"/>
      <c r="AHT13" s="79"/>
      <c r="AHU13" s="79"/>
      <c r="AHV13" s="79"/>
      <c r="AHW13" s="79"/>
      <c r="AHX13" s="79"/>
      <c r="AHY13" s="79"/>
      <c r="AHZ13" s="79"/>
      <c r="AIA13" s="79"/>
      <c r="AIB13" s="79"/>
      <c r="AIC13" s="79"/>
      <c r="AID13" s="79"/>
      <c r="AIE13" s="79"/>
      <c r="AIF13" s="79"/>
      <c r="AIG13" s="79"/>
      <c r="AIH13" s="79"/>
      <c r="AII13" s="79"/>
      <c r="AIJ13" s="79"/>
      <c r="AIK13" s="79"/>
      <c r="AIL13" s="79"/>
      <c r="AIM13" s="79"/>
      <c r="AIN13" s="79"/>
      <c r="AIO13" s="79"/>
      <c r="AIP13" s="79"/>
      <c r="AIQ13" s="79"/>
      <c r="AIR13" s="79"/>
      <c r="AIS13" s="79"/>
      <c r="AIT13" s="79"/>
      <c r="AIU13" s="79"/>
      <c r="AIV13" s="79"/>
      <c r="AIW13" s="79"/>
      <c r="AIX13" s="79"/>
      <c r="AIY13" s="79"/>
      <c r="AIZ13" s="79"/>
      <c r="AJA13" s="79"/>
      <c r="AJB13" s="79"/>
      <c r="AJC13" s="79"/>
      <c r="AJD13" s="79"/>
      <c r="AJE13" s="79"/>
      <c r="AJF13" s="79"/>
      <c r="AJG13" s="79"/>
      <c r="AJH13" s="79"/>
      <c r="AJI13" s="79"/>
      <c r="AJJ13" s="79"/>
      <c r="AJK13" s="79"/>
      <c r="AJL13" s="79"/>
      <c r="AJM13" s="79"/>
      <c r="AJN13" s="79"/>
      <c r="AJO13" s="79"/>
      <c r="AJP13" s="79"/>
      <c r="AJQ13" s="79"/>
      <c r="AJR13" s="79"/>
      <c r="AJS13" s="79"/>
      <c r="AJT13" s="79"/>
      <c r="AJU13" s="79"/>
      <c r="AJV13" s="79"/>
      <c r="AJW13" s="79"/>
      <c r="AJX13" s="79"/>
      <c r="AJY13" s="79"/>
      <c r="AJZ13" s="79"/>
      <c r="AKA13" s="79"/>
      <c r="AKB13" s="79"/>
      <c r="AKC13" s="79"/>
      <c r="AKD13" s="79"/>
      <c r="AKE13" s="79"/>
      <c r="AKF13" s="79"/>
      <c r="AKG13" s="79"/>
      <c r="AKH13" s="79"/>
      <c r="AKI13" s="79"/>
      <c r="AKJ13" s="79"/>
      <c r="AKK13" s="79"/>
      <c r="AKL13" s="79"/>
      <c r="AKM13" s="79"/>
      <c r="AKN13" s="79"/>
      <c r="AKO13" s="79"/>
      <c r="AKP13" s="79"/>
      <c r="AKQ13" s="79"/>
      <c r="AKR13" s="79"/>
      <c r="AKS13" s="79"/>
      <c r="AKT13" s="79"/>
      <c r="AKU13" s="79"/>
      <c r="AKV13" s="79"/>
      <c r="AKW13" s="79"/>
      <c r="AKX13" s="79"/>
      <c r="AKY13" s="79"/>
      <c r="AKZ13" s="79"/>
      <c r="ALA13" s="79"/>
      <c r="ALB13" s="79"/>
      <c r="ALC13" s="79"/>
      <c r="ALD13" s="79"/>
      <c r="ALE13" s="79"/>
      <c r="ALF13" s="79"/>
      <c r="ALG13" s="79"/>
      <c r="ALH13" s="79"/>
      <c r="ALI13" s="79"/>
      <c r="ALJ13" s="79"/>
      <c r="ALK13" s="79"/>
      <c r="ALL13" s="79"/>
      <c r="ALM13" s="79"/>
      <c r="ALN13" s="79"/>
      <c r="ALO13" s="79"/>
      <c r="ALP13" s="79"/>
      <c r="ALQ13" s="79"/>
      <c r="ALR13" s="79"/>
      <c r="ALS13" s="79"/>
      <c r="ALT13" s="79"/>
      <c r="ALU13" s="79"/>
      <c r="ALV13" s="79"/>
      <c r="ALW13" s="79"/>
      <c r="ALX13" s="79"/>
      <c r="ALY13" s="79"/>
      <c r="ALZ13" s="79"/>
      <c r="AMA13" s="79"/>
      <c r="AMB13" s="79"/>
      <c r="AMC13" s="79"/>
      <c r="AMD13" s="79"/>
      <c r="AME13" s="79"/>
    </row>
    <row r="14" spans="1:1019" ht="12" customHeight="1">
      <c r="A14" s="52"/>
      <c r="B14" s="52">
        <v>633006</v>
      </c>
      <c r="C14" s="48" t="s">
        <v>117</v>
      </c>
      <c r="D14" s="49" t="s">
        <v>118</v>
      </c>
      <c r="E14" s="50">
        <v>8000</v>
      </c>
      <c r="F14" s="158">
        <v>8500</v>
      </c>
      <c r="G14" s="363">
        <v>8500</v>
      </c>
      <c r="H14" s="320">
        <v>8500</v>
      </c>
      <c r="I14" s="51">
        <v>8500</v>
      </c>
      <c r="J14" s="51">
        <v>8500</v>
      </c>
    </row>
    <row r="15" spans="1:1019" ht="12" customHeight="1">
      <c r="A15" s="52"/>
      <c r="B15" s="52">
        <v>633009</v>
      </c>
      <c r="C15" s="48" t="s">
        <v>119</v>
      </c>
      <c r="D15" s="49" t="s">
        <v>112</v>
      </c>
      <c r="E15" s="50">
        <v>300</v>
      </c>
      <c r="F15" s="158">
        <v>300</v>
      </c>
      <c r="G15" s="363">
        <v>300</v>
      </c>
      <c r="H15" s="320">
        <v>300</v>
      </c>
      <c r="I15" s="51">
        <v>300</v>
      </c>
      <c r="J15" s="51">
        <v>300</v>
      </c>
    </row>
    <row r="16" spans="1:1019" ht="12" customHeight="1">
      <c r="A16" s="52"/>
      <c r="B16" s="52">
        <v>633010</v>
      </c>
      <c r="C16" s="48" t="s">
        <v>120</v>
      </c>
      <c r="D16" s="49" t="s">
        <v>121</v>
      </c>
      <c r="E16" s="50">
        <v>45</v>
      </c>
      <c r="F16" s="158">
        <v>45</v>
      </c>
      <c r="G16" s="363">
        <v>45</v>
      </c>
      <c r="H16" s="320">
        <v>45</v>
      </c>
      <c r="I16" s="51">
        <v>45</v>
      </c>
      <c r="J16" s="51">
        <v>45</v>
      </c>
    </row>
    <row r="17" spans="1:1019" ht="12" customHeight="1">
      <c r="A17" s="52"/>
      <c r="B17" s="52">
        <v>633013</v>
      </c>
      <c r="C17" s="48" t="s">
        <v>122</v>
      </c>
      <c r="D17" s="49" t="s">
        <v>116</v>
      </c>
      <c r="E17" s="50">
        <v>800</v>
      </c>
      <c r="F17" s="158">
        <v>800</v>
      </c>
      <c r="G17" s="363">
        <v>800</v>
      </c>
      <c r="H17" s="320">
        <v>800</v>
      </c>
      <c r="I17" s="51">
        <v>800</v>
      </c>
      <c r="J17" s="51">
        <v>800</v>
      </c>
    </row>
    <row r="18" spans="1:1019" ht="12" customHeight="1">
      <c r="A18" s="52"/>
      <c r="B18" s="52">
        <v>633016</v>
      </c>
      <c r="C18" s="48" t="s">
        <v>123</v>
      </c>
      <c r="D18" s="49" t="s">
        <v>124</v>
      </c>
      <c r="E18" s="50">
        <v>5000</v>
      </c>
      <c r="F18" s="158">
        <v>3000</v>
      </c>
      <c r="G18" s="363">
        <v>3000</v>
      </c>
      <c r="H18" s="320">
        <v>3000</v>
      </c>
      <c r="I18" s="51">
        <v>3000</v>
      </c>
      <c r="J18" s="51">
        <v>3000</v>
      </c>
    </row>
    <row r="19" spans="1:1019" ht="12.75" customHeight="1">
      <c r="A19" s="47"/>
      <c r="B19" s="47" t="s">
        <v>125</v>
      </c>
      <c r="C19" s="48" t="s">
        <v>126</v>
      </c>
      <c r="D19" s="49" t="s">
        <v>118</v>
      </c>
      <c r="E19" s="50">
        <v>6000</v>
      </c>
      <c r="F19" s="158">
        <v>8000</v>
      </c>
      <c r="G19" s="363">
        <v>8000</v>
      </c>
      <c r="H19" s="320">
        <v>8000</v>
      </c>
      <c r="I19" s="51">
        <v>8000</v>
      </c>
      <c r="J19" s="51">
        <v>8000</v>
      </c>
    </row>
    <row r="20" spans="1:1019" ht="12.75" customHeight="1">
      <c r="A20" s="52"/>
      <c r="B20" s="52">
        <v>634002</v>
      </c>
      <c r="C20" s="48" t="s">
        <v>127</v>
      </c>
      <c r="D20" s="49" t="s">
        <v>128</v>
      </c>
      <c r="E20" s="50">
        <v>3000</v>
      </c>
      <c r="F20" s="158">
        <v>3000</v>
      </c>
      <c r="G20" s="363">
        <v>3000</v>
      </c>
      <c r="H20" s="320">
        <v>3000</v>
      </c>
      <c r="I20" s="51">
        <v>3000</v>
      </c>
      <c r="J20" s="51">
        <v>3000</v>
      </c>
    </row>
    <row r="21" spans="1:1019" ht="12.75" customHeight="1">
      <c r="A21" s="52"/>
      <c r="B21" s="52">
        <v>634005</v>
      </c>
      <c r="C21" s="48" t="s">
        <v>129</v>
      </c>
      <c r="D21" s="49" t="s">
        <v>130</v>
      </c>
      <c r="E21" s="50">
        <v>200</v>
      </c>
      <c r="F21" s="158">
        <v>200</v>
      </c>
      <c r="G21" s="363">
        <v>200</v>
      </c>
      <c r="H21" s="320">
        <v>200</v>
      </c>
      <c r="I21" s="51">
        <v>200</v>
      </c>
      <c r="J21" s="51">
        <v>200</v>
      </c>
    </row>
    <row r="22" spans="1:1019" ht="12.75" customHeight="1">
      <c r="A22" s="52"/>
      <c r="B22" s="52">
        <v>634003</v>
      </c>
      <c r="C22" s="48" t="s">
        <v>131</v>
      </c>
      <c r="D22" s="49" t="s">
        <v>132</v>
      </c>
      <c r="E22" s="50">
        <v>767</v>
      </c>
      <c r="F22" s="158">
        <v>935</v>
      </c>
      <c r="G22" s="363">
        <v>900</v>
      </c>
      <c r="H22" s="320">
        <v>900</v>
      </c>
      <c r="I22" s="51">
        <v>900</v>
      </c>
      <c r="J22" s="51">
        <v>900</v>
      </c>
    </row>
    <row r="23" spans="1:1019" ht="12" customHeight="1">
      <c r="A23" s="47"/>
      <c r="B23" s="47">
        <v>635002</v>
      </c>
      <c r="C23" s="39" t="s">
        <v>133</v>
      </c>
      <c r="D23" s="53" t="s">
        <v>134</v>
      </c>
      <c r="E23" s="54">
        <v>300</v>
      </c>
      <c r="F23" s="158">
        <v>300</v>
      </c>
      <c r="G23" s="363">
        <v>300</v>
      </c>
      <c r="H23" s="320">
        <v>300</v>
      </c>
      <c r="I23" s="51">
        <v>300</v>
      </c>
      <c r="J23" s="51">
        <v>300</v>
      </c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  <c r="FH23" s="79"/>
      <c r="FI23" s="79"/>
      <c r="FJ23" s="79"/>
      <c r="FK23" s="79"/>
      <c r="FL23" s="79"/>
      <c r="FM23" s="79"/>
      <c r="FN23" s="79"/>
      <c r="FO23" s="79"/>
      <c r="FP23" s="79"/>
      <c r="FQ23" s="79"/>
      <c r="FR23" s="79"/>
      <c r="FS23" s="79"/>
      <c r="FT23" s="79"/>
      <c r="FU23" s="79"/>
      <c r="FV23" s="79"/>
      <c r="FW23" s="79"/>
      <c r="FX23" s="79"/>
      <c r="FY23" s="79"/>
      <c r="FZ23" s="79"/>
      <c r="GA23" s="79"/>
      <c r="GB23" s="79"/>
      <c r="GC23" s="79"/>
      <c r="GD23" s="79"/>
      <c r="GE23" s="79"/>
      <c r="GF23" s="79"/>
      <c r="GG23" s="79"/>
      <c r="GH23" s="79"/>
      <c r="GI23" s="79"/>
      <c r="GJ23" s="79"/>
      <c r="GK23" s="79"/>
      <c r="GL23" s="79"/>
      <c r="GM23" s="79"/>
      <c r="GN23" s="79"/>
      <c r="GO23" s="79"/>
      <c r="GP23" s="79"/>
      <c r="GQ23" s="79"/>
      <c r="GR23" s="79"/>
      <c r="GS23" s="79"/>
      <c r="GT23" s="79"/>
      <c r="GU23" s="79"/>
      <c r="GV23" s="79"/>
      <c r="GW23" s="79"/>
      <c r="GX23" s="79"/>
      <c r="GY23" s="79"/>
      <c r="GZ23" s="79"/>
      <c r="HA23" s="79"/>
      <c r="HB23" s="79"/>
      <c r="HC23" s="79"/>
      <c r="HD23" s="79"/>
      <c r="HE23" s="79"/>
      <c r="HF23" s="79"/>
      <c r="HG23" s="79"/>
      <c r="HH23" s="79"/>
      <c r="HI23" s="79"/>
      <c r="HJ23" s="79"/>
      <c r="HK23" s="79"/>
      <c r="HL23" s="79"/>
      <c r="HM23" s="79"/>
      <c r="HN23" s="79"/>
      <c r="HO23" s="79"/>
      <c r="HP23" s="79"/>
      <c r="HQ23" s="79"/>
      <c r="HR23" s="79"/>
      <c r="HS23" s="79"/>
      <c r="HT23" s="79"/>
      <c r="HU23" s="79"/>
      <c r="HV23" s="79"/>
      <c r="HW23" s="79"/>
      <c r="HX23" s="79"/>
      <c r="HY23" s="79"/>
      <c r="HZ23" s="79"/>
      <c r="IA23" s="79"/>
      <c r="IB23" s="79"/>
      <c r="IC23" s="79"/>
      <c r="ID23" s="79"/>
      <c r="IE23" s="79"/>
      <c r="IF23" s="79"/>
      <c r="IG23" s="79"/>
      <c r="IH23" s="79"/>
      <c r="II23" s="79"/>
      <c r="IJ23" s="79"/>
      <c r="IK23" s="79"/>
      <c r="IL23" s="79"/>
      <c r="IM23" s="79"/>
      <c r="IN23" s="79"/>
      <c r="IO23" s="79"/>
      <c r="IP23" s="79"/>
      <c r="IQ23" s="79"/>
      <c r="IR23" s="79"/>
      <c r="IS23" s="79"/>
      <c r="IT23" s="79"/>
      <c r="IU23" s="79"/>
      <c r="IV23" s="79"/>
      <c r="IW23" s="79"/>
      <c r="IX23" s="79"/>
      <c r="IY23" s="79"/>
      <c r="IZ23" s="79"/>
      <c r="JA23" s="79"/>
      <c r="JB23" s="79"/>
      <c r="JC23" s="79"/>
      <c r="JD23" s="79"/>
      <c r="JE23" s="79"/>
      <c r="JF23" s="79"/>
      <c r="JG23" s="79"/>
      <c r="JH23" s="79"/>
      <c r="JI23" s="79"/>
      <c r="JJ23" s="79"/>
      <c r="JK23" s="79"/>
      <c r="JL23" s="79"/>
      <c r="JM23" s="79"/>
      <c r="JN23" s="79"/>
      <c r="JO23" s="79"/>
      <c r="JP23" s="79"/>
      <c r="JQ23" s="79"/>
      <c r="JR23" s="79"/>
      <c r="JS23" s="79"/>
      <c r="JT23" s="79"/>
      <c r="JU23" s="79"/>
      <c r="JV23" s="79"/>
      <c r="JW23" s="79"/>
      <c r="JX23" s="79"/>
      <c r="JY23" s="79"/>
      <c r="JZ23" s="79"/>
      <c r="KA23" s="79"/>
      <c r="KB23" s="79"/>
      <c r="KC23" s="79"/>
      <c r="KD23" s="79"/>
      <c r="KE23" s="79"/>
      <c r="KF23" s="79"/>
      <c r="KG23" s="79"/>
      <c r="KH23" s="79"/>
      <c r="KI23" s="79"/>
      <c r="KJ23" s="79"/>
      <c r="KK23" s="79"/>
      <c r="KL23" s="79"/>
      <c r="KM23" s="79"/>
      <c r="KN23" s="79"/>
      <c r="KO23" s="79"/>
      <c r="KP23" s="79"/>
      <c r="KQ23" s="79"/>
      <c r="KR23" s="79"/>
      <c r="KS23" s="79"/>
      <c r="KT23" s="79"/>
      <c r="KU23" s="79"/>
      <c r="KV23" s="79"/>
      <c r="KW23" s="79"/>
      <c r="KX23" s="79"/>
      <c r="KY23" s="79"/>
      <c r="KZ23" s="79"/>
      <c r="LA23" s="79"/>
      <c r="LB23" s="79"/>
      <c r="LC23" s="79"/>
      <c r="LD23" s="79"/>
      <c r="LE23" s="79"/>
      <c r="LF23" s="79"/>
      <c r="LG23" s="79"/>
      <c r="LH23" s="79"/>
      <c r="LI23" s="79"/>
      <c r="LJ23" s="79"/>
      <c r="LK23" s="79"/>
      <c r="LL23" s="79"/>
      <c r="LM23" s="79"/>
      <c r="LN23" s="79"/>
      <c r="LO23" s="79"/>
      <c r="LP23" s="79"/>
      <c r="LQ23" s="79"/>
      <c r="LR23" s="79"/>
      <c r="LS23" s="79"/>
      <c r="LT23" s="79"/>
      <c r="LU23" s="79"/>
      <c r="LV23" s="79"/>
      <c r="LW23" s="79"/>
      <c r="LX23" s="79"/>
      <c r="LY23" s="79"/>
      <c r="LZ23" s="79"/>
      <c r="MA23" s="79"/>
      <c r="MB23" s="79"/>
      <c r="MC23" s="79"/>
      <c r="MD23" s="79"/>
      <c r="ME23" s="79"/>
      <c r="MF23" s="79"/>
      <c r="MG23" s="79"/>
      <c r="MH23" s="79"/>
      <c r="MI23" s="79"/>
      <c r="MJ23" s="79"/>
      <c r="MK23" s="79"/>
      <c r="ML23" s="79"/>
      <c r="MM23" s="79"/>
      <c r="MN23" s="79"/>
      <c r="MO23" s="79"/>
      <c r="MP23" s="79"/>
      <c r="MQ23" s="79"/>
      <c r="MR23" s="79"/>
      <c r="MS23" s="79"/>
      <c r="MT23" s="79"/>
      <c r="MU23" s="79"/>
      <c r="MV23" s="79"/>
      <c r="MW23" s="79"/>
      <c r="MX23" s="79"/>
      <c r="MY23" s="79"/>
      <c r="MZ23" s="79"/>
      <c r="NA23" s="79"/>
      <c r="NB23" s="79"/>
      <c r="NC23" s="79"/>
      <c r="ND23" s="79"/>
      <c r="NE23" s="79"/>
      <c r="NF23" s="79"/>
      <c r="NG23" s="79"/>
      <c r="NH23" s="79"/>
      <c r="NI23" s="79"/>
      <c r="NJ23" s="79"/>
      <c r="NK23" s="79"/>
      <c r="NL23" s="79"/>
      <c r="NM23" s="79"/>
      <c r="NN23" s="79"/>
      <c r="NO23" s="79"/>
      <c r="NP23" s="79"/>
      <c r="NQ23" s="79"/>
      <c r="NR23" s="79"/>
      <c r="NS23" s="79"/>
      <c r="NT23" s="79"/>
      <c r="NU23" s="79"/>
      <c r="NV23" s="79"/>
      <c r="NW23" s="79"/>
      <c r="NX23" s="79"/>
      <c r="NY23" s="79"/>
      <c r="NZ23" s="79"/>
      <c r="OA23" s="79"/>
      <c r="OB23" s="79"/>
      <c r="OC23" s="79"/>
      <c r="OD23" s="79"/>
      <c r="OE23" s="79"/>
      <c r="OF23" s="79"/>
      <c r="OG23" s="79"/>
      <c r="OH23" s="79"/>
      <c r="OI23" s="79"/>
      <c r="OJ23" s="79"/>
      <c r="OK23" s="79"/>
      <c r="OL23" s="79"/>
      <c r="OM23" s="79"/>
      <c r="ON23" s="79"/>
      <c r="OO23" s="79"/>
      <c r="OP23" s="79"/>
      <c r="OQ23" s="79"/>
      <c r="OR23" s="79"/>
      <c r="OS23" s="79"/>
      <c r="OT23" s="79"/>
      <c r="OU23" s="79"/>
      <c r="OV23" s="79"/>
      <c r="OW23" s="79"/>
      <c r="OX23" s="79"/>
      <c r="OY23" s="79"/>
      <c r="OZ23" s="79"/>
      <c r="PA23" s="79"/>
      <c r="PB23" s="79"/>
      <c r="PC23" s="79"/>
      <c r="PD23" s="79"/>
      <c r="PE23" s="79"/>
      <c r="PF23" s="79"/>
      <c r="PG23" s="79"/>
      <c r="PH23" s="79"/>
      <c r="PI23" s="79"/>
      <c r="PJ23" s="79"/>
      <c r="PK23" s="79"/>
      <c r="PL23" s="79"/>
      <c r="PM23" s="79"/>
      <c r="PN23" s="79"/>
      <c r="PO23" s="79"/>
      <c r="PP23" s="79"/>
      <c r="PQ23" s="79"/>
      <c r="PR23" s="79"/>
      <c r="PS23" s="79"/>
      <c r="PT23" s="79"/>
      <c r="PU23" s="79"/>
      <c r="PV23" s="79"/>
      <c r="PW23" s="79"/>
      <c r="PX23" s="79"/>
      <c r="PY23" s="79"/>
      <c r="PZ23" s="79"/>
      <c r="QA23" s="79"/>
      <c r="QB23" s="79"/>
      <c r="QC23" s="79"/>
      <c r="QD23" s="79"/>
      <c r="QE23" s="79"/>
      <c r="QF23" s="79"/>
      <c r="QG23" s="79"/>
      <c r="QH23" s="79"/>
      <c r="QI23" s="79"/>
      <c r="QJ23" s="79"/>
      <c r="QK23" s="79"/>
      <c r="QL23" s="79"/>
      <c r="QM23" s="79"/>
      <c r="QN23" s="79"/>
      <c r="QO23" s="79"/>
      <c r="QP23" s="79"/>
      <c r="QQ23" s="79"/>
      <c r="QR23" s="79"/>
      <c r="QS23" s="79"/>
      <c r="QT23" s="79"/>
      <c r="QU23" s="79"/>
      <c r="QV23" s="79"/>
      <c r="QW23" s="79"/>
      <c r="QX23" s="79"/>
      <c r="QY23" s="79"/>
      <c r="QZ23" s="79"/>
      <c r="RA23" s="79"/>
      <c r="RB23" s="79"/>
      <c r="RC23" s="79"/>
      <c r="RD23" s="79"/>
      <c r="RE23" s="79"/>
      <c r="RF23" s="79"/>
      <c r="RG23" s="79"/>
      <c r="RH23" s="79"/>
      <c r="RI23" s="79"/>
      <c r="RJ23" s="79"/>
      <c r="RK23" s="79"/>
      <c r="RL23" s="79"/>
      <c r="RM23" s="79"/>
      <c r="RN23" s="79"/>
      <c r="RO23" s="79"/>
      <c r="RP23" s="79"/>
      <c r="RQ23" s="79"/>
      <c r="RR23" s="79"/>
      <c r="RS23" s="79"/>
      <c r="RT23" s="79"/>
      <c r="RU23" s="79"/>
      <c r="RV23" s="79"/>
      <c r="RW23" s="79"/>
      <c r="RX23" s="79"/>
      <c r="RY23" s="79"/>
      <c r="RZ23" s="79"/>
      <c r="SA23" s="79"/>
      <c r="SB23" s="79"/>
      <c r="SC23" s="79"/>
      <c r="SD23" s="79"/>
      <c r="SE23" s="79"/>
      <c r="SF23" s="79"/>
      <c r="SG23" s="79"/>
      <c r="SH23" s="79"/>
      <c r="SI23" s="79"/>
      <c r="SJ23" s="79"/>
      <c r="SK23" s="79"/>
      <c r="SL23" s="79"/>
      <c r="SM23" s="79"/>
      <c r="SN23" s="79"/>
      <c r="SO23" s="79"/>
      <c r="SP23" s="79"/>
      <c r="SQ23" s="79"/>
      <c r="SR23" s="79"/>
      <c r="SS23" s="79"/>
      <c r="ST23" s="79"/>
      <c r="SU23" s="79"/>
      <c r="SV23" s="79"/>
      <c r="SW23" s="79"/>
      <c r="SX23" s="79"/>
      <c r="SY23" s="79"/>
      <c r="SZ23" s="79"/>
      <c r="TA23" s="79"/>
      <c r="TB23" s="79"/>
      <c r="TC23" s="79"/>
      <c r="TD23" s="79"/>
      <c r="TE23" s="79"/>
      <c r="TF23" s="79"/>
      <c r="TG23" s="79"/>
      <c r="TH23" s="79"/>
      <c r="TI23" s="79"/>
      <c r="TJ23" s="79"/>
      <c r="TK23" s="79"/>
      <c r="TL23" s="79"/>
      <c r="TM23" s="79"/>
      <c r="TN23" s="79"/>
      <c r="TO23" s="79"/>
      <c r="TP23" s="79"/>
      <c r="TQ23" s="79"/>
      <c r="TR23" s="79"/>
      <c r="TS23" s="79"/>
      <c r="TT23" s="79"/>
      <c r="TU23" s="79"/>
      <c r="TV23" s="79"/>
      <c r="TW23" s="79"/>
      <c r="TX23" s="79"/>
      <c r="TY23" s="79"/>
      <c r="TZ23" s="79"/>
      <c r="UA23" s="79"/>
      <c r="UB23" s="79"/>
      <c r="UC23" s="79"/>
      <c r="UD23" s="79"/>
      <c r="UE23" s="79"/>
      <c r="UF23" s="79"/>
      <c r="UG23" s="79"/>
      <c r="UH23" s="79"/>
      <c r="UI23" s="79"/>
      <c r="UJ23" s="79"/>
      <c r="UK23" s="79"/>
      <c r="UL23" s="79"/>
      <c r="UM23" s="79"/>
      <c r="UN23" s="79"/>
      <c r="UO23" s="79"/>
      <c r="UP23" s="79"/>
      <c r="UQ23" s="79"/>
      <c r="UR23" s="79"/>
      <c r="US23" s="79"/>
      <c r="UT23" s="79"/>
      <c r="UU23" s="79"/>
      <c r="UV23" s="79"/>
      <c r="UW23" s="79"/>
      <c r="UX23" s="79"/>
      <c r="UY23" s="79"/>
      <c r="UZ23" s="79"/>
      <c r="VA23" s="79"/>
      <c r="VB23" s="79"/>
      <c r="VC23" s="79"/>
      <c r="VD23" s="79"/>
      <c r="VE23" s="79"/>
      <c r="VF23" s="79"/>
      <c r="VG23" s="79"/>
      <c r="VH23" s="79"/>
      <c r="VI23" s="79"/>
      <c r="VJ23" s="79"/>
      <c r="VK23" s="79"/>
      <c r="VL23" s="79"/>
      <c r="VM23" s="79"/>
      <c r="VN23" s="79"/>
      <c r="VO23" s="79"/>
      <c r="VP23" s="79"/>
      <c r="VQ23" s="79"/>
      <c r="VR23" s="79"/>
      <c r="VS23" s="79"/>
      <c r="VT23" s="79"/>
      <c r="VU23" s="79"/>
      <c r="VV23" s="79"/>
      <c r="VW23" s="79"/>
      <c r="VX23" s="79"/>
      <c r="VY23" s="79"/>
      <c r="VZ23" s="79"/>
      <c r="WA23" s="79"/>
      <c r="WB23" s="79"/>
      <c r="WC23" s="79"/>
      <c r="WD23" s="79"/>
      <c r="WE23" s="79"/>
      <c r="WF23" s="79"/>
      <c r="WG23" s="79"/>
      <c r="WH23" s="79"/>
      <c r="WI23" s="79"/>
      <c r="WJ23" s="79"/>
      <c r="WK23" s="79"/>
      <c r="WL23" s="79"/>
      <c r="WM23" s="79"/>
      <c r="WN23" s="79"/>
      <c r="WO23" s="79"/>
      <c r="WP23" s="79"/>
      <c r="WQ23" s="79"/>
      <c r="WR23" s="79"/>
      <c r="WS23" s="79"/>
      <c r="WT23" s="79"/>
      <c r="WU23" s="79"/>
      <c r="WV23" s="79"/>
      <c r="WW23" s="79"/>
      <c r="WX23" s="79"/>
      <c r="WY23" s="79"/>
      <c r="WZ23" s="79"/>
      <c r="XA23" s="79"/>
      <c r="XB23" s="79"/>
      <c r="XC23" s="79"/>
      <c r="XD23" s="79"/>
      <c r="XE23" s="79"/>
      <c r="XF23" s="79"/>
      <c r="XG23" s="79"/>
      <c r="XH23" s="79"/>
      <c r="XI23" s="79"/>
      <c r="XJ23" s="79"/>
      <c r="XK23" s="79"/>
      <c r="XL23" s="79"/>
      <c r="XM23" s="79"/>
      <c r="XN23" s="79"/>
      <c r="XO23" s="79"/>
      <c r="XP23" s="79"/>
      <c r="XQ23" s="79"/>
      <c r="XR23" s="79"/>
      <c r="XS23" s="79"/>
      <c r="XT23" s="79"/>
      <c r="XU23" s="79"/>
      <c r="XV23" s="79"/>
      <c r="XW23" s="79"/>
      <c r="XX23" s="79"/>
      <c r="XY23" s="79"/>
      <c r="XZ23" s="79"/>
      <c r="YA23" s="79"/>
      <c r="YB23" s="79"/>
      <c r="YC23" s="79"/>
      <c r="YD23" s="79"/>
      <c r="YE23" s="79"/>
      <c r="YF23" s="79"/>
      <c r="YG23" s="79"/>
      <c r="YH23" s="79"/>
      <c r="YI23" s="79"/>
      <c r="YJ23" s="79"/>
      <c r="YK23" s="79"/>
      <c r="YL23" s="79"/>
      <c r="YM23" s="79"/>
      <c r="YN23" s="79"/>
      <c r="YO23" s="79"/>
      <c r="YP23" s="79"/>
      <c r="YQ23" s="79"/>
      <c r="YR23" s="79"/>
      <c r="YS23" s="79"/>
      <c r="YT23" s="79"/>
      <c r="YU23" s="79"/>
      <c r="YV23" s="79"/>
      <c r="YW23" s="79"/>
      <c r="YX23" s="79"/>
      <c r="YY23" s="79"/>
      <c r="YZ23" s="79"/>
      <c r="ZA23" s="79"/>
      <c r="ZB23" s="79"/>
      <c r="ZC23" s="79"/>
      <c r="ZD23" s="79"/>
      <c r="ZE23" s="79"/>
      <c r="ZF23" s="79"/>
      <c r="ZG23" s="79"/>
      <c r="ZH23" s="79"/>
      <c r="ZI23" s="79"/>
      <c r="ZJ23" s="79"/>
      <c r="ZK23" s="79"/>
      <c r="ZL23" s="79"/>
      <c r="ZM23" s="79"/>
      <c r="ZN23" s="79"/>
      <c r="ZO23" s="79"/>
      <c r="ZP23" s="79"/>
      <c r="ZQ23" s="79"/>
      <c r="ZR23" s="79"/>
      <c r="ZS23" s="79"/>
      <c r="ZT23" s="79"/>
      <c r="ZU23" s="79"/>
      <c r="ZV23" s="79"/>
      <c r="ZW23" s="79"/>
      <c r="ZX23" s="79"/>
      <c r="ZY23" s="79"/>
      <c r="ZZ23" s="79"/>
      <c r="AAA23" s="79"/>
      <c r="AAB23" s="79"/>
      <c r="AAC23" s="79"/>
      <c r="AAD23" s="79"/>
      <c r="AAE23" s="79"/>
      <c r="AAF23" s="79"/>
      <c r="AAG23" s="79"/>
      <c r="AAH23" s="79"/>
      <c r="AAI23" s="79"/>
      <c r="AAJ23" s="79"/>
      <c r="AAK23" s="79"/>
      <c r="AAL23" s="79"/>
      <c r="AAM23" s="79"/>
      <c r="AAN23" s="79"/>
      <c r="AAO23" s="79"/>
      <c r="AAP23" s="79"/>
      <c r="AAQ23" s="79"/>
      <c r="AAR23" s="79"/>
      <c r="AAS23" s="79"/>
      <c r="AAT23" s="79"/>
      <c r="AAU23" s="79"/>
      <c r="AAV23" s="79"/>
      <c r="AAW23" s="79"/>
      <c r="AAX23" s="79"/>
      <c r="AAY23" s="79"/>
      <c r="AAZ23" s="79"/>
      <c r="ABA23" s="79"/>
      <c r="ABB23" s="79"/>
      <c r="ABC23" s="79"/>
      <c r="ABD23" s="79"/>
      <c r="ABE23" s="79"/>
      <c r="ABF23" s="79"/>
      <c r="ABG23" s="79"/>
      <c r="ABH23" s="79"/>
      <c r="ABI23" s="79"/>
      <c r="ABJ23" s="79"/>
      <c r="ABK23" s="79"/>
      <c r="ABL23" s="79"/>
      <c r="ABM23" s="79"/>
      <c r="ABN23" s="79"/>
      <c r="ABO23" s="79"/>
      <c r="ABP23" s="79"/>
      <c r="ABQ23" s="79"/>
      <c r="ABR23" s="79"/>
      <c r="ABS23" s="79"/>
      <c r="ABT23" s="79"/>
      <c r="ABU23" s="79"/>
      <c r="ABV23" s="79"/>
      <c r="ABW23" s="79"/>
      <c r="ABX23" s="79"/>
      <c r="ABY23" s="79"/>
      <c r="ABZ23" s="79"/>
      <c r="ACA23" s="79"/>
      <c r="ACB23" s="79"/>
      <c r="ACC23" s="79"/>
      <c r="ACD23" s="79"/>
      <c r="ACE23" s="79"/>
      <c r="ACF23" s="79"/>
      <c r="ACG23" s="79"/>
      <c r="ACH23" s="79"/>
      <c r="ACI23" s="79"/>
      <c r="ACJ23" s="79"/>
      <c r="ACK23" s="79"/>
      <c r="ACL23" s="79"/>
      <c r="ACM23" s="79"/>
      <c r="ACN23" s="79"/>
      <c r="ACO23" s="79"/>
      <c r="ACP23" s="79"/>
      <c r="ACQ23" s="79"/>
      <c r="ACR23" s="79"/>
      <c r="ACS23" s="79"/>
      <c r="ACT23" s="79"/>
      <c r="ACU23" s="79"/>
      <c r="ACV23" s="79"/>
      <c r="ACW23" s="79"/>
      <c r="ACX23" s="79"/>
      <c r="ACY23" s="79"/>
      <c r="ACZ23" s="79"/>
      <c r="ADA23" s="79"/>
      <c r="ADB23" s="79"/>
      <c r="ADC23" s="79"/>
      <c r="ADD23" s="79"/>
      <c r="ADE23" s="79"/>
      <c r="ADF23" s="79"/>
      <c r="ADG23" s="79"/>
      <c r="ADH23" s="79"/>
      <c r="ADI23" s="79"/>
      <c r="ADJ23" s="79"/>
      <c r="ADK23" s="79"/>
      <c r="ADL23" s="79"/>
      <c r="ADM23" s="79"/>
      <c r="ADN23" s="79"/>
      <c r="ADO23" s="79"/>
      <c r="ADP23" s="79"/>
      <c r="ADQ23" s="79"/>
      <c r="ADR23" s="79"/>
      <c r="ADS23" s="79"/>
      <c r="ADT23" s="79"/>
      <c r="ADU23" s="79"/>
      <c r="ADV23" s="79"/>
      <c r="ADW23" s="79"/>
      <c r="ADX23" s="79"/>
      <c r="ADY23" s="79"/>
      <c r="ADZ23" s="79"/>
      <c r="AEA23" s="79"/>
      <c r="AEB23" s="79"/>
      <c r="AEC23" s="79"/>
      <c r="AED23" s="79"/>
      <c r="AEE23" s="79"/>
      <c r="AEF23" s="79"/>
      <c r="AEG23" s="79"/>
      <c r="AEH23" s="79"/>
      <c r="AEI23" s="79"/>
      <c r="AEJ23" s="79"/>
      <c r="AEK23" s="79"/>
      <c r="AEL23" s="79"/>
      <c r="AEM23" s="79"/>
      <c r="AEN23" s="79"/>
      <c r="AEO23" s="79"/>
      <c r="AEP23" s="79"/>
      <c r="AEQ23" s="79"/>
      <c r="AER23" s="79"/>
      <c r="AES23" s="79"/>
      <c r="AET23" s="79"/>
      <c r="AEU23" s="79"/>
      <c r="AEV23" s="79"/>
      <c r="AEW23" s="79"/>
      <c r="AEX23" s="79"/>
      <c r="AEY23" s="79"/>
      <c r="AEZ23" s="79"/>
      <c r="AFA23" s="79"/>
      <c r="AFB23" s="79"/>
      <c r="AFC23" s="79"/>
      <c r="AFD23" s="79"/>
      <c r="AFE23" s="79"/>
      <c r="AFF23" s="79"/>
      <c r="AFG23" s="79"/>
      <c r="AFH23" s="79"/>
      <c r="AFI23" s="79"/>
      <c r="AFJ23" s="79"/>
      <c r="AFK23" s="79"/>
      <c r="AFL23" s="79"/>
      <c r="AFM23" s="79"/>
      <c r="AFN23" s="79"/>
      <c r="AFO23" s="79"/>
      <c r="AFP23" s="79"/>
      <c r="AFQ23" s="79"/>
      <c r="AFR23" s="79"/>
      <c r="AFS23" s="79"/>
      <c r="AFT23" s="79"/>
      <c r="AFU23" s="79"/>
      <c r="AFV23" s="79"/>
      <c r="AFW23" s="79"/>
      <c r="AFX23" s="79"/>
      <c r="AFY23" s="79"/>
      <c r="AFZ23" s="79"/>
      <c r="AGA23" s="79"/>
      <c r="AGB23" s="79"/>
      <c r="AGC23" s="79"/>
      <c r="AGD23" s="79"/>
      <c r="AGE23" s="79"/>
      <c r="AGF23" s="79"/>
      <c r="AGG23" s="79"/>
      <c r="AGH23" s="79"/>
      <c r="AGI23" s="79"/>
      <c r="AGJ23" s="79"/>
      <c r="AGK23" s="79"/>
      <c r="AGL23" s="79"/>
      <c r="AGM23" s="79"/>
      <c r="AGN23" s="79"/>
      <c r="AGO23" s="79"/>
      <c r="AGP23" s="79"/>
      <c r="AGQ23" s="79"/>
      <c r="AGR23" s="79"/>
      <c r="AGS23" s="79"/>
      <c r="AGT23" s="79"/>
      <c r="AGU23" s="79"/>
      <c r="AGV23" s="79"/>
      <c r="AGW23" s="79"/>
      <c r="AGX23" s="79"/>
      <c r="AGY23" s="79"/>
      <c r="AGZ23" s="79"/>
      <c r="AHA23" s="79"/>
      <c r="AHB23" s="79"/>
      <c r="AHC23" s="79"/>
      <c r="AHD23" s="79"/>
      <c r="AHE23" s="79"/>
      <c r="AHF23" s="79"/>
      <c r="AHG23" s="79"/>
      <c r="AHH23" s="79"/>
      <c r="AHI23" s="79"/>
      <c r="AHJ23" s="79"/>
      <c r="AHK23" s="79"/>
      <c r="AHL23" s="79"/>
      <c r="AHM23" s="79"/>
      <c r="AHN23" s="79"/>
      <c r="AHO23" s="79"/>
      <c r="AHP23" s="79"/>
      <c r="AHQ23" s="79"/>
      <c r="AHR23" s="79"/>
      <c r="AHS23" s="79"/>
      <c r="AHT23" s="79"/>
      <c r="AHU23" s="79"/>
      <c r="AHV23" s="79"/>
      <c r="AHW23" s="79"/>
      <c r="AHX23" s="79"/>
      <c r="AHY23" s="79"/>
      <c r="AHZ23" s="79"/>
      <c r="AIA23" s="79"/>
      <c r="AIB23" s="79"/>
      <c r="AIC23" s="79"/>
      <c r="AID23" s="79"/>
      <c r="AIE23" s="79"/>
      <c r="AIF23" s="79"/>
      <c r="AIG23" s="79"/>
      <c r="AIH23" s="79"/>
      <c r="AII23" s="79"/>
      <c r="AIJ23" s="79"/>
      <c r="AIK23" s="79"/>
      <c r="AIL23" s="79"/>
      <c r="AIM23" s="79"/>
      <c r="AIN23" s="79"/>
      <c r="AIO23" s="79"/>
      <c r="AIP23" s="79"/>
      <c r="AIQ23" s="79"/>
      <c r="AIR23" s="79"/>
      <c r="AIS23" s="79"/>
      <c r="AIT23" s="79"/>
      <c r="AIU23" s="79"/>
      <c r="AIV23" s="79"/>
      <c r="AIW23" s="79"/>
      <c r="AIX23" s="79"/>
      <c r="AIY23" s="79"/>
      <c r="AIZ23" s="79"/>
      <c r="AJA23" s="79"/>
      <c r="AJB23" s="79"/>
      <c r="AJC23" s="79"/>
      <c r="AJD23" s="79"/>
      <c r="AJE23" s="79"/>
      <c r="AJF23" s="79"/>
      <c r="AJG23" s="79"/>
      <c r="AJH23" s="79"/>
      <c r="AJI23" s="79"/>
      <c r="AJJ23" s="79"/>
      <c r="AJK23" s="79"/>
      <c r="AJL23" s="79"/>
      <c r="AJM23" s="79"/>
      <c r="AJN23" s="79"/>
      <c r="AJO23" s="79"/>
      <c r="AJP23" s="79"/>
      <c r="AJQ23" s="79"/>
      <c r="AJR23" s="79"/>
      <c r="AJS23" s="79"/>
      <c r="AJT23" s="79"/>
      <c r="AJU23" s="79"/>
      <c r="AJV23" s="79"/>
      <c r="AJW23" s="79"/>
      <c r="AJX23" s="79"/>
      <c r="AJY23" s="79"/>
      <c r="AJZ23" s="79"/>
      <c r="AKA23" s="79"/>
      <c r="AKB23" s="79"/>
      <c r="AKC23" s="79"/>
      <c r="AKD23" s="79"/>
      <c r="AKE23" s="79"/>
      <c r="AKF23" s="79"/>
      <c r="AKG23" s="79"/>
      <c r="AKH23" s="79"/>
      <c r="AKI23" s="79"/>
      <c r="AKJ23" s="79"/>
      <c r="AKK23" s="79"/>
      <c r="AKL23" s="79"/>
      <c r="AKM23" s="79"/>
      <c r="AKN23" s="79"/>
      <c r="AKO23" s="79"/>
      <c r="AKP23" s="79"/>
      <c r="AKQ23" s="79"/>
      <c r="AKR23" s="79"/>
      <c r="AKS23" s="79"/>
      <c r="AKT23" s="79"/>
      <c r="AKU23" s="79"/>
      <c r="AKV23" s="79"/>
      <c r="AKW23" s="79"/>
      <c r="AKX23" s="79"/>
      <c r="AKY23" s="79"/>
      <c r="AKZ23" s="79"/>
      <c r="ALA23" s="79"/>
      <c r="ALB23" s="79"/>
      <c r="ALC23" s="79"/>
      <c r="ALD23" s="79"/>
      <c r="ALE23" s="79"/>
      <c r="ALF23" s="79"/>
      <c r="ALG23" s="79"/>
      <c r="ALH23" s="79"/>
      <c r="ALI23" s="79"/>
      <c r="ALJ23" s="79"/>
      <c r="ALK23" s="79"/>
      <c r="ALL23" s="79"/>
      <c r="ALM23" s="79"/>
      <c r="ALN23" s="79"/>
      <c r="ALO23" s="79"/>
      <c r="ALP23" s="79"/>
      <c r="ALQ23" s="79"/>
      <c r="ALR23" s="79"/>
      <c r="ALS23" s="79"/>
      <c r="ALT23" s="79"/>
      <c r="ALU23" s="79"/>
      <c r="ALV23" s="79"/>
      <c r="ALW23" s="79"/>
      <c r="ALX23" s="79"/>
      <c r="ALY23" s="79"/>
      <c r="ALZ23" s="79"/>
      <c r="AMA23" s="79"/>
      <c r="AMB23" s="79"/>
      <c r="AMC23" s="79"/>
      <c r="AMD23" s="79"/>
      <c r="AME23" s="79"/>
    </row>
    <row r="24" spans="1:1019" ht="12" customHeight="1">
      <c r="A24" s="47"/>
      <c r="B24" s="47">
        <v>635006</v>
      </c>
      <c r="C24" s="39" t="s">
        <v>135</v>
      </c>
      <c r="D24" s="53" t="s">
        <v>136</v>
      </c>
      <c r="E24" s="54">
        <v>1000</v>
      </c>
      <c r="F24" s="322">
        <v>1000</v>
      </c>
      <c r="G24" s="363">
        <v>1000</v>
      </c>
      <c r="H24" s="320">
        <v>1000</v>
      </c>
      <c r="I24" s="51">
        <v>1000</v>
      </c>
      <c r="J24" s="51">
        <v>1000</v>
      </c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/>
      <c r="DR24" s="79"/>
      <c r="DS24" s="79"/>
      <c r="DT24" s="79"/>
      <c r="DU24" s="79"/>
      <c r="DV24" s="79"/>
      <c r="DW24" s="79"/>
      <c r="DX24" s="79"/>
      <c r="DY24" s="79"/>
      <c r="DZ24" s="79"/>
      <c r="EA24" s="79"/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/>
      <c r="EY24" s="79"/>
      <c r="EZ24" s="79"/>
      <c r="FA24" s="79"/>
      <c r="FB24" s="79"/>
      <c r="FC24" s="79"/>
      <c r="FD24" s="79"/>
      <c r="FE24" s="79"/>
      <c r="FF24" s="79"/>
      <c r="FG24" s="79"/>
      <c r="FH24" s="79"/>
      <c r="FI24" s="79"/>
      <c r="FJ24" s="79"/>
      <c r="FK24" s="79"/>
      <c r="FL24" s="79"/>
      <c r="FM24" s="79"/>
      <c r="FN24" s="79"/>
      <c r="FO24" s="79"/>
      <c r="FP24" s="79"/>
      <c r="FQ24" s="79"/>
      <c r="FR24" s="79"/>
      <c r="FS24" s="79"/>
      <c r="FT24" s="79"/>
      <c r="FU24" s="79"/>
      <c r="FV24" s="79"/>
      <c r="FW24" s="79"/>
      <c r="FX24" s="79"/>
      <c r="FY24" s="79"/>
      <c r="FZ24" s="79"/>
      <c r="GA24" s="79"/>
      <c r="GB24" s="79"/>
      <c r="GC24" s="79"/>
      <c r="GD24" s="79"/>
      <c r="GE24" s="79"/>
      <c r="GF24" s="79"/>
      <c r="GG24" s="79"/>
      <c r="GH24" s="79"/>
      <c r="GI24" s="79"/>
      <c r="GJ24" s="79"/>
      <c r="GK24" s="79"/>
      <c r="GL24" s="79"/>
      <c r="GM24" s="79"/>
      <c r="GN24" s="79"/>
      <c r="GO24" s="79"/>
      <c r="GP24" s="79"/>
      <c r="GQ24" s="79"/>
      <c r="GR24" s="79"/>
      <c r="GS24" s="79"/>
      <c r="GT24" s="79"/>
      <c r="GU24" s="79"/>
      <c r="GV24" s="79"/>
      <c r="GW24" s="79"/>
      <c r="GX24" s="79"/>
      <c r="GY24" s="79"/>
      <c r="GZ24" s="79"/>
      <c r="HA24" s="79"/>
      <c r="HB24" s="79"/>
      <c r="HC24" s="79"/>
      <c r="HD24" s="79"/>
      <c r="HE24" s="79"/>
      <c r="HF24" s="79"/>
      <c r="HG24" s="79"/>
      <c r="HH24" s="79"/>
      <c r="HI24" s="79"/>
      <c r="HJ24" s="79"/>
      <c r="HK24" s="79"/>
      <c r="HL24" s="79"/>
      <c r="HM24" s="79"/>
      <c r="HN24" s="79"/>
      <c r="HO24" s="79"/>
      <c r="HP24" s="79"/>
      <c r="HQ24" s="79"/>
      <c r="HR24" s="79"/>
      <c r="HS24" s="79"/>
      <c r="HT24" s="79"/>
      <c r="HU24" s="79"/>
      <c r="HV24" s="79"/>
      <c r="HW24" s="79"/>
      <c r="HX24" s="79"/>
      <c r="HY24" s="79"/>
      <c r="HZ24" s="79"/>
      <c r="IA24" s="79"/>
      <c r="IB24" s="79"/>
      <c r="IC24" s="79"/>
      <c r="ID24" s="79"/>
      <c r="IE24" s="79"/>
      <c r="IF24" s="79"/>
      <c r="IG24" s="79"/>
      <c r="IH24" s="79"/>
      <c r="II24" s="79"/>
      <c r="IJ24" s="79"/>
      <c r="IK24" s="79"/>
      <c r="IL24" s="79"/>
      <c r="IM24" s="79"/>
      <c r="IN24" s="79"/>
      <c r="IO24" s="79"/>
      <c r="IP24" s="79"/>
      <c r="IQ24" s="79"/>
      <c r="IR24" s="79"/>
      <c r="IS24" s="79"/>
      <c r="IT24" s="79"/>
      <c r="IU24" s="79"/>
      <c r="IV24" s="79"/>
      <c r="IW24" s="79"/>
      <c r="IX24" s="79"/>
      <c r="IY24" s="79"/>
      <c r="IZ24" s="79"/>
      <c r="JA24" s="79"/>
      <c r="JB24" s="79"/>
      <c r="JC24" s="79"/>
      <c r="JD24" s="79"/>
      <c r="JE24" s="79"/>
      <c r="JF24" s="79"/>
      <c r="JG24" s="79"/>
      <c r="JH24" s="79"/>
      <c r="JI24" s="79"/>
      <c r="JJ24" s="79"/>
      <c r="JK24" s="79"/>
      <c r="JL24" s="79"/>
      <c r="JM24" s="79"/>
      <c r="JN24" s="79"/>
      <c r="JO24" s="79"/>
      <c r="JP24" s="79"/>
      <c r="JQ24" s="79"/>
      <c r="JR24" s="79"/>
      <c r="JS24" s="79"/>
      <c r="JT24" s="79"/>
      <c r="JU24" s="79"/>
      <c r="JV24" s="79"/>
      <c r="JW24" s="79"/>
      <c r="JX24" s="79"/>
      <c r="JY24" s="79"/>
      <c r="JZ24" s="79"/>
      <c r="KA24" s="79"/>
      <c r="KB24" s="79"/>
      <c r="KC24" s="79"/>
      <c r="KD24" s="79"/>
      <c r="KE24" s="79"/>
      <c r="KF24" s="79"/>
      <c r="KG24" s="79"/>
      <c r="KH24" s="79"/>
      <c r="KI24" s="79"/>
      <c r="KJ24" s="79"/>
      <c r="KK24" s="79"/>
      <c r="KL24" s="79"/>
      <c r="KM24" s="79"/>
      <c r="KN24" s="79"/>
      <c r="KO24" s="79"/>
      <c r="KP24" s="79"/>
      <c r="KQ24" s="79"/>
      <c r="KR24" s="79"/>
      <c r="KS24" s="79"/>
      <c r="KT24" s="79"/>
      <c r="KU24" s="79"/>
      <c r="KV24" s="79"/>
      <c r="KW24" s="79"/>
      <c r="KX24" s="79"/>
      <c r="KY24" s="79"/>
      <c r="KZ24" s="79"/>
      <c r="LA24" s="79"/>
      <c r="LB24" s="79"/>
      <c r="LC24" s="79"/>
      <c r="LD24" s="79"/>
      <c r="LE24" s="79"/>
      <c r="LF24" s="79"/>
      <c r="LG24" s="79"/>
      <c r="LH24" s="79"/>
      <c r="LI24" s="79"/>
      <c r="LJ24" s="79"/>
      <c r="LK24" s="79"/>
      <c r="LL24" s="79"/>
      <c r="LM24" s="79"/>
      <c r="LN24" s="79"/>
      <c r="LO24" s="79"/>
      <c r="LP24" s="79"/>
      <c r="LQ24" s="79"/>
      <c r="LR24" s="79"/>
      <c r="LS24" s="79"/>
      <c r="LT24" s="79"/>
      <c r="LU24" s="79"/>
      <c r="LV24" s="79"/>
      <c r="LW24" s="79"/>
      <c r="LX24" s="79"/>
      <c r="LY24" s="79"/>
      <c r="LZ24" s="79"/>
      <c r="MA24" s="79"/>
      <c r="MB24" s="79"/>
      <c r="MC24" s="79"/>
      <c r="MD24" s="79"/>
      <c r="ME24" s="79"/>
      <c r="MF24" s="79"/>
      <c r="MG24" s="79"/>
      <c r="MH24" s="79"/>
      <c r="MI24" s="79"/>
      <c r="MJ24" s="79"/>
      <c r="MK24" s="79"/>
      <c r="ML24" s="79"/>
      <c r="MM24" s="79"/>
      <c r="MN24" s="79"/>
      <c r="MO24" s="79"/>
      <c r="MP24" s="79"/>
      <c r="MQ24" s="79"/>
      <c r="MR24" s="79"/>
      <c r="MS24" s="79"/>
      <c r="MT24" s="79"/>
      <c r="MU24" s="79"/>
      <c r="MV24" s="79"/>
      <c r="MW24" s="79"/>
      <c r="MX24" s="79"/>
      <c r="MY24" s="79"/>
      <c r="MZ24" s="79"/>
      <c r="NA24" s="79"/>
      <c r="NB24" s="79"/>
      <c r="NC24" s="79"/>
      <c r="ND24" s="79"/>
      <c r="NE24" s="79"/>
      <c r="NF24" s="79"/>
      <c r="NG24" s="79"/>
      <c r="NH24" s="79"/>
      <c r="NI24" s="79"/>
      <c r="NJ24" s="79"/>
      <c r="NK24" s="79"/>
      <c r="NL24" s="79"/>
      <c r="NM24" s="79"/>
      <c r="NN24" s="79"/>
      <c r="NO24" s="79"/>
      <c r="NP24" s="79"/>
      <c r="NQ24" s="79"/>
      <c r="NR24" s="79"/>
      <c r="NS24" s="79"/>
      <c r="NT24" s="79"/>
      <c r="NU24" s="79"/>
      <c r="NV24" s="79"/>
      <c r="NW24" s="79"/>
      <c r="NX24" s="79"/>
      <c r="NY24" s="79"/>
      <c r="NZ24" s="79"/>
      <c r="OA24" s="79"/>
      <c r="OB24" s="79"/>
      <c r="OC24" s="79"/>
      <c r="OD24" s="79"/>
      <c r="OE24" s="79"/>
      <c r="OF24" s="79"/>
      <c r="OG24" s="79"/>
      <c r="OH24" s="79"/>
      <c r="OI24" s="79"/>
      <c r="OJ24" s="79"/>
      <c r="OK24" s="79"/>
      <c r="OL24" s="79"/>
      <c r="OM24" s="79"/>
      <c r="ON24" s="79"/>
      <c r="OO24" s="79"/>
      <c r="OP24" s="79"/>
      <c r="OQ24" s="79"/>
      <c r="OR24" s="79"/>
      <c r="OS24" s="79"/>
      <c r="OT24" s="79"/>
      <c r="OU24" s="79"/>
      <c r="OV24" s="79"/>
      <c r="OW24" s="79"/>
      <c r="OX24" s="79"/>
      <c r="OY24" s="79"/>
      <c r="OZ24" s="79"/>
      <c r="PA24" s="79"/>
      <c r="PB24" s="79"/>
      <c r="PC24" s="79"/>
      <c r="PD24" s="79"/>
      <c r="PE24" s="79"/>
      <c r="PF24" s="79"/>
      <c r="PG24" s="79"/>
      <c r="PH24" s="79"/>
      <c r="PI24" s="79"/>
      <c r="PJ24" s="79"/>
      <c r="PK24" s="79"/>
      <c r="PL24" s="79"/>
      <c r="PM24" s="79"/>
      <c r="PN24" s="79"/>
      <c r="PO24" s="79"/>
      <c r="PP24" s="79"/>
      <c r="PQ24" s="79"/>
      <c r="PR24" s="79"/>
      <c r="PS24" s="79"/>
      <c r="PT24" s="79"/>
      <c r="PU24" s="79"/>
      <c r="PV24" s="79"/>
      <c r="PW24" s="79"/>
      <c r="PX24" s="79"/>
      <c r="PY24" s="79"/>
      <c r="PZ24" s="79"/>
      <c r="QA24" s="79"/>
      <c r="QB24" s="79"/>
      <c r="QC24" s="79"/>
      <c r="QD24" s="79"/>
      <c r="QE24" s="79"/>
      <c r="QF24" s="79"/>
      <c r="QG24" s="79"/>
      <c r="QH24" s="79"/>
      <c r="QI24" s="79"/>
      <c r="QJ24" s="79"/>
      <c r="QK24" s="79"/>
      <c r="QL24" s="79"/>
      <c r="QM24" s="79"/>
      <c r="QN24" s="79"/>
      <c r="QO24" s="79"/>
      <c r="QP24" s="79"/>
      <c r="QQ24" s="79"/>
      <c r="QR24" s="79"/>
      <c r="QS24" s="79"/>
      <c r="QT24" s="79"/>
      <c r="QU24" s="79"/>
      <c r="QV24" s="79"/>
      <c r="QW24" s="79"/>
      <c r="QX24" s="79"/>
      <c r="QY24" s="79"/>
      <c r="QZ24" s="79"/>
      <c r="RA24" s="79"/>
      <c r="RB24" s="79"/>
      <c r="RC24" s="79"/>
      <c r="RD24" s="79"/>
      <c r="RE24" s="79"/>
      <c r="RF24" s="79"/>
      <c r="RG24" s="79"/>
      <c r="RH24" s="79"/>
      <c r="RI24" s="79"/>
      <c r="RJ24" s="79"/>
      <c r="RK24" s="79"/>
      <c r="RL24" s="79"/>
      <c r="RM24" s="79"/>
      <c r="RN24" s="79"/>
      <c r="RO24" s="79"/>
      <c r="RP24" s="79"/>
      <c r="RQ24" s="79"/>
      <c r="RR24" s="79"/>
      <c r="RS24" s="79"/>
      <c r="RT24" s="79"/>
      <c r="RU24" s="79"/>
      <c r="RV24" s="79"/>
      <c r="RW24" s="79"/>
      <c r="RX24" s="79"/>
      <c r="RY24" s="79"/>
      <c r="RZ24" s="79"/>
      <c r="SA24" s="79"/>
      <c r="SB24" s="79"/>
      <c r="SC24" s="79"/>
      <c r="SD24" s="79"/>
      <c r="SE24" s="79"/>
      <c r="SF24" s="79"/>
      <c r="SG24" s="79"/>
      <c r="SH24" s="79"/>
      <c r="SI24" s="79"/>
      <c r="SJ24" s="79"/>
      <c r="SK24" s="79"/>
      <c r="SL24" s="79"/>
      <c r="SM24" s="79"/>
      <c r="SN24" s="79"/>
      <c r="SO24" s="79"/>
      <c r="SP24" s="79"/>
      <c r="SQ24" s="79"/>
      <c r="SR24" s="79"/>
      <c r="SS24" s="79"/>
      <c r="ST24" s="79"/>
      <c r="SU24" s="79"/>
      <c r="SV24" s="79"/>
      <c r="SW24" s="79"/>
      <c r="SX24" s="79"/>
      <c r="SY24" s="79"/>
      <c r="SZ24" s="79"/>
      <c r="TA24" s="79"/>
      <c r="TB24" s="79"/>
      <c r="TC24" s="79"/>
      <c r="TD24" s="79"/>
      <c r="TE24" s="79"/>
      <c r="TF24" s="79"/>
      <c r="TG24" s="79"/>
      <c r="TH24" s="79"/>
      <c r="TI24" s="79"/>
      <c r="TJ24" s="79"/>
      <c r="TK24" s="79"/>
      <c r="TL24" s="79"/>
      <c r="TM24" s="79"/>
      <c r="TN24" s="79"/>
      <c r="TO24" s="79"/>
      <c r="TP24" s="79"/>
      <c r="TQ24" s="79"/>
      <c r="TR24" s="79"/>
      <c r="TS24" s="79"/>
      <c r="TT24" s="79"/>
      <c r="TU24" s="79"/>
      <c r="TV24" s="79"/>
      <c r="TW24" s="79"/>
      <c r="TX24" s="79"/>
      <c r="TY24" s="79"/>
      <c r="TZ24" s="79"/>
      <c r="UA24" s="79"/>
      <c r="UB24" s="79"/>
      <c r="UC24" s="79"/>
      <c r="UD24" s="79"/>
      <c r="UE24" s="79"/>
      <c r="UF24" s="79"/>
      <c r="UG24" s="79"/>
      <c r="UH24" s="79"/>
      <c r="UI24" s="79"/>
      <c r="UJ24" s="79"/>
      <c r="UK24" s="79"/>
      <c r="UL24" s="79"/>
      <c r="UM24" s="79"/>
      <c r="UN24" s="79"/>
      <c r="UO24" s="79"/>
      <c r="UP24" s="79"/>
      <c r="UQ24" s="79"/>
      <c r="UR24" s="79"/>
      <c r="US24" s="79"/>
      <c r="UT24" s="79"/>
      <c r="UU24" s="79"/>
      <c r="UV24" s="79"/>
      <c r="UW24" s="79"/>
      <c r="UX24" s="79"/>
      <c r="UY24" s="79"/>
      <c r="UZ24" s="79"/>
      <c r="VA24" s="79"/>
      <c r="VB24" s="79"/>
      <c r="VC24" s="79"/>
      <c r="VD24" s="79"/>
      <c r="VE24" s="79"/>
      <c r="VF24" s="79"/>
      <c r="VG24" s="79"/>
      <c r="VH24" s="79"/>
      <c r="VI24" s="79"/>
      <c r="VJ24" s="79"/>
      <c r="VK24" s="79"/>
      <c r="VL24" s="79"/>
      <c r="VM24" s="79"/>
      <c r="VN24" s="79"/>
      <c r="VO24" s="79"/>
      <c r="VP24" s="79"/>
      <c r="VQ24" s="79"/>
      <c r="VR24" s="79"/>
      <c r="VS24" s="79"/>
      <c r="VT24" s="79"/>
      <c r="VU24" s="79"/>
      <c r="VV24" s="79"/>
      <c r="VW24" s="79"/>
      <c r="VX24" s="79"/>
      <c r="VY24" s="79"/>
      <c r="VZ24" s="79"/>
      <c r="WA24" s="79"/>
      <c r="WB24" s="79"/>
      <c r="WC24" s="79"/>
      <c r="WD24" s="79"/>
      <c r="WE24" s="79"/>
      <c r="WF24" s="79"/>
      <c r="WG24" s="79"/>
      <c r="WH24" s="79"/>
      <c r="WI24" s="79"/>
      <c r="WJ24" s="79"/>
      <c r="WK24" s="79"/>
      <c r="WL24" s="79"/>
      <c r="WM24" s="79"/>
      <c r="WN24" s="79"/>
      <c r="WO24" s="79"/>
      <c r="WP24" s="79"/>
      <c r="WQ24" s="79"/>
      <c r="WR24" s="79"/>
      <c r="WS24" s="79"/>
      <c r="WT24" s="79"/>
      <c r="WU24" s="79"/>
      <c r="WV24" s="79"/>
      <c r="WW24" s="79"/>
      <c r="WX24" s="79"/>
      <c r="WY24" s="79"/>
      <c r="WZ24" s="79"/>
      <c r="XA24" s="79"/>
      <c r="XB24" s="79"/>
      <c r="XC24" s="79"/>
      <c r="XD24" s="79"/>
      <c r="XE24" s="79"/>
      <c r="XF24" s="79"/>
      <c r="XG24" s="79"/>
      <c r="XH24" s="79"/>
      <c r="XI24" s="79"/>
      <c r="XJ24" s="79"/>
      <c r="XK24" s="79"/>
      <c r="XL24" s="79"/>
      <c r="XM24" s="79"/>
      <c r="XN24" s="79"/>
      <c r="XO24" s="79"/>
      <c r="XP24" s="79"/>
      <c r="XQ24" s="79"/>
      <c r="XR24" s="79"/>
      <c r="XS24" s="79"/>
      <c r="XT24" s="79"/>
      <c r="XU24" s="79"/>
      <c r="XV24" s="79"/>
      <c r="XW24" s="79"/>
      <c r="XX24" s="79"/>
      <c r="XY24" s="79"/>
      <c r="XZ24" s="79"/>
      <c r="YA24" s="79"/>
      <c r="YB24" s="79"/>
      <c r="YC24" s="79"/>
      <c r="YD24" s="79"/>
      <c r="YE24" s="79"/>
      <c r="YF24" s="79"/>
      <c r="YG24" s="79"/>
      <c r="YH24" s="79"/>
      <c r="YI24" s="79"/>
      <c r="YJ24" s="79"/>
      <c r="YK24" s="79"/>
      <c r="YL24" s="79"/>
      <c r="YM24" s="79"/>
      <c r="YN24" s="79"/>
      <c r="YO24" s="79"/>
      <c r="YP24" s="79"/>
      <c r="YQ24" s="79"/>
      <c r="YR24" s="79"/>
      <c r="YS24" s="79"/>
      <c r="YT24" s="79"/>
      <c r="YU24" s="79"/>
      <c r="YV24" s="79"/>
      <c r="YW24" s="79"/>
      <c r="YX24" s="79"/>
      <c r="YY24" s="79"/>
      <c r="YZ24" s="79"/>
      <c r="ZA24" s="79"/>
      <c r="ZB24" s="79"/>
      <c r="ZC24" s="79"/>
      <c r="ZD24" s="79"/>
      <c r="ZE24" s="79"/>
      <c r="ZF24" s="79"/>
      <c r="ZG24" s="79"/>
      <c r="ZH24" s="79"/>
      <c r="ZI24" s="79"/>
      <c r="ZJ24" s="79"/>
      <c r="ZK24" s="79"/>
      <c r="ZL24" s="79"/>
      <c r="ZM24" s="79"/>
      <c r="ZN24" s="79"/>
      <c r="ZO24" s="79"/>
      <c r="ZP24" s="79"/>
      <c r="ZQ24" s="79"/>
      <c r="ZR24" s="79"/>
      <c r="ZS24" s="79"/>
      <c r="ZT24" s="79"/>
      <c r="ZU24" s="79"/>
      <c r="ZV24" s="79"/>
      <c r="ZW24" s="79"/>
      <c r="ZX24" s="79"/>
      <c r="ZY24" s="79"/>
      <c r="ZZ24" s="79"/>
      <c r="AAA24" s="79"/>
      <c r="AAB24" s="79"/>
      <c r="AAC24" s="79"/>
      <c r="AAD24" s="79"/>
      <c r="AAE24" s="79"/>
      <c r="AAF24" s="79"/>
      <c r="AAG24" s="79"/>
      <c r="AAH24" s="79"/>
      <c r="AAI24" s="79"/>
      <c r="AAJ24" s="79"/>
      <c r="AAK24" s="79"/>
      <c r="AAL24" s="79"/>
      <c r="AAM24" s="79"/>
      <c r="AAN24" s="79"/>
      <c r="AAO24" s="79"/>
      <c r="AAP24" s="79"/>
      <c r="AAQ24" s="79"/>
      <c r="AAR24" s="79"/>
      <c r="AAS24" s="79"/>
      <c r="AAT24" s="79"/>
      <c r="AAU24" s="79"/>
      <c r="AAV24" s="79"/>
      <c r="AAW24" s="79"/>
      <c r="AAX24" s="79"/>
      <c r="AAY24" s="79"/>
      <c r="AAZ24" s="79"/>
      <c r="ABA24" s="79"/>
      <c r="ABB24" s="79"/>
      <c r="ABC24" s="79"/>
      <c r="ABD24" s="79"/>
      <c r="ABE24" s="79"/>
      <c r="ABF24" s="79"/>
      <c r="ABG24" s="79"/>
      <c r="ABH24" s="79"/>
      <c r="ABI24" s="79"/>
      <c r="ABJ24" s="79"/>
      <c r="ABK24" s="79"/>
      <c r="ABL24" s="79"/>
      <c r="ABM24" s="79"/>
      <c r="ABN24" s="79"/>
      <c r="ABO24" s="79"/>
      <c r="ABP24" s="79"/>
      <c r="ABQ24" s="79"/>
      <c r="ABR24" s="79"/>
      <c r="ABS24" s="79"/>
      <c r="ABT24" s="79"/>
      <c r="ABU24" s="79"/>
      <c r="ABV24" s="79"/>
      <c r="ABW24" s="79"/>
      <c r="ABX24" s="79"/>
      <c r="ABY24" s="79"/>
      <c r="ABZ24" s="79"/>
      <c r="ACA24" s="79"/>
      <c r="ACB24" s="79"/>
      <c r="ACC24" s="79"/>
      <c r="ACD24" s="79"/>
      <c r="ACE24" s="79"/>
      <c r="ACF24" s="79"/>
      <c r="ACG24" s="79"/>
      <c r="ACH24" s="79"/>
      <c r="ACI24" s="79"/>
      <c r="ACJ24" s="79"/>
      <c r="ACK24" s="79"/>
      <c r="ACL24" s="79"/>
      <c r="ACM24" s="79"/>
      <c r="ACN24" s="79"/>
      <c r="ACO24" s="79"/>
      <c r="ACP24" s="79"/>
      <c r="ACQ24" s="79"/>
      <c r="ACR24" s="79"/>
      <c r="ACS24" s="79"/>
      <c r="ACT24" s="79"/>
      <c r="ACU24" s="79"/>
      <c r="ACV24" s="79"/>
      <c r="ACW24" s="79"/>
      <c r="ACX24" s="79"/>
      <c r="ACY24" s="79"/>
      <c r="ACZ24" s="79"/>
      <c r="ADA24" s="79"/>
      <c r="ADB24" s="79"/>
      <c r="ADC24" s="79"/>
      <c r="ADD24" s="79"/>
      <c r="ADE24" s="79"/>
      <c r="ADF24" s="79"/>
      <c r="ADG24" s="79"/>
      <c r="ADH24" s="79"/>
      <c r="ADI24" s="79"/>
      <c r="ADJ24" s="79"/>
      <c r="ADK24" s="79"/>
      <c r="ADL24" s="79"/>
      <c r="ADM24" s="79"/>
      <c r="ADN24" s="79"/>
      <c r="ADO24" s="79"/>
      <c r="ADP24" s="79"/>
      <c r="ADQ24" s="79"/>
      <c r="ADR24" s="79"/>
      <c r="ADS24" s="79"/>
      <c r="ADT24" s="79"/>
      <c r="ADU24" s="79"/>
      <c r="ADV24" s="79"/>
      <c r="ADW24" s="79"/>
      <c r="ADX24" s="79"/>
      <c r="ADY24" s="79"/>
      <c r="ADZ24" s="79"/>
      <c r="AEA24" s="79"/>
      <c r="AEB24" s="79"/>
      <c r="AEC24" s="79"/>
      <c r="AED24" s="79"/>
      <c r="AEE24" s="79"/>
      <c r="AEF24" s="79"/>
      <c r="AEG24" s="79"/>
      <c r="AEH24" s="79"/>
      <c r="AEI24" s="79"/>
      <c r="AEJ24" s="79"/>
      <c r="AEK24" s="79"/>
      <c r="AEL24" s="79"/>
      <c r="AEM24" s="79"/>
      <c r="AEN24" s="79"/>
      <c r="AEO24" s="79"/>
      <c r="AEP24" s="79"/>
      <c r="AEQ24" s="79"/>
      <c r="AER24" s="79"/>
      <c r="AES24" s="79"/>
      <c r="AET24" s="79"/>
      <c r="AEU24" s="79"/>
      <c r="AEV24" s="79"/>
      <c r="AEW24" s="79"/>
      <c r="AEX24" s="79"/>
      <c r="AEY24" s="79"/>
      <c r="AEZ24" s="79"/>
      <c r="AFA24" s="79"/>
      <c r="AFB24" s="79"/>
      <c r="AFC24" s="79"/>
      <c r="AFD24" s="79"/>
      <c r="AFE24" s="79"/>
      <c r="AFF24" s="79"/>
      <c r="AFG24" s="79"/>
      <c r="AFH24" s="79"/>
      <c r="AFI24" s="79"/>
      <c r="AFJ24" s="79"/>
      <c r="AFK24" s="79"/>
      <c r="AFL24" s="79"/>
      <c r="AFM24" s="79"/>
      <c r="AFN24" s="79"/>
      <c r="AFO24" s="79"/>
      <c r="AFP24" s="79"/>
      <c r="AFQ24" s="79"/>
      <c r="AFR24" s="79"/>
      <c r="AFS24" s="79"/>
      <c r="AFT24" s="79"/>
      <c r="AFU24" s="79"/>
      <c r="AFV24" s="79"/>
      <c r="AFW24" s="79"/>
      <c r="AFX24" s="79"/>
      <c r="AFY24" s="79"/>
      <c r="AFZ24" s="79"/>
      <c r="AGA24" s="79"/>
      <c r="AGB24" s="79"/>
      <c r="AGC24" s="79"/>
      <c r="AGD24" s="79"/>
      <c r="AGE24" s="79"/>
      <c r="AGF24" s="79"/>
      <c r="AGG24" s="79"/>
      <c r="AGH24" s="79"/>
      <c r="AGI24" s="79"/>
      <c r="AGJ24" s="79"/>
      <c r="AGK24" s="79"/>
      <c r="AGL24" s="79"/>
      <c r="AGM24" s="79"/>
      <c r="AGN24" s="79"/>
      <c r="AGO24" s="79"/>
      <c r="AGP24" s="79"/>
      <c r="AGQ24" s="79"/>
      <c r="AGR24" s="79"/>
      <c r="AGS24" s="79"/>
      <c r="AGT24" s="79"/>
      <c r="AGU24" s="79"/>
      <c r="AGV24" s="79"/>
      <c r="AGW24" s="79"/>
      <c r="AGX24" s="79"/>
      <c r="AGY24" s="79"/>
      <c r="AGZ24" s="79"/>
      <c r="AHA24" s="79"/>
      <c r="AHB24" s="79"/>
      <c r="AHC24" s="79"/>
      <c r="AHD24" s="79"/>
      <c r="AHE24" s="79"/>
      <c r="AHF24" s="79"/>
      <c r="AHG24" s="79"/>
      <c r="AHH24" s="79"/>
      <c r="AHI24" s="79"/>
      <c r="AHJ24" s="79"/>
      <c r="AHK24" s="79"/>
      <c r="AHL24" s="79"/>
      <c r="AHM24" s="79"/>
      <c r="AHN24" s="79"/>
      <c r="AHO24" s="79"/>
      <c r="AHP24" s="79"/>
      <c r="AHQ24" s="79"/>
      <c r="AHR24" s="79"/>
      <c r="AHS24" s="79"/>
      <c r="AHT24" s="79"/>
      <c r="AHU24" s="79"/>
      <c r="AHV24" s="79"/>
      <c r="AHW24" s="79"/>
      <c r="AHX24" s="79"/>
      <c r="AHY24" s="79"/>
      <c r="AHZ24" s="79"/>
      <c r="AIA24" s="79"/>
      <c r="AIB24" s="79"/>
      <c r="AIC24" s="79"/>
      <c r="AID24" s="79"/>
      <c r="AIE24" s="79"/>
      <c r="AIF24" s="79"/>
      <c r="AIG24" s="79"/>
      <c r="AIH24" s="79"/>
      <c r="AII24" s="79"/>
      <c r="AIJ24" s="79"/>
      <c r="AIK24" s="79"/>
      <c r="AIL24" s="79"/>
      <c r="AIM24" s="79"/>
      <c r="AIN24" s="79"/>
      <c r="AIO24" s="79"/>
      <c r="AIP24" s="79"/>
      <c r="AIQ24" s="79"/>
      <c r="AIR24" s="79"/>
      <c r="AIS24" s="79"/>
      <c r="AIT24" s="79"/>
      <c r="AIU24" s="79"/>
      <c r="AIV24" s="79"/>
      <c r="AIW24" s="79"/>
      <c r="AIX24" s="79"/>
      <c r="AIY24" s="79"/>
      <c r="AIZ24" s="79"/>
      <c r="AJA24" s="79"/>
      <c r="AJB24" s="79"/>
      <c r="AJC24" s="79"/>
      <c r="AJD24" s="79"/>
      <c r="AJE24" s="79"/>
      <c r="AJF24" s="79"/>
      <c r="AJG24" s="79"/>
      <c r="AJH24" s="79"/>
      <c r="AJI24" s="79"/>
      <c r="AJJ24" s="79"/>
      <c r="AJK24" s="79"/>
      <c r="AJL24" s="79"/>
      <c r="AJM24" s="79"/>
      <c r="AJN24" s="79"/>
      <c r="AJO24" s="79"/>
      <c r="AJP24" s="79"/>
      <c r="AJQ24" s="79"/>
      <c r="AJR24" s="79"/>
      <c r="AJS24" s="79"/>
      <c r="AJT24" s="79"/>
      <c r="AJU24" s="79"/>
      <c r="AJV24" s="79"/>
      <c r="AJW24" s="79"/>
      <c r="AJX24" s="79"/>
      <c r="AJY24" s="79"/>
      <c r="AJZ24" s="79"/>
      <c r="AKA24" s="79"/>
      <c r="AKB24" s="79"/>
      <c r="AKC24" s="79"/>
      <c r="AKD24" s="79"/>
      <c r="AKE24" s="79"/>
      <c r="AKF24" s="79"/>
      <c r="AKG24" s="79"/>
      <c r="AKH24" s="79"/>
      <c r="AKI24" s="79"/>
      <c r="AKJ24" s="79"/>
      <c r="AKK24" s="79"/>
      <c r="AKL24" s="79"/>
      <c r="AKM24" s="79"/>
      <c r="AKN24" s="79"/>
      <c r="AKO24" s="79"/>
      <c r="AKP24" s="79"/>
      <c r="AKQ24" s="79"/>
      <c r="AKR24" s="79"/>
      <c r="AKS24" s="79"/>
      <c r="AKT24" s="79"/>
      <c r="AKU24" s="79"/>
      <c r="AKV24" s="79"/>
      <c r="AKW24" s="79"/>
      <c r="AKX24" s="79"/>
      <c r="AKY24" s="79"/>
      <c r="AKZ24" s="79"/>
      <c r="ALA24" s="79"/>
      <c r="ALB24" s="79"/>
      <c r="ALC24" s="79"/>
      <c r="ALD24" s="79"/>
      <c r="ALE24" s="79"/>
      <c r="ALF24" s="79"/>
      <c r="ALG24" s="79"/>
      <c r="ALH24" s="79"/>
      <c r="ALI24" s="79"/>
      <c r="ALJ24" s="79"/>
      <c r="ALK24" s="79"/>
      <c r="ALL24" s="79"/>
      <c r="ALM24" s="79"/>
      <c r="ALN24" s="79"/>
      <c r="ALO24" s="79"/>
      <c r="ALP24" s="79"/>
      <c r="ALQ24" s="79"/>
      <c r="ALR24" s="79"/>
      <c r="ALS24" s="79"/>
      <c r="ALT24" s="79"/>
      <c r="ALU24" s="79"/>
      <c r="ALV24" s="79"/>
      <c r="ALW24" s="79"/>
      <c r="ALX24" s="79"/>
      <c r="ALY24" s="79"/>
      <c r="ALZ24" s="79"/>
      <c r="AMA24" s="79"/>
      <c r="AMB24" s="79"/>
      <c r="AMC24" s="79"/>
      <c r="AMD24" s="79"/>
      <c r="AME24" s="79"/>
    </row>
    <row r="25" spans="1:1019" ht="12" customHeight="1">
      <c r="A25" s="47"/>
      <c r="B25" s="47">
        <v>635004</v>
      </c>
      <c r="C25" s="39" t="s">
        <v>608</v>
      </c>
      <c r="D25" s="53"/>
      <c r="E25" s="54"/>
      <c r="F25" s="322"/>
      <c r="G25" s="363">
        <v>3550</v>
      </c>
      <c r="H25" s="320">
        <v>1500</v>
      </c>
      <c r="I25" s="51">
        <v>1500</v>
      </c>
      <c r="J25" s="51">
        <v>1500</v>
      </c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/>
      <c r="DR25" s="79"/>
      <c r="DS25" s="79"/>
      <c r="DT25" s="79"/>
      <c r="DU25" s="79"/>
      <c r="DV25" s="79"/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/>
      <c r="EY25" s="79"/>
      <c r="EZ25" s="79"/>
      <c r="FA25" s="79"/>
      <c r="FB25" s="79"/>
      <c r="FC25" s="79"/>
      <c r="FD25" s="79"/>
      <c r="FE25" s="79"/>
      <c r="FF25" s="79"/>
      <c r="FG25" s="79"/>
      <c r="FH25" s="79"/>
      <c r="FI25" s="79"/>
      <c r="FJ25" s="79"/>
      <c r="FK25" s="79"/>
      <c r="FL25" s="79"/>
      <c r="FM25" s="79"/>
      <c r="FN25" s="79"/>
      <c r="FO25" s="79"/>
      <c r="FP25" s="79"/>
      <c r="FQ25" s="79"/>
      <c r="FR25" s="79"/>
      <c r="FS25" s="79"/>
      <c r="FT25" s="79"/>
      <c r="FU25" s="79"/>
      <c r="FV25" s="79"/>
      <c r="FW25" s="79"/>
      <c r="FX25" s="79"/>
      <c r="FY25" s="79"/>
      <c r="FZ25" s="79"/>
      <c r="GA25" s="79"/>
      <c r="GB25" s="79"/>
      <c r="GC25" s="79"/>
      <c r="GD25" s="79"/>
      <c r="GE25" s="79"/>
      <c r="GF25" s="79"/>
      <c r="GG25" s="79"/>
      <c r="GH25" s="79"/>
      <c r="GI25" s="79"/>
      <c r="GJ25" s="79"/>
      <c r="GK25" s="79"/>
      <c r="GL25" s="79"/>
      <c r="GM25" s="79"/>
      <c r="GN25" s="79"/>
      <c r="GO25" s="79"/>
      <c r="GP25" s="79"/>
      <c r="GQ25" s="79"/>
      <c r="GR25" s="79"/>
      <c r="GS25" s="79"/>
      <c r="GT25" s="79"/>
      <c r="GU25" s="79"/>
      <c r="GV25" s="79"/>
      <c r="GW25" s="79"/>
      <c r="GX25" s="79"/>
      <c r="GY25" s="79"/>
      <c r="GZ25" s="79"/>
      <c r="HA25" s="79"/>
      <c r="HB25" s="79"/>
      <c r="HC25" s="79"/>
      <c r="HD25" s="79"/>
      <c r="HE25" s="79"/>
      <c r="HF25" s="79"/>
      <c r="HG25" s="79"/>
      <c r="HH25" s="79"/>
      <c r="HI25" s="79"/>
      <c r="HJ25" s="79"/>
      <c r="HK25" s="79"/>
      <c r="HL25" s="79"/>
      <c r="HM25" s="79"/>
      <c r="HN25" s="79"/>
      <c r="HO25" s="79"/>
      <c r="HP25" s="79"/>
      <c r="HQ25" s="79"/>
      <c r="HR25" s="79"/>
      <c r="HS25" s="79"/>
      <c r="HT25" s="79"/>
      <c r="HU25" s="79"/>
      <c r="HV25" s="79"/>
      <c r="HW25" s="79"/>
      <c r="HX25" s="79"/>
      <c r="HY25" s="79"/>
      <c r="HZ25" s="79"/>
      <c r="IA25" s="79"/>
      <c r="IB25" s="79"/>
      <c r="IC25" s="79"/>
      <c r="ID25" s="79"/>
      <c r="IE25" s="79"/>
      <c r="IF25" s="79"/>
      <c r="IG25" s="79"/>
      <c r="IH25" s="79"/>
      <c r="II25" s="79"/>
      <c r="IJ25" s="79"/>
      <c r="IK25" s="79"/>
      <c r="IL25" s="79"/>
      <c r="IM25" s="79"/>
      <c r="IN25" s="79"/>
      <c r="IO25" s="79"/>
      <c r="IP25" s="79"/>
      <c r="IQ25" s="79"/>
      <c r="IR25" s="79"/>
      <c r="IS25" s="79"/>
      <c r="IT25" s="79"/>
      <c r="IU25" s="79"/>
      <c r="IV25" s="79"/>
      <c r="IW25" s="79"/>
      <c r="IX25" s="79"/>
      <c r="IY25" s="79"/>
      <c r="IZ25" s="79"/>
      <c r="JA25" s="79"/>
      <c r="JB25" s="79"/>
      <c r="JC25" s="79"/>
      <c r="JD25" s="79"/>
      <c r="JE25" s="79"/>
      <c r="JF25" s="79"/>
      <c r="JG25" s="79"/>
      <c r="JH25" s="79"/>
      <c r="JI25" s="79"/>
      <c r="JJ25" s="79"/>
      <c r="JK25" s="79"/>
      <c r="JL25" s="79"/>
      <c r="JM25" s="79"/>
      <c r="JN25" s="79"/>
      <c r="JO25" s="79"/>
      <c r="JP25" s="79"/>
      <c r="JQ25" s="79"/>
      <c r="JR25" s="79"/>
      <c r="JS25" s="79"/>
      <c r="JT25" s="79"/>
      <c r="JU25" s="79"/>
      <c r="JV25" s="79"/>
      <c r="JW25" s="79"/>
      <c r="JX25" s="79"/>
      <c r="JY25" s="79"/>
      <c r="JZ25" s="79"/>
      <c r="KA25" s="79"/>
      <c r="KB25" s="79"/>
      <c r="KC25" s="79"/>
      <c r="KD25" s="79"/>
      <c r="KE25" s="79"/>
      <c r="KF25" s="79"/>
      <c r="KG25" s="79"/>
      <c r="KH25" s="79"/>
      <c r="KI25" s="79"/>
      <c r="KJ25" s="79"/>
      <c r="KK25" s="79"/>
      <c r="KL25" s="79"/>
      <c r="KM25" s="79"/>
      <c r="KN25" s="79"/>
      <c r="KO25" s="79"/>
      <c r="KP25" s="79"/>
      <c r="KQ25" s="79"/>
      <c r="KR25" s="79"/>
      <c r="KS25" s="79"/>
      <c r="KT25" s="79"/>
      <c r="KU25" s="79"/>
      <c r="KV25" s="79"/>
      <c r="KW25" s="79"/>
      <c r="KX25" s="79"/>
      <c r="KY25" s="79"/>
      <c r="KZ25" s="79"/>
      <c r="LA25" s="79"/>
      <c r="LB25" s="79"/>
      <c r="LC25" s="79"/>
      <c r="LD25" s="79"/>
      <c r="LE25" s="79"/>
      <c r="LF25" s="79"/>
      <c r="LG25" s="79"/>
      <c r="LH25" s="79"/>
      <c r="LI25" s="79"/>
      <c r="LJ25" s="79"/>
      <c r="LK25" s="79"/>
      <c r="LL25" s="79"/>
      <c r="LM25" s="79"/>
      <c r="LN25" s="79"/>
      <c r="LO25" s="79"/>
      <c r="LP25" s="79"/>
      <c r="LQ25" s="79"/>
      <c r="LR25" s="79"/>
      <c r="LS25" s="79"/>
      <c r="LT25" s="79"/>
      <c r="LU25" s="79"/>
      <c r="LV25" s="79"/>
      <c r="LW25" s="79"/>
      <c r="LX25" s="79"/>
      <c r="LY25" s="79"/>
      <c r="LZ25" s="79"/>
      <c r="MA25" s="79"/>
      <c r="MB25" s="79"/>
      <c r="MC25" s="79"/>
      <c r="MD25" s="79"/>
      <c r="ME25" s="79"/>
      <c r="MF25" s="79"/>
      <c r="MG25" s="79"/>
      <c r="MH25" s="79"/>
      <c r="MI25" s="79"/>
      <c r="MJ25" s="79"/>
      <c r="MK25" s="79"/>
      <c r="ML25" s="79"/>
      <c r="MM25" s="79"/>
      <c r="MN25" s="79"/>
      <c r="MO25" s="79"/>
      <c r="MP25" s="79"/>
      <c r="MQ25" s="79"/>
      <c r="MR25" s="79"/>
      <c r="MS25" s="79"/>
      <c r="MT25" s="79"/>
      <c r="MU25" s="79"/>
      <c r="MV25" s="79"/>
      <c r="MW25" s="79"/>
      <c r="MX25" s="79"/>
      <c r="MY25" s="79"/>
      <c r="MZ25" s="79"/>
      <c r="NA25" s="79"/>
      <c r="NB25" s="79"/>
      <c r="NC25" s="79"/>
      <c r="ND25" s="79"/>
      <c r="NE25" s="79"/>
      <c r="NF25" s="79"/>
      <c r="NG25" s="79"/>
      <c r="NH25" s="79"/>
      <c r="NI25" s="79"/>
      <c r="NJ25" s="79"/>
      <c r="NK25" s="79"/>
      <c r="NL25" s="79"/>
      <c r="NM25" s="79"/>
      <c r="NN25" s="79"/>
      <c r="NO25" s="79"/>
      <c r="NP25" s="79"/>
      <c r="NQ25" s="79"/>
      <c r="NR25" s="79"/>
      <c r="NS25" s="79"/>
      <c r="NT25" s="79"/>
      <c r="NU25" s="79"/>
      <c r="NV25" s="79"/>
      <c r="NW25" s="79"/>
      <c r="NX25" s="79"/>
      <c r="NY25" s="79"/>
      <c r="NZ25" s="79"/>
      <c r="OA25" s="79"/>
      <c r="OB25" s="79"/>
      <c r="OC25" s="79"/>
      <c r="OD25" s="79"/>
      <c r="OE25" s="79"/>
      <c r="OF25" s="79"/>
      <c r="OG25" s="79"/>
      <c r="OH25" s="79"/>
      <c r="OI25" s="79"/>
      <c r="OJ25" s="79"/>
      <c r="OK25" s="79"/>
      <c r="OL25" s="79"/>
      <c r="OM25" s="79"/>
      <c r="ON25" s="79"/>
      <c r="OO25" s="79"/>
      <c r="OP25" s="79"/>
      <c r="OQ25" s="79"/>
      <c r="OR25" s="79"/>
      <c r="OS25" s="79"/>
      <c r="OT25" s="79"/>
      <c r="OU25" s="79"/>
      <c r="OV25" s="79"/>
      <c r="OW25" s="79"/>
      <c r="OX25" s="79"/>
      <c r="OY25" s="79"/>
      <c r="OZ25" s="79"/>
      <c r="PA25" s="79"/>
      <c r="PB25" s="79"/>
      <c r="PC25" s="79"/>
      <c r="PD25" s="79"/>
      <c r="PE25" s="79"/>
      <c r="PF25" s="79"/>
      <c r="PG25" s="79"/>
      <c r="PH25" s="79"/>
      <c r="PI25" s="79"/>
      <c r="PJ25" s="79"/>
      <c r="PK25" s="79"/>
      <c r="PL25" s="79"/>
      <c r="PM25" s="79"/>
      <c r="PN25" s="79"/>
      <c r="PO25" s="79"/>
      <c r="PP25" s="79"/>
      <c r="PQ25" s="79"/>
      <c r="PR25" s="79"/>
      <c r="PS25" s="79"/>
      <c r="PT25" s="79"/>
      <c r="PU25" s="79"/>
      <c r="PV25" s="79"/>
      <c r="PW25" s="79"/>
      <c r="PX25" s="79"/>
      <c r="PY25" s="79"/>
      <c r="PZ25" s="79"/>
      <c r="QA25" s="79"/>
      <c r="QB25" s="79"/>
      <c r="QC25" s="79"/>
      <c r="QD25" s="79"/>
      <c r="QE25" s="79"/>
      <c r="QF25" s="79"/>
      <c r="QG25" s="79"/>
      <c r="QH25" s="79"/>
      <c r="QI25" s="79"/>
      <c r="QJ25" s="79"/>
      <c r="QK25" s="79"/>
      <c r="QL25" s="79"/>
      <c r="QM25" s="79"/>
      <c r="QN25" s="79"/>
      <c r="QO25" s="79"/>
      <c r="QP25" s="79"/>
      <c r="QQ25" s="79"/>
      <c r="QR25" s="79"/>
      <c r="QS25" s="79"/>
      <c r="QT25" s="79"/>
      <c r="QU25" s="79"/>
      <c r="QV25" s="79"/>
      <c r="QW25" s="79"/>
      <c r="QX25" s="79"/>
      <c r="QY25" s="79"/>
      <c r="QZ25" s="79"/>
      <c r="RA25" s="79"/>
      <c r="RB25" s="79"/>
      <c r="RC25" s="79"/>
      <c r="RD25" s="79"/>
      <c r="RE25" s="79"/>
      <c r="RF25" s="79"/>
      <c r="RG25" s="79"/>
      <c r="RH25" s="79"/>
      <c r="RI25" s="79"/>
      <c r="RJ25" s="79"/>
      <c r="RK25" s="79"/>
      <c r="RL25" s="79"/>
      <c r="RM25" s="79"/>
      <c r="RN25" s="79"/>
      <c r="RO25" s="79"/>
      <c r="RP25" s="79"/>
      <c r="RQ25" s="79"/>
      <c r="RR25" s="79"/>
      <c r="RS25" s="79"/>
      <c r="RT25" s="79"/>
      <c r="RU25" s="79"/>
      <c r="RV25" s="79"/>
      <c r="RW25" s="79"/>
      <c r="RX25" s="79"/>
      <c r="RY25" s="79"/>
      <c r="RZ25" s="79"/>
      <c r="SA25" s="79"/>
      <c r="SB25" s="79"/>
      <c r="SC25" s="79"/>
      <c r="SD25" s="79"/>
      <c r="SE25" s="79"/>
      <c r="SF25" s="79"/>
      <c r="SG25" s="79"/>
      <c r="SH25" s="79"/>
      <c r="SI25" s="79"/>
      <c r="SJ25" s="79"/>
      <c r="SK25" s="79"/>
      <c r="SL25" s="79"/>
      <c r="SM25" s="79"/>
      <c r="SN25" s="79"/>
      <c r="SO25" s="79"/>
      <c r="SP25" s="79"/>
      <c r="SQ25" s="79"/>
      <c r="SR25" s="79"/>
      <c r="SS25" s="79"/>
      <c r="ST25" s="79"/>
      <c r="SU25" s="79"/>
      <c r="SV25" s="79"/>
      <c r="SW25" s="79"/>
      <c r="SX25" s="79"/>
      <c r="SY25" s="79"/>
      <c r="SZ25" s="79"/>
      <c r="TA25" s="79"/>
      <c r="TB25" s="79"/>
      <c r="TC25" s="79"/>
      <c r="TD25" s="79"/>
      <c r="TE25" s="79"/>
      <c r="TF25" s="79"/>
      <c r="TG25" s="79"/>
      <c r="TH25" s="79"/>
      <c r="TI25" s="79"/>
      <c r="TJ25" s="79"/>
      <c r="TK25" s="79"/>
      <c r="TL25" s="79"/>
      <c r="TM25" s="79"/>
      <c r="TN25" s="79"/>
      <c r="TO25" s="79"/>
      <c r="TP25" s="79"/>
      <c r="TQ25" s="79"/>
      <c r="TR25" s="79"/>
      <c r="TS25" s="79"/>
      <c r="TT25" s="79"/>
      <c r="TU25" s="79"/>
      <c r="TV25" s="79"/>
      <c r="TW25" s="79"/>
      <c r="TX25" s="79"/>
      <c r="TY25" s="79"/>
      <c r="TZ25" s="79"/>
      <c r="UA25" s="79"/>
      <c r="UB25" s="79"/>
      <c r="UC25" s="79"/>
      <c r="UD25" s="79"/>
      <c r="UE25" s="79"/>
      <c r="UF25" s="79"/>
      <c r="UG25" s="79"/>
      <c r="UH25" s="79"/>
      <c r="UI25" s="79"/>
      <c r="UJ25" s="79"/>
      <c r="UK25" s="79"/>
      <c r="UL25" s="79"/>
      <c r="UM25" s="79"/>
      <c r="UN25" s="79"/>
      <c r="UO25" s="79"/>
      <c r="UP25" s="79"/>
      <c r="UQ25" s="79"/>
      <c r="UR25" s="79"/>
      <c r="US25" s="79"/>
      <c r="UT25" s="79"/>
      <c r="UU25" s="79"/>
      <c r="UV25" s="79"/>
      <c r="UW25" s="79"/>
      <c r="UX25" s="79"/>
      <c r="UY25" s="79"/>
      <c r="UZ25" s="79"/>
      <c r="VA25" s="79"/>
      <c r="VB25" s="79"/>
      <c r="VC25" s="79"/>
      <c r="VD25" s="79"/>
      <c r="VE25" s="79"/>
      <c r="VF25" s="79"/>
      <c r="VG25" s="79"/>
      <c r="VH25" s="79"/>
      <c r="VI25" s="79"/>
      <c r="VJ25" s="79"/>
      <c r="VK25" s="79"/>
      <c r="VL25" s="79"/>
      <c r="VM25" s="79"/>
      <c r="VN25" s="79"/>
      <c r="VO25" s="79"/>
      <c r="VP25" s="79"/>
      <c r="VQ25" s="79"/>
      <c r="VR25" s="79"/>
      <c r="VS25" s="79"/>
      <c r="VT25" s="79"/>
      <c r="VU25" s="79"/>
      <c r="VV25" s="79"/>
      <c r="VW25" s="79"/>
      <c r="VX25" s="79"/>
      <c r="VY25" s="79"/>
      <c r="VZ25" s="79"/>
      <c r="WA25" s="79"/>
      <c r="WB25" s="79"/>
      <c r="WC25" s="79"/>
      <c r="WD25" s="79"/>
      <c r="WE25" s="79"/>
      <c r="WF25" s="79"/>
      <c r="WG25" s="79"/>
      <c r="WH25" s="79"/>
      <c r="WI25" s="79"/>
      <c r="WJ25" s="79"/>
      <c r="WK25" s="79"/>
      <c r="WL25" s="79"/>
      <c r="WM25" s="79"/>
      <c r="WN25" s="79"/>
      <c r="WO25" s="79"/>
      <c r="WP25" s="79"/>
      <c r="WQ25" s="79"/>
      <c r="WR25" s="79"/>
      <c r="WS25" s="79"/>
      <c r="WT25" s="79"/>
      <c r="WU25" s="79"/>
      <c r="WV25" s="79"/>
      <c r="WW25" s="79"/>
      <c r="WX25" s="79"/>
      <c r="WY25" s="79"/>
      <c r="WZ25" s="79"/>
      <c r="XA25" s="79"/>
      <c r="XB25" s="79"/>
      <c r="XC25" s="79"/>
      <c r="XD25" s="79"/>
      <c r="XE25" s="79"/>
      <c r="XF25" s="79"/>
      <c r="XG25" s="79"/>
      <c r="XH25" s="79"/>
      <c r="XI25" s="79"/>
      <c r="XJ25" s="79"/>
      <c r="XK25" s="79"/>
      <c r="XL25" s="79"/>
      <c r="XM25" s="79"/>
      <c r="XN25" s="79"/>
      <c r="XO25" s="79"/>
      <c r="XP25" s="79"/>
      <c r="XQ25" s="79"/>
      <c r="XR25" s="79"/>
      <c r="XS25" s="79"/>
      <c r="XT25" s="79"/>
      <c r="XU25" s="79"/>
      <c r="XV25" s="79"/>
      <c r="XW25" s="79"/>
      <c r="XX25" s="79"/>
      <c r="XY25" s="79"/>
      <c r="XZ25" s="79"/>
      <c r="YA25" s="79"/>
      <c r="YB25" s="79"/>
      <c r="YC25" s="79"/>
      <c r="YD25" s="79"/>
      <c r="YE25" s="79"/>
      <c r="YF25" s="79"/>
      <c r="YG25" s="79"/>
      <c r="YH25" s="79"/>
      <c r="YI25" s="79"/>
      <c r="YJ25" s="79"/>
      <c r="YK25" s="79"/>
      <c r="YL25" s="79"/>
      <c r="YM25" s="79"/>
      <c r="YN25" s="79"/>
      <c r="YO25" s="79"/>
      <c r="YP25" s="79"/>
      <c r="YQ25" s="79"/>
      <c r="YR25" s="79"/>
      <c r="YS25" s="79"/>
      <c r="YT25" s="79"/>
      <c r="YU25" s="79"/>
      <c r="YV25" s="79"/>
      <c r="YW25" s="79"/>
      <c r="YX25" s="79"/>
      <c r="YY25" s="79"/>
      <c r="YZ25" s="79"/>
      <c r="ZA25" s="79"/>
      <c r="ZB25" s="79"/>
      <c r="ZC25" s="79"/>
      <c r="ZD25" s="79"/>
      <c r="ZE25" s="79"/>
      <c r="ZF25" s="79"/>
      <c r="ZG25" s="79"/>
      <c r="ZH25" s="79"/>
      <c r="ZI25" s="79"/>
      <c r="ZJ25" s="79"/>
      <c r="ZK25" s="79"/>
      <c r="ZL25" s="79"/>
      <c r="ZM25" s="79"/>
      <c r="ZN25" s="79"/>
      <c r="ZO25" s="79"/>
      <c r="ZP25" s="79"/>
      <c r="ZQ25" s="79"/>
      <c r="ZR25" s="79"/>
      <c r="ZS25" s="79"/>
      <c r="ZT25" s="79"/>
      <c r="ZU25" s="79"/>
      <c r="ZV25" s="79"/>
      <c r="ZW25" s="79"/>
      <c r="ZX25" s="79"/>
      <c r="ZY25" s="79"/>
      <c r="ZZ25" s="79"/>
      <c r="AAA25" s="79"/>
      <c r="AAB25" s="79"/>
      <c r="AAC25" s="79"/>
      <c r="AAD25" s="79"/>
      <c r="AAE25" s="79"/>
      <c r="AAF25" s="79"/>
      <c r="AAG25" s="79"/>
      <c r="AAH25" s="79"/>
      <c r="AAI25" s="79"/>
      <c r="AAJ25" s="79"/>
      <c r="AAK25" s="79"/>
      <c r="AAL25" s="79"/>
      <c r="AAM25" s="79"/>
      <c r="AAN25" s="79"/>
      <c r="AAO25" s="79"/>
      <c r="AAP25" s="79"/>
      <c r="AAQ25" s="79"/>
      <c r="AAR25" s="79"/>
      <c r="AAS25" s="79"/>
      <c r="AAT25" s="79"/>
      <c r="AAU25" s="79"/>
      <c r="AAV25" s="79"/>
      <c r="AAW25" s="79"/>
      <c r="AAX25" s="79"/>
      <c r="AAY25" s="79"/>
      <c r="AAZ25" s="79"/>
      <c r="ABA25" s="79"/>
      <c r="ABB25" s="79"/>
      <c r="ABC25" s="79"/>
      <c r="ABD25" s="79"/>
      <c r="ABE25" s="79"/>
      <c r="ABF25" s="79"/>
      <c r="ABG25" s="79"/>
      <c r="ABH25" s="79"/>
      <c r="ABI25" s="79"/>
      <c r="ABJ25" s="79"/>
      <c r="ABK25" s="79"/>
      <c r="ABL25" s="79"/>
      <c r="ABM25" s="79"/>
      <c r="ABN25" s="79"/>
      <c r="ABO25" s="79"/>
      <c r="ABP25" s="79"/>
      <c r="ABQ25" s="79"/>
      <c r="ABR25" s="79"/>
      <c r="ABS25" s="79"/>
      <c r="ABT25" s="79"/>
      <c r="ABU25" s="79"/>
      <c r="ABV25" s="79"/>
      <c r="ABW25" s="79"/>
      <c r="ABX25" s="79"/>
      <c r="ABY25" s="79"/>
      <c r="ABZ25" s="79"/>
      <c r="ACA25" s="79"/>
      <c r="ACB25" s="79"/>
      <c r="ACC25" s="79"/>
      <c r="ACD25" s="79"/>
      <c r="ACE25" s="79"/>
      <c r="ACF25" s="79"/>
      <c r="ACG25" s="79"/>
      <c r="ACH25" s="79"/>
      <c r="ACI25" s="79"/>
      <c r="ACJ25" s="79"/>
      <c r="ACK25" s="79"/>
      <c r="ACL25" s="79"/>
      <c r="ACM25" s="79"/>
      <c r="ACN25" s="79"/>
      <c r="ACO25" s="79"/>
      <c r="ACP25" s="79"/>
      <c r="ACQ25" s="79"/>
      <c r="ACR25" s="79"/>
      <c r="ACS25" s="79"/>
      <c r="ACT25" s="79"/>
      <c r="ACU25" s="79"/>
      <c r="ACV25" s="79"/>
      <c r="ACW25" s="79"/>
      <c r="ACX25" s="79"/>
      <c r="ACY25" s="79"/>
      <c r="ACZ25" s="79"/>
      <c r="ADA25" s="79"/>
      <c r="ADB25" s="79"/>
      <c r="ADC25" s="79"/>
      <c r="ADD25" s="79"/>
      <c r="ADE25" s="79"/>
      <c r="ADF25" s="79"/>
      <c r="ADG25" s="79"/>
      <c r="ADH25" s="79"/>
      <c r="ADI25" s="79"/>
      <c r="ADJ25" s="79"/>
      <c r="ADK25" s="79"/>
      <c r="ADL25" s="79"/>
      <c r="ADM25" s="79"/>
      <c r="ADN25" s="79"/>
      <c r="ADO25" s="79"/>
      <c r="ADP25" s="79"/>
      <c r="ADQ25" s="79"/>
      <c r="ADR25" s="79"/>
      <c r="ADS25" s="79"/>
      <c r="ADT25" s="79"/>
      <c r="ADU25" s="79"/>
      <c r="ADV25" s="79"/>
      <c r="ADW25" s="79"/>
      <c r="ADX25" s="79"/>
      <c r="ADY25" s="79"/>
      <c r="ADZ25" s="79"/>
      <c r="AEA25" s="79"/>
      <c r="AEB25" s="79"/>
      <c r="AEC25" s="79"/>
      <c r="AED25" s="79"/>
      <c r="AEE25" s="79"/>
      <c r="AEF25" s="79"/>
      <c r="AEG25" s="79"/>
      <c r="AEH25" s="79"/>
      <c r="AEI25" s="79"/>
      <c r="AEJ25" s="79"/>
      <c r="AEK25" s="79"/>
      <c r="AEL25" s="79"/>
      <c r="AEM25" s="79"/>
      <c r="AEN25" s="79"/>
      <c r="AEO25" s="79"/>
      <c r="AEP25" s="79"/>
      <c r="AEQ25" s="79"/>
      <c r="AER25" s="79"/>
      <c r="AES25" s="79"/>
      <c r="AET25" s="79"/>
      <c r="AEU25" s="79"/>
      <c r="AEV25" s="79"/>
      <c r="AEW25" s="79"/>
      <c r="AEX25" s="79"/>
      <c r="AEY25" s="79"/>
      <c r="AEZ25" s="79"/>
      <c r="AFA25" s="79"/>
      <c r="AFB25" s="79"/>
      <c r="AFC25" s="79"/>
      <c r="AFD25" s="79"/>
      <c r="AFE25" s="79"/>
      <c r="AFF25" s="79"/>
      <c r="AFG25" s="79"/>
      <c r="AFH25" s="79"/>
      <c r="AFI25" s="79"/>
      <c r="AFJ25" s="79"/>
      <c r="AFK25" s="79"/>
      <c r="AFL25" s="79"/>
      <c r="AFM25" s="79"/>
      <c r="AFN25" s="79"/>
      <c r="AFO25" s="79"/>
      <c r="AFP25" s="79"/>
      <c r="AFQ25" s="79"/>
      <c r="AFR25" s="79"/>
      <c r="AFS25" s="79"/>
      <c r="AFT25" s="79"/>
      <c r="AFU25" s="79"/>
      <c r="AFV25" s="79"/>
      <c r="AFW25" s="79"/>
      <c r="AFX25" s="79"/>
      <c r="AFY25" s="79"/>
      <c r="AFZ25" s="79"/>
      <c r="AGA25" s="79"/>
      <c r="AGB25" s="79"/>
      <c r="AGC25" s="79"/>
      <c r="AGD25" s="79"/>
      <c r="AGE25" s="79"/>
      <c r="AGF25" s="79"/>
      <c r="AGG25" s="79"/>
      <c r="AGH25" s="79"/>
      <c r="AGI25" s="79"/>
      <c r="AGJ25" s="79"/>
      <c r="AGK25" s="79"/>
      <c r="AGL25" s="79"/>
      <c r="AGM25" s="79"/>
      <c r="AGN25" s="79"/>
      <c r="AGO25" s="79"/>
      <c r="AGP25" s="79"/>
      <c r="AGQ25" s="79"/>
      <c r="AGR25" s="79"/>
      <c r="AGS25" s="79"/>
      <c r="AGT25" s="79"/>
      <c r="AGU25" s="79"/>
      <c r="AGV25" s="79"/>
      <c r="AGW25" s="79"/>
      <c r="AGX25" s="79"/>
      <c r="AGY25" s="79"/>
      <c r="AGZ25" s="79"/>
      <c r="AHA25" s="79"/>
      <c r="AHB25" s="79"/>
      <c r="AHC25" s="79"/>
      <c r="AHD25" s="79"/>
      <c r="AHE25" s="79"/>
      <c r="AHF25" s="79"/>
      <c r="AHG25" s="79"/>
      <c r="AHH25" s="79"/>
      <c r="AHI25" s="79"/>
      <c r="AHJ25" s="79"/>
      <c r="AHK25" s="79"/>
      <c r="AHL25" s="79"/>
      <c r="AHM25" s="79"/>
      <c r="AHN25" s="79"/>
      <c r="AHO25" s="79"/>
      <c r="AHP25" s="79"/>
      <c r="AHQ25" s="79"/>
      <c r="AHR25" s="79"/>
      <c r="AHS25" s="79"/>
      <c r="AHT25" s="79"/>
      <c r="AHU25" s="79"/>
      <c r="AHV25" s="79"/>
      <c r="AHW25" s="79"/>
      <c r="AHX25" s="79"/>
      <c r="AHY25" s="79"/>
      <c r="AHZ25" s="79"/>
      <c r="AIA25" s="79"/>
      <c r="AIB25" s="79"/>
      <c r="AIC25" s="79"/>
      <c r="AID25" s="79"/>
      <c r="AIE25" s="79"/>
      <c r="AIF25" s="79"/>
      <c r="AIG25" s="79"/>
      <c r="AIH25" s="79"/>
      <c r="AII25" s="79"/>
      <c r="AIJ25" s="79"/>
      <c r="AIK25" s="79"/>
      <c r="AIL25" s="79"/>
      <c r="AIM25" s="79"/>
      <c r="AIN25" s="79"/>
      <c r="AIO25" s="79"/>
      <c r="AIP25" s="79"/>
      <c r="AIQ25" s="79"/>
      <c r="AIR25" s="79"/>
      <c r="AIS25" s="79"/>
      <c r="AIT25" s="79"/>
      <c r="AIU25" s="79"/>
      <c r="AIV25" s="79"/>
      <c r="AIW25" s="79"/>
      <c r="AIX25" s="79"/>
      <c r="AIY25" s="79"/>
      <c r="AIZ25" s="79"/>
      <c r="AJA25" s="79"/>
      <c r="AJB25" s="79"/>
      <c r="AJC25" s="79"/>
      <c r="AJD25" s="79"/>
      <c r="AJE25" s="79"/>
      <c r="AJF25" s="79"/>
      <c r="AJG25" s="79"/>
      <c r="AJH25" s="79"/>
      <c r="AJI25" s="79"/>
      <c r="AJJ25" s="79"/>
      <c r="AJK25" s="79"/>
      <c r="AJL25" s="79"/>
      <c r="AJM25" s="79"/>
      <c r="AJN25" s="79"/>
      <c r="AJO25" s="79"/>
      <c r="AJP25" s="79"/>
      <c r="AJQ25" s="79"/>
      <c r="AJR25" s="79"/>
      <c r="AJS25" s="79"/>
      <c r="AJT25" s="79"/>
      <c r="AJU25" s="79"/>
      <c r="AJV25" s="79"/>
      <c r="AJW25" s="79"/>
      <c r="AJX25" s="79"/>
      <c r="AJY25" s="79"/>
      <c r="AJZ25" s="79"/>
      <c r="AKA25" s="79"/>
      <c r="AKB25" s="79"/>
      <c r="AKC25" s="79"/>
      <c r="AKD25" s="79"/>
      <c r="AKE25" s="79"/>
      <c r="AKF25" s="79"/>
      <c r="AKG25" s="79"/>
      <c r="AKH25" s="79"/>
      <c r="AKI25" s="79"/>
      <c r="AKJ25" s="79"/>
      <c r="AKK25" s="79"/>
      <c r="AKL25" s="79"/>
      <c r="AKM25" s="79"/>
      <c r="AKN25" s="79"/>
      <c r="AKO25" s="79"/>
      <c r="AKP25" s="79"/>
      <c r="AKQ25" s="79"/>
      <c r="AKR25" s="79"/>
      <c r="AKS25" s="79"/>
      <c r="AKT25" s="79"/>
      <c r="AKU25" s="79"/>
      <c r="AKV25" s="79"/>
      <c r="AKW25" s="79"/>
      <c r="AKX25" s="79"/>
      <c r="AKY25" s="79"/>
      <c r="AKZ25" s="79"/>
      <c r="ALA25" s="79"/>
      <c r="ALB25" s="79"/>
      <c r="ALC25" s="79"/>
      <c r="ALD25" s="79"/>
      <c r="ALE25" s="79"/>
      <c r="ALF25" s="79"/>
      <c r="ALG25" s="79"/>
      <c r="ALH25" s="79"/>
      <c r="ALI25" s="79"/>
      <c r="ALJ25" s="79"/>
      <c r="ALK25" s="79"/>
      <c r="ALL25" s="79"/>
      <c r="ALM25" s="79"/>
      <c r="ALN25" s="79"/>
      <c r="ALO25" s="79"/>
      <c r="ALP25" s="79"/>
      <c r="ALQ25" s="79"/>
      <c r="ALR25" s="79"/>
      <c r="ALS25" s="79"/>
      <c r="ALT25" s="79"/>
      <c r="ALU25" s="79"/>
      <c r="ALV25" s="79"/>
      <c r="ALW25" s="79"/>
      <c r="ALX25" s="79"/>
      <c r="ALY25" s="79"/>
      <c r="ALZ25" s="79"/>
      <c r="AMA25" s="79"/>
      <c r="AMB25" s="79"/>
      <c r="AMC25" s="79"/>
      <c r="AMD25" s="79"/>
      <c r="AME25" s="79"/>
    </row>
    <row r="26" spans="1:1019" ht="12" customHeight="1">
      <c r="A26" s="47"/>
      <c r="B26" s="47">
        <v>635009</v>
      </c>
      <c r="C26" s="39" t="s">
        <v>137</v>
      </c>
      <c r="D26" s="53" t="s">
        <v>138</v>
      </c>
      <c r="E26" s="54">
        <v>1300</v>
      </c>
      <c r="F26" s="158">
        <v>1300</v>
      </c>
      <c r="G26" s="363">
        <v>1300</v>
      </c>
      <c r="H26" s="320">
        <v>1300</v>
      </c>
      <c r="I26" s="51">
        <v>1300</v>
      </c>
      <c r="J26" s="51">
        <v>1300</v>
      </c>
      <c r="K26" s="80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/>
      <c r="CA26" s="79"/>
      <c r="CB26" s="79"/>
      <c r="CC26" s="79"/>
      <c r="CD26" s="79"/>
      <c r="CE26" s="79"/>
      <c r="CF26" s="79"/>
      <c r="CG26" s="79"/>
      <c r="CH26" s="79"/>
      <c r="CI26" s="79"/>
      <c r="CJ26" s="79"/>
      <c r="CK26" s="79"/>
      <c r="CL26" s="79"/>
      <c r="CM26" s="79"/>
      <c r="CN26" s="79"/>
      <c r="CO26" s="79"/>
      <c r="CP26" s="79"/>
      <c r="CQ26" s="79"/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/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/>
      <c r="DR26" s="79"/>
      <c r="DS26" s="79"/>
      <c r="DT26" s="79"/>
      <c r="DU26" s="79"/>
      <c r="DV26" s="79"/>
      <c r="DW26" s="79"/>
      <c r="DX26" s="79"/>
      <c r="DY26" s="79"/>
      <c r="DZ26" s="79"/>
      <c r="EA26" s="79"/>
      <c r="EB26" s="79"/>
      <c r="EC26" s="79"/>
      <c r="ED26" s="79"/>
      <c r="EE26" s="79"/>
      <c r="EF26" s="79"/>
      <c r="EG26" s="79"/>
      <c r="EH26" s="79"/>
      <c r="EI26" s="79"/>
      <c r="EJ26" s="79"/>
      <c r="EK26" s="79"/>
      <c r="EL26" s="79"/>
      <c r="EM26" s="79"/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/>
      <c r="EY26" s="79"/>
      <c r="EZ26" s="79"/>
      <c r="FA26" s="79"/>
      <c r="FB26" s="79"/>
      <c r="FC26" s="79"/>
      <c r="FD26" s="79"/>
      <c r="FE26" s="79"/>
      <c r="FF26" s="79"/>
      <c r="FG26" s="79"/>
      <c r="FH26" s="79"/>
      <c r="FI26" s="79"/>
      <c r="FJ26" s="79"/>
      <c r="FK26" s="79"/>
      <c r="FL26" s="79"/>
      <c r="FM26" s="79"/>
      <c r="FN26" s="79"/>
      <c r="FO26" s="79"/>
      <c r="FP26" s="79"/>
      <c r="FQ26" s="79"/>
      <c r="FR26" s="79"/>
      <c r="FS26" s="79"/>
      <c r="FT26" s="79"/>
      <c r="FU26" s="79"/>
      <c r="FV26" s="79"/>
      <c r="FW26" s="79"/>
      <c r="FX26" s="79"/>
      <c r="FY26" s="79"/>
      <c r="FZ26" s="79"/>
      <c r="GA26" s="79"/>
      <c r="GB26" s="79"/>
      <c r="GC26" s="79"/>
      <c r="GD26" s="79"/>
      <c r="GE26" s="79"/>
      <c r="GF26" s="79"/>
      <c r="GG26" s="79"/>
      <c r="GH26" s="79"/>
      <c r="GI26" s="79"/>
      <c r="GJ26" s="79"/>
      <c r="GK26" s="79"/>
      <c r="GL26" s="79"/>
      <c r="GM26" s="79"/>
      <c r="GN26" s="79"/>
      <c r="GO26" s="79"/>
      <c r="GP26" s="79"/>
      <c r="GQ26" s="79"/>
      <c r="GR26" s="79"/>
      <c r="GS26" s="79"/>
      <c r="GT26" s="79"/>
      <c r="GU26" s="79"/>
      <c r="GV26" s="79"/>
      <c r="GW26" s="79"/>
      <c r="GX26" s="79"/>
      <c r="GY26" s="79"/>
      <c r="GZ26" s="79"/>
      <c r="HA26" s="79"/>
      <c r="HB26" s="79"/>
      <c r="HC26" s="79"/>
      <c r="HD26" s="79"/>
      <c r="HE26" s="79"/>
      <c r="HF26" s="79"/>
      <c r="HG26" s="79"/>
      <c r="HH26" s="79"/>
      <c r="HI26" s="79"/>
      <c r="HJ26" s="79"/>
      <c r="HK26" s="79"/>
      <c r="HL26" s="79"/>
      <c r="HM26" s="79"/>
      <c r="HN26" s="79"/>
      <c r="HO26" s="79"/>
      <c r="HP26" s="79"/>
      <c r="HQ26" s="79"/>
      <c r="HR26" s="79"/>
      <c r="HS26" s="79"/>
      <c r="HT26" s="79"/>
      <c r="HU26" s="79"/>
      <c r="HV26" s="79"/>
      <c r="HW26" s="79"/>
      <c r="HX26" s="79"/>
      <c r="HY26" s="79"/>
      <c r="HZ26" s="79"/>
      <c r="IA26" s="79"/>
      <c r="IB26" s="79"/>
      <c r="IC26" s="79"/>
      <c r="ID26" s="79"/>
      <c r="IE26" s="79"/>
      <c r="IF26" s="79"/>
      <c r="IG26" s="79"/>
      <c r="IH26" s="79"/>
      <c r="II26" s="79"/>
      <c r="IJ26" s="79"/>
      <c r="IK26" s="79"/>
      <c r="IL26" s="79"/>
      <c r="IM26" s="79"/>
      <c r="IN26" s="79"/>
      <c r="IO26" s="79"/>
      <c r="IP26" s="79"/>
      <c r="IQ26" s="79"/>
      <c r="IR26" s="79"/>
      <c r="IS26" s="79"/>
      <c r="IT26" s="79"/>
      <c r="IU26" s="79"/>
      <c r="IV26" s="79"/>
      <c r="IW26" s="79"/>
      <c r="IX26" s="79"/>
      <c r="IY26" s="79"/>
      <c r="IZ26" s="79"/>
      <c r="JA26" s="79"/>
      <c r="JB26" s="79"/>
      <c r="JC26" s="79"/>
      <c r="JD26" s="79"/>
      <c r="JE26" s="79"/>
      <c r="JF26" s="79"/>
      <c r="JG26" s="79"/>
      <c r="JH26" s="79"/>
      <c r="JI26" s="79"/>
      <c r="JJ26" s="79"/>
      <c r="JK26" s="79"/>
      <c r="JL26" s="79"/>
      <c r="JM26" s="79"/>
      <c r="JN26" s="79"/>
      <c r="JO26" s="79"/>
      <c r="JP26" s="79"/>
      <c r="JQ26" s="79"/>
      <c r="JR26" s="79"/>
      <c r="JS26" s="79"/>
      <c r="JT26" s="79"/>
      <c r="JU26" s="79"/>
      <c r="JV26" s="79"/>
      <c r="JW26" s="79"/>
      <c r="JX26" s="79"/>
      <c r="JY26" s="79"/>
      <c r="JZ26" s="79"/>
      <c r="KA26" s="79"/>
      <c r="KB26" s="79"/>
      <c r="KC26" s="79"/>
      <c r="KD26" s="79"/>
      <c r="KE26" s="79"/>
      <c r="KF26" s="79"/>
      <c r="KG26" s="79"/>
      <c r="KH26" s="79"/>
      <c r="KI26" s="79"/>
      <c r="KJ26" s="79"/>
      <c r="KK26" s="79"/>
      <c r="KL26" s="79"/>
      <c r="KM26" s="79"/>
      <c r="KN26" s="79"/>
      <c r="KO26" s="79"/>
      <c r="KP26" s="79"/>
      <c r="KQ26" s="79"/>
      <c r="KR26" s="79"/>
      <c r="KS26" s="79"/>
      <c r="KT26" s="79"/>
      <c r="KU26" s="79"/>
      <c r="KV26" s="79"/>
      <c r="KW26" s="79"/>
      <c r="KX26" s="79"/>
      <c r="KY26" s="79"/>
      <c r="KZ26" s="79"/>
      <c r="LA26" s="79"/>
      <c r="LB26" s="79"/>
      <c r="LC26" s="79"/>
      <c r="LD26" s="79"/>
      <c r="LE26" s="79"/>
      <c r="LF26" s="79"/>
      <c r="LG26" s="79"/>
      <c r="LH26" s="79"/>
      <c r="LI26" s="79"/>
      <c r="LJ26" s="79"/>
      <c r="LK26" s="79"/>
      <c r="LL26" s="79"/>
      <c r="LM26" s="79"/>
      <c r="LN26" s="79"/>
      <c r="LO26" s="79"/>
      <c r="LP26" s="79"/>
      <c r="LQ26" s="79"/>
      <c r="LR26" s="79"/>
      <c r="LS26" s="79"/>
      <c r="LT26" s="79"/>
      <c r="LU26" s="79"/>
      <c r="LV26" s="79"/>
      <c r="LW26" s="79"/>
      <c r="LX26" s="79"/>
      <c r="LY26" s="79"/>
      <c r="LZ26" s="79"/>
      <c r="MA26" s="79"/>
      <c r="MB26" s="79"/>
      <c r="MC26" s="79"/>
      <c r="MD26" s="79"/>
      <c r="ME26" s="79"/>
      <c r="MF26" s="79"/>
      <c r="MG26" s="79"/>
      <c r="MH26" s="79"/>
      <c r="MI26" s="79"/>
      <c r="MJ26" s="79"/>
      <c r="MK26" s="79"/>
      <c r="ML26" s="79"/>
      <c r="MM26" s="79"/>
      <c r="MN26" s="79"/>
      <c r="MO26" s="79"/>
      <c r="MP26" s="79"/>
      <c r="MQ26" s="79"/>
      <c r="MR26" s="79"/>
      <c r="MS26" s="79"/>
      <c r="MT26" s="79"/>
      <c r="MU26" s="79"/>
      <c r="MV26" s="79"/>
      <c r="MW26" s="79"/>
      <c r="MX26" s="79"/>
      <c r="MY26" s="79"/>
      <c r="MZ26" s="79"/>
      <c r="NA26" s="79"/>
      <c r="NB26" s="79"/>
      <c r="NC26" s="79"/>
      <c r="ND26" s="79"/>
      <c r="NE26" s="79"/>
      <c r="NF26" s="79"/>
      <c r="NG26" s="79"/>
      <c r="NH26" s="79"/>
      <c r="NI26" s="79"/>
      <c r="NJ26" s="79"/>
      <c r="NK26" s="79"/>
      <c r="NL26" s="79"/>
      <c r="NM26" s="79"/>
      <c r="NN26" s="79"/>
      <c r="NO26" s="79"/>
      <c r="NP26" s="79"/>
      <c r="NQ26" s="79"/>
      <c r="NR26" s="79"/>
      <c r="NS26" s="79"/>
      <c r="NT26" s="79"/>
      <c r="NU26" s="79"/>
      <c r="NV26" s="79"/>
      <c r="NW26" s="79"/>
      <c r="NX26" s="79"/>
      <c r="NY26" s="79"/>
      <c r="NZ26" s="79"/>
      <c r="OA26" s="79"/>
      <c r="OB26" s="79"/>
      <c r="OC26" s="79"/>
      <c r="OD26" s="79"/>
      <c r="OE26" s="79"/>
      <c r="OF26" s="79"/>
      <c r="OG26" s="79"/>
      <c r="OH26" s="79"/>
      <c r="OI26" s="79"/>
      <c r="OJ26" s="79"/>
      <c r="OK26" s="79"/>
      <c r="OL26" s="79"/>
      <c r="OM26" s="79"/>
      <c r="ON26" s="79"/>
      <c r="OO26" s="79"/>
      <c r="OP26" s="79"/>
      <c r="OQ26" s="79"/>
      <c r="OR26" s="79"/>
      <c r="OS26" s="79"/>
      <c r="OT26" s="79"/>
      <c r="OU26" s="79"/>
      <c r="OV26" s="79"/>
      <c r="OW26" s="79"/>
      <c r="OX26" s="79"/>
      <c r="OY26" s="79"/>
      <c r="OZ26" s="79"/>
      <c r="PA26" s="79"/>
      <c r="PB26" s="79"/>
      <c r="PC26" s="79"/>
      <c r="PD26" s="79"/>
      <c r="PE26" s="79"/>
      <c r="PF26" s="79"/>
      <c r="PG26" s="79"/>
      <c r="PH26" s="79"/>
      <c r="PI26" s="79"/>
      <c r="PJ26" s="79"/>
      <c r="PK26" s="79"/>
      <c r="PL26" s="79"/>
      <c r="PM26" s="79"/>
      <c r="PN26" s="79"/>
      <c r="PO26" s="79"/>
      <c r="PP26" s="79"/>
      <c r="PQ26" s="79"/>
      <c r="PR26" s="79"/>
      <c r="PS26" s="79"/>
      <c r="PT26" s="79"/>
      <c r="PU26" s="79"/>
      <c r="PV26" s="79"/>
      <c r="PW26" s="79"/>
      <c r="PX26" s="79"/>
      <c r="PY26" s="79"/>
      <c r="PZ26" s="79"/>
      <c r="QA26" s="79"/>
      <c r="QB26" s="79"/>
      <c r="QC26" s="79"/>
      <c r="QD26" s="79"/>
      <c r="QE26" s="79"/>
      <c r="QF26" s="79"/>
      <c r="QG26" s="79"/>
      <c r="QH26" s="79"/>
      <c r="QI26" s="79"/>
      <c r="QJ26" s="79"/>
      <c r="QK26" s="79"/>
      <c r="QL26" s="79"/>
      <c r="QM26" s="79"/>
      <c r="QN26" s="79"/>
      <c r="QO26" s="79"/>
      <c r="QP26" s="79"/>
      <c r="QQ26" s="79"/>
      <c r="QR26" s="79"/>
      <c r="QS26" s="79"/>
      <c r="QT26" s="79"/>
      <c r="QU26" s="79"/>
      <c r="QV26" s="79"/>
      <c r="QW26" s="79"/>
      <c r="QX26" s="79"/>
      <c r="QY26" s="79"/>
      <c r="QZ26" s="79"/>
      <c r="RA26" s="79"/>
      <c r="RB26" s="79"/>
      <c r="RC26" s="79"/>
      <c r="RD26" s="79"/>
      <c r="RE26" s="79"/>
      <c r="RF26" s="79"/>
      <c r="RG26" s="79"/>
      <c r="RH26" s="79"/>
      <c r="RI26" s="79"/>
      <c r="RJ26" s="79"/>
      <c r="RK26" s="79"/>
      <c r="RL26" s="79"/>
      <c r="RM26" s="79"/>
      <c r="RN26" s="79"/>
      <c r="RO26" s="79"/>
      <c r="RP26" s="79"/>
      <c r="RQ26" s="79"/>
      <c r="RR26" s="79"/>
      <c r="RS26" s="79"/>
      <c r="RT26" s="79"/>
      <c r="RU26" s="79"/>
      <c r="RV26" s="79"/>
      <c r="RW26" s="79"/>
      <c r="RX26" s="79"/>
      <c r="RY26" s="79"/>
      <c r="RZ26" s="79"/>
      <c r="SA26" s="79"/>
      <c r="SB26" s="79"/>
      <c r="SC26" s="79"/>
      <c r="SD26" s="79"/>
      <c r="SE26" s="79"/>
      <c r="SF26" s="79"/>
      <c r="SG26" s="79"/>
      <c r="SH26" s="79"/>
      <c r="SI26" s="79"/>
      <c r="SJ26" s="79"/>
      <c r="SK26" s="79"/>
      <c r="SL26" s="79"/>
      <c r="SM26" s="79"/>
      <c r="SN26" s="79"/>
      <c r="SO26" s="79"/>
      <c r="SP26" s="79"/>
      <c r="SQ26" s="79"/>
      <c r="SR26" s="79"/>
      <c r="SS26" s="79"/>
      <c r="ST26" s="79"/>
      <c r="SU26" s="79"/>
      <c r="SV26" s="79"/>
      <c r="SW26" s="79"/>
      <c r="SX26" s="79"/>
      <c r="SY26" s="79"/>
      <c r="SZ26" s="79"/>
      <c r="TA26" s="79"/>
      <c r="TB26" s="79"/>
      <c r="TC26" s="79"/>
      <c r="TD26" s="79"/>
      <c r="TE26" s="79"/>
      <c r="TF26" s="79"/>
      <c r="TG26" s="79"/>
      <c r="TH26" s="79"/>
      <c r="TI26" s="79"/>
      <c r="TJ26" s="79"/>
      <c r="TK26" s="79"/>
      <c r="TL26" s="79"/>
      <c r="TM26" s="79"/>
      <c r="TN26" s="79"/>
      <c r="TO26" s="79"/>
      <c r="TP26" s="79"/>
      <c r="TQ26" s="79"/>
      <c r="TR26" s="79"/>
      <c r="TS26" s="79"/>
      <c r="TT26" s="79"/>
      <c r="TU26" s="79"/>
      <c r="TV26" s="79"/>
      <c r="TW26" s="79"/>
      <c r="TX26" s="79"/>
      <c r="TY26" s="79"/>
      <c r="TZ26" s="79"/>
      <c r="UA26" s="79"/>
      <c r="UB26" s="79"/>
      <c r="UC26" s="79"/>
      <c r="UD26" s="79"/>
      <c r="UE26" s="79"/>
      <c r="UF26" s="79"/>
      <c r="UG26" s="79"/>
      <c r="UH26" s="79"/>
      <c r="UI26" s="79"/>
      <c r="UJ26" s="79"/>
      <c r="UK26" s="79"/>
      <c r="UL26" s="79"/>
      <c r="UM26" s="79"/>
      <c r="UN26" s="79"/>
      <c r="UO26" s="79"/>
      <c r="UP26" s="79"/>
      <c r="UQ26" s="79"/>
      <c r="UR26" s="79"/>
      <c r="US26" s="79"/>
      <c r="UT26" s="79"/>
      <c r="UU26" s="79"/>
      <c r="UV26" s="79"/>
      <c r="UW26" s="79"/>
      <c r="UX26" s="79"/>
      <c r="UY26" s="79"/>
      <c r="UZ26" s="79"/>
      <c r="VA26" s="79"/>
      <c r="VB26" s="79"/>
      <c r="VC26" s="79"/>
      <c r="VD26" s="79"/>
      <c r="VE26" s="79"/>
      <c r="VF26" s="79"/>
      <c r="VG26" s="79"/>
      <c r="VH26" s="79"/>
      <c r="VI26" s="79"/>
      <c r="VJ26" s="79"/>
      <c r="VK26" s="79"/>
      <c r="VL26" s="79"/>
      <c r="VM26" s="79"/>
      <c r="VN26" s="79"/>
      <c r="VO26" s="79"/>
      <c r="VP26" s="79"/>
      <c r="VQ26" s="79"/>
      <c r="VR26" s="79"/>
      <c r="VS26" s="79"/>
      <c r="VT26" s="79"/>
      <c r="VU26" s="79"/>
      <c r="VV26" s="79"/>
      <c r="VW26" s="79"/>
      <c r="VX26" s="79"/>
      <c r="VY26" s="79"/>
      <c r="VZ26" s="79"/>
      <c r="WA26" s="79"/>
      <c r="WB26" s="79"/>
      <c r="WC26" s="79"/>
      <c r="WD26" s="79"/>
      <c r="WE26" s="79"/>
      <c r="WF26" s="79"/>
      <c r="WG26" s="79"/>
      <c r="WH26" s="79"/>
      <c r="WI26" s="79"/>
      <c r="WJ26" s="79"/>
      <c r="WK26" s="79"/>
      <c r="WL26" s="79"/>
      <c r="WM26" s="79"/>
      <c r="WN26" s="79"/>
      <c r="WO26" s="79"/>
      <c r="WP26" s="79"/>
      <c r="WQ26" s="79"/>
      <c r="WR26" s="79"/>
      <c r="WS26" s="79"/>
      <c r="WT26" s="79"/>
      <c r="WU26" s="79"/>
      <c r="WV26" s="79"/>
      <c r="WW26" s="79"/>
      <c r="WX26" s="79"/>
      <c r="WY26" s="79"/>
      <c r="WZ26" s="79"/>
      <c r="XA26" s="79"/>
      <c r="XB26" s="79"/>
      <c r="XC26" s="79"/>
      <c r="XD26" s="79"/>
      <c r="XE26" s="79"/>
      <c r="XF26" s="79"/>
      <c r="XG26" s="79"/>
      <c r="XH26" s="79"/>
      <c r="XI26" s="79"/>
      <c r="XJ26" s="79"/>
      <c r="XK26" s="79"/>
      <c r="XL26" s="79"/>
      <c r="XM26" s="79"/>
      <c r="XN26" s="79"/>
      <c r="XO26" s="79"/>
      <c r="XP26" s="79"/>
      <c r="XQ26" s="79"/>
      <c r="XR26" s="79"/>
      <c r="XS26" s="79"/>
      <c r="XT26" s="79"/>
      <c r="XU26" s="79"/>
      <c r="XV26" s="79"/>
      <c r="XW26" s="79"/>
      <c r="XX26" s="79"/>
      <c r="XY26" s="79"/>
      <c r="XZ26" s="79"/>
      <c r="YA26" s="79"/>
      <c r="YB26" s="79"/>
      <c r="YC26" s="79"/>
      <c r="YD26" s="79"/>
      <c r="YE26" s="79"/>
      <c r="YF26" s="79"/>
      <c r="YG26" s="79"/>
      <c r="YH26" s="79"/>
      <c r="YI26" s="79"/>
      <c r="YJ26" s="79"/>
      <c r="YK26" s="79"/>
      <c r="YL26" s="79"/>
      <c r="YM26" s="79"/>
      <c r="YN26" s="79"/>
      <c r="YO26" s="79"/>
      <c r="YP26" s="79"/>
      <c r="YQ26" s="79"/>
      <c r="YR26" s="79"/>
      <c r="YS26" s="79"/>
      <c r="YT26" s="79"/>
      <c r="YU26" s="79"/>
      <c r="YV26" s="79"/>
      <c r="YW26" s="79"/>
      <c r="YX26" s="79"/>
      <c r="YY26" s="79"/>
      <c r="YZ26" s="79"/>
      <c r="ZA26" s="79"/>
      <c r="ZB26" s="79"/>
      <c r="ZC26" s="79"/>
      <c r="ZD26" s="79"/>
      <c r="ZE26" s="79"/>
      <c r="ZF26" s="79"/>
      <c r="ZG26" s="79"/>
      <c r="ZH26" s="79"/>
      <c r="ZI26" s="79"/>
      <c r="ZJ26" s="79"/>
      <c r="ZK26" s="79"/>
      <c r="ZL26" s="79"/>
      <c r="ZM26" s="79"/>
      <c r="ZN26" s="79"/>
      <c r="ZO26" s="79"/>
      <c r="ZP26" s="79"/>
      <c r="ZQ26" s="79"/>
      <c r="ZR26" s="79"/>
      <c r="ZS26" s="79"/>
      <c r="ZT26" s="79"/>
      <c r="ZU26" s="79"/>
      <c r="ZV26" s="79"/>
      <c r="ZW26" s="79"/>
      <c r="ZX26" s="79"/>
      <c r="ZY26" s="79"/>
      <c r="ZZ26" s="79"/>
      <c r="AAA26" s="79"/>
      <c r="AAB26" s="79"/>
      <c r="AAC26" s="79"/>
      <c r="AAD26" s="79"/>
      <c r="AAE26" s="79"/>
      <c r="AAF26" s="79"/>
      <c r="AAG26" s="79"/>
      <c r="AAH26" s="79"/>
      <c r="AAI26" s="79"/>
      <c r="AAJ26" s="79"/>
      <c r="AAK26" s="79"/>
      <c r="AAL26" s="79"/>
      <c r="AAM26" s="79"/>
      <c r="AAN26" s="79"/>
      <c r="AAO26" s="79"/>
      <c r="AAP26" s="79"/>
      <c r="AAQ26" s="79"/>
      <c r="AAR26" s="79"/>
      <c r="AAS26" s="79"/>
      <c r="AAT26" s="79"/>
      <c r="AAU26" s="79"/>
      <c r="AAV26" s="79"/>
      <c r="AAW26" s="79"/>
      <c r="AAX26" s="79"/>
      <c r="AAY26" s="79"/>
      <c r="AAZ26" s="79"/>
      <c r="ABA26" s="79"/>
      <c r="ABB26" s="79"/>
      <c r="ABC26" s="79"/>
      <c r="ABD26" s="79"/>
      <c r="ABE26" s="79"/>
      <c r="ABF26" s="79"/>
      <c r="ABG26" s="79"/>
      <c r="ABH26" s="79"/>
      <c r="ABI26" s="79"/>
      <c r="ABJ26" s="79"/>
      <c r="ABK26" s="79"/>
      <c r="ABL26" s="79"/>
      <c r="ABM26" s="79"/>
      <c r="ABN26" s="79"/>
      <c r="ABO26" s="79"/>
      <c r="ABP26" s="79"/>
      <c r="ABQ26" s="79"/>
      <c r="ABR26" s="79"/>
      <c r="ABS26" s="79"/>
      <c r="ABT26" s="79"/>
      <c r="ABU26" s="79"/>
      <c r="ABV26" s="79"/>
      <c r="ABW26" s="79"/>
      <c r="ABX26" s="79"/>
      <c r="ABY26" s="79"/>
      <c r="ABZ26" s="79"/>
      <c r="ACA26" s="79"/>
      <c r="ACB26" s="79"/>
      <c r="ACC26" s="79"/>
      <c r="ACD26" s="79"/>
      <c r="ACE26" s="79"/>
      <c r="ACF26" s="79"/>
      <c r="ACG26" s="79"/>
      <c r="ACH26" s="79"/>
      <c r="ACI26" s="79"/>
      <c r="ACJ26" s="79"/>
      <c r="ACK26" s="79"/>
      <c r="ACL26" s="79"/>
      <c r="ACM26" s="79"/>
      <c r="ACN26" s="79"/>
      <c r="ACO26" s="79"/>
      <c r="ACP26" s="79"/>
      <c r="ACQ26" s="79"/>
      <c r="ACR26" s="79"/>
      <c r="ACS26" s="79"/>
      <c r="ACT26" s="79"/>
      <c r="ACU26" s="79"/>
      <c r="ACV26" s="79"/>
      <c r="ACW26" s="79"/>
      <c r="ACX26" s="79"/>
      <c r="ACY26" s="79"/>
      <c r="ACZ26" s="79"/>
      <c r="ADA26" s="79"/>
      <c r="ADB26" s="79"/>
      <c r="ADC26" s="79"/>
      <c r="ADD26" s="79"/>
      <c r="ADE26" s="79"/>
      <c r="ADF26" s="79"/>
      <c r="ADG26" s="79"/>
      <c r="ADH26" s="79"/>
      <c r="ADI26" s="79"/>
      <c r="ADJ26" s="79"/>
      <c r="ADK26" s="79"/>
      <c r="ADL26" s="79"/>
      <c r="ADM26" s="79"/>
      <c r="ADN26" s="79"/>
      <c r="ADO26" s="79"/>
      <c r="ADP26" s="79"/>
      <c r="ADQ26" s="79"/>
      <c r="ADR26" s="79"/>
      <c r="ADS26" s="79"/>
      <c r="ADT26" s="79"/>
      <c r="ADU26" s="79"/>
      <c r="ADV26" s="79"/>
      <c r="ADW26" s="79"/>
      <c r="ADX26" s="79"/>
      <c r="ADY26" s="79"/>
      <c r="ADZ26" s="79"/>
      <c r="AEA26" s="79"/>
      <c r="AEB26" s="79"/>
      <c r="AEC26" s="79"/>
      <c r="AED26" s="79"/>
      <c r="AEE26" s="79"/>
      <c r="AEF26" s="79"/>
      <c r="AEG26" s="79"/>
      <c r="AEH26" s="79"/>
      <c r="AEI26" s="79"/>
      <c r="AEJ26" s="79"/>
      <c r="AEK26" s="79"/>
      <c r="AEL26" s="79"/>
      <c r="AEM26" s="79"/>
      <c r="AEN26" s="79"/>
      <c r="AEO26" s="79"/>
      <c r="AEP26" s="79"/>
      <c r="AEQ26" s="79"/>
      <c r="AER26" s="79"/>
      <c r="AES26" s="79"/>
      <c r="AET26" s="79"/>
      <c r="AEU26" s="79"/>
      <c r="AEV26" s="79"/>
      <c r="AEW26" s="79"/>
      <c r="AEX26" s="79"/>
      <c r="AEY26" s="79"/>
      <c r="AEZ26" s="79"/>
      <c r="AFA26" s="79"/>
      <c r="AFB26" s="79"/>
      <c r="AFC26" s="79"/>
      <c r="AFD26" s="79"/>
      <c r="AFE26" s="79"/>
      <c r="AFF26" s="79"/>
      <c r="AFG26" s="79"/>
      <c r="AFH26" s="79"/>
      <c r="AFI26" s="79"/>
      <c r="AFJ26" s="79"/>
      <c r="AFK26" s="79"/>
      <c r="AFL26" s="79"/>
      <c r="AFM26" s="79"/>
      <c r="AFN26" s="79"/>
      <c r="AFO26" s="79"/>
      <c r="AFP26" s="79"/>
      <c r="AFQ26" s="79"/>
      <c r="AFR26" s="79"/>
      <c r="AFS26" s="79"/>
      <c r="AFT26" s="79"/>
      <c r="AFU26" s="79"/>
      <c r="AFV26" s="79"/>
      <c r="AFW26" s="79"/>
      <c r="AFX26" s="79"/>
      <c r="AFY26" s="79"/>
      <c r="AFZ26" s="79"/>
      <c r="AGA26" s="79"/>
      <c r="AGB26" s="79"/>
      <c r="AGC26" s="79"/>
      <c r="AGD26" s="79"/>
      <c r="AGE26" s="79"/>
      <c r="AGF26" s="79"/>
      <c r="AGG26" s="79"/>
      <c r="AGH26" s="79"/>
      <c r="AGI26" s="79"/>
      <c r="AGJ26" s="79"/>
      <c r="AGK26" s="79"/>
      <c r="AGL26" s="79"/>
      <c r="AGM26" s="79"/>
      <c r="AGN26" s="79"/>
      <c r="AGO26" s="79"/>
      <c r="AGP26" s="79"/>
      <c r="AGQ26" s="79"/>
      <c r="AGR26" s="79"/>
      <c r="AGS26" s="79"/>
      <c r="AGT26" s="79"/>
      <c r="AGU26" s="79"/>
      <c r="AGV26" s="79"/>
      <c r="AGW26" s="79"/>
      <c r="AGX26" s="79"/>
      <c r="AGY26" s="79"/>
      <c r="AGZ26" s="79"/>
      <c r="AHA26" s="79"/>
      <c r="AHB26" s="79"/>
      <c r="AHC26" s="79"/>
      <c r="AHD26" s="79"/>
      <c r="AHE26" s="79"/>
      <c r="AHF26" s="79"/>
      <c r="AHG26" s="79"/>
      <c r="AHH26" s="79"/>
      <c r="AHI26" s="79"/>
      <c r="AHJ26" s="79"/>
      <c r="AHK26" s="79"/>
      <c r="AHL26" s="79"/>
      <c r="AHM26" s="79"/>
      <c r="AHN26" s="79"/>
      <c r="AHO26" s="79"/>
      <c r="AHP26" s="79"/>
      <c r="AHQ26" s="79"/>
      <c r="AHR26" s="79"/>
      <c r="AHS26" s="79"/>
      <c r="AHT26" s="79"/>
      <c r="AHU26" s="79"/>
      <c r="AHV26" s="79"/>
      <c r="AHW26" s="79"/>
      <c r="AHX26" s="79"/>
      <c r="AHY26" s="79"/>
      <c r="AHZ26" s="79"/>
      <c r="AIA26" s="79"/>
      <c r="AIB26" s="79"/>
      <c r="AIC26" s="79"/>
      <c r="AID26" s="79"/>
      <c r="AIE26" s="79"/>
      <c r="AIF26" s="79"/>
      <c r="AIG26" s="79"/>
      <c r="AIH26" s="79"/>
      <c r="AII26" s="79"/>
      <c r="AIJ26" s="79"/>
      <c r="AIK26" s="79"/>
      <c r="AIL26" s="79"/>
      <c r="AIM26" s="79"/>
      <c r="AIN26" s="79"/>
      <c r="AIO26" s="79"/>
      <c r="AIP26" s="79"/>
      <c r="AIQ26" s="79"/>
      <c r="AIR26" s="79"/>
      <c r="AIS26" s="79"/>
      <c r="AIT26" s="79"/>
      <c r="AIU26" s="79"/>
      <c r="AIV26" s="79"/>
      <c r="AIW26" s="79"/>
      <c r="AIX26" s="79"/>
      <c r="AIY26" s="79"/>
      <c r="AIZ26" s="79"/>
      <c r="AJA26" s="79"/>
      <c r="AJB26" s="79"/>
      <c r="AJC26" s="79"/>
      <c r="AJD26" s="79"/>
      <c r="AJE26" s="79"/>
      <c r="AJF26" s="79"/>
      <c r="AJG26" s="79"/>
      <c r="AJH26" s="79"/>
      <c r="AJI26" s="79"/>
      <c r="AJJ26" s="79"/>
      <c r="AJK26" s="79"/>
      <c r="AJL26" s="79"/>
      <c r="AJM26" s="79"/>
      <c r="AJN26" s="79"/>
      <c r="AJO26" s="79"/>
      <c r="AJP26" s="79"/>
      <c r="AJQ26" s="79"/>
      <c r="AJR26" s="79"/>
      <c r="AJS26" s="79"/>
      <c r="AJT26" s="79"/>
      <c r="AJU26" s="79"/>
      <c r="AJV26" s="79"/>
      <c r="AJW26" s="79"/>
      <c r="AJX26" s="79"/>
      <c r="AJY26" s="79"/>
      <c r="AJZ26" s="79"/>
      <c r="AKA26" s="79"/>
      <c r="AKB26" s="79"/>
      <c r="AKC26" s="79"/>
      <c r="AKD26" s="79"/>
      <c r="AKE26" s="79"/>
      <c r="AKF26" s="79"/>
      <c r="AKG26" s="79"/>
      <c r="AKH26" s="79"/>
      <c r="AKI26" s="79"/>
      <c r="AKJ26" s="79"/>
      <c r="AKK26" s="79"/>
      <c r="AKL26" s="79"/>
      <c r="AKM26" s="79"/>
      <c r="AKN26" s="79"/>
      <c r="AKO26" s="79"/>
      <c r="AKP26" s="79"/>
      <c r="AKQ26" s="79"/>
      <c r="AKR26" s="79"/>
      <c r="AKS26" s="79"/>
      <c r="AKT26" s="79"/>
      <c r="AKU26" s="79"/>
      <c r="AKV26" s="79"/>
      <c r="AKW26" s="79"/>
      <c r="AKX26" s="79"/>
      <c r="AKY26" s="79"/>
      <c r="AKZ26" s="79"/>
      <c r="ALA26" s="79"/>
      <c r="ALB26" s="79"/>
      <c r="ALC26" s="79"/>
      <c r="ALD26" s="79"/>
      <c r="ALE26" s="79"/>
      <c r="ALF26" s="79"/>
      <c r="ALG26" s="79"/>
      <c r="ALH26" s="79"/>
      <c r="ALI26" s="79"/>
      <c r="ALJ26" s="79"/>
      <c r="ALK26" s="79"/>
      <c r="ALL26" s="79"/>
      <c r="ALM26" s="79"/>
      <c r="ALN26" s="79"/>
      <c r="ALO26" s="79"/>
      <c r="ALP26" s="79"/>
      <c r="ALQ26" s="79"/>
      <c r="ALR26" s="79"/>
      <c r="ALS26" s="79"/>
      <c r="ALT26" s="79"/>
      <c r="ALU26" s="79"/>
      <c r="ALV26" s="79"/>
      <c r="ALW26" s="79"/>
      <c r="ALX26" s="79"/>
      <c r="ALY26" s="79"/>
      <c r="ALZ26" s="79"/>
      <c r="AMA26" s="79"/>
      <c r="AMB26" s="79"/>
      <c r="AMC26" s="79"/>
      <c r="AMD26" s="79"/>
      <c r="AME26" s="79"/>
    </row>
    <row r="27" spans="1:1019" ht="12" customHeight="1">
      <c r="A27" s="47"/>
      <c r="B27" s="47">
        <v>636002</v>
      </c>
      <c r="C27" s="39" t="s">
        <v>139</v>
      </c>
      <c r="D27" s="53"/>
      <c r="E27" s="54"/>
      <c r="F27" s="158">
        <v>1800</v>
      </c>
      <c r="G27" s="363">
        <v>1800</v>
      </c>
      <c r="H27" s="320">
        <v>1800</v>
      </c>
      <c r="I27" s="51">
        <v>1800</v>
      </c>
      <c r="J27" s="51">
        <v>1800</v>
      </c>
      <c r="K27" s="80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/>
      <c r="DR27" s="79"/>
      <c r="DS27" s="79"/>
      <c r="DT27" s="79"/>
      <c r="DU27" s="79"/>
      <c r="DV27" s="79"/>
      <c r="DW27" s="79"/>
      <c r="DX27" s="79"/>
      <c r="DY27" s="79"/>
      <c r="DZ27" s="79"/>
      <c r="EA27" s="79"/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/>
      <c r="EM27" s="79"/>
      <c r="EN27" s="79"/>
      <c r="EO27" s="79"/>
      <c r="EP27" s="79"/>
      <c r="EQ27" s="79"/>
      <c r="ER27" s="79"/>
      <c r="ES27" s="79"/>
      <c r="ET27" s="79"/>
      <c r="EU27" s="79"/>
      <c r="EV27" s="79"/>
      <c r="EW27" s="79"/>
      <c r="EX27" s="79"/>
      <c r="EY27" s="79"/>
      <c r="EZ27" s="79"/>
      <c r="FA27" s="79"/>
      <c r="FB27" s="79"/>
      <c r="FC27" s="79"/>
      <c r="FD27" s="79"/>
      <c r="FE27" s="79"/>
      <c r="FF27" s="79"/>
      <c r="FG27" s="79"/>
      <c r="FH27" s="79"/>
      <c r="FI27" s="79"/>
      <c r="FJ27" s="79"/>
      <c r="FK27" s="79"/>
      <c r="FL27" s="79"/>
      <c r="FM27" s="79"/>
      <c r="FN27" s="79"/>
      <c r="FO27" s="79"/>
      <c r="FP27" s="79"/>
      <c r="FQ27" s="79"/>
      <c r="FR27" s="79"/>
      <c r="FS27" s="79"/>
      <c r="FT27" s="79"/>
      <c r="FU27" s="79"/>
      <c r="FV27" s="79"/>
      <c r="FW27" s="79"/>
      <c r="FX27" s="79"/>
      <c r="FY27" s="79"/>
      <c r="FZ27" s="79"/>
      <c r="GA27" s="79"/>
      <c r="GB27" s="79"/>
      <c r="GC27" s="79"/>
      <c r="GD27" s="79"/>
      <c r="GE27" s="79"/>
      <c r="GF27" s="79"/>
      <c r="GG27" s="79"/>
      <c r="GH27" s="79"/>
      <c r="GI27" s="79"/>
      <c r="GJ27" s="79"/>
      <c r="GK27" s="79"/>
      <c r="GL27" s="79"/>
      <c r="GM27" s="79"/>
      <c r="GN27" s="79"/>
      <c r="GO27" s="79"/>
      <c r="GP27" s="79"/>
      <c r="GQ27" s="79"/>
      <c r="GR27" s="79"/>
      <c r="GS27" s="79"/>
      <c r="GT27" s="79"/>
      <c r="GU27" s="79"/>
      <c r="GV27" s="79"/>
      <c r="GW27" s="79"/>
      <c r="GX27" s="79"/>
      <c r="GY27" s="79"/>
      <c r="GZ27" s="79"/>
      <c r="HA27" s="79"/>
      <c r="HB27" s="79"/>
      <c r="HC27" s="79"/>
      <c r="HD27" s="79"/>
      <c r="HE27" s="79"/>
      <c r="HF27" s="79"/>
      <c r="HG27" s="79"/>
      <c r="HH27" s="79"/>
      <c r="HI27" s="79"/>
      <c r="HJ27" s="79"/>
      <c r="HK27" s="79"/>
      <c r="HL27" s="79"/>
      <c r="HM27" s="79"/>
      <c r="HN27" s="79"/>
      <c r="HO27" s="79"/>
      <c r="HP27" s="79"/>
      <c r="HQ27" s="79"/>
      <c r="HR27" s="79"/>
      <c r="HS27" s="79"/>
      <c r="HT27" s="79"/>
      <c r="HU27" s="79"/>
      <c r="HV27" s="79"/>
      <c r="HW27" s="79"/>
      <c r="HX27" s="79"/>
      <c r="HY27" s="79"/>
      <c r="HZ27" s="79"/>
      <c r="IA27" s="79"/>
      <c r="IB27" s="79"/>
      <c r="IC27" s="79"/>
      <c r="ID27" s="79"/>
      <c r="IE27" s="79"/>
      <c r="IF27" s="79"/>
      <c r="IG27" s="79"/>
      <c r="IH27" s="79"/>
      <c r="II27" s="79"/>
      <c r="IJ27" s="79"/>
      <c r="IK27" s="79"/>
      <c r="IL27" s="79"/>
      <c r="IM27" s="79"/>
      <c r="IN27" s="79"/>
      <c r="IO27" s="79"/>
      <c r="IP27" s="79"/>
      <c r="IQ27" s="79"/>
      <c r="IR27" s="79"/>
      <c r="IS27" s="79"/>
      <c r="IT27" s="79"/>
      <c r="IU27" s="79"/>
      <c r="IV27" s="79"/>
      <c r="IW27" s="79"/>
      <c r="IX27" s="79"/>
      <c r="IY27" s="79"/>
      <c r="IZ27" s="79"/>
      <c r="JA27" s="79"/>
      <c r="JB27" s="79"/>
      <c r="JC27" s="79"/>
      <c r="JD27" s="79"/>
      <c r="JE27" s="79"/>
      <c r="JF27" s="79"/>
      <c r="JG27" s="79"/>
      <c r="JH27" s="79"/>
      <c r="JI27" s="79"/>
      <c r="JJ27" s="79"/>
      <c r="JK27" s="79"/>
      <c r="JL27" s="79"/>
      <c r="JM27" s="79"/>
      <c r="JN27" s="79"/>
      <c r="JO27" s="79"/>
      <c r="JP27" s="79"/>
      <c r="JQ27" s="79"/>
      <c r="JR27" s="79"/>
      <c r="JS27" s="79"/>
      <c r="JT27" s="79"/>
      <c r="JU27" s="79"/>
      <c r="JV27" s="79"/>
      <c r="JW27" s="79"/>
      <c r="JX27" s="79"/>
      <c r="JY27" s="79"/>
      <c r="JZ27" s="79"/>
      <c r="KA27" s="79"/>
      <c r="KB27" s="79"/>
      <c r="KC27" s="79"/>
      <c r="KD27" s="79"/>
      <c r="KE27" s="79"/>
      <c r="KF27" s="79"/>
      <c r="KG27" s="79"/>
      <c r="KH27" s="79"/>
      <c r="KI27" s="79"/>
      <c r="KJ27" s="79"/>
      <c r="KK27" s="79"/>
      <c r="KL27" s="79"/>
      <c r="KM27" s="79"/>
      <c r="KN27" s="79"/>
      <c r="KO27" s="79"/>
      <c r="KP27" s="79"/>
      <c r="KQ27" s="79"/>
      <c r="KR27" s="79"/>
      <c r="KS27" s="79"/>
      <c r="KT27" s="79"/>
      <c r="KU27" s="79"/>
      <c r="KV27" s="79"/>
      <c r="KW27" s="79"/>
      <c r="KX27" s="79"/>
      <c r="KY27" s="79"/>
      <c r="KZ27" s="79"/>
      <c r="LA27" s="79"/>
      <c r="LB27" s="79"/>
      <c r="LC27" s="79"/>
      <c r="LD27" s="79"/>
      <c r="LE27" s="79"/>
      <c r="LF27" s="79"/>
      <c r="LG27" s="79"/>
      <c r="LH27" s="79"/>
      <c r="LI27" s="79"/>
      <c r="LJ27" s="79"/>
      <c r="LK27" s="79"/>
      <c r="LL27" s="79"/>
      <c r="LM27" s="79"/>
      <c r="LN27" s="79"/>
      <c r="LO27" s="79"/>
      <c r="LP27" s="79"/>
      <c r="LQ27" s="79"/>
      <c r="LR27" s="79"/>
      <c r="LS27" s="79"/>
      <c r="LT27" s="79"/>
      <c r="LU27" s="79"/>
      <c r="LV27" s="79"/>
      <c r="LW27" s="79"/>
      <c r="LX27" s="79"/>
      <c r="LY27" s="79"/>
      <c r="LZ27" s="79"/>
      <c r="MA27" s="79"/>
      <c r="MB27" s="79"/>
      <c r="MC27" s="79"/>
      <c r="MD27" s="79"/>
      <c r="ME27" s="79"/>
      <c r="MF27" s="79"/>
      <c r="MG27" s="79"/>
      <c r="MH27" s="79"/>
      <c r="MI27" s="79"/>
      <c r="MJ27" s="79"/>
      <c r="MK27" s="79"/>
      <c r="ML27" s="79"/>
      <c r="MM27" s="79"/>
      <c r="MN27" s="79"/>
      <c r="MO27" s="79"/>
      <c r="MP27" s="79"/>
      <c r="MQ27" s="79"/>
      <c r="MR27" s="79"/>
      <c r="MS27" s="79"/>
      <c r="MT27" s="79"/>
      <c r="MU27" s="79"/>
      <c r="MV27" s="79"/>
      <c r="MW27" s="79"/>
      <c r="MX27" s="79"/>
      <c r="MY27" s="79"/>
      <c r="MZ27" s="79"/>
      <c r="NA27" s="79"/>
      <c r="NB27" s="79"/>
      <c r="NC27" s="79"/>
      <c r="ND27" s="79"/>
      <c r="NE27" s="79"/>
      <c r="NF27" s="79"/>
      <c r="NG27" s="79"/>
      <c r="NH27" s="79"/>
      <c r="NI27" s="79"/>
      <c r="NJ27" s="79"/>
      <c r="NK27" s="79"/>
      <c r="NL27" s="79"/>
      <c r="NM27" s="79"/>
      <c r="NN27" s="79"/>
      <c r="NO27" s="79"/>
      <c r="NP27" s="79"/>
      <c r="NQ27" s="79"/>
      <c r="NR27" s="79"/>
      <c r="NS27" s="79"/>
      <c r="NT27" s="79"/>
      <c r="NU27" s="79"/>
      <c r="NV27" s="79"/>
      <c r="NW27" s="79"/>
      <c r="NX27" s="79"/>
      <c r="NY27" s="79"/>
      <c r="NZ27" s="79"/>
      <c r="OA27" s="79"/>
      <c r="OB27" s="79"/>
      <c r="OC27" s="79"/>
      <c r="OD27" s="79"/>
      <c r="OE27" s="79"/>
      <c r="OF27" s="79"/>
      <c r="OG27" s="79"/>
      <c r="OH27" s="79"/>
      <c r="OI27" s="79"/>
      <c r="OJ27" s="79"/>
      <c r="OK27" s="79"/>
      <c r="OL27" s="79"/>
      <c r="OM27" s="79"/>
      <c r="ON27" s="79"/>
      <c r="OO27" s="79"/>
      <c r="OP27" s="79"/>
      <c r="OQ27" s="79"/>
      <c r="OR27" s="79"/>
      <c r="OS27" s="79"/>
      <c r="OT27" s="79"/>
      <c r="OU27" s="79"/>
      <c r="OV27" s="79"/>
      <c r="OW27" s="79"/>
      <c r="OX27" s="79"/>
      <c r="OY27" s="79"/>
      <c r="OZ27" s="79"/>
      <c r="PA27" s="79"/>
      <c r="PB27" s="79"/>
      <c r="PC27" s="79"/>
      <c r="PD27" s="79"/>
      <c r="PE27" s="79"/>
      <c r="PF27" s="79"/>
      <c r="PG27" s="79"/>
      <c r="PH27" s="79"/>
      <c r="PI27" s="79"/>
      <c r="PJ27" s="79"/>
      <c r="PK27" s="79"/>
      <c r="PL27" s="79"/>
      <c r="PM27" s="79"/>
      <c r="PN27" s="79"/>
      <c r="PO27" s="79"/>
      <c r="PP27" s="79"/>
      <c r="PQ27" s="79"/>
      <c r="PR27" s="79"/>
      <c r="PS27" s="79"/>
      <c r="PT27" s="79"/>
      <c r="PU27" s="79"/>
      <c r="PV27" s="79"/>
      <c r="PW27" s="79"/>
      <c r="PX27" s="79"/>
      <c r="PY27" s="79"/>
      <c r="PZ27" s="79"/>
      <c r="QA27" s="79"/>
      <c r="QB27" s="79"/>
      <c r="QC27" s="79"/>
      <c r="QD27" s="79"/>
      <c r="QE27" s="79"/>
      <c r="QF27" s="79"/>
      <c r="QG27" s="79"/>
      <c r="QH27" s="79"/>
      <c r="QI27" s="79"/>
      <c r="QJ27" s="79"/>
      <c r="QK27" s="79"/>
      <c r="QL27" s="79"/>
      <c r="QM27" s="79"/>
      <c r="QN27" s="79"/>
      <c r="QO27" s="79"/>
      <c r="QP27" s="79"/>
      <c r="QQ27" s="79"/>
      <c r="QR27" s="79"/>
      <c r="QS27" s="79"/>
      <c r="QT27" s="79"/>
      <c r="QU27" s="79"/>
      <c r="QV27" s="79"/>
      <c r="QW27" s="79"/>
      <c r="QX27" s="79"/>
      <c r="QY27" s="79"/>
      <c r="QZ27" s="79"/>
      <c r="RA27" s="79"/>
      <c r="RB27" s="79"/>
      <c r="RC27" s="79"/>
      <c r="RD27" s="79"/>
      <c r="RE27" s="79"/>
      <c r="RF27" s="79"/>
      <c r="RG27" s="79"/>
      <c r="RH27" s="79"/>
      <c r="RI27" s="79"/>
      <c r="RJ27" s="79"/>
      <c r="RK27" s="79"/>
      <c r="RL27" s="79"/>
      <c r="RM27" s="79"/>
      <c r="RN27" s="79"/>
      <c r="RO27" s="79"/>
      <c r="RP27" s="79"/>
      <c r="RQ27" s="79"/>
      <c r="RR27" s="79"/>
      <c r="RS27" s="79"/>
      <c r="RT27" s="79"/>
      <c r="RU27" s="79"/>
      <c r="RV27" s="79"/>
      <c r="RW27" s="79"/>
      <c r="RX27" s="79"/>
      <c r="RY27" s="79"/>
      <c r="RZ27" s="79"/>
      <c r="SA27" s="79"/>
      <c r="SB27" s="79"/>
      <c r="SC27" s="79"/>
      <c r="SD27" s="79"/>
      <c r="SE27" s="79"/>
      <c r="SF27" s="79"/>
      <c r="SG27" s="79"/>
      <c r="SH27" s="79"/>
      <c r="SI27" s="79"/>
      <c r="SJ27" s="79"/>
      <c r="SK27" s="79"/>
      <c r="SL27" s="79"/>
      <c r="SM27" s="79"/>
      <c r="SN27" s="79"/>
      <c r="SO27" s="79"/>
      <c r="SP27" s="79"/>
      <c r="SQ27" s="79"/>
      <c r="SR27" s="79"/>
      <c r="SS27" s="79"/>
      <c r="ST27" s="79"/>
      <c r="SU27" s="79"/>
      <c r="SV27" s="79"/>
      <c r="SW27" s="79"/>
      <c r="SX27" s="79"/>
      <c r="SY27" s="79"/>
      <c r="SZ27" s="79"/>
      <c r="TA27" s="79"/>
      <c r="TB27" s="79"/>
      <c r="TC27" s="79"/>
      <c r="TD27" s="79"/>
      <c r="TE27" s="79"/>
      <c r="TF27" s="79"/>
      <c r="TG27" s="79"/>
      <c r="TH27" s="79"/>
      <c r="TI27" s="79"/>
      <c r="TJ27" s="79"/>
      <c r="TK27" s="79"/>
      <c r="TL27" s="79"/>
      <c r="TM27" s="79"/>
      <c r="TN27" s="79"/>
      <c r="TO27" s="79"/>
      <c r="TP27" s="79"/>
      <c r="TQ27" s="79"/>
      <c r="TR27" s="79"/>
      <c r="TS27" s="79"/>
      <c r="TT27" s="79"/>
      <c r="TU27" s="79"/>
      <c r="TV27" s="79"/>
      <c r="TW27" s="79"/>
      <c r="TX27" s="79"/>
      <c r="TY27" s="79"/>
      <c r="TZ27" s="79"/>
      <c r="UA27" s="79"/>
      <c r="UB27" s="79"/>
      <c r="UC27" s="79"/>
      <c r="UD27" s="79"/>
      <c r="UE27" s="79"/>
      <c r="UF27" s="79"/>
      <c r="UG27" s="79"/>
      <c r="UH27" s="79"/>
      <c r="UI27" s="79"/>
      <c r="UJ27" s="79"/>
      <c r="UK27" s="79"/>
      <c r="UL27" s="79"/>
      <c r="UM27" s="79"/>
      <c r="UN27" s="79"/>
      <c r="UO27" s="79"/>
      <c r="UP27" s="79"/>
      <c r="UQ27" s="79"/>
      <c r="UR27" s="79"/>
      <c r="US27" s="79"/>
      <c r="UT27" s="79"/>
      <c r="UU27" s="79"/>
      <c r="UV27" s="79"/>
      <c r="UW27" s="79"/>
      <c r="UX27" s="79"/>
      <c r="UY27" s="79"/>
      <c r="UZ27" s="79"/>
      <c r="VA27" s="79"/>
      <c r="VB27" s="79"/>
      <c r="VC27" s="79"/>
      <c r="VD27" s="79"/>
      <c r="VE27" s="79"/>
      <c r="VF27" s="79"/>
      <c r="VG27" s="79"/>
      <c r="VH27" s="79"/>
      <c r="VI27" s="79"/>
      <c r="VJ27" s="79"/>
      <c r="VK27" s="79"/>
      <c r="VL27" s="79"/>
      <c r="VM27" s="79"/>
      <c r="VN27" s="79"/>
      <c r="VO27" s="79"/>
      <c r="VP27" s="79"/>
      <c r="VQ27" s="79"/>
      <c r="VR27" s="79"/>
      <c r="VS27" s="79"/>
      <c r="VT27" s="79"/>
      <c r="VU27" s="79"/>
      <c r="VV27" s="79"/>
      <c r="VW27" s="79"/>
      <c r="VX27" s="79"/>
      <c r="VY27" s="79"/>
      <c r="VZ27" s="79"/>
      <c r="WA27" s="79"/>
      <c r="WB27" s="79"/>
      <c r="WC27" s="79"/>
      <c r="WD27" s="79"/>
      <c r="WE27" s="79"/>
      <c r="WF27" s="79"/>
      <c r="WG27" s="79"/>
      <c r="WH27" s="79"/>
      <c r="WI27" s="79"/>
      <c r="WJ27" s="79"/>
      <c r="WK27" s="79"/>
      <c r="WL27" s="79"/>
      <c r="WM27" s="79"/>
      <c r="WN27" s="79"/>
      <c r="WO27" s="79"/>
      <c r="WP27" s="79"/>
      <c r="WQ27" s="79"/>
      <c r="WR27" s="79"/>
      <c r="WS27" s="79"/>
      <c r="WT27" s="79"/>
      <c r="WU27" s="79"/>
      <c r="WV27" s="79"/>
      <c r="WW27" s="79"/>
      <c r="WX27" s="79"/>
      <c r="WY27" s="79"/>
      <c r="WZ27" s="79"/>
      <c r="XA27" s="79"/>
      <c r="XB27" s="79"/>
      <c r="XC27" s="79"/>
      <c r="XD27" s="79"/>
      <c r="XE27" s="79"/>
      <c r="XF27" s="79"/>
      <c r="XG27" s="79"/>
      <c r="XH27" s="79"/>
      <c r="XI27" s="79"/>
      <c r="XJ27" s="79"/>
      <c r="XK27" s="79"/>
      <c r="XL27" s="79"/>
      <c r="XM27" s="79"/>
      <c r="XN27" s="79"/>
      <c r="XO27" s="79"/>
      <c r="XP27" s="79"/>
      <c r="XQ27" s="79"/>
      <c r="XR27" s="79"/>
      <c r="XS27" s="79"/>
      <c r="XT27" s="79"/>
      <c r="XU27" s="79"/>
      <c r="XV27" s="79"/>
      <c r="XW27" s="79"/>
      <c r="XX27" s="79"/>
      <c r="XY27" s="79"/>
      <c r="XZ27" s="79"/>
      <c r="YA27" s="79"/>
      <c r="YB27" s="79"/>
      <c r="YC27" s="79"/>
      <c r="YD27" s="79"/>
      <c r="YE27" s="79"/>
      <c r="YF27" s="79"/>
      <c r="YG27" s="79"/>
      <c r="YH27" s="79"/>
      <c r="YI27" s="79"/>
      <c r="YJ27" s="79"/>
      <c r="YK27" s="79"/>
      <c r="YL27" s="79"/>
      <c r="YM27" s="79"/>
      <c r="YN27" s="79"/>
      <c r="YO27" s="79"/>
      <c r="YP27" s="79"/>
      <c r="YQ27" s="79"/>
      <c r="YR27" s="79"/>
      <c r="YS27" s="79"/>
      <c r="YT27" s="79"/>
      <c r="YU27" s="79"/>
      <c r="YV27" s="79"/>
      <c r="YW27" s="79"/>
      <c r="YX27" s="79"/>
      <c r="YY27" s="79"/>
      <c r="YZ27" s="79"/>
      <c r="ZA27" s="79"/>
      <c r="ZB27" s="79"/>
      <c r="ZC27" s="79"/>
      <c r="ZD27" s="79"/>
      <c r="ZE27" s="79"/>
      <c r="ZF27" s="79"/>
      <c r="ZG27" s="79"/>
      <c r="ZH27" s="79"/>
      <c r="ZI27" s="79"/>
      <c r="ZJ27" s="79"/>
      <c r="ZK27" s="79"/>
      <c r="ZL27" s="79"/>
      <c r="ZM27" s="79"/>
      <c r="ZN27" s="79"/>
      <c r="ZO27" s="79"/>
      <c r="ZP27" s="79"/>
      <c r="ZQ27" s="79"/>
      <c r="ZR27" s="79"/>
      <c r="ZS27" s="79"/>
      <c r="ZT27" s="79"/>
      <c r="ZU27" s="79"/>
      <c r="ZV27" s="79"/>
      <c r="ZW27" s="79"/>
      <c r="ZX27" s="79"/>
      <c r="ZY27" s="79"/>
      <c r="ZZ27" s="79"/>
      <c r="AAA27" s="79"/>
      <c r="AAB27" s="79"/>
      <c r="AAC27" s="79"/>
      <c r="AAD27" s="79"/>
      <c r="AAE27" s="79"/>
      <c r="AAF27" s="79"/>
      <c r="AAG27" s="79"/>
      <c r="AAH27" s="79"/>
      <c r="AAI27" s="79"/>
      <c r="AAJ27" s="79"/>
      <c r="AAK27" s="79"/>
      <c r="AAL27" s="79"/>
      <c r="AAM27" s="79"/>
      <c r="AAN27" s="79"/>
      <c r="AAO27" s="79"/>
      <c r="AAP27" s="79"/>
      <c r="AAQ27" s="79"/>
      <c r="AAR27" s="79"/>
      <c r="AAS27" s="79"/>
      <c r="AAT27" s="79"/>
      <c r="AAU27" s="79"/>
      <c r="AAV27" s="79"/>
      <c r="AAW27" s="79"/>
      <c r="AAX27" s="79"/>
      <c r="AAY27" s="79"/>
      <c r="AAZ27" s="79"/>
      <c r="ABA27" s="79"/>
      <c r="ABB27" s="79"/>
      <c r="ABC27" s="79"/>
      <c r="ABD27" s="79"/>
      <c r="ABE27" s="79"/>
      <c r="ABF27" s="79"/>
      <c r="ABG27" s="79"/>
      <c r="ABH27" s="79"/>
      <c r="ABI27" s="79"/>
      <c r="ABJ27" s="79"/>
      <c r="ABK27" s="79"/>
      <c r="ABL27" s="79"/>
      <c r="ABM27" s="79"/>
      <c r="ABN27" s="79"/>
      <c r="ABO27" s="79"/>
      <c r="ABP27" s="79"/>
      <c r="ABQ27" s="79"/>
      <c r="ABR27" s="79"/>
      <c r="ABS27" s="79"/>
      <c r="ABT27" s="79"/>
      <c r="ABU27" s="79"/>
      <c r="ABV27" s="79"/>
      <c r="ABW27" s="79"/>
      <c r="ABX27" s="79"/>
      <c r="ABY27" s="79"/>
      <c r="ABZ27" s="79"/>
      <c r="ACA27" s="79"/>
      <c r="ACB27" s="79"/>
      <c r="ACC27" s="79"/>
      <c r="ACD27" s="79"/>
      <c r="ACE27" s="79"/>
      <c r="ACF27" s="79"/>
      <c r="ACG27" s="79"/>
      <c r="ACH27" s="79"/>
      <c r="ACI27" s="79"/>
      <c r="ACJ27" s="79"/>
      <c r="ACK27" s="79"/>
      <c r="ACL27" s="79"/>
      <c r="ACM27" s="79"/>
      <c r="ACN27" s="79"/>
      <c r="ACO27" s="79"/>
      <c r="ACP27" s="79"/>
      <c r="ACQ27" s="79"/>
      <c r="ACR27" s="79"/>
      <c r="ACS27" s="79"/>
      <c r="ACT27" s="79"/>
      <c r="ACU27" s="79"/>
      <c r="ACV27" s="79"/>
      <c r="ACW27" s="79"/>
      <c r="ACX27" s="79"/>
      <c r="ACY27" s="79"/>
      <c r="ACZ27" s="79"/>
      <c r="ADA27" s="79"/>
      <c r="ADB27" s="79"/>
      <c r="ADC27" s="79"/>
      <c r="ADD27" s="79"/>
      <c r="ADE27" s="79"/>
      <c r="ADF27" s="79"/>
      <c r="ADG27" s="79"/>
      <c r="ADH27" s="79"/>
      <c r="ADI27" s="79"/>
      <c r="ADJ27" s="79"/>
      <c r="ADK27" s="79"/>
      <c r="ADL27" s="79"/>
      <c r="ADM27" s="79"/>
      <c r="ADN27" s="79"/>
      <c r="ADO27" s="79"/>
      <c r="ADP27" s="79"/>
      <c r="ADQ27" s="79"/>
      <c r="ADR27" s="79"/>
      <c r="ADS27" s="79"/>
      <c r="ADT27" s="79"/>
      <c r="ADU27" s="79"/>
      <c r="ADV27" s="79"/>
      <c r="ADW27" s="79"/>
      <c r="ADX27" s="79"/>
      <c r="ADY27" s="79"/>
      <c r="ADZ27" s="79"/>
      <c r="AEA27" s="79"/>
      <c r="AEB27" s="79"/>
      <c r="AEC27" s="79"/>
      <c r="AED27" s="79"/>
      <c r="AEE27" s="79"/>
      <c r="AEF27" s="79"/>
      <c r="AEG27" s="79"/>
      <c r="AEH27" s="79"/>
      <c r="AEI27" s="79"/>
      <c r="AEJ27" s="79"/>
      <c r="AEK27" s="79"/>
      <c r="AEL27" s="79"/>
      <c r="AEM27" s="79"/>
      <c r="AEN27" s="79"/>
      <c r="AEO27" s="79"/>
      <c r="AEP27" s="79"/>
      <c r="AEQ27" s="79"/>
      <c r="AER27" s="79"/>
      <c r="AES27" s="79"/>
      <c r="AET27" s="79"/>
      <c r="AEU27" s="79"/>
      <c r="AEV27" s="79"/>
      <c r="AEW27" s="79"/>
      <c r="AEX27" s="79"/>
      <c r="AEY27" s="79"/>
      <c r="AEZ27" s="79"/>
      <c r="AFA27" s="79"/>
      <c r="AFB27" s="79"/>
      <c r="AFC27" s="79"/>
      <c r="AFD27" s="79"/>
      <c r="AFE27" s="79"/>
      <c r="AFF27" s="79"/>
      <c r="AFG27" s="79"/>
      <c r="AFH27" s="79"/>
      <c r="AFI27" s="79"/>
      <c r="AFJ27" s="79"/>
      <c r="AFK27" s="79"/>
      <c r="AFL27" s="79"/>
      <c r="AFM27" s="79"/>
      <c r="AFN27" s="79"/>
      <c r="AFO27" s="79"/>
      <c r="AFP27" s="79"/>
      <c r="AFQ27" s="79"/>
      <c r="AFR27" s="79"/>
      <c r="AFS27" s="79"/>
      <c r="AFT27" s="79"/>
      <c r="AFU27" s="79"/>
      <c r="AFV27" s="79"/>
      <c r="AFW27" s="79"/>
      <c r="AFX27" s="79"/>
      <c r="AFY27" s="79"/>
      <c r="AFZ27" s="79"/>
      <c r="AGA27" s="79"/>
      <c r="AGB27" s="79"/>
      <c r="AGC27" s="79"/>
      <c r="AGD27" s="79"/>
      <c r="AGE27" s="79"/>
      <c r="AGF27" s="79"/>
      <c r="AGG27" s="79"/>
      <c r="AGH27" s="79"/>
      <c r="AGI27" s="79"/>
      <c r="AGJ27" s="79"/>
      <c r="AGK27" s="79"/>
      <c r="AGL27" s="79"/>
      <c r="AGM27" s="79"/>
      <c r="AGN27" s="79"/>
      <c r="AGO27" s="79"/>
      <c r="AGP27" s="79"/>
      <c r="AGQ27" s="79"/>
      <c r="AGR27" s="79"/>
      <c r="AGS27" s="79"/>
      <c r="AGT27" s="79"/>
      <c r="AGU27" s="79"/>
      <c r="AGV27" s="79"/>
      <c r="AGW27" s="79"/>
      <c r="AGX27" s="79"/>
      <c r="AGY27" s="79"/>
      <c r="AGZ27" s="79"/>
      <c r="AHA27" s="79"/>
      <c r="AHB27" s="79"/>
      <c r="AHC27" s="79"/>
      <c r="AHD27" s="79"/>
      <c r="AHE27" s="79"/>
      <c r="AHF27" s="79"/>
      <c r="AHG27" s="79"/>
      <c r="AHH27" s="79"/>
      <c r="AHI27" s="79"/>
      <c r="AHJ27" s="79"/>
      <c r="AHK27" s="79"/>
      <c r="AHL27" s="79"/>
      <c r="AHM27" s="79"/>
      <c r="AHN27" s="79"/>
      <c r="AHO27" s="79"/>
      <c r="AHP27" s="79"/>
      <c r="AHQ27" s="79"/>
      <c r="AHR27" s="79"/>
      <c r="AHS27" s="79"/>
      <c r="AHT27" s="79"/>
      <c r="AHU27" s="79"/>
      <c r="AHV27" s="79"/>
      <c r="AHW27" s="79"/>
      <c r="AHX27" s="79"/>
      <c r="AHY27" s="79"/>
      <c r="AHZ27" s="79"/>
      <c r="AIA27" s="79"/>
      <c r="AIB27" s="79"/>
      <c r="AIC27" s="79"/>
      <c r="AID27" s="79"/>
      <c r="AIE27" s="79"/>
      <c r="AIF27" s="79"/>
      <c r="AIG27" s="79"/>
      <c r="AIH27" s="79"/>
      <c r="AII27" s="79"/>
      <c r="AIJ27" s="79"/>
      <c r="AIK27" s="79"/>
      <c r="AIL27" s="79"/>
      <c r="AIM27" s="79"/>
      <c r="AIN27" s="79"/>
      <c r="AIO27" s="79"/>
      <c r="AIP27" s="79"/>
      <c r="AIQ27" s="79"/>
      <c r="AIR27" s="79"/>
      <c r="AIS27" s="79"/>
      <c r="AIT27" s="79"/>
      <c r="AIU27" s="79"/>
      <c r="AIV27" s="79"/>
      <c r="AIW27" s="79"/>
      <c r="AIX27" s="79"/>
      <c r="AIY27" s="79"/>
      <c r="AIZ27" s="79"/>
      <c r="AJA27" s="79"/>
      <c r="AJB27" s="79"/>
      <c r="AJC27" s="79"/>
      <c r="AJD27" s="79"/>
      <c r="AJE27" s="79"/>
      <c r="AJF27" s="79"/>
      <c r="AJG27" s="79"/>
      <c r="AJH27" s="79"/>
      <c r="AJI27" s="79"/>
      <c r="AJJ27" s="79"/>
      <c r="AJK27" s="79"/>
      <c r="AJL27" s="79"/>
      <c r="AJM27" s="79"/>
      <c r="AJN27" s="79"/>
      <c r="AJO27" s="79"/>
      <c r="AJP27" s="79"/>
      <c r="AJQ27" s="79"/>
      <c r="AJR27" s="79"/>
      <c r="AJS27" s="79"/>
      <c r="AJT27" s="79"/>
      <c r="AJU27" s="79"/>
      <c r="AJV27" s="79"/>
      <c r="AJW27" s="79"/>
      <c r="AJX27" s="79"/>
      <c r="AJY27" s="79"/>
      <c r="AJZ27" s="79"/>
      <c r="AKA27" s="79"/>
      <c r="AKB27" s="79"/>
      <c r="AKC27" s="79"/>
      <c r="AKD27" s="79"/>
      <c r="AKE27" s="79"/>
      <c r="AKF27" s="79"/>
      <c r="AKG27" s="79"/>
      <c r="AKH27" s="79"/>
      <c r="AKI27" s="79"/>
      <c r="AKJ27" s="79"/>
      <c r="AKK27" s="79"/>
      <c r="AKL27" s="79"/>
      <c r="AKM27" s="79"/>
      <c r="AKN27" s="79"/>
      <c r="AKO27" s="79"/>
      <c r="AKP27" s="79"/>
      <c r="AKQ27" s="79"/>
      <c r="AKR27" s="79"/>
      <c r="AKS27" s="79"/>
      <c r="AKT27" s="79"/>
      <c r="AKU27" s="79"/>
      <c r="AKV27" s="79"/>
      <c r="AKW27" s="79"/>
      <c r="AKX27" s="79"/>
      <c r="AKY27" s="79"/>
      <c r="AKZ27" s="79"/>
      <c r="ALA27" s="79"/>
      <c r="ALB27" s="79"/>
      <c r="ALC27" s="79"/>
      <c r="ALD27" s="79"/>
      <c r="ALE27" s="79"/>
      <c r="ALF27" s="79"/>
      <c r="ALG27" s="79"/>
      <c r="ALH27" s="79"/>
      <c r="ALI27" s="79"/>
      <c r="ALJ27" s="79"/>
      <c r="ALK27" s="79"/>
      <c r="ALL27" s="79"/>
      <c r="ALM27" s="79"/>
      <c r="ALN27" s="79"/>
      <c r="ALO27" s="79"/>
      <c r="ALP27" s="79"/>
      <c r="ALQ27" s="79"/>
      <c r="ALR27" s="79"/>
      <c r="ALS27" s="79"/>
      <c r="ALT27" s="79"/>
      <c r="ALU27" s="79"/>
      <c r="ALV27" s="79"/>
      <c r="ALW27" s="79"/>
      <c r="ALX27" s="79"/>
      <c r="ALY27" s="79"/>
      <c r="ALZ27" s="79"/>
      <c r="AMA27" s="79"/>
      <c r="AMB27" s="79"/>
      <c r="AMC27" s="79"/>
      <c r="AMD27" s="79"/>
      <c r="AME27" s="79"/>
    </row>
    <row r="28" spans="1:1019" ht="12" customHeight="1">
      <c r="A28" s="47"/>
      <c r="B28" s="47">
        <v>637004</v>
      </c>
      <c r="C28" s="39" t="s">
        <v>140</v>
      </c>
      <c r="D28" s="53" t="s">
        <v>141</v>
      </c>
      <c r="E28" s="54">
        <v>8000</v>
      </c>
      <c r="F28" s="158">
        <v>8500</v>
      </c>
      <c r="G28" s="363">
        <v>8500</v>
      </c>
      <c r="H28" s="320">
        <v>8500</v>
      </c>
      <c r="I28" s="51">
        <v>8500</v>
      </c>
      <c r="J28" s="51">
        <v>8500</v>
      </c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/>
      <c r="CA28" s="79"/>
      <c r="CB28" s="79"/>
      <c r="CC28" s="79"/>
      <c r="CD28" s="79"/>
      <c r="CE28" s="79"/>
      <c r="CF28" s="79"/>
      <c r="CG28" s="79"/>
      <c r="CH28" s="79"/>
      <c r="CI28" s="79"/>
      <c r="CJ28" s="79"/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/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79"/>
      <c r="EZ28" s="79"/>
      <c r="FA28" s="79"/>
      <c r="FB28" s="79"/>
      <c r="FC28" s="79"/>
      <c r="FD28" s="79"/>
      <c r="FE28" s="79"/>
      <c r="FF28" s="79"/>
      <c r="FG28" s="79"/>
      <c r="FH28" s="79"/>
      <c r="FI28" s="79"/>
      <c r="FJ28" s="79"/>
      <c r="FK28" s="79"/>
      <c r="FL28" s="79"/>
      <c r="FM28" s="79"/>
      <c r="FN28" s="79"/>
      <c r="FO28" s="79"/>
      <c r="FP28" s="79"/>
      <c r="FQ28" s="79"/>
      <c r="FR28" s="79"/>
      <c r="FS28" s="79"/>
      <c r="FT28" s="79"/>
      <c r="FU28" s="79"/>
      <c r="FV28" s="79"/>
      <c r="FW28" s="79"/>
      <c r="FX28" s="79"/>
      <c r="FY28" s="79"/>
      <c r="FZ28" s="79"/>
      <c r="GA28" s="79"/>
      <c r="GB28" s="79"/>
      <c r="GC28" s="79"/>
      <c r="GD28" s="79"/>
      <c r="GE28" s="79"/>
      <c r="GF28" s="79"/>
      <c r="GG28" s="79"/>
      <c r="GH28" s="79"/>
      <c r="GI28" s="79"/>
      <c r="GJ28" s="79"/>
      <c r="GK28" s="79"/>
      <c r="GL28" s="79"/>
      <c r="GM28" s="79"/>
      <c r="GN28" s="79"/>
      <c r="GO28" s="79"/>
      <c r="GP28" s="79"/>
      <c r="GQ28" s="79"/>
      <c r="GR28" s="79"/>
      <c r="GS28" s="79"/>
      <c r="GT28" s="79"/>
      <c r="GU28" s="79"/>
      <c r="GV28" s="79"/>
      <c r="GW28" s="79"/>
      <c r="GX28" s="79"/>
      <c r="GY28" s="79"/>
      <c r="GZ28" s="79"/>
      <c r="HA28" s="79"/>
      <c r="HB28" s="79"/>
      <c r="HC28" s="79"/>
      <c r="HD28" s="79"/>
      <c r="HE28" s="79"/>
      <c r="HF28" s="79"/>
      <c r="HG28" s="79"/>
      <c r="HH28" s="79"/>
      <c r="HI28" s="79"/>
      <c r="HJ28" s="79"/>
      <c r="HK28" s="79"/>
      <c r="HL28" s="79"/>
      <c r="HM28" s="79"/>
      <c r="HN28" s="79"/>
      <c r="HO28" s="79"/>
      <c r="HP28" s="79"/>
      <c r="HQ28" s="79"/>
      <c r="HR28" s="79"/>
      <c r="HS28" s="79"/>
      <c r="HT28" s="79"/>
      <c r="HU28" s="79"/>
      <c r="HV28" s="79"/>
      <c r="HW28" s="79"/>
      <c r="HX28" s="79"/>
      <c r="HY28" s="79"/>
      <c r="HZ28" s="79"/>
      <c r="IA28" s="79"/>
      <c r="IB28" s="79"/>
      <c r="IC28" s="79"/>
      <c r="ID28" s="79"/>
      <c r="IE28" s="79"/>
      <c r="IF28" s="79"/>
      <c r="IG28" s="79"/>
      <c r="IH28" s="79"/>
      <c r="II28" s="79"/>
      <c r="IJ28" s="79"/>
      <c r="IK28" s="79"/>
      <c r="IL28" s="79"/>
      <c r="IM28" s="79"/>
      <c r="IN28" s="79"/>
      <c r="IO28" s="79"/>
      <c r="IP28" s="79"/>
      <c r="IQ28" s="79"/>
      <c r="IR28" s="79"/>
      <c r="IS28" s="79"/>
      <c r="IT28" s="79"/>
      <c r="IU28" s="79"/>
      <c r="IV28" s="79"/>
      <c r="IW28" s="79"/>
      <c r="IX28" s="79"/>
      <c r="IY28" s="79"/>
      <c r="IZ28" s="79"/>
      <c r="JA28" s="79"/>
      <c r="JB28" s="79"/>
      <c r="JC28" s="79"/>
      <c r="JD28" s="79"/>
      <c r="JE28" s="79"/>
      <c r="JF28" s="79"/>
      <c r="JG28" s="79"/>
      <c r="JH28" s="79"/>
      <c r="JI28" s="79"/>
      <c r="JJ28" s="79"/>
      <c r="JK28" s="79"/>
      <c r="JL28" s="79"/>
      <c r="JM28" s="79"/>
      <c r="JN28" s="79"/>
      <c r="JO28" s="79"/>
      <c r="JP28" s="79"/>
      <c r="JQ28" s="79"/>
      <c r="JR28" s="79"/>
      <c r="JS28" s="79"/>
      <c r="JT28" s="79"/>
      <c r="JU28" s="79"/>
      <c r="JV28" s="79"/>
      <c r="JW28" s="79"/>
      <c r="JX28" s="79"/>
      <c r="JY28" s="79"/>
      <c r="JZ28" s="79"/>
      <c r="KA28" s="79"/>
      <c r="KB28" s="79"/>
      <c r="KC28" s="79"/>
      <c r="KD28" s="79"/>
      <c r="KE28" s="79"/>
      <c r="KF28" s="79"/>
      <c r="KG28" s="79"/>
      <c r="KH28" s="79"/>
      <c r="KI28" s="79"/>
      <c r="KJ28" s="79"/>
      <c r="KK28" s="79"/>
      <c r="KL28" s="79"/>
      <c r="KM28" s="79"/>
      <c r="KN28" s="79"/>
      <c r="KO28" s="79"/>
      <c r="KP28" s="79"/>
      <c r="KQ28" s="79"/>
      <c r="KR28" s="79"/>
      <c r="KS28" s="79"/>
      <c r="KT28" s="79"/>
      <c r="KU28" s="79"/>
      <c r="KV28" s="79"/>
      <c r="KW28" s="79"/>
      <c r="KX28" s="79"/>
      <c r="KY28" s="79"/>
      <c r="KZ28" s="79"/>
      <c r="LA28" s="79"/>
      <c r="LB28" s="79"/>
      <c r="LC28" s="79"/>
      <c r="LD28" s="79"/>
      <c r="LE28" s="79"/>
      <c r="LF28" s="79"/>
      <c r="LG28" s="79"/>
      <c r="LH28" s="79"/>
      <c r="LI28" s="79"/>
      <c r="LJ28" s="79"/>
      <c r="LK28" s="79"/>
      <c r="LL28" s="79"/>
      <c r="LM28" s="79"/>
      <c r="LN28" s="79"/>
      <c r="LO28" s="79"/>
      <c r="LP28" s="79"/>
      <c r="LQ28" s="79"/>
      <c r="LR28" s="79"/>
      <c r="LS28" s="79"/>
      <c r="LT28" s="79"/>
      <c r="LU28" s="79"/>
      <c r="LV28" s="79"/>
      <c r="LW28" s="79"/>
      <c r="LX28" s="79"/>
      <c r="LY28" s="79"/>
      <c r="LZ28" s="79"/>
      <c r="MA28" s="79"/>
      <c r="MB28" s="79"/>
      <c r="MC28" s="79"/>
      <c r="MD28" s="79"/>
      <c r="ME28" s="79"/>
      <c r="MF28" s="79"/>
      <c r="MG28" s="79"/>
      <c r="MH28" s="79"/>
      <c r="MI28" s="79"/>
      <c r="MJ28" s="79"/>
      <c r="MK28" s="79"/>
      <c r="ML28" s="79"/>
      <c r="MM28" s="79"/>
      <c r="MN28" s="79"/>
      <c r="MO28" s="79"/>
      <c r="MP28" s="79"/>
      <c r="MQ28" s="79"/>
      <c r="MR28" s="79"/>
      <c r="MS28" s="79"/>
      <c r="MT28" s="79"/>
      <c r="MU28" s="79"/>
      <c r="MV28" s="79"/>
      <c r="MW28" s="79"/>
      <c r="MX28" s="79"/>
      <c r="MY28" s="79"/>
      <c r="MZ28" s="79"/>
      <c r="NA28" s="79"/>
      <c r="NB28" s="79"/>
      <c r="NC28" s="79"/>
      <c r="ND28" s="79"/>
      <c r="NE28" s="79"/>
      <c r="NF28" s="79"/>
      <c r="NG28" s="79"/>
      <c r="NH28" s="79"/>
      <c r="NI28" s="79"/>
      <c r="NJ28" s="79"/>
      <c r="NK28" s="79"/>
      <c r="NL28" s="79"/>
      <c r="NM28" s="79"/>
      <c r="NN28" s="79"/>
      <c r="NO28" s="79"/>
      <c r="NP28" s="79"/>
      <c r="NQ28" s="79"/>
      <c r="NR28" s="79"/>
      <c r="NS28" s="79"/>
      <c r="NT28" s="79"/>
      <c r="NU28" s="79"/>
      <c r="NV28" s="79"/>
      <c r="NW28" s="79"/>
      <c r="NX28" s="79"/>
      <c r="NY28" s="79"/>
      <c r="NZ28" s="79"/>
      <c r="OA28" s="79"/>
      <c r="OB28" s="79"/>
      <c r="OC28" s="79"/>
      <c r="OD28" s="79"/>
      <c r="OE28" s="79"/>
      <c r="OF28" s="79"/>
      <c r="OG28" s="79"/>
      <c r="OH28" s="79"/>
      <c r="OI28" s="79"/>
      <c r="OJ28" s="79"/>
      <c r="OK28" s="79"/>
      <c r="OL28" s="79"/>
      <c r="OM28" s="79"/>
      <c r="ON28" s="79"/>
      <c r="OO28" s="79"/>
      <c r="OP28" s="79"/>
      <c r="OQ28" s="79"/>
      <c r="OR28" s="79"/>
      <c r="OS28" s="79"/>
      <c r="OT28" s="79"/>
      <c r="OU28" s="79"/>
      <c r="OV28" s="79"/>
      <c r="OW28" s="79"/>
      <c r="OX28" s="79"/>
      <c r="OY28" s="79"/>
      <c r="OZ28" s="79"/>
      <c r="PA28" s="79"/>
      <c r="PB28" s="79"/>
      <c r="PC28" s="79"/>
      <c r="PD28" s="79"/>
      <c r="PE28" s="79"/>
      <c r="PF28" s="79"/>
      <c r="PG28" s="79"/>
      <c r="PH28" s="79"/>
      <c r="PI28" s="79"/>
      <c r="PJ28" s="79"/>
      <c r="PK28" s="79"/>
      <c r="PL28" s="79"/>
      <c r="PM28" s="79"/>
      <c r="PN28" s="79"/>
      <c r="PO28" s="79"/>
      <c r="PP28" s="79"/>
      <c r="PQ28" s="79"/>
      <c r="PR28" s="79"/>
      <c r="PS28" s="79"/>
      <c r="PT28" s="79"/>
      <c r="PU28" s="79"/>
      <c r="PV28" s="79"/>
      <c r="PW28" s="79"/>
      <c r="PX28" s="79"/>
      <c r="PY28" s="79"/>
      <c r="PZ28" s="79"/>
      <c r="QA28" s="79"/>
      <c r="QB28" s="79"/>
      <c r="QC28" s="79"/>
      <c r="QD28" s="79"/>
      <c r="QE28" s="79"/>
      <c r="QF28" s="79"/>
      <c r="QG28" s="79"/>
      <c r="QH28" s="79"/>
      <c r="QI28" s="79"/>
      <c r="QJ28" s="79"/>
      <c r="QK28" s="79"/>
      <c r="QL28" s="79"/>
      <c r="QM28" s="79"/>
      <c r="QN28" s="79"/>
      <c r="QO28" s="79"/>
      <c r="QP28" s="79"/>
      <c r="QQ28" s="79"/>
      <c r="QR28" s="79"/>
      <c r="QS28" s="79"/>
      <c r="QT28" s="79"/>
      <c r="QU28" s="79"/>
      <c r="QV28" s="79"/>
      <c r="QW28" s="79"/>
      <c r="QX28" s="79"/>
      <c r="QY28" s="79"/>
      <c r="QZ28" s="79"/>
      <c r="RA28" s="79"/>
      <c r="RB28" s="79"/>
      <c r="RC28" s="79"/>
      <c r="RD28" s="79"/>
      <c r="RE28" s="79"/>
      <c r="RF28" s="79"/>
      <c r="RG28" s="79"/>
      <c r="RH28" s="79"/>
      <c r="RI28" s="79"/>
      <c r="RJ28" s="79"/>
      <c r="RK28" s="79"/>
      <c r="RL28" s="79"/>
      <c r="RM28" s="79"/>
      <c r="RN28" s="79"/>
      <c r="RO28" s="79"/>
      <c r="RP28" s="79"/>
      <c r="RQ28" s="79"/>
      <c r="RR28" s="79"/>
      <c r="RS28" s="79"/>
      <c r="RT28" s="79"/>
      <c r="RU28" s="79"/>
      <c r="RV28" s="79"/>
      <c r="RW28" s="79"/>
      <c r="RX28" s="79"/>
      <c r="RY28" s="79"/>
      <c r="RZ28" s="79"/>
      <c r="SA28" s="79"/>
      <c r="SB28" s="79"/>
      <c r="SC28" s="79"/>
      <c r="SD28" s="79"/>
      <c r="SE28" s="79"/>
      <c r="SF28" s="79"/>
      <c r="SG28" s="79"/>
      <c r="SH28" s="79"/>
      <c r="SI28" s="79"/>
      <c r="SJ28" s="79"/>
      <c r="SK28" s="79"/>
      <c r="SL28" s="79"/>
      <c r="SM28" s="79"/>
      <c r="SN28" s="79"/>
      <c r="SO28" s="79"/>
      <c r="SP28" s="79"/>
      <c r="SQ28" s="79"/>
      <c r="SR28" s="79"/>
      <c r="SS28" s="79"/>
      <c r="ST28" s="79"/>
      <c r="SU28" s="79"/>
      <c r="SV28" s="79"/>
      <c r="SW28" s="79"/>
      <c r="SX28" s="79"/>
      <c r="SY28" s="79"/>
      <c r="SZ28" s="79"/>
      <c r="TA28" s="79"/>
      <c r="TB28" s="79"/>
      <c r="TC28" s="79"/>
      <c r="TD28" s="79"/>
      <c r="TE28" s="79"/>
      <c r="TF28" s="79"/>
      <c r="TG28" s="79"/>
      <c r="TH28" s="79"/>
      <c r="TI28" s="79"/>
      <c r="TJ28" s="79"/>
      <c r="TK28" s="79"/>
      <c r="TL28" s="79"/>
      <c r="TM28" s="79"/>
      <c r="TN28" s="79"/>
      <c r="TO28" s="79"/>
      <c r="TP28" s="79"/>
      <c r="TQ28" s="79"/>
      <c r="TR28" s="79"/>
      <c r="TS28" s="79"/>
      <c r="TT28" s="79"/>
      <c r="TU28" s="79"/>
      <c r="TV28" s="79"/>
      <c r="TW28" s="79"/>
      <c r="TX28" s="79"/>
      <c r="TY28" s="79"/>
      <c r="TZ28" s="79"/>
      <c r="UA28" s="79"/>
      <c r="UB28" s="79"/>
      <c r="UC28" s="79"/>
      <c r="UD28" s="79"/>
      <c r="UE28" s="79"/>
      <c r="UF28" s="79"/>
      <c r="UG28" s="79"/>
      <c r="UH28" s="79"/>
      <c r="UI28" s="79"/>
      <c r="UJ28" s="79"/>
      <c r="UK28" s="79"/>
      <c r="UL28" s="79"/>
      <c r="UM28" s="79"/>
      <c r="UN28" s="79"/>
      <c r="UO28" s="79"/>
      <c r="UP28" s="79"/>
      <c r="UQ28" s="79"/>
      <c r="UR28" s="79"/>
      <c r="US28" s="79"/>
      <c r="UT28" s="79"/>
      <c r="UU28" s="79"/>
      <c r="UV28" s="79"/>
      <c r="UW28" s="79"/>
      <c r="UX28" s="79"/>
      <c r="UY28" s="79"/>
      <c r="UZ28" s="79"/>
      <c r="VA28" s="79"/>
      <c r="VB28" s="79"/>
      <c r="VC28" s="79"/>
      <c r="VD28" s="79"/>
      <c r="VE28" s="79"/>
      <c r="VF28" s="79"/>
      <c r="VG28" s="79"/>
      <c r="VH28" s="79"/>
      <c r="VI28" s="79"/>
      <c r="VJ28" s="79"/>
      <c r="VK28" s="79"/>
      <c r="VL28" s="79"/>
      <c r="VM28" s="79"/>
      <c r="VN28" s="79"/>
      <c r="VO28" s="79"/>
      <c r="VP28" s="79"/>
      <c r="VQ28" s="79"/>
      <c r="VR28" s="79"/>
      <c r="VS28" s="79"/>
      <c r="VT28" s="79"/>
      <c r="VU28" s="79"/>
      <c r="VV28" s="79"/>
      <c r="VW28" s="79"/>
      <c r="VX28" s="79"/>
      <c r="VY28" s="79"/>
      <c r="VZ28" s="79"/>
      <c r="WA28" s="79"/>
      <c r="WB28" s="79"/>
      <c r="WC28" s="79"/>
      <c r="WD28" s="79"/>
      <c r="WE28" s="79"/>
      <c r="WF28" s="79"/>
      <c r="WG28" s="79"/>
      <c r="WH28" s="79"/>
      <c r="WI28" s="79"/>
      <c r="WJ28" s="79"/>
      <c r="WK28" s="79"/>
      <c r="WL28" s="79"/>
      <c r="WM28" s="79"/>
      <c r="WN28" s="79"/>
      <c r="WO28" s="79"/>
      <c r="WP28" s="79"/>
      <c r="WQ28" s="79"/>
      <c r="WR28" s="79"/>
      <c r="WS28" s="79"/>
      <c r="WT28" s="79"/>
      <c r="WU28" s="79"/>
      <c r="WV28" s="79"/>
      <c r="WW28" s="79"/>
      <c r="WX28" s="79"/>
      <c r="WY28" s="79"/>
      <c r="WZ28" s="79"/>
      <c r="XA28" s="79"/>
      <c r="XB28" s="79"/>
      <c r="XC28" s="79"/>
      <c r="XD28" s="79"/>
      <c r="XE28" s="79"/>
      <c r="XF28" s="79"/>
      <c r="XG28" s="79"/>
      <c r="XH28" s="79"/>
      <c r="XI28" s="79"/>
      <c r="XJ28" s="79"/>
      <c r="XK28" s="79"/>
      <c r="XL28" s="79"/>
      <c r="XM28" s="79"/>
      <c r="XN28" s="79"/>
      <c r="XO28" s="79"/>
      <c r="XP28" s="79"/>
      <c r="XQ28" s="79"/>
      <c r="XR28" s="79"/>
      <c r="XS28" s="79"/>
      <c r="XT28" s="79"/>
      <c r="XU28" s="79"/>
      <c r="XV28" s="79"/>
      <c r="XW28" s="79"/>
      <c r="XX28" s="79"/>
      <c r="XY28" s="79"/>
      <c r="XZ28" s="79"/>
      <c r="YA28" s="79"/>
      <c r="YB28" s="79"/>
      <c r="YC28" s="79"/>
      <c r="YD28" s="79"/>
      <c r="YE28" s="79"/>
      <c r="YF28" s="79"/>
      <c r="YG28" s="79"/>
      <c r="YH28" s="79"/>
      <c r="YI28" s="79"/>
      <c r="YJ28" s="79"/>
      <c r="YK28" s="79"/>
      <c r="YL28" s="79"/>
      <c r="YM28" s="79"/>
      <c r="YN28" s="79"/>
      <c r="YO28" s="79"/>
      <c r="YP28" s="79"/>
      <c r="YQ28" s="79"/>
      <c r="YR28" s="79"/>
      <c r="YS28" s="79"/>
      <c r="YT28" s="79"/>
      <c r="YU28" s="79"/>
      <c r="YV28" s="79"/>
      <c r="YW28" s="79"/>
      <c r="YX28" s="79"/>
      <c r="YY28" s="79"/>
      <c r="YZ28" s="79"/>
      <c r="ZA28" s="79"/>
      <c r="ZB28" s="79"/>
      <c r="ZC28" s="79"/>
      <c r="ZD28" s="79"/>
      <c r="ZE28" s="79"/>
      <c r="ZF28" s="79"/>
      <c r="ZG28" s="79"/>
      <c r="ZH28" s="79"/>
      <c r="ZI28" s="79"/>
      <c r="ZJ28" s="79"/>
      <c r="ZK28" s="79"/>
      <c r="ZL28" s="79"/>
      <c r="ZM28" s="79"/>
      <c r="ZN28" s="79"/>
      <c r="ZO28" s="79"/>
      <c r="ZP28" s="79"/>
      <c r="ZQ28" s="79"/>
      <c r="ZR28" s="79"/>
      <c r="ZS28" s="79"/>
      <c r="ZT28" s="79"/>
      <c r="ZU28" s="79"/>
      <c r="ZV28" s="79"/>
      <c r="ZW28" s="79"/>
      <c r="ZX28" s="79"/>
      <c r="ZY28" s="79"/>
      <c r="ZZ28" s="79"/>
      <c r="AAA28" s="79"/>
      <c r="AAB28" s="79"/>
      <c r="AAC28" s="79"/>
      <c r="AAD28" s="79"/>
      <c r="AAE28" s="79"/>
      <c r="AAF28" s="79"/>
      <c r="AAG28" s="79"/>
      <c r="AAH28" s="79"/>
      <c r="AAI28" s="79"/>
      <c r="AAJ28" s="79"/>
      <c r="AAK28" s="79"/>
      <c r="AAL28" s="79"/>
      <c r="AAM28" s="79"/>
      <c r="AAN28" s="79"/>
      <c r="AAO28" s="79"/>
      <c r="AAP28" s="79"/>
      <c r="AAQ28" s="79"/>
      <c r="AAR28" s="79"/>
      <c r="AAS28" s="79"/>
      <c r="AAT28" s="79"/>
      <c r="AAU28" s="79"/>
      <c r="AAV28" s="79"/>
      <c r="AAW28" s="79"/>
      <c r="AAX28" s="79"/>
      <c r="AAY28" s="79"/>
      <c r="AAZ28" s="79"/>
      <c r="ABA28" s="79"/>
      <c r="ABB28" s="79"/>
      <c r="ABC28" s="79"/>
      <c r="ABD28" s="79"/>
      <c r="ABE28" s="79"/>
      <c r="ABF28" s="79"/>
      <c r="ABG28" s="79"/>
      <c r="ABH28" s="79"/>
      <c r="ABI28" s="79"/>
      <c r="ABJ28" s="79"/>
      <c r="ABK28" s="79"/>
      <c r="ABL28" s="79"/>
      <c r="ABM28" s="79"/>
      <c r="ABN28" s="79"/>
      <c r="ABO28" s="79"/>
      <c r="ABP28" s="79"/>
      <c r="ABQ28" s="79"/>
      <c r="ABR28" s="79"/>
      <c r="ABS28" s="79"/>
      <c r="ABT28" s="79"/>
      <c r="ABU28" s="79"/>
      <c r="ABV28" s="79"/>
      <c r="ABW28" s="79"/>
      <c r="ABX28" s="79"/>
      <c r="ABY28" s="79"/>
      <c r="ABZ28" s="79"/>
      <c r="ACA28" s="79"/>
      <c r="ACB28" s="79"/>
      <c r="ACC28" s="79"/>
      <c r="ACD28" s="79"/>
      <c r="ACE28" s="79"/>
      <c r="ACF28" s="79"/>
      <c r="ACG28" s="79"/>
      <c r="ACH28" s="79"/>
      <c r="ACI28" s="79"/>
      <c r="ACJ28" s="79"/>
      <c r="ACK28" s="79"/>
      <c r="ACL28" s="79"/>
      <c r="ACM28" s="79"/>
      <c r="ACN28" s="79"/>
      <c r="ACO28" s="79"/>
      <c r="ACP28" s="79"/>
      <c r="ACQ28" s="79"/>
      <c r="ACR28" s="79"/>
      <c r="ACS28" s="79"/>
      <c r="ACT28" s="79"/>
      <c r="ACU28" s="79"/>
      <c r="ACV28" s="79"/>
      <c r="ACW28" s="79"/>
      <c r="ACX28" s="79"/>
      <c r="ACY28" s="79"/>
      <c r="ACZ28" s="79"/>
      <c r="ADA28" s="79"/>
      <c r="ADB28" s="79"/>
      <c r="ADC28" s="79"/>
      <c r="ADD28" s="79"/>
      <c r="ADE28" s="79"/>
      <c r="ADF28" s="79"/>
      <c r="ADG28" s="79"/>
      <c r="ADH28" s="79"/>
      <c r="ADI28" s="79"/>
      <c r="ADJ28" s="79"/>
      <c r="ADK28" s="79"/>
      <c r="ADL28" s="79"/>
      <c r="ADM28" s="79"/>
      <c r="ADN28" s="79"/>
      <c r="ADO28" s="79"/>
      <c r="ADP28" s="79"/>
      <c r="ADQ28" s="79"/>
      <c r="ADR28" s="79"/>
      <c r="ADS28" s="79"/>
      <c r="ADT28" s="79"/>
      <c r="ADU28" s="79"/>
      <c r="ADV28" s="79"/>
      <c r="ADW28" s="79"/>
      <c r="ADX28" s="79"/>
      <c r="ADY28" s="79"/>
      <c r="ADZ28" s="79"/>
      <c r="AEA28" s="79"/>
      <c r="AEB28" s="79"/>
      <c r="AEC28" s="79"/>
      <c r="AED28" s="79"/>
      <c r="AEE28" s="79"/>
      <c r="AEF28" s="79"/>
      <c r="AEG28" s="79"/>
      <c r="AEH28" s="79"/>
      <c r="AEI28" s="79"/>
      <c r="AEJ28" s="79"/>
      <c r="AEK28" s="79"/>
      <c r="AEL28" s="79"/>
      <c r="AEM28" s="79"/>
      <c r="AEN28" s="79"/>
      <c r="AEO28" s="79"/>
      <c r="AEP28" s="79"/>
      <c r="AEQ28" s="79"/>
      <c r="AER28" s="79"/>
      <c r="AES28" s="79"/>
      <c r="AET28" s="79"/>
      <c r="AEU28" s="79"/>
      <c r="AEV28" s="79"/>
      <c r="AEW28" s="79"/>
      <c r="AEX28" s="79"/>
      <c r="AEY28" s="79"/>
      <c r="AEZ28" s="79"/>
      <c r="AFA28" s="79"/>
      <c r="AFB28" s="79"/>
      <c r="AFC28" s="79"/>
      <c r="AFD28" s="79"/>
      <c r="AFE28" s="79"/>
      <c r="AFF28" s="79"/>
      <c r="AFG28" s="79"/>
      <c r="AFH28" s="79"/>
      <c r="AFI28" s="79"/>
      <c r="AFJ28" s="79"/>
      <c r="AFK28" s="79"/>
      <c r="AFL28" s="79"/>
      <c r="AFM28" s="79"/>
      <c r="AFN28" s="79"/>
      <c r="AFO28" s="79"/>
      <c r="AFP28" s="79"/>
      <c r="AFQ28" s="79"/>
      <c r="AFR28" s="79"/>
      <c r="AFS28" s="79"/>
      <c r="AFT28" s="79"/>
      <c r="AFU28" s="79"/>
      <c r="AFV28" s="79"/>
      <c r="AFW28" s="79"/>
      <c r="AFX28" s="79"/>
      <c r="AFY28" s="79"/>
      <c r="AFZ28" s="79"/>
      <c r="AGA28" s="79"/>
      <c r="AGB28" s="79"/>
      <c r="AGC28" s="79"/>
      <c r="AGD28" s="79"/>
      <c r="AGE28" s="79"/>
      <c r="AGF28" s="79"/>
      <c r="AGG28" s="79"/>
      <c r="AGH28" s="79"/>
      <c r="AGI28" s="79"/>
      <c r="AGJ28" s="79"/>
      <c r="AGK28" s="79"/>
      <c r="AGL28" s="79"/>
      <c r="AGM28" s="79"/>
      <c r="AGN28" s="79"/>
      <c r="AGO28" s="79"/>
      <c r="AGP28" s="79"/>
      <c r="AGQ28" s="79"/>
      <c r="AGR28" s="79"/>
      <c r="AGS28" s="79"/>
      <c r="AGT28" s="79"/>
      <c r="AGU28" s="79"/>
      <c r="AGV28" s="79"/>
      <c r="AGW28" s="79"/>
      <c r="AGX28" s="79"/>
      <c r="AGY28" s="79"/>
      <c r="AGZ28" s="79"/>
      <c r="AHA28" s="79"/>
      <c r="AHB28" s="79"/>
      <c r="AHC28" s="79"/>
      <c r="AHD28" s="79"/>
      <c r="AHE28" s="79"/>
      <c r="AHF28" s="79"/>
      <c r="AHG28" s="79"/>
      <c r="AHH28" s="79"/>
      <c r="AHI28" s="79"/>
      <c r="AHJ28" s="79"/>
      <c r="AHK28" s="79"/>
      <c r="AHL28" s="79"/>
      <c r="AHM28" s="79"/>
      <c r="AHN28" s="79"/>
      <c r="AHO28" s="79"/>
      <c r="AHP28" s="79"/>
      <c r="AHQ28" s="79"/>
      <c r="AHR28" s="79"/>
      <c r="AHS28" s="79"/>
      <c r="AHT28" s="79"/>
      <c r="AHU28" s="79"/>
      <c r="AHV28" s="79"/>
      <c r="AHW28" s="79"/>
      <c r="AHX28" s="79"/>
      <c r="AHY28" s="79"/>
      <c r="AHZ28" s="79"/>
      <c r="AIA28" s="79"/>
      <c r="AIB28" s="79"/>
      <c r="AIC28" s="79"/>
      <c r="AID28" s="79"/>
      <c r="AIE28" s="79"/>
      <c r="AIF28" s="79"/>
      <c r="AIG28" s="79"/>
      <c r="AIH28" s="79"/>
      <c r="AII28" s="79"/>
      <c r="AIJ28" s="79"/>
      <c r="AIK28" s="79"/>
      <c r="AIL28" s="79"/>
      <c r="AIM28" s="79"/>
      <c r="AIN28" s="79"/>
      <c r="AIO28" s="79"/>
      <c r="AIP28" s="79"/>
      <c r="AIQ28" s="79"/>
      <c r="AIR28" s="79"/>
      <c r="AIS28" s="79"/>
      <c r="AIT28" s="79"/>
      <c r="AIU28" s="79"/>
      <c r="AIV28" s="79"/>
      <c r="AIW28" s="79"/>
      <c r="AIX28" s="79"/>
      <c r="AIY28" s="79"/>
      <c r="AIZ28" s="79"/>
      <c r="AJA28" s="79"/>
      <c r="AJB28" s="79"/>
      <c r="AJC28" s="79"/>
      <c r="AJD28" s="79"/>
      <c r="AJE28" s="79"/>
      <c r="AJF28" s="79"/>
      <c r="AJG28" s="79"/>
      <c r="AJH28" s="79"/>
      <c r="AJI28" s="79"/>
      <c r="AJJ28" s="79"/>
      <c r="AJK28" s="79"/>
      <c r="AJL28" s="79"/>
      <c r="AJM28" s="79"/>
      <c r="AJN28" s="79"/>
      <c r="AJO28" s="79"/>
      <c r="AJP28" s="79"/>
      <c r="AJQ28" s="79"/>
      <c r="AJR28" s="79"/>
      <c r="AJS28" s="79"/>
      <c r="AJT28" s="79"/>
      <c r="AJU28" s="79"/>
      <c r="AJV28" s="79"/>
      <c r="AJW28" s="79"/>
      <c r="AJX28" s="79"/>
      <c r="AJY28" s="79"/>
      <c r="AJZ28" s="79"/>
      <c r="AKA28" s="79"/>
      <c r="AKB28" s="79"/>
      <c r="AKC28" s="79"/>
      <c r="AKD28" s="79"/>
      <c r="AKE28" s="79"/>
      <c r="AKF28" s="79"/>
      <c r="AKG28" s="79"/>
      <c r="AKH28" s="79"/>
      <c r="AKI28" s="79"/>
      <c r="AKJ28" s="79"/>
      <c r="AKK28" s="79"/>
      <c r="AKL28" s="79"/>
      <c r="AKM28" s="79"/>
      <c r="AKN28" s="79"/>
      <c r="AKO28" s="79"/>
      <c r="AKP28" s="79"/>
      <c r="AKQ28" s="79"/>
      <c r="AKR28" s="79"/>
      <c r="AKS28" s="79"/>
      <c r="AKT28" s="79"/>
      <c r="AKU28" s="79"/>
      <c r="AKV28" s="79"/>
      <c r="AKW28" s="79"/>
      <c r="AKX28" s="79"/>
      <c r="AKY28" s="79"/>
      <c r="AKZ28" s="79"/>
      <c r="ALA28" s="79"/>
      <c r="ALB28" s="79"/>
      <c r="ALC28" s="79"/>
      <c r="ALD28" s="79"/>
      <c r="ALE28" s="79"/>
      <c r="ALF28" s="79"/>
      <c r="ALG28" s="79"/>
      <c r="ALH28" s="79"/>
      <c r="ALI28" s="79"/>
      <c r="ALJ28" s="79"/>
      <c r="ALK28" s="79"/>
      <c r="ALL28" s="79"/>
      <c r="ALM28" s="79"/>
      <c r="ALN28" s="79"/>
      <c r="ALO28" s="79"/>
      <c r="ALP28" s="79"/>
      <c r="ALQ28" s="79"/>
      <c r="ALR28" s="79"/>
      <c r="ALS28" s="79"/>
      <c r="ALT28" s="79"/>
      <c r="ALU28" s="79"/>
      <c r="ALV28" s="79"/>
      <c r="ALW28" s="79"/>
      <c r="ALX28" s="79"/>
      <c r="ALY28" s="79"/>
      <c r="ALZ28" s="79"/>
      <c r="AMA28" s="79"/>
      <c r="AMB28" s="79"/>
      <c r="AMC28" s="79"/>
      <c r="AMD28" s="79"/>
      <c r="AME28" s="79"/>
    </row>
    <row r="29" spans="1:1019" ht="12" customHeight="1">
      <c r="A29" s="47"/>
      <c r="B29" s="47">
        <v>637003</v>
      </c>
      <c r="C29" s="39" t="s">
        <v>142</v>
      </c>
      <c r="D29" s="53" t="s">
        <v>143</v>
      </c>
      <c r="E29" s="54">
        <v>180</v>
      </c>
      <c r="F29" s="158">
        <v>180</v>
      </c>
      <c r="G29" s="363">
        <v>180</v>
      </c>
      <c r="H29" s="320">
        <v>180</v>
      </c>
      <c r="I29" s="51">
        <v>180</v>
      </c>
      <c r="J29" s="51">
        <v>180</v>
      </c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79"/>
      <c r="ES29" s="79"/>
      <c r="ET29" s="79"/>
      <c r="EU29" s="79"/>
      <c r="EV29" s="79"/>
      <c r="EW29" s="79"/>
      <c r="EX29" s="79"/>
      <c r="EY29" s="79"/>
      <c r="EZ29" s="79"/>
      <c r="FA29" s="79"/>
      <c r="FB29" s="79"/>
      <c r="FC29" s="79"/>
      <c r="FD29" s="79"/>
      <c r="FE29" s="79"/>
      <c r="FF29" s="79"/>
      <c r="FG29" s="79"/>
      <c r="FH29" s="79"/>
      <c r="FI29" s="79"/>
      <c r="FJ29" s="79"/>
      <c r="FK29" s="79"/>
      <c r="FL29" s="79"/>
      <c r="FM29" s="79"/>
      <c r="FN29" s="79"/>
      <c r="FO29" s="79"/>
      <c r="FP29" s="79"/>
      <c r="FQ29" s="79"/>
      <c r="FR29" s="79"/>
      <c r="FS29" s="79"/>
      <c r="FT29" s="79"/>
      <c r="FU29" s="79"/>
      <c r="FV29" s="79"/>
      <c r="FW29" s="79"/>
      <c r="FX29" s="79"/>
      <c r="FY29" s="79"/>
      <c r="FZ29" s="79"/>
      <c r="GA29" s="79"/>
      <c r="GB29" s="79"/>
      <c r="GC29" s="79"/>
      <c r="GD29" s="79"/>
      <c r="GE29" s="79"/>
      <c r="GF29" s="79"/>
      <c r="GG29" s="79"/>
      <c r="GH29" s="79"/>
      <c r="GI29" s="79"/>
      <c r="GJ29" s="79"/>
      <c r="GK29" s="79"/>
      <c r="GL29" s="79"/>
      <c r="GM29" s="79"/>
      <c r="GN29" s="79"/>
      <c r="GO29" s="79"/>
      <c r="GP29" s="79"/>
      <c r="GQ29" s="79"/>
      <c r="GR29" s="79"/>
      <c r="GS29" s="79"/>
      <c r="GT29" s="79"/>
      <c r="GU29" s="79"/>
      <c r="GV29" s="79"/>
      <c r="GW29" s="79"/>
      <c r="GX29" s="79"/>
      <c r="GY29" s="79"/>
      <c r="GZ29" s="79"/>
      <c r="HA29" s="79"/>
      <c r="HB29" s="79"/>
      <c r="HC29" s="79"/>
      <c r="HD29" s="79"/>
      <c r="HE29" s="79"/>
      <c r="HF29" s="79"/>
      <c r="HG29" s="79"/>
      <c r="HH29" s="79"/>
      <c r="HI29" s="79"/>
      <c r="HJ29" s="79"/>
      <c r="HK29" s="79"/>
      <c r="HL29" s="79"/>
      <c r="HM29" s="79"/>
      <c r="HN29" s="79"/>
      <c r="HO29" s="79"/>
      <c r="HP29" s="79"/>
      <c r="HQ29" s="79"/>
      <c r="HR29" s="79"/>
      <c r="HS29" s="79"/>
      <c r="HT29" s="79"/>
      <c r="HU29" s="79"/>
      <c r="HV29" s="79"/>
      <c r="HW29" s="79"/>
      <c r="HX29" s="79"/>
      <c r="HY29" s="79"/>
      <c r="HZ29" s="79"/>
      <c r="IA29" s="79"/>
      <c r="IB29" s="79"/>
      <c r="IC29" s="79"/>
      <c r="ID29" s="79"/>
      <c r="IE29" s="79"/>
      <c r="IF29" s="79"/>
      <c r="IG29" s="79"/>
      <c r="IH29" s="79"/>
      <c r="II29" s="79"/>
      <c r="IJ29" s="79"/>
      <c r="IK29" s="79"/>
      <c r="IL29" s="79"/>
      <c r="IM29" s="79"/>
      <c r="IN29" s="79"/>
      <c r="IO29" s="79"/>
      <c r="IP29" s="79"/>
      <c r="IQ29" s="79"/>
      <c r="IR29" s="79"/>
      <c r="IS29" s="79"/>
      <c r="IT29" s="79"/>
      <c r="IU29" s="79"/>
      <c r="IV29" s="79"/>
      <c r="IW29" s="79"/>
      <c r="IX29" s="79"/>
      <c r="IY29" s="79"/>
      <c r="IZ29" s="79"/>
      <c r="JA29" s="79"/>
      <c r="JB29" s="79"/>
      <c r="JC29" s="79"/>
      <c r="JD29" s="79"/>
      <c r="JE29" s="79"/>
      <c r="JF29" s="79"/>
      <c r="JG29" s="79"/>
      <c r="JH29" s="79"/>
      <c r="JI29" s="79"/>
      <c r="JJ29" s="79"/>
      <c r="JK29" s="79"/>
      <c r="JL29" s="79"/>
      <c r="JM29" s="79"/>
      <c r="JN29" s="79"/>
      <c r="JO29" s="79"/>
      <c r="JP29" s="79"/>
      <c r="JQ29" s="79"/>
      <c r="JR29" s="79"/>
      <c r="JS29" s="79"/>
      <c r="JT29" s="79"/>
      <c r="JU29" s="79"/>
      <c r="JV29" s="79"/>
      <c r="JW29" s="79"/>
      <c r="JX29" s="79"/>
      <c r="JY29" s="79"/>
      <c r="JZ29" s="79"/>
      <c r="KA29" s="79"/>
      <c r="KB29" s="79"/>
      <c r="KC29" s="79"/>
      <c r="KD29" s="79"/>
      <c r="KE29" s="79"/>
      <c r="KF29" s="79"/>
      <c r="KG29" s="79"/>
      <c r="KH29" s="79"/>
      <c r="KI29" s="79"/>
      <c r="KJ29" s="79"/>
      <c r="KK29" s="79"/>
      <c r="KL29" s="79"/>
      <c r="KM29" s="79"/>
      <c r="KN29" s="79"/>
      <c r="KO29" s="79"/>
      <c r="KP29" s="79"/>
      <c r="KQ29" s="79"/>
      <c r="KR29" s="79"/>
      <c r="KS29" s="79"/>
      <c r="KT29" s="79"/>
      <c r="KU29" s="79"/>
      <c r="KV29" s="79"/>
      <c r="KW29" s="79"/>
      <c r="KX29" s="79"/>
      <c r="KY29" s="79"/>
      <c r="KZ29" s="79"/>
      <c r="LA29" s="79"/>
      <c r="LB29" s="79"/>
      <c r="LC29" s="79"/>
      <c r="LD29" s="79"/>
      <c r="LE29" s="79"/>
      <c r="LF29" s="79"/>
      <c r="LG29" s="79"/>
      <c r="LH29" s="79"/>
      <c r="LI29" s="79"/>
      <c r="LJ29" s="79"/>
      <c r="LK29" s="79"/>
      <c r="LL29" s="79"/>
      <c r="LM29" s="79"/>
      <c r="LN29" s="79"/>
      <c r="LO29" s="79"/>
      <c r="LP29" s="79"/>
      <c r="LQ29" s="79"/>
      <c r="LR29" s="79"/>
      <c r="LS29" s="79"/>
      <c r="LT29" s="79"/>
      <c r="LU29" s="79"/>
      <c r="LV29" s="79"/>
      <c r="LW29" s="79"/>
      <c r="LX29" s="79"/>
      <c r="LY29" s="79"/>
      <c r="LZ29" s="79"/>
      <c r="MA29" s="79"/>
      <c r="MB29" s="79"/>
      <c r="MC29" s="79"/>
      <c r="MD29" s="79"/>
      <c r="ME29" s="79"/>
      <c r="MF29" s="79"/>
      <c r="MG29" s="79"/>
      <c r="MH29" s="79"/>
      <c r="MI29" s="79"/>
      <c r="MJ29" s="79"/>
      <c r="MK29" s="79"/>
      <c r="ML29" s="79"/>
      <c r="MM29" s="79"/>
      <c r="MN29" s="79"/>
      <c r="MO29" s="79"/>
      <c r="MP29" s="79"/>
      <c r="MQ29" s="79"/>
      <c r="MR29" s="79"/>
      <c r="MS29" s="79"/>
      <c r="MT29" s="79"/>
      <c r="MU29" s="79"/>
      <c r="MV29" s="79"/>
      <c r="MW29" s="79"/>
      <c r="MX29" s="79"/>
      <c r="MY29" s="79"/>
      <c r="MZ29" s="79"/>
      <c r="NA29" s="79"/>
      <c r="NB29" s="79"/>
      <c r="NC29" s="79"/>
      <c r="ND29" s="79"/>
      <c r="NE29" s="79"/>
      <c r="NF29" s="79"/>
      <c r="NG29" s="79"/>
      <c r="NH29" s="79"/>
      <c r="NI29" s="79"/>
      <c r="NJ29" s="79"/>
      <c r="NK29" s="79"/>
      <c r="NL29" s="79"/>
      <c r="NM29" s="79"/>
      <c r="NN29" s="79"/>
      <c r="NO29" s="79"/>
      <c r="NP29" s="79"/>
      <c r="NQ29" s="79"/>
      <c r="NR29" s="79"/>
      <c r="NS29" s="79"/>
      <c r="NT29" s="79"/>
      <c r="NU29" s="79"/>
      <c r="NV29" s="79"/>
      <c r="NW29" s="79"/>
      <c r="NX29" s="79"/>
      <c r="NY29" s="79"/>
      <c r="NZ29" s="79"/>
      <c r="OA29" s="79"/>
      <c r="OB29" s="79"/>
      <c r="OC29" s="79"/>
      <c r="OD29" s="79"/>
      <c r="OE29" s="79"/>
      <c r="OF29" s="79"/>
      <c r="OG29" s="79"/>
      <c r="OH29" s="79"/>
      <c r="OI29" s="79"/>
      <c r="OJ29" s="79"/>
      <c r="OK29" s="79"/>
      <c r="OL29" s="79"/>
      <c r="OM29" s="79"/>
      <c r="ON29" s="79"/>
      <c r="OO29" s="79"/>
      <c r="OP29" s="79"/>
      <c r="OQ29" s="79"/>
      <c r="OR29" s="79"/>
      <c r="OS29" s="79"/>
      <c r="OT29" s="79"/>
      <c r="OU29" s="79"/>
      <c r="OV29" s="79"/>
      <c r="OW29" s="79"/>
      <c r="OX29" s="79"/>
      <c r="OY29" s="79"/>
      <c r="OZ29" s="79"/>
      <c r="PA29" s="79"/>
      <c r="PB29" s="79"/>
      <c r="PC29" s="79"/>
      <c r="PD29" s="79"/>
      <c r="PE29" s="79"/>
      <c r="PF29" s="79"/>
      <c r="PG29" s="79"/>
      <c r="PH29" s="79"/>
      <c r="PI29" s="79"/>
      <c r="PJ29" s="79"/>
      <c r="PK29" s="79"/>
      <c r="PL29" s="79"/>
      <c r="PM29" s="79"/>
      <c r="PN29" s="79"/>
      <c r="PO29" s="79"/>
      <c r="PP29" s="79"/>
      <c r="PQ29" s="79"/>
      <c r="PR29" s="79"/>
      <c r="PS29" s="79"/>
      <c r="PT29" s="79"/>
      <c r="PU29" s="79"/>
      <c r="PV29" s="79"/>
      <c r="PW29" s="79"/>
      <c r="PX29" s="79"/>
      <c r="PY29" s="79"/>
      <c r="PZ29" s="79"/>
      <c r="QA29" s="79"/>
      <c r="QB29" s="79"/>
      <c r="QC29" s="79"/>
      <c r="QD29" s="79"/>
      <c r="QE29" s="79"/>
      <c r="QF29" s="79"/>
      <c r="QG29" s="79"/>
      <c r="QH29" s="79"/>
      <c r="QI29" s="79"/>
      <c r="QJ29" s="79"/>
      <c r="QK29" s="79"/>
      <c r="QL29" s="79"/>
      <c r="QM29" s="79"/>
      <c r="QN29" s="79"/>
      <c r="QO29" s="79"/>
      <c r="QP29" s="79"/>
      <c r="QQ29" s="79"/>
      <c r="QR29" s="79"/>
      <c r="QS29" s="79"/>
      <c r="QT29" s="79"/>
      <c r="QU29" s="79"/>
      <c r="QV29" s="79"/>
      <c r="QW29" s="79"/>
      <c r="QX29" s="79"/>
      <c r="QY29" s="79"/>
      <c r="QZ29" s="79"/>
      <c r="RA29" s="79"/>
      <c r="RB29" s="79"/>
      <c r="RC29" s="79"/>
      <c r="RD29" s="79"/>
      <c r="RE29" s="79"/>
      <c r="RF29" s="79"/>
      <c r="RG29" s="79"/>
      <c r="RH29" s="79"/>
      <c r="RI29" s="79"/>
      <c r="RJ29" s="79"/>
      <c r="RK29" s="79"/>
      <c r="RL29" s="79"/>
      <c r="RM29" s="79"/>
      <c r="RN29" s="79"/>
      <c r="RO29" s="79"/>
      <c r="RP29" s="79"/>
      <c r="RQ29" s="79"/>
      <c r="RR29" s="79"/>
      <c r="RS29" s="79"/>
      <c r="RT29" s="79"/>
      <c r="RU29" s="79"/>
      <c r="RV29" s="79"/>
      <c r="RW29" s="79"/>
      <c r="RX29" s="79"/>
      <c r="RY29" s="79"/>
      <c r="RZ29" s="79"/>
      <c r="SA29" s="79"/>
      <c r="SB29" s="79"/>
      <c r="SC29" s="79"/>
      <c r="SD29" s="79"/>
      <c r="SE29" s="79"/>
      <c r="SF29" s="79"/>
      <c r="SG29" s="79"/>
      <c r="SH29" s="79"/>
      <c r="SI29" s="79"/>
      <c r="SJ29" s="79"/>
      <c r="SK29" s="79"/>
      <c r="SL29" s="79"/>
      <c r="SM29" s="79"/>
      <c r="SN29" s="79"/>
      <c r="SO29" s="79"/>
      <c r="SP29" s="79"/>
      <c r="SQ29" s="79"/>
      <c r="SR29" s="79"/>
      <c r="SS29" s="79"/>
      <c r="ST29" s="79"/>
      <c r="SU29" s="79"/>
      <c r="SV29" s="79"/>
      <c r="SW29" s="79"/>
      <c r="SX29" s="79"/>
      <c r="SY29" s="79"/>
      <c r="SZ29" s="79"/>
      <c r="TA29" s="79"/>
      <c r="TB29" s="79"/>
      <c r="TC29" s="79"/>
      <c r="TD29" s="79"/>
      <c r="TE29" s="79"/>
      <c r="TF29" s="79"/>
      <c r="TG29" s="79"/>
      <c r="TH29" s="79"/>
      <c r="TI29" s="79"/>
      <c r="TJ29" s="79"/>
      <c r="TK29" s="79"/>
      <c r="TL29" s="79"/>
      <c r="TM29" s="79"/>
      <c r="TN29" s="79"/>
      <c r="TO29" s="79"/>
      <c r="TP29" s="79"/>
      <c r="TQ29" s="79"/>
      <c r="TR29" s="79"/>
      <c r="TS29" s="79"/>
      <c r="TT29" s="79"/>
      <c r="TU29" s="79"/>
      <c r="TV29" s="79"/>
      <c r="TW29" s="79"/>
      <c r="TX29" s="79"/>
      <c r="TY29" s="79"/>
      <c r="TZ29" s="79"/>
      <c r="UA29" s="79"/>
      <c r="UB29" s="79"/>
      <c r="UC29" s="79"/>
      <c r="UD29" s="79"/>
      <c r="UE29" s="79"/>
      <c r="UF29" s="79"/>
      <c r="UG29" s="79"/>
      <c r="UH29" s="79"/>
      <c r="UI29" s="79"/>
      <c r="UJ29" s="79"/>
      <c r="UK29" s="79"/>
      <c r="UL29" s="79"/>
      <c r="UM29" s="79"/>
      <c r="UN29" s="79"/>
      <c r="UO29" s="79"/>
      <c r="UP29" s="79"/>
      <c r="UQ29" s="79"/>
      <c r="UR29" s="79"/>
      <c r="US29" s="79"/>
      <c r="UT29" s="79"/>
      <c r="UU29" s="79"/>
      <c r="UV29" s="79"/>
      <c r="UW29" s="79"/>
      <c r="UX29" s="79"/>
      <c r="UY29" s="79"/>
      <c r="UZ29" s="79"/>
      <c r="VA29" s="79"/>
      <c r="VB29" s="79"/>
      <c r="VC29" s="79"/>
      <c r="VD29" s="79"/>
      <c r="VE29" s="79"/>
      <c r="VF29" s="79"/>
      <c r="VG29" s="79"/>
      <c r="VH29" s="79"/>
      <c r="VI29" s="79"/>
      <c r="VJ29" s="79"/>
      <c r="VK29" s="79"/>
      <c r="VL29" s="79"/>
      <c r="VM29" s="79"/>
      <c r="VN29" s="79"/>
      <c r="VO29" s="79"/>
      <c r="VP29" s="79"/>
      <c r="VQ29" s="79"/>
      <c r="VR29" s="79"/>
      <c r="VS29" s="79"/>
      <c r="VT29" s="79"/>
      <c r="VU29" s="79"/>
      <c r="VV29" s="79"/>
      <c r="VW29" s="79"/>
      <c r="VX29" s="79"/>
      <c r="VY29" s="79"/>
      <c r="VZ29" s="79"/>
      <c r="WA29" s="79"/>
      <c r="WB29" s="79"/>
      <c r="WC29" s="79"/>
      <c r="WD29" s="79"/>
      <c r="WE29" s="79"/>
      <c r="WF29" s="79"/>
      <c r="WG29" s="79"/>
      <c r="WH29" s="79"/>
      <c r="WI29" s="79"/>
      <c r="WJ29" s="79"/>
      <c r="WK29" s="79"/>
      <c r="WL29" s="79"/>
      <c r="WM29" s="79"/>
      <c r="WN29" s="79"/>
      <c r="WO29" s="79"/>
      <c r="WP29" s="79"/>
      <c r="WQ29" s="79"/>
      <c r="WR29" s="79"/>
      <c r="WS29" s="79"/>
      <c r="WT29" s="79"/>
      <c r="WU29" s="79"/>
      <c r="WV29" s="79"/>
      <c r="WW29" s="79"/>
      <c r="WX29" s="79"/>
      <c r="WY29" s="79"/>
      <c r="WZ29" s="79"/>
      <c r="XA29" s="79"/>
      <c r="XB29" s="79"/>
      <c r="XC29" s="79"/>
      <c r="XD29" s="79"/>
      <c r="XE29" s="79"/>
      <c r="XF29" s="79"/>
      <c r="XG29" s="79"/>
      <c r="XH29" s="79"/>
      <c r="XI29" s="79"/>
      <c r="XJ29" s="79"/>
      <c r="XK29" s="79"/>
      <c r="XL29" s="79"/>
      <c r="XM29" s="79"/>
      <c r="XN29" s="79"/>
      <c r="XO29" s="79"/>
      <c r="XP29" s="79"/>
      <c r="XQ29" s="79"/>
      <c r="XR29" s="79"/>
      <c r="XS29" s="79"/>
      <c r="XT29" s="79"/>
      <c r="XU29" s="79"/>
      <c r="XV29" s="79"/>
      <c r="XW29" s="79"/>
      <c r="XX29" s="79"/>
      <c r="XY29" s="79"/>
      <c r="XZ29" s="79"/>
      <c r="YA29" s="79"/>
      <c r="YB29" s="79"/>
      <c r="YC29" s="79"/>
      <c r="YD29" s="79"/>
      <c r="YE29" s="79"/>
      <c r="YF29" s="79"/>
      <c r="YG29" s="79"/>
      <c r="YH29" s="79"/>
      <c r="YI29" s="79"/>
      <c r="YJ29" s="79"/>
      <c r="YK29" s="79"/>
      <c r="YL29" s="79"/>
      <c r="YM29" s="79"/>
      <c r="YN29" s="79"/>
      <c r="YO29" s="79"/>
      <c r="YP29" s="79"/>
      <c r="YQ29" s="79"/>
      <c r="YR29" s="79"/>
      <c r="YS29" s="79"/>
      <c r="YT29" s="79"/>
      <c r="YU29" s="79"/>
      <c r="YV29" s="79"/>
      <c r="YW29" s="79"/>
      <c r="YX29" s="79"/>
      <c r="YY29" s="79"/>
      <c r="YZ29" s="79"/>
      <c r="ZA29" s="79"/>
      <c r="ZB29" s="79"/>
      <c r="ZC29" s="79"/>
      <c r="ZD29" s="79"/>
      <c r="ZE29" s="79"/>
      <c r="ZF29" s="79"/>
      <c r="ZG29" s="79"/>
      <c r="ZH29" s="79"/>
      <c r="ZI29" s="79"/>
      <c r="ZJ29" s="79"/>
      <c r="ZK29" s="79"/>
      <c r="ZL29" s="79"/>
      <c r="ZM29" s="79"/>
      <c r="ZN29" s="79"/>
      <c r="ZO29" s="79"/>
      <c r="ZP29" s="79"/>
      <c r="ZQ29" s="79"/>
      <c r="ZR29" s="79"/>
      <c r="ZS29" s="79"/>
      <c r="ZT29" s="79"/>
      <c r="ZU29" s="79"/>
      <c r="ZV29" s="79"/>
      <c r="ZW29" s="79"/>
      <c r="ZX29" s="79"/>
      <c r="ZY29" s="79"/>
      <c r="ZZ29" s="79"/>
      <c r="AAA29" s="79"/>
      <c r="AAB29" s="79"/>
      <c r="AAC29" s="79"/>
      <c r="AAD29" s="79"/>
      <c r="AAE29" s="79"/>
      <c r="AAF29" s="79"/>
      <c r="AAG29" s="79"/>
      <c r="AAH29" s="79"/>
      <c r="AAI29" s="79"/>
      <c r="AAJ29" s="79"/>
      <c r="AAK29" s="79"/>
      <c r="AAL29" s="79"/>
      <c r="AAM29" s="79"/>
      <c r="AAN29" s="79"/>
      <c r="AAO29" s="79"/>
      <c r="AAP29" s="79"/>
      <c r="AAQ29" s="79"/>
      <c r="AAR29" s="79"/>
      <c r="AAS29" s="79"/>
      <c r="AAT29" s="79"/>
      <c r="AAU29" s="79"/>
      <c r="AAV29" s="79"/>
      <c r="AAW29" s="79"/>
      <c r="AAX29" s="79"/>
      <c r="AAY29" s="79"/>
      <c r="AAZ29" s="79"/>
      <c r="ABA29" s="79"/>
      <c r="ABB29" s="79"/>
      <c r="ABC29" s="79"/>
      <c r="ABD29" s="79"/>
      <c r="ABE29" s="79"/>
      <c r="ABF29" s="79"/>
      <c r="ABG29" s="79"/>
      <c r="ABH29" s="79"/>
      <c r="ABI29" s="79"/>
      <c r="ABJ29" s="79"/>
      <c r="ABK29" s="79"/>
      <c r="ABL29" s="79"/>
      <c r="ABM29" s="79"/>
      <c r="ABN29" s="79"/>
      <c r="ABO29" s="79"/>
      <c r="ABP29" s="79"/>
      <c r="ABQ29" s="79"/>
      <c r="ABR29" s="79"/>
      <c r="ABS29" s="79"/>
      <c r="ABT29" s="79"/>
      <c r="ABU29" s="79"/>
      <c r="ABV29" s="79"/>
      <c r="ABW29" s="79"/>
      <c r="ABX29" s="79"/>
      <c r="ABY29" s="79"/>
      <c r="ABZ29" s="79"/>
      <c r="ACA29" s="79"/>
      <c r="ACB29" s="79"/>
      <c r="ACC29" s="79"/>
      <c r="ACD29" s="79"/>
      <c r="ACE29" s="79"/>
      <c r="ACF29" s="79"/>
      <c r="ACG29" s="79"/>
      <c r="ACH29" s="79"/>
      <c r="ACI29" s="79"/>
      <c r="ACJ29" s="79"/>
      <c r="ACK29" s="79"/>
      <c r="ACL29" s="79"/>
      <c r="ACM29" s="79"/>
      <c r="ACN29" s="79"/>
      <c r="ACO29" s="79"/>
      <c r="ACP29" s="79"/>
      <c r="ACQ29" s="79"/>
      <c r="ACR29" s="79"/>
      <c r="ACS29" s="79"/>
      <c r="ACT29" s="79"/>
      <c r="ACU29" s="79"/>
      <c r="ACV29" s="79"/>
      <c r="ACW29" s="79"/>
      <c r="ACX29" s="79"/>
      <c r="ACY29" s="79"/>
      <c r="ACZ29" s="79"/>
      <c r="ADA29" s="79"/>
      <c r="ADB29" s="79"/>
      <c r="ADC29" s="79"/>
      <c r="ADD29" s="79"/>
      <c r="ADE29" s="79"/>
      <c r="ADF29" s="79"/>
      <c r="ADG29" s="79"/>
      <c r="ADH29" s="79"/>
      <c r="ADI29" s="79"/>
      <c r="ADJ29" s="79"/>
      <c r="ADK29" s="79"/>
      <c r="ADL29" s="79"/>
      <c r="ADM29" s="79"/>
      <c r="ADN29" s="79"/>
      <c r="ADO29" s="79"/>
      <c r="ADP29" s="79"/>
      <c r="ADQ29" s="79"/>
      <c r="ADR29" s="79"/>
      <c r="ADS29" s="79"/>
      <c r="ADT29" s="79"/>
      <c r="ADU29" s="79"/>
      <c r="ADV29" s="79"/>
      <c r="ADW29" s="79"/>
      <c r="ADX29" s="79"/>
      <c r="ADY29" s="79"/>
      <c r="ADZ29" s="79"/>
      <c r="AEA29" s="79"/>
      <c r="AEB29" s="79"/>
      <c r="AEC29" s="79"/>
      <c r="AED29" s="79"/>
      <c r="AEE29" s="79"/>
      <c r="AEF29" s="79"/>
      <c r="AEG29" s="79"/>
      <c r="AEH29" s="79"/>
      <c r="AEI29" s="79"/>
      <c r="AEJ29" s="79"/>
      <c r="AEK29" s="79"/>
      <c r="AEL29" s="79"/>
      <c r="AEM29" s="79"/>
      <c r="AEN29" s="79"/>
      <c r="AEO29" s="79"/>
      <c r="AEP29" s="79"/>
      <c r="AEQ29" s="79"/>
      <c r="AER29" s="79"/>
      <c r="AES29" s="79"/>
      <c r="AET29" s="79"/>
      <c r="AEU29" s="79"/>
      <c r="AEV29" s="79"/>
      <c r="AEW29" s="79"/>
      <c r="AEX29" s="79"/>
      <c r="AEY29" s="79"/>
      <c r="AEZ29" s="79"/>
      <c r="AFA29" s="79"/>
      <c r="AFB29" s="79"/>
      <c r="AFC29" s="79"/>
      <c r="AFD29" s="79"/>
      <c r="AFE29" s="79"/>
      <c r="AFF29" s="79"/>
      <c r="AFG29" s="79"/>
      <c r="AFH29" s="79"/>
      <c r="AFI29" s="79"/>
      <c r="AFJ29" s="79"/>
      <c r="AFK29" s="79"/>
      <c r="AFL29" s="79"/>
      <c r="AFM29" s="79"/>
      <c r="AFN29" s="79"/>
      <c r="AFO29" s="79"/>
      <c r="AFP29" s="79"/>
      <c r="AFQ29" s="79"/>
      <c r="AFR29" s="79"/>
      <c r="AFS29" s="79"/>
      <c r="AFT29" s="79"/>
      <c r="AFU29" s="79"/>
      <c r="AFV29" s="79"/>
      <c r="AFW29" s="79"/>
      <c r="AFX29" s="79"/>
      <c r="AFY29" s="79"/>
      <c r="AFZ29" s="79"/>
      <c r="AGA29" s="79"/>
      <c r="AGB29" s="79"/>
      <c r="AGC29" s="79"/>
      <c r="AGD29" s="79"/>
      <c r="AGE29" s="79"/>
      <c r="AGF29" s="79"/>
      <c r="AGG29" s="79"/>
      <c r="AGH29" s="79"/>
      <c r="AGI29" s="79"/>
      <c r="AGJ29" s="79"/>
      <c r="AGK29" s="79"/>
      <c r="AGL29" s="79"/>
      <c r="AGM29" s="79"/>
      <c r="AGN29" s="79"/>
      <c r="AGO29" s="79"/>
      <c r="AGP29" s="79"/>
      <c r="AGQ29" s="79"/>
      <c r="AGR29" s="79"/>
      <c r="AGS29" s="79"/>
      <c r="AGT29" s="79"/>
      <c r="AGU29" s="79"/>
      <c r="AGV29" s="79"/>
      <c r="AGW29" s="79"/>
      <c r="AGX29" s="79"/>
      <c r="AGY29" s="79"/>
      <c r="AGZ29" s="79"/>
      <c r="AHA29" s="79"/>
      <c r="AHB29" s="79"/>
      <c r="AHC29" s="79"/>
      <c r="AHD29" s="79"/>
      <c r="AHE29" s="79"/>
      <c r="AHF29" s="79"/>
      <c r="AHG29" s="79"/>
      <c r="AHH29" s="79"/>
      <c r="AHI29" s="79"/>
      <c r="AHJ29" s="79"/>
      <c r="AHK29" s="79"/>
      <c r="AHL29" s="79"/>
      <c r="AHM29" s="79"/>
      <c r="AHN29" s="79"/>
      <c r="AHO29" s="79"/>
      <c r="AHP29" s="79"/>
      <c r="AHQ29" s="79"/>
      <c r="AHR29" s="79"/>
      <c r="AHS29" s="79"/>
      <c r="AHT29" s="79"/>
      <c r="AHU29" s="79"/>
      <c r="AHV29" s="79"/>
      <c r="AHW29" s="79"/>
      <c r="AHX29" s="79"/>
      <c r="AHY29" s="79"/>
      <c r="AHZ29" s="79"/>
      <c r="AIA29" s="79"/>
      <c r="AIB29" s="79"/>
      <c r="AIC29" s="79"/>
      <c r="AID29" s="79"/>
      <c r="AIE29" s="79"/>
      <c r="AIF29" s="79"/>
      <c r="AIG29" s="79"/>
      <c r="AIH29" s="79"/>
      <c r="AII29" s="79"/>
      <c r="AIJ29" s="79"/>
      <c r="AIK29" s="79"/>
      <c r="AIL29" s="79"/>
      <c r="AIM29" s="79"/>
      <c r="AIN29" s="79"/>
      <c r="AIO29" s="79"/>
      <c r="AIP29" s="79"/>
      <c r="AIQ29" s="79"/>
      <c r="AIR29" s="79"/>
      <c r="AIS29" s="79"/>
      <c r="AIT29" s="79"/>
      <c r="AIU29" s="79"/>
      <c r="AIV29" s="79"/>
      <c r="AIW29" s="79"/>
      <c r="AIX29" s="79"/>
      <c r="AIY29" s="79"/>
      <c r="AIZ29" s="79"/>
      <c r="AJA29" s="79"/>
      <c r="AJB29" s="79"/>
      <c r="AJC29" s="79"/>
      <c r="AJD29" s="79"/>
      <c r="AJE29" s="79"/>
      <c r="AJF29" s="79"/>
      <c r="AJG29" s="79"/>
      <c r="AJH29" s="79"/>
      <c r="AJI29" s="79"/>
      <c r="AJJ29" s="79"/>
      <c r="AJK29" s="79"/>
      <c r="AJL29" s="79"/>
      <c r="AJM29" s="79"/>
      <c r="AJN29" s="79"/>
      <c r="AJO29" s="79"/>
      <c r="AJP29" s="79"/>
      <c r="AJQ29" s="79"/>
      <c r="AJR29" s="79"/>
      <c r="AJS29" s="79"/>
      <c r="AJT29" s="79"/>
      <c r="AJU29" s="79"/>
      <c r="AJV29" s="79"/>
      <c r="AJW29" s="79"/>
      <c r="AJX29" s="79"/>
      <c r="AJY29" s="79"/>
      <c r="AJZ29" s="79"/>
      <c r="AKA29" s="79"/>
      <c r="AKB29" s="79"/>
      <c r="AKC29" s="79"/>
      <c r="AKD29" s="79"/>
      <c r="AKE29" s="79"/>
      <c r="AKF29" s="79"/>
      <c r="AKG29" s="79"/>
      <c r="AKH29" s="79"/>
      <c r="AKI29" s="79"/>
      <c r="AKJ29" s="79"/>
      <c r="AKK29" s="79"/>
      <c r="AKL29" s="79"/>
      <c r="AKM29" s="79"/>
      <c r="AKN29" s="79"/>
      <c r="AKO29" s="79"/>
      <c r="AKP29" s="79"/>
      <c r="AKQ29" s="79"/>
      <c r="AKR29" s="79"/>
      <c r="AKS29" s="79"/>
      <c r="AKT29" s="79"/>
      <c r="AKU29" s="79"/>
      <c r="AKV29" s="79"/>
      <c r="AKW29" s="79"/>
      <c r="AKX29" s="79"/>
      <c r="AKY29" s="79"/>
      <c r="AKZ29" s="79"/>
      <c r="ALA29" s="79"/>
      <c r="ALB29" s="79"/>
      <c r="ALC29" s="79"/>
      <c r="ALD29" s="79"/>
      <c r="ALE29" s="79"/>
      <c r="ALF29" s="79"/>
      <c r="ALG29" s="79"/>
      <c r="ALH29" s="79"/>
      <c r="ALI29" s="79"/>
      <c r="ALJ29" s="79"/>
      <c r="ALK29" s="79"/>
      <c r="ALL29" s="79"/>
      <c r="ALM29" s="79"/>
      <c r="ALN29" s="79"/>
      <c r="ALO29" s="79"/>
      <c r="ALP29" s="79"/>
      <c r="ALQ29" s="79"/>
      <c r="ALR29" s="79"/>
      <c r="ALS29" s="79"/>
      <c r="ALT29" s="79"/>
      <c r="ALU29" s="79"/>
      <c r="ALV29" s="79"/>
      <c r="ALW29" s="79"/>
      <c r="ALX29" s="79"/>
      <c r="ALY29" s="79"/>
      <c r="ALZ29" s="79"/>
      <c r="AMA29" s="79"/>
      <c r="AMB29" s="79"/>
      <c r="AMC29" s="79"/>
      <c r="AMD29" s="79"/>
      <c r="AME29" s="79"/>
    </row>
    <row r="30" spans="1:1019" ht="12" customHeight="1">
      <c r="A30" s="47"/>
      <c r="B30" s="47">
        <v>637004</v>
      </c>
      <c r="C30" s="39" t="s">
        <v>144</v>
      </c>
      <c r="D30" s="53" t="s">
        <v>145</v>
      </c>
      <c r="E30" s="54">
        <v>5544</v>
      </c>
      <c r="F30" s="158">
        <v>6000</v>
      </c>
      <c r="G30" s="363">
        <v>7000</v>
      </c>
      <c r="H30" s="320">
        <v>8000</v>
      </c>
      <c r="I30" s="51">
        <v>8000</v>
      </c>
      <c r="J30" s="51">
        <v>8000</v>
      </c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  <c r="DD30" s="79"/>
      <c r="DE30" s="79"/>
      <c r="DF30" s="79"/>
      <c r="DG30" s="79"/>
      <c r="DH30" s="79"/>
      <c r="DI30" s="79"/>
      <c r="DJ30" s="79"/>
      <c r="DK30" s="79"/>
      <c r="DL30" s="79"/>
      <c r="DM30" s="79"/>
      <c r="DN30" s="79"/>
      <c r="DO30" s="79"/>
      <c r="DP30" s="79"/>
      <c r="DQ30" s="79"/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  <c r="EJ30" s="79"/>
      <c r="EK30" s="79"/>
      <c r="EL30" s="79"/>
      <c r="EM30" s="79"/>
      <c r="EN30" s="79"/>
      <c r="EO30" s="79"/>
      <c r="EP30" s="79"/>
      <c r="EQ30" s="79"/>
      <c r="ER30" s="79"/>
      <c r="ES30" s="79"/>
      <c r="ET30" s="79"/>
      <c r="EU30" s="79"/>
      <c r="EV30" s="79"/>
      <c r="EW30" s="79"/>
      <c r="EX30" s="79"/>
      <c r="EY30" s="79"/>
      <c r="EZ30" s="79"/>
      <c r="FA30" s="79"/>
      <c r="FB30" s="79"/>
      <c r="FC30" s="79"/>
      <c r="FD30" s="79"/>
      <c r="FE30" s="79"/>
      <c r="FF30" s="79"/>
      <c r="FG30" s="79"/>
      <c r="FH30" s="79"/>
      <c r="FI30" s="79"/>
      <c r="FJ30" s="79"/>
      <c r="FK30" s="79"/>
      <c r="FL30" s="79"/>
      <c r="FM30" s="79"/>
      <c r="FN30" s="79"/>
      <c r="FO30" s="79"/>
      <c r="FP30" s="79"/>
      <c r="FQ30" s="79"/>
      <c r="FR30" s="79"/>
      <c r="FS30" s="79"/>
      <c r="FT30" s="79"/>
      <c r="FU30" s="79"/>
      <c r="FV30" s="79"/>
      <c r="FW30" s="79"/>
      <c r="FX30" s="79"/>
      <c r="FY30" s="79"/>
      <c r="FZ30" s="79"/>
      <c r="GA30" s="79"/>
      <c r="GB30" s="79"/>
      <c r="GC30" s="79"/>
      <c r="GD30" s="79"/>
      <c r="GE30" s="79"/>
      <c r="GF30" s="79"/>
      <c r="GG30" s="79"/>
      <c r="GH30" s="79"/>
      <c r="GI30" s="79"/>
      <c r="GJ30" s="79"/>
      <c r="GK30" s="79"/>
      <c r="GL30" s="79"/>
      <c r="GM30" s="79"/>
      <c r="GN30" s="79"/>
      <c r="GO30" s="79"/>
      <c r="GP30" s="79"/>
      <c r="GQ30" s="79"/>
      <c r="GR30" s="79"/>
      <c r="GS30" s="79"/>
      <c r="GT30" s="79"/>
      <c r="GU30" s="79"/>
      <c r="GV30" s="79"/>
      <c r="GW30" s="79"/>
      <c r="GX30" s="79"/>
      <c r="GY30" s="79"/>
      <c r="GZ30" s="79"/>
      <c r="HA30" s="79"/>
      <c r="HB30" s="79"/>
      <c r="HC30" s="79"/>
      <c r="HD30" s="79"/>
      <c r="HE30" s="79"/>
      <c r="HF30" s="79"/>
      <c r="HG30" s="79"/>
      <c r="HH30" s="79"/>
      <c r="HI30" s="79"/>
      <c r="HJ30" s="79"/>
      <c r="HK30" s="79"/>
      <c r="HL30" s="79"/>
      <c r="HM30" s="79"/>
      <c r="HN30" s="79"/>
      <c r="HO30" s="79"/>
      <c r="HP30" s="79"/>
      <c r="HQ30" s="79"/>
      <c r="HR30" s="79"/>
      <c r="HS30" s="79"/>
      <c r="HT30" s="79"/>
      <c r="HU30" s="79"/>
      <c r="HV30" s="79"/>
      <c r="HW30" s="79"/>
      <c r="HX30" s="79"/>
      <c r="HY30" s="79"/>
      <c r="HZ30" s="79"/>
      <c r="IA30" s="79"/>
      <c r="IB30" s="79"/>
      <c r="IC30" s="79"/>
      <c r="ID30" s="79"/>
      <c r="IE30" s="79"/>
      <c r="IF30" s="79"/>
      <c r="IG30" s="79"/>
      <c r="IH30" s="79"/>
      <c r="II30" s="79"/>
      <c r="IJ30" s="79"/>
      <c r="IK30" s="79"/>
      <c r="IL30" s="79"/>
      <c r="IM30" s="79"/>
      <c r="IN30" s="79"/>
      <c r="IO30" s="79"/>
      <c r="IP30" s="79"/>
      <c r="IQ30" s="79"/>
      <c r="IR30" s="79"/>
      <c r="IS30" s="79"/>
      <c r="IT30" s="79"/>
      <c r="IU30" s="79"/>
      <c r="IV30" s="79"/>
      <c r="IW30" s="79"/>
      <c r="IX30" s="79"/>
      <c r="IY30" s="79"/>
      <c r="IZ30" s="79"/>
      <c r="JA30" s="79"/>
      <c r="JB30" s="79"/>
      <c r="JC30" s="79"/>
      <c r="JD30" s="79"/>
      <c r="JE30" s="79"/>
      <c r="JF30" s="79"/>
      <c r="JG30" s="79"/>
      <c r="JH30" s="79"/>
      <c r="JI30" s="79"/>
      <c r="JJ30" s="79"/>
      <c r="JK30" s="79"/>
      <c r="JL30" s="79"/>
      <c r="JM30" s="79"/>
      <c r="JN30" s="79"/>
      <c r="JO30" s="79"/>
      <c r="JP30" s="79"/>
      <c r="JQ30" s="79"/>
      <c r="JR30" s="79"/>
      <c r="JS30" s="79"/>
      <c r="JT30" s="79"/>
      <c r="JU30" s="79"/>
      <c r="JV30" s="79"/>
      <c r="JW30" s="79"/>
      <c r="JX30" s="79"/>
      <c r="JY30" s="79"/>
      <c r="JZ30" s="79"/>
      <c r="KA30" s="79"/>
      <c r="KB30" s="79"/>
      <c r="KC30" s="79"/>
      <c r="KD30" s="79"/>
      <c r="KE30" s="79"/>
      <c r="KF30" s="79"/>
      <c r="KG30" s="79"/>
      <c r="KH30" s="79"/>
      <c r="KI30" s="79"/>
      <c r="KJ30" s="79"/>
      <c r="KK30" s="79"/>
      <c r="KL30" s="79"/>
      <c r="KM30" s="79"/>
      <c r="KN30" s="79"/>
      <c r="KO30" s="79"/>
      <c r="KP30" s="79"/>
      <c r="KQ30" s="79"/>
      <c r="KR30" s="79"/>
      <c r="KS30" s="79"/>
      <c r="KT30" s="79"/>
      <c r="KU30" s="79"/>
      <c r="KV30" s="79"/>
      <c r="KW30" s="79"/>
      <c r="KX30" s="79"/>
      <c r="KY30" s="79"/>
      <c r="KZ30" s="79"/>
      <c r="LA30" s="79"/>
      <c r="LB30" s="79"/>
      <c r="LC30" s="79"/>
      <c r="LD30" s="79"/>
      <c r="LE30" s="79"/>
      <c r="LF30" s="79"/>
      <c r="LG30" s="79"/>
      <c r="LH30" s="79"/>
      <c r="LI30" s="79"/>
      <c r="LJ30" s="79"/>
      <c r="LK30" s="79"/>
      <c r="LL30" s="79"/>
      <c r="LM30" s="79"/>
      <c r="LN30" s="79"/>
      <c r="LO30" s="79"/>
      <c r="LP30" s="79"/>
      <c r="LQ30" s="79"/>
      <c r="LR30" s="79"/>
      <c r="LS30" s="79"/>
      <c r="LT30" s="79"/>
      <c r="LU30" s="79"/>
      <c r="LV30" s="79"/>
      <c r="LW30" s="79"/>
      <c r="LX30" s="79"/>
      <c r="LY30" s="79"/>
      <c r="LZ30" s="79"/>
      <c r="MA30" s="79"/>
      <c r="MB30" s="79"/>
      <c r="MC30" s="79"/>
      <c r="MD30" s="79"/>
      <c r="ME30" s="79"/>
      <c r="MF30" s="79"/>
      <c r="MG30" s="79"/>
      <c r="MH30" s="79"/>
      <c r="MI30" s="79"/>
      <c r="MJ30" s="79"/>
      <c r="MK30" s="79"/>
      <c r="ML30" s="79"/>
      <c r="MM30" s="79"/>
      <c r="MN30" s="79"/>
      <c r="MO30" s="79"/>
      <c r="MP30" s="79"/>
      <c r="MQ30" s="79"/>
      <c r="MR30" s="79"/>
      <c r="MS30" s="79"/>
      <c r="MT30" s="79"/>
      <c r="MU30" s="79"/>
      <c r="MV30" s="79"/>
      <c r="MW30" s="79"/>
      <c r="MX30" s="79"/>
      <c r="MY30" s="79"/>
      <c r="MZ30" s="79"/>
      <c r="NA30" s="79"/>
      <c r="NB30" s="79"/>
      <c r="NC30" s="79"/>
      <c r="ND30" s="79"/>
      <c r="NE30" s="79"/>
      <c r="NF30" s="79"/>
      <c r="NG30" s="79"/>
      <c r="NH30" s="79"/>
      <c r="NI30" s="79"/>
      <c r="NJ30" s="79"/>
      <c r="NK30" s="79"/>
      <c r="NL30" s="79"/>
      <c r="NM30" s="79"/>
      <c r="NN30" s="79"/>
      <c r="NO30" s="79"/>
      <c r="NP30" s="79"/>
      <c r="NQ30" s="79"/>
      <c r="NR30" s="79"/>
      <c r="NS30" s="79"/>
      <c r="NT30" s="79"/>
      <c r="NU30" s="79"/>
      <c r="NV30" s="79"/>
      <c r="NW30" s="79"/>
      <c r="NX30" s="79"/>
      <c r="NY30" s="79"/>
      <c r="NZ30" s="79"/>
      <c r="OA30" s="79"/>
      <c r="OB30" s="79"/>
      <c r="OC30" s="79"/>
      <c r="OD30" s="79"/>
      <c r="OE30" s="79"/>
      <c r="OF30" s="79"/>
      <c r="OG30" s="79"/>
      <c r="OH30" s="79"/>
      <c r="OI30" s="79"/>
      <c r="OJ30" s="79"/>
      <c r="OK30" s="79"/>
      <c r="OL30" s="79"/>
      <c r="OM30" s="79"/>
      <c r="ON30" s="79"/>
      <c r="OO30" s="79"/>
      <c r="OP30" s="79"/>
      <c r="OQ30" s="79"/>
      <c r="OR30" s="79"/>
      <c r="OS30" s="79"/>
      <c r="OT30" s="79"/>
      <c r="OU30" s="79"/>
      <c r="OV30" s="79"/>
      <c r="OW30" s="79"/>
      <c r="OX30" s="79"/>
      <c r="OY30" s="79"/>
      <c r="OZ30" s="79"/>
      <c r="PA30" s="79"/>
      <c r="PB30" s="79"/>
      <c r="PC30" s="79"/>
      <c r="PD30" s="79"/>
      <c r="PE30" s="79"/>
      <c r="PF30" s="79"/>
      <c r="PG30" s="79"/>
      <c r="PH30" s="79"/>
      <c r="PI30" s="79"/>
      <c r="PJ30" s="79"/>
      <c r="PK30" s="79"/>
      <c r="PL30" s="79"/>
      <c r="PM30" s="79"/>
      <c r="PN30" s="79"/>
      <c r="PO30" s="79"/>
      <c r="PP30" s="79"/>
      <c r="PQ30" s="79"/>
      <c r="PR30" s="79"/>
      <c r="PS30" s="79"/>
      <c r="PT30" s="79"/>
      <c r="PU30" s="79"/>
      <c r="PV30" s="79"/>
      <c r="PW30" s="79"/>
      <c r="PX30" s="79"/>
      <c r="PY30" s="79"/>
      <c r="PZ30" s="79"/>
      <c r="QA30" s="79"/>
      <c r="QB30" s="79"/>
      <c r="QC30" s="79"/>
      <c r="QD30" s="79"/>
      <c r="QE30" s="79"/>
      <c r="QF30" s="79"/>
      <c r="QG30" s="79"/>
      <c r="QH30" s="79"/>
      <c r="QI30" s="79"/>
      <c r="QJ30" s="79"/>
      <c r="QK30" s="79"/>
      <c r="QL30" s="79"/>
      <c r="QM30" s="79"/>
      <c r="QN30" s="79"/>
      <c r="QO30" s="79"/>
      <c r="QP30" s="79"/>
      <c r="QQ30" s="79"/>
      <c r="QR30" s="79"/>
      <c r="QS30" s="79"/>
      <c r="QT30" s="79"/>
      <c r="QU30" s="79"/>
      <c r="QV30" s="79"/>
      <c r="QW30" s="79"/>
      <c r="QX30" s="79"/>
      <c r="QY30" s="79"/>
      <c r="QZ30" s="79"/>
      <c r="RA30" s="79"/>
      <c r="RB30" s="79"/>
      <c r="RC30" s="79"/>
      <c r="RD30" s="79"/>
      <c r="RE30" s="79"/>
      <c r="RF30" s="79"/>
      <c r="RG30" s="79"/>
      <c r="RH30" s="79"/>
      <c r="RI30" s="79"/>
      <c r="RJ30" s="79"/>
      <c r="RK30" s="79"/>
      <c r="RL30" s="79"/>
      <c r="RM30" s="79"/>
      <c r="RN30" s="79"/>
      <c r="RO30" s="79"/>
      <c r="RP30" s="79"/>
      <c r="RQ30" s="79"/>
      <c r="RR30" s="79"/>
      <c r="RS30" s="79"/>
      <c r="RT30" s="79"/>
      <c r="RU30" s="79"/>
      <c r="RV30" s="79"/>
      <c r="RW30" s="79"/>
      <c r="RX30" s="79"/>
      <c r="RY30" s="79"/>
      <c r="RZ30" s="79"/>
      <c r="SA30" s="79"/>
      <c r="SB30" s="79"/>
      <c r="SC30" s="79"/>
      <c r="SD30" s="79"/>
      <c r="SE30" s="79"/>
      <c r="SF30" s="79"/>
      <c r="SG30" s="79"/>
      <c r="SH30" s="79"/>
      <c r="SI30" s="79"/>
      <c r="SJ30" s="79"/>
      <c r="SK30" s="79"/>
      <c r="SL30" s="79"/>
      <c r="SM30" s="79"/>
      <c r="SN30" s="79"/>
      <c r="SO30" s="79"/>
      <c r="SP30" s="79"/>
      <c r="SQ30" s="79"/>
      <c r="SR30" s="79"/>
      <c r="SS30" s="79"/>
      <c r="ST30" s="79"/>
      <c r="SU30" s="79"/>
      <c r="SV30" s="79"/>
      <c r="SW30" s="79"/>
      <c r="SX30" s="79"/>
      <c r="SY30" s="79"/>
      <c r="SZ30" s="79"/>
      <c r="TA30" s="79"/>
      <c r="TB30" s="79"/>
      <c r="TC30" s="79"/>
      <c r="TD30" s="79"/>
      <c r="TE30" s="79"/>
      <c r="TF30" s="79"/>
      <c r="TG30" s="79"/>
      <c r="TH30" s="79"/>
      <c r="TI30" s="79"/>
      <c r="TJ30" s="79"/>
      <c r="TK30" s="79"/>
      <c r="TL30" s="79"/>
      <c r="TM30" s="79"/>
      <c r="TN30" s="79"/>
      <c r="TO30" s="79"/>
      <c r="TP30" s="79"/>
      <c r="TQ30" s="79"/>
      <c r="TR30" s="79"/>
      <c r="TS30" s="79"/>
      <c r="TT30" s="79"/>
      <c r="TU30" s="79"/>
      <c r="TV30" s="79"/>
      <c r="TW30" s="79"/>
      <c r="TX30" s="79"/>
      <c r="TY30" s="79"/>
      <c r="TZ30" s="79"/>
      <c r="UA30" s="79"/>
      <c r="UB30" s="79"/>
      <c r="UC30" s="79"/>
      <c r="UD30" s="79"/>
      <c r="UE30" s="79"/>
      <c r="UF30" s="79"/>
      <c r="UG30" s="79"/>
      <c r="UH30" s="79"/>
      <c r="UI30" s="79"/>
      <c r="UJ30" s="79"/>
      <c r="UK30" s="79"/>
      <c r="UL30" s="79"/>
      <c r="UM30" s="79"/>
      <c r="UN30" s="79"/>
      <c r="UO30" s="79"/>
      <c r="UP30" s="79"/>
      <c r="UQ30" s="79"/>
      <c r="UR30" s="79"/>
      <c r="US30" s="79"/>
      <c r="UT30" s="79"/>
      <c r="UU30" s="79"/>
      <c r="UV30" s="79"/>
      <c r="UW30" s="79"/>
      <c r="UX30" s="79"/>
      <c r="UY30" s="79"/>
      <c r="UZ30" s="79"/>
      <c r="VA30" s="79"/>
      <c r="VB30" s="79"/>
      <c r="VC30" s="79"/>
      <c r="VD30" s="79"/>
      <c r="VE30" s="79"/>
      <c r="VF30" s="79"/>
      <c r="VG30" s="79"/>
      <c r="VH30" s="79"/>
      <c r="VI30" s="79"/>
      <c r="VJ30" s="79"/>
      <c r="VK30" s="79"/>
      <c r="VL30" s="79"/>
      <c r="VM30" s="79"/>
      <c r="VN30" s="79"/>
      <c r="VO30" s="79"/>
      <c r="VP30" s="79"/>
      <c r="VQ30" s="79"/>
      <c r="VR30" s="79"/>
      <c r="VS30" s="79"/>
      <c r="VT30" s="79"/>
      <c r="VU30" s="79"/>
      <c r="VV30" s="79"/>
      <c r="VW30" s="79"/>
      <c r="VX30" s="79"/>
      <c r="VY30" s="79"/>
      <c r="VZ30" s="79"/>
      <c r="WA30" s="79"/>
      <c r="WB30" s="79"/>
      <c r="WC30" s="79"/>
      <c r="WD30" s="79"/>
      <c r="WE30" s="79"/>
      <c r="WF30" s="79"/>
      <c r="WG30" s="79"/>
      <c r="WH30" s="79"/>
      <c r="WI30" s="79"/>
      <c r="WJ30" s="79"/>
      <c r="WK30" s="79"/>
      <c r="WL30" s="79"/>
      <c r="WM30" s="79"/>
      <c r="WN30" s="79"/>
      <c r="WO30" s="79"/>
      <c r="WP30" s="79"/>
      <c r="WQ30" s="79"/>
      <c r="WR30" s="79"/>
      <c r="WS30" s="79"/>
      <c r="WT30" s="79"/>
      <c r="WU30" s="79"/>
      <c r="WV30" s="79"/>
      <c r="WW30" s="79"/>
      <c r="WX30" s="79"/>
      <c r="WY30" s="79"/>
      <c r="WZ30" s="79"/>
      <c r="XA30" s="79"/>
      <c r="XB30" s="79"/>
      <c r="XC30" s="79"/>
      <c r="XD30" s="79"/>
      <c r="XE30" s="79"/>
      <c r="XF30" s="79"/>
      <c r="XG30" s="79"/>
      <c r="XH30" s="79"/>
      <c r="XI30" s="79"/>
      <c r="XJ30" s="79"/>
      <c r="XK30" s="79"/>
      <c r="XL30" s="79"/>
      <c r="XM30" s="79"/>
      <c r="XN30" s="79"/>
      <c r="XO30" s="79"/>
      <c r="XP30" s="79"/>
      <c r="XQ30" s="79"/>
      <c r="XR30" s="79"/>
      <c r="XS30" s="79"/>
      <c r="XT30" s="79"/>
      <c r="XU30" s="79"/>
      <c r="XV30" s="79"/>
      <c r="XW30" s="79"/>
      <c r="XX30" s="79"/>
      <c r="XY30" s="79"/>
      <c r="XZ30" s="79"/>
      <c r="YA30" s="79"/>
      <c r="YB30" s="79"/>
      <c r="YC30" s="79"/>
      <c r="YD30" s="79"/>
      <c r="YE30" s="79"/>
      <c r="YF30" s="79"/>
      <c r="YG30" s="79"/>
      <c r="YH30" s="79"/>
      <c r="YI30" s="79"/>
      <c r="YJ30" s="79"/>
      <c r="YK30" s="79"/>
      <c r="YL30" s="79"/>
      <c r="YM30" s="79"/>
      <c r="YN30" s="79"/>
      <c r="YO30" s="79"/>
      <c r="YP30" s="79"/>
      <c r="YQ30" s="79"/>
      <c r="YR30" s="79"/>
      <c r="YS30" s="79"/>
      <c r="YT30" s="79"/>
      <c r="YU30" s="79"/>
      <c r="YV30" s="79"/>
      <c r="YW30" s="79"/>
      <c r="YX30" s="79"/>
      <c r="YY30" s="79"/>
      <c r="YZ30" s="79"/>
      <c r="ZA30" s="79"/>
      <c r="ZB30" s="79"/>
      <c r="ZC30" s="79"/>
      <c r="ZD30" s="79"/>
      <c r="ZE30" s="79"/>
      <c r="ZF30" s="79"/>
      <c r="ZG30" s="79"/>
      <c r="ZH30" s="79"/>
      <c r="ZI30" s="79"/>
      <c r="ZJ30" s="79"/>
      <c r="ZK30" s="79"/>
      <c r="ZL30" s="79"/>
      <c r="ZM30" s="79"/>
      <c r="ZN30" s="79"/>
      <c r="ZO30" s="79"/>
      <c r="ZP30" s="79"/>
      <c r="ZQ30" s="79"/>
      <c r="ZR30" s="79"/>
      <c r="ZS30" s="79"/>
      <c r="ZT30" s="79"/>
      <c r="ZU30" s="79"/>
      <c r="ZV30" s="79"/>
      <c r="ZW30" s="79"/>
      <c r="ZX30" s="79"/>
      <c r="ZY30" s="79"/>
      <c r="ZZ30" s="79"/>
      <c r="AAA30" s="79"/>
      <c r="AAB30" s="79"/>
      <c r="AAC30" s="79"/>
      <c r="AAD30" s="79"/>
      <c r="AAE30" s="79"/>
      <c r="AAF30" s="79"/>
      <c r="AAG30" s="79"/>
      <c r="AAH30" s="79"/>
      <c r="AAI30" s="79"/>
      <c r="AAJ30" s="79"/>
      <c r="AAK30" s="79"/>
      <c r="AAL30" s="79"/>
      <c r="AAM30" s="79"/>
      <c r="AAN30" s="79"/>
      <c r="AAO30" s="79"/>
      <c r="AAP30" s="79"/>
      <c r="AAQ30" s="79"/>
      <c r="AAR30" s="79"/>
      <c r="AAS30" s="79"/>
      <c r="AAT30" s="79"/>
      <c r="AAU30" s="79"/>
      <c r="AAV30" s="79"/>
      <c r="AAW30" s="79"/>
      <c r="AAX30" s="79"/>
      <c r="AAY30" s="79"/>
      <c r="AAZ30" s="79"/>
      <c r="ABA30" s="79"/>
      <c r="ABB30" s="79"/>
      <c r="ABC30" s="79"/>
      <c r="ABD30" s="79"/>
      <c r="ABE30" s="79"/>
      <c r="ABF30" s="79"/>
      <c r="ABG30" s="79"/>
      <c r="ABH30" s="79"/>
      <c r="ABI30" s="79"/>
      <c r="ABJ30" s="79"/>
      <c r="ABK30" s="79"/>
      <c r="ABL30" s="79"/>
      <c r="ABM30" s="79"/>
      <c r="ABN30" s="79"/>
      <c r="ABO30" s="79"/>
      <c r="ABP30" s="79"/>
      <c r="ABQ30" s="79"/>
      <c r="ABR30" s="79"/>
      <c r="ABS30" s="79"/>
      <c r="ABT30" s="79"/>
      <c r="ABU30" s="79"/>
      <c r="ABV30" s="79"/>
      <c r="ABW30" s="79"/>
      <c r="ABX30" s="79"/>
      <c r="ABY30" s="79"/>
      <c r="ABZ30" s="79"/>
      <c r="ACA30" s="79"/>
      <c r="ACB30" s="79"/>
      <c r="ACC30" s="79"/>
      <c r="ACD30" s="79"/>
      <c r="ACE30" s="79"/>
      <c r="ACF30" s="79"/>
      <c r="ACG30" s="79"/>
      <c r="ACH30" s="79"/>
      <c r="ACI30" s="79"/>
      <c r="ACJ30" s="79"/>
      <c r="ACK30" s="79"/>
      <c r="ACL30" s="79"/>
      <c r="ACM30" s="79"/>
      <c r="ACN30" s="79"/>
      <c r="ACO30" s="79"/>
      <c r="ACP30" s="79"/>
      <c r="ACQ30" s="79"/>
      <c r="ACR30" s="79"/>
      <c r="ACS30" s="79"/>
      <c r="ACT30" s="79"/>
      <c r="ACU30" s="79"/>
      <c r="ACV30" s="79"/>
      <c r="ACW30" s="79"/>
      <c r="ACX30" s="79"/>
      <c r="ACY30" s="79"/>
      <c r="ACZ30" s="79"/>
      <c r="ADA30" s="79"/>
      <c r="ADB30" s="79"/>
      <c r="ADC30" s="79"/>
      <c r="ADD30" s="79"/>
      <c r="ADE30" s="79"/>
      <c r="ADF30" s="79"/>
      <c r="ADG30" s="79"/>
      <c r="ADH30" s="79"/>
      <c r="ADI30" s="79"/>
      <c r="ADJ30" s="79"/>
      <c r="ADK30" s="79"/>
      <c r="ADL30" s="79"/>
      <c r="ADM30" s="79"/>
      <c r="ADN30" s="79"/>
      <c r="ADO30" s="79"/>
      <c r="ADP30" s="79"/>
      <c r="ADQ30" s="79"/>
      <c r="ADR30" s="79"/>
      <c r="ADS30" s="79"/>
      <c r="ADT30" s="79"/>
      <c r="ADU30" s="79"/>
      <c r="ADV30" s="79"/>
      <c r="ADW30" s="79"/>
      <c r="ADX30" s="79"/>
      <c r="ADY30" s="79"/>
      <c r="ADZ30" s="79"/>
      <c r="AEA30" s="79"/>
      <c r="AEB30" s="79"/>
      <c r="AEC30" s="79"/>
      <c r="AED30" s="79"/>
      <c r="AEE30" s="79"/>
      <c r="AEF30" s="79"/>
      <c r="AEG30" s="79"/>
      <c r="AEH30" s="79"/>
      <c r="AEI30" s="79"/>
      <c r="AEJ30" s="79"/>
      <c r="AEK30" s="79"/>
      <c r="AEL30" s="79"/>
      <c r="AEM30" s="79"/>
      <c r="AEN30" s="79"/>
      <c r="AEO30" s="79"/>
      <c r="AEP30" s="79"/>
      <c r="AEQ30" s="79"/>
      <c r="AER30" s="79"/>
      <c r="AES30" s="79"/>
      <c r="AET30" s="79"/>
      <c r="AEU30" s="79"/>
      <c r="AEV30" s="79"/>
      <c r="AEW30" s="79"/>
      <c r="AEX30" s="79"/>
      <c r="AEY30" s="79"/>
      <c r="AEZ30" s="79"/>
      <c r="AFA30" s="79"/>
      <c r="AFB30" s="79"/>
      <c r="AFC30" s="79"/>
      <c r="AFD30" s="79"/>
      <c r="AFE30" s="79"/>
      <c r="AFF30" s="79"/>
      <c r="AFG30" s="79"/>
      <c r="AFH30" s="79"/>
      <c r="AFI30" s="79"/>
      <c r="AFJ30" s="79"/>
      <c r="AFK30" s="79"/>
      <c r="AFL30" s="79"/>
      <c r="AFM30" s="79"/>
      <c r="AFN30" s="79"/>
      <c r="AFO30" s="79"/>
      <c r="AFP30" s="79"/>
      <c r="AFQ30" s="79"/>
      <c r="AFR30" s="79"/>
      <c r="AFS30" s="79"/>
      <c r="AFT30" s="79"/>
      <c r="AFU30" s="79"/>
      <c r="AFV30" s="79"/>
      <c r="AFW30" s="79"/>
      <c r="AFX30" s="79"/>
      <c r="AFY30" s="79"/>
      <c r="AFZ30" s="79"/>
      <c r="AGA30" s="79"/>
      <c r="AGB30" s="79"/>
      <c r="AGC30" s="79"/>
      <c r="AGD30" s="79"/>
      <c r="AGE30" s="79"/>
      <c r="AGF30" s="79"/>
      <c r="AGG30" s="79"/>
      <c r="AGH30" s="79"/>
      <c r="AGI30" s="79"/>
      <c r="AGJ30" s="79"/>
      <c r="AGK30" s="79"/>
      <c r="AGL30" s="79"/>
      <c r="AGM30" s="79"/>
      <c r="AGN30" s="79"/>
      <c r="AGO30" s="79"/>
      <c r="AGP30" s="79"/>
      <c r="AGQ30" s="79"/>
      <c r="AGR30" s="79"/>
      <c r="AGS30" s="79"/>
      <c r="AGT30" s="79"/>
      <c r="AGU30" s="79"/>
      <c r="AGV30" s="79"/>
      <c r="AGW30" s="79"/>
      <c r="AGX30" s="79"/>
      <c r="AGY30" s="79"/>
      <c r="AGZ30" s="79"/>
      <c r="AHA30" s="79"/>
      <c r="AHB30" s="79"/>
      <c r="AHC30" s="79"/>
      <c r="AHD30" s="79"/>
      <c r="AHE30" s="79"/>
      <c r="AHF30" s="79"/>
      <c r="AHG30" s="79"/>
      <c r="AHH30" s="79"/>
      <c r="AHI30" s="79"/>
      <c r="AHJ30" s="79"/>
      <c r="AHK30" s="79"/>
      <c r="AHL30" s="79"/>
      <c r="AHM30" s="79"/>
      <c r="AHN30" s="79"/>
      <c r="AHO30" s="79"/>
      <c r="AHP30" s="79"/>
      <c r="AHQ30" s="79"/>
      <c r="AHR30" s="79"/>
      <c r="AHS30" s="79"/>
      <c r="AHT30" s="79"/>
      <c r="AHU30" s="79"/>
      <c r="AHV30" s="79"/>
      <c r="AHW30" s="79"/>
      <c r="AHX30" s="79"/>
      <c r="AHY30" s="79"/>
      <c r="AHZ30" s="79"/>
      <c r="AIA30" s="79"/>
      <c r="AIB30" s="79"/>
      <c r="AIC30" s="79"/>
      <c r="AID30" s="79"/>
      <c r="AIE30" s="79"/>
      <c r="AIF30" s="79"/>
      <c r="AIG30" s="79"/>
      <c r="AIH30" s="79"/>
      <c r="AII30" s="79"/>
      <c r="AIJ30" s="79"/>
      <c r="AIK30" s="79"/>
      <c r="AIL30" s="79"/>
      <c r="AIM30" s="79"/>
      <c r="AIN30" s="79"/>
      <c r="AIO30" s="79"/>
      <c r="AIP30" s="79"/>
      <c r="AIQ30" s="79"/>
      <c r="AIR30" s="79"/>
      <c r="AIS30" s="79"/>
      <c r="AIT30" s="79"/>
      <c r="AIU30" s="79"/>
      <c r="AIV30" s="79"/>
      <c r="AIW30" s="79"/>
      <c r="AIX30" s="79"/>
      <c r="AIY30" s="79"/>
      <c r="AIZ30" s="79"/>
      <c r="AJA30" s="79"/>
      <c r="AJB30" s="79"/>
      <c r="AJC30" s="79"/>
      <c r="AJD30" s="79"/>
      <c r="AJE30" s="79"/>
      <c r="AJF30" s="79"/>
      <c r="AJG30" s="79"/>
      <c r="AJH30" s="79"/>
      <c r="AJI30" s="79"/>
      <c r="AJJ30" s="79"/>
      <c r="AJK30" s="79"/>
      <c r="AJL30" s="79"/>
      <c r="AJM30" s="79"/>
      <c r="AJN30" s="79"/>
      <c r="AJO30" s="79"/>
      <c r="AJP30" s="79"/>
      <c r="AJQ30" s="79"/>
      <c r="AJR30" s="79"/>
      <c r="AJS30" s="79"/>
      <c r="AJT30" s="79"/>
      <c r="AJU30" s="79"/>
      <c r="AJV30" s="79"/>
      <c r="AJW30" s="79"/>
      <c r="AJX30" s="79"/>
      <c r="AJY30" s="79"/>
      <c r="AJZ30" s="79"/>
      <c r="AKA30" s="79"/>
      <c r="AKB30" s="79"/>
      <c r="AKC30" s="79"/>
      <c r="AKD30" s="79"/>
      <c r="AKE30" s="79"/>
      <c r="AKF30" s="79"/>
      <c r="AKG30" s="79"/>
      <c r="AKH30" s="79"/>
      <c r="AKI30" s="79"/>
      <c r="AKJ30" s="79"/>
      <c r="AKK30" s="79"/>
      <c r="AKL30" s="79"/>
      <c r="AKM30" s="79"/>
      <c r="AKN30" s="79"/>
      <c r="AKO30" s="79"/>
      <c r="AKP30" s="79"/>
      <c r="AKQ30" s="79"/>
      <c r="AKR30" s="79"/>
      <c r="AKS30" s="79"/>
      <c r="AKT30" s="79"/>
      <c r="AKU30" s="79"/>
      <c r="AKV30" s="79"/>
      <c r="AKW30" s="79"/>
      <c r="AKX30" s="79"/>
      <c r="AKY30" s="79"/>
      <c r="AKZ30" s="79"/>
      <c r="ALA30" s="79"/>
      <c r="ALB30" s="79"/>
      <c r="ALC30" s="79"/>
      <c r="ALD30" s="79"/>
      <c r="ALE30" s="79"/>
      <c r="ALF30" s="79"/>
      <c r="ALG30" s="79"/>
      <c r="ALH30" s="79"/>
      <c r="ALI30" s="79"/>
      <c r="ALJ30" s="79"/>
      <c r="ALK30" s="79"/>
      <c r="ALL30" s="79"/>
      <c r="ALM30" s="79"/>
      <c r="ALN30" s="79"/>
      <c r="ALO30" s="79"/>
      <c r="ALP30" s="79"/>
      <c r="ALQ30" s="79"/>
      <c r="ALR30" s="79"/>
      <c r="ALS30" s="79"/>
      <c r="ALT30" s="79"/>
      <c r="ALU30" s="79"/>
      <c r="ALV30" s="79"/>
      <c r="ALW30" s="79"/>
      <c r="ALX30" s="79"/>
      <c r="ALY30" s="79"/>
      <c r="ALZ30" s="79"/>
      <c r="AMA30" s="79"/>
      <c r="AMB30" s="79"/>
      <c r="AMC30" s="79"/>
      <c r="AMD30" s="79"/>
      <c r="AME30" s="79"/>
    </row>
    <row r="31" spans="1:1019" ht="12" customHeight="1">
      <c r="A31" s="47"/>
      <c r="B31" s="47" t="s">
        <v>146</v>
      </c>
      <c r="C31" s="39" t="s">
        <v>147</v>
      </c>
      <c r="D31" s="53" t="s">
        <v>116</v>
      </c>
      <c r="E31" s="54">
        <v>0</v>
      </c>
      <c r="F31" s="158">
        <v>0</v>
      </c>
      <c r="G31" s="363">
        <v>0</v>
      </c>
      <c r="H31" s="320">
        <v>0</v>
      </c>
      <c r="I31" s="51">
        <v>0</v>
      </c>
      <c r="J31" s="51">
        <v>0</v>
      </c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/>
      <c r="DN31" s="79"/>
      <c r="DO31" s="79"/>
      <c r="DP31" s="79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79"/>
      <c r="EL31" s="79"/>
      <c r="EM31" s="79"/>
      <c r="EN31" s="79"/>
      <c r="EO31" s="79"/>
      <c r="EP31" s="79"/>
      <c r="EQ31" s="79"/>
      <c r="ER31" s="79"/>
      <c r="ES31" s="79"/>
      <c r="ET31" s="79"/>
      <c r="EU31" s="79"/>
      <c r="EV31" s="79"/>
      <c r="EW31" s="79"/>
      <c r="EX31" s="79"/>
      <c r="EY31" s="79"/>
      <c r="EZ31" s="79"/>
      <c r="FA31" s="79"/>
      <c r="FB31" s="79"/>
      <c r="FC31" s="79"/>
      <c r="FD31" s="79"/>
      <c r="FE31" s="79"/>
      <c r="FF31" s="79"/>
      <c r="FG31" s="79"/>
      <c r="FH31" s="79"/>
      <c r="FI31" s="79"/>
      <c r="FJ31" s="79"/>
      <c r="FK31" s="79"/>
      <c r="FL31" s="79"/>
      <c r="FM31" s="79"/>
      <c r="FN31" s="79"/>
      <c r="FO31" s="79"/>
      <c r="FP31" s="79"/>
      <c r="FQ31" s="79"/>
      <c r="FR31" s="79"/>
      <c r="FS31" s="79"/>
      <c r="FT31" s="79"/>
      <c r="FU31" s="79"/>
      <c r="FV31" s="79"/>
      <c r="FW31" s="79"/>
      <c r="FX31" s="79"/>
      <c r="FY31" s="79"/>
      <c r="FZ31" s="79"/>
      <c r="GA31" s="79"/>
      <c r="GB31" s="79"/>
      <c r="GC31" s="79"/>
      <c r="GD31" s="79"/>
      <c r="GE31" s="79"/>
      <c r="GF31" s="79"/>
      <c r="GG31" s="79"/>
      <c r="GH31" s="79"/>
      <c r="GI31" s="79"/>
      <c r="GJ31" s="79"/>
      <c r="GK31" s="79"/>
      <c r="GL31" s="79"/>
      <c r="GM31" s="79"/>
      <c r="GN31" s="79"/>
      <c r="GO31" s="79"/>
      <c r="GP31" s="79"/>
      <c r="GQ31" s="79"/>
      <c r="GR31" s="79"/>
      <c r="GS31" s="79"/>
      <c r="GT31" s="79"/>
      <c r="GU31" s="79"/>
      <c r="GV31" s="79"/>
      <c r="GW31" s="79"/>
      <c r="GX31" s="79"/>
      <c r="GY31" s="79"/>
      <c r="GZ31" s="79"/>
      <c r="HA31" s="79"/>
      <c r="HB31" s="79"/>
      <c r="HC31" s="79"/>
      <c r="HD31" s="79"/>
      <c r="HE31" s="79"/>
      <c r="HF31" s="79"/>
      <c r="HG31" s="79"/>
      <c r="HH31" s="79"/>
      <c r="HI31" s="79"/>
      <c r="HJ31" s="79"/>
      <c r="HK31" s="79"/>
      <c r="HL31" s="79"/>
      <c r="HM31" s="79"/>
      <c r="HN31" s="79"/>
      <c r="HO31" s="79"/>
      <c r="HP31" s="79"/>
      <c r="HQ31" s="79"/>
      <c r="HR31" s="79"/>
      <c r="HS31" s="79"/>
      <c r="HT31" s="79"/>
      <c r="HU31" s="79"/>
      <c r="HV31" s="79"/>
      <c r="HW31" s="79"/>
      <c r="HX31" s="79"/>
      <c r="HY31" s="79"/>
      <c r="HZ31" s="79"/>
      <c r="IA31" s="79"/>
      <c r="IB31" s="79"/>
      <c r="IC31" s="79"/>
      <c r="ID31" s="79"/>
      <c r="IE31" s="79"/>
      <c r="IF31" s="79"/>
      <c r="IG31" s="79"/>
      <c r="IH31" s="79"/>
      <c r="II31" s="79"/>
      <c r="IJ31" s="79"/>
      <c r="IK31" s="79"/>
      <c r="IL31" s="79"/>
      <c r="IM31" s="79"/>
      <c r="IN31" s="79"/>
      <c r="IO31" s="79"/>
      <c r="IP31" s="79"/>
      <c r="IQ31" s="79"/>
      <c r="IR31" s="79"/>
      <c r="IS31" s="79"/>
      <c r="IT31" s="79"/>
      <c r="IU31" s="79"/>
      <c r="IV31" s="79"/>
      <c r="IW31" s="79"/>
      <c r="IX31" s="79"/>
      <c r="IY31" s="79"/>
      <c r="IZ31" s="79"/>
      <c r="JA31" s="79"/>
      <c r="JB31" s="79"/>
      <c r="JC31" s="79"/>
      <c r="JD31" s="79"/>
      <c r="JE31" s="79"/>
      <c r="JF31" s="79"/>
      <c r="JG31" s="79"/>
      <c r="JH31" s="79"/>
      <c r="JI31" s="79"/>
      <c r="JJ31" s="79"/>
      <c r="JK31" s="79"/>
      <c r="JL31" s="79"/>
      <c r="JM31" s="79"/>
      <c r="JN31" s="79"/>
      <c r="JO31" s="79"/>
      <c r="JP31" s="79"/>
      <c r="JQ31" s="79"/>
      <c r="JR31" s="79"/>
      <c r="JS31" s="79"/>
      <c r="JT31" s="79"/>
      <c r="JU31" s="79"/>
      <c r="JV31" s="79"/>
      <c r="JW31" s="79"/>
      <c r="JX31" s="79"/>
      <c r="JY31" s="79"/>
      <c r="JZ31" s="79"/>
      <c r="KA31" s="79"/>
      <c r="KB31" s="79"/>
      <c r="KC31" s="79"/>
      <c r="KD31" s="79"/>
      <c r="KE31" s="79"/>
      <c r="KF31" s="79"/>
      <c r="KG31" s="79"/>
      <c r="KH31" s="79"/>
      <c r="KI31" s="79"/>
      <c r="KJ31" s="79"/>
      <c r="KK31" s="79"/>
      <c r="KL31" s="79"/>
      <c r="KM31" s="79"/>
      <c r="KN31" s="79"/>
      <c r="KO31" s="79"/>
      <c r="KP31" s="79"/>
      <c r="KQ31" s="79"/>
      <c r="KR31" s="79"/>
      <c r="KS31" s="79"/>
      <c r="KT31" s="79"/>
      <c r="KU31" s="79"/>
      <c r="KV31" s="79"/>
      <c r="KW31" s="79"/>
      <c r="KX31" s="79"/>
      <c r="KY31" s="79"/>
      <c r="KZ31" s="79"/>
      <c r="LA31" s="79"/>
      <c r="LB31" s="79"/>
      <c r="LC31" s="79"/>
      <c r="LD31" s="79"/>
      <c r="LE31" s="79"/>
      <c r="LF31" s="79"/>
      <c r="LG31" s="79"/>
      <c r="LH31" s="79"/>
      <c r="LI31" s="79"/>
      <c r="LJ31" s="79"/>
      <c r="LK31" s="79"/>
      <c r="LL31" s="79"/>
      <c r="LM31" s="79"/>
      <c r="LN31" s="79"/>
      <c r="LO31" s="79"/>
      <c r="LP31" s="79"/>
      <c r="LQ31" s="79"/>
      <c r="LR31" s="79"/>
      <c r="LS31" s="79"/>
      <c r="LT31" s="79"/>
      <c r="LU31" s="79"/>
      <c r="LV31" s="79"/>
      <c r="LW31" s="79"/>
      <c r="LX31" s="79"/>
      <c r="LY31" s="79"/>
      <c r="LZ31" s="79"/>
      <c r="MA31" s="79"/>
      <c r="MB31" s="79"/>
      <c r="MC31" s="79"/>
      <c r="MD31" s="79"/>
      <c r="ME31" s="79"/>
      <c r="MF31" s="79"/>
      <c r="MG31" s="79"/>
      <c r="MH31" s="79"/>
      <c r="MI31" s="79"/>
      <c r="MJ31" s="79"/>
      <c r="MK31" s="79"/>
      <c r="ML31" s="79"/>
      <c r="MM31" s="79"/>
      <c r="MN31" s="79"/>
      <c r="MO31" s="79"/>
      <c r="MP31" s="79"/>
      <c r="MQ31" s="79"/>
      <c r="MR31" s="79"/>
      <c r="MS31" s="79"/>
      <c r="MT31" s="79"/>
      <c r="MU31" s="79"/>
      <c r="MV31" s="79"/>
      <c r="MW31" s="79"/>
      <c r="MX31" s="79"/>
      <c r="MY31" s="79"/>
      <c r="MZ31" s="79"/>
      <c r="NA31" s="79"/>
      <c r="NB31" s="79"/>
      <c r="NC31" s="79"/>
      <c r="ND31" s="79"/>
      <c r="NE31" s="79"/>
      <c r="NF31" s="79"/>
      <c r="NG31" s="79"/>
      <c r="NH31" s="79"/>
      <c r="NI31" s="79"/>
      <c r="NJ31" s="79"/>
      <c r="NK31" s="79"/>
      <c r="NL31" s="79"/>
      <c r="NM31" s="79"/>
      <c r="NN31" s="79"/>
      <c r="NO31" s="79"/>
      <c r="NP31" s="79"/>
      <c r="NQ31" s="79"/>
      <c r="NR31" s="79"/>
      <c r="NS31" s="79"/>
      <c r="NT31" s="79"/>
      <c r="NU31" s="79"/>
      <c r="NV31" s="79"/>
      <c r="NW31" s="79"/>
      <c r="NX31" s="79"/>
      <c r="NY31" s="79"/>
      <c r="NZ31" s="79"/>
      <c r="OA31" s="79"/>
      <c r="OB31" s="79"/>
      <c r="OC31" s="79"/>
      <c r="OD31" s="79"/>
      <c r="OE31" s="79"/>
      <c r="OF31" s="79"/>
      <c r="OG31" s="79"/>
      <c r="OH31" s="79"/>
      <c r="OI31" s="79"/>
      <c r="OJ31" s="79"/>
      <c r="OK31" s="79"/>
      <c r="OL31" s="79"/>
      <c r="OM31" s="79"/>
      <c r="ON31" s="79"/>
      <c r="OO31" s="79"/>
      <c r="OP31" s="79"/>
      <c r="OQ31" s="79"/>
      <c r="OR31" s="79"/>
      <c r="OS31" s="79"/>
      <c r="OT31" s="79"/>
      <c r="OU31" s="79"/>
      <c r="OV31" s="79"/>
      <c r="OW31" s="79"/>
      <c r="OX31" s="79"/>
      <c r="OY31" s="79"/>
      <c r="OZ31" s="79"/>
      <c r="PA31" s="79"/>
      <c r="PB31" s="79"/>
      <c r="PC31" s="79"/>
      <c r="PD31" s="79"/>
      <c r="PE31" s="79"/>
      <c r="PF31" s="79"/>
      <c r="PG31" s="79"/>
      <c r="PH31" s="79"/>
      <c r="PI31" s="79"/>
      <c r="PJ31" s="79"/>
      <c r="PK31" s="79"/>
      <c r="PL31" s="79"/>
      <c r="PM31" s="79"/>
      <c r="PN31" s="79"/>
      <c r="PO31" s="79"/>
      <c r="PP31" s="79"/>
      <c r="PQ31" s="79"/>
      <c r="PR31" s="79"/>
      <c r="PS31" s="79"/>
      <c r="PT31" s="79"/>
      <c r="PU31" s="79"/>
      <c r="PV31" s="79"/>
      <c r="PW31" s="79"/>
      <c r="PX31" s="79"/>
      <c r="PY31" s="79"/>
      <c r="PZ31" s="79"/>
      <c r="QA31" s="79"/>
      <c r="QB31" s="79"/>
      <c r="QC31" s="79"/>
      <c r="QD31" s="79"/>
      <c r="QE31" s="79"/>
      <c r="QF31" s="79"/>
      <c r="QG31" s="79"/>
      <c r="QH31" s="79"/>
      <c r="QI31" s="79"/>
      <c r="QJ31" s="79"/>
      <c r="QK31" s="79"/>
      <c r="QL31" s="79"/>
      <c r="QM31" s="79"/>
      <c r="QN31" s="79"/>
      <c r="QO31" s="79"/>
      <c r="QP31" s="79"/>
      <c r="QQ31" s="79"/>
      <c r="QR31" s="79"/>
      <c r="QS31" s="79"/>
      <c r="QT31" s="79"/>
      <c r="QU31" s="79"/>
      <c r="QV31" s="79"/>
      <c r="QW31" s="79"/>
      <c r="QX31" s="79"/>
      <c r="QY31" s="79"/>
      <c r="QZ31" s="79"/>
      <c r="RA31" s="79"/>
      <c r="RB31" s="79"/>
      <c r="RC31" s="79"/>
      <c r="RD31" s="79"/>
      <c r="RE31" s="79"/>
      <c r="RF31" s="79"/>
      <c r="RG31" s="79"/>
      <c r="RH31" s="79"/>
      <c r="RI31" s="79"/>
      <c r="RJ31" s="79"/>
      <c r="RK31" s="79"/>
      <c r="RL31" s="79"/>
      <c r="RM31" s="79"/>
      <c r="RN31" s="79"/>
      <c r="RO31" s="79"/>
      <c r="RP31" s="79"/>
      <c r="RQ31" s="79"/>
      <c r="RR31" s="79"/>
      <c r="RS31" s="79"/>
      <c r="RT31" s="79"/>
      <c r="RU31" s="79"/>
      <c r="RV31" s="79"/>
      <c r="RW31" s="79"/>
      <c r="RX31" s="79"/>
      <c r="RY31" s="79"/>
      <c r="RZ31" s="79"/>
      <c r="SA31" s="79"/>
      <c r="SB31" s="79"/>
      <c r="SC31" s="79"/>
      <c r="SD31" s="79"/>
      <c r="SE31" s="79"/>
      <c r="SF31" s="79"/>
      <c r="SG31" s="79"/>
      <c r="SH31" s="79"/>
      <c r="SI31" s="79"/>
      <c r="SJ31" s="79"/>
      <c r="SK31" s="79"/>
      <c r="SL31" s="79"/>
      <c r="SM31" s="79"/>
      <c r="SN31" s="79"/>
      <c r="SO31" s="79"/>
      <c r="SP31" s="79"/>
      <c r="SQ31" s="79"/>
      <c r="SR31" s="79"/>
      <c r="SS31" s="79"/>
      <c r="ST31" s="79"/>
      <c r="SU31" s="79"/>
      <c r="SV31" s="79"/>
      <c r="SW31" s="79"/>
      <c r="SX31" s="79"/>
      <c r="SY31" s="79"/>
      <c r="SZ31" s="79"/>
      <c r="TA31" s="79"/>
      <c r="TB31" s="79"/>
      <c r="TC31" s="79"/>
      <c r="TD31" s="79"/>
      <c r="TE31" s="79"/>
      <c r="TF31" s="79"/>
      <c r="TG31" s="79"/>
      <c r="TH31" s="79"/>
      <c r="TI31" s="79"/>
      <c r="TJ31" s="79"/>
      <c r="TK31" s="79"/>
      <c r="TL31" s="79"/>
      <c r="TM31" s="79"/>
      <c r="TN31" s="79"/>
      <c r="TO31" s="79"/>
      <c r="TP31" s="79"/>
      <c r="TQ31" s="79"/>
      <c r="TR31" s="79"/>
      <c r="TS31" s="79"/>
      <c r="TT31" s="79"/>
      <c r="TU31" s="79"/>
      <c r="TV31" s="79"/>
      <c r="TW31" s="79"/>
      <c r="TX31" s="79"/>
      <c r="TY31" s="79"/>
      <c r="TZ31" s="79"/>
      <c r="UA31" s="79"/>
      <c r="UB31" s="79"/>
      <c r="UC31" s="79"/>
      <c r="UD31" s="79"/>
      <c r="UE31" s="79"/>
      <c r="UF31" s="79"/>
      <c r="UG31" s="79"/>
      <c r="UH31" s="79"/>
      <c r="UI31" s="79"/>
      <c r="UJ31" s="79"/>
      <c r="UK31" s="79"/>
      <c r="UL31" s="79"/>
      <c r="UM31" s="79"/>
      <c r="UN31" s="79"/>
      <c r="UO31" s="79"/>
      <c r="UP31" s="79"/>
      <c r="UQ31" s="79"/>
      <c r="UR31" s="79"/>
      <c r="US31" s="79"/>
      <c r="UT31" s="79"/>
      <c r="UU31" s="79"/>
      <c r="UV31" s="79"/>
      <c r="UW31" s="79"/>
      <c r="UX31" s="79"/>
      <c r="UY31" s="79"/>
      <c r="UZ31" s="79"/>
      <c r="VA31" s="79"/>
      <c r="VB31" s="79"/>
      <c r="VC31" s="79"/>
      <c r="VD31" s="79"/>
      <c r="VE31" s="79"/>
      <c r="VF31" s="79"/>
      <c r="VG31" s="79"/>
      <c r="VH31" s="79"/>
      <c r="VI31" s="79"/>
      <c r="VJ31" s="79"/>
      <c r="VK31" s="79"/>
      <c r="VL31" s="79"/>
      <c r="VM31" s="79"/>
      <c r="VN31" s="79"/>
      <c r="VO31" s="79"/>
      <c r="VP31" s="79"/>
      <c r="VQ31" s="79"/>
      <c r="VR31" s="79"/>
      <c r="VS31" s="79"/>
      <c r="VT31" s="79"/>
      <c r="VU31" s="79"/>
      <c r="VV31" s="79"/>
      <c r="VW31" s="79"/>
      <c r="VX31" s="79"/>
      <c r="VY31" s="79"/>
      <c r="VZ31" s="79"/>
      <c r="WA31" s="79"/>
      <c r="WB31" s="79"/>
      <c r="WC31" s="79"/>
      <c r="WD31" s="79"/>
      <c r="WE31" s="79"/>
      <c r="WF31" s="79"/>
      <c r="WG31" s="79"/>
      <c r="WH31" s="79"/>
      <c r="WI31" s="79"/>
      <c r="WJ31" s="79"/>
      <c r="WK31" s="79"/>
      <c r="WL31" s="79"/>
      <c r="WM31" s="79"/>
      <c r="WN31" s="79"/>
      <c r="WO31" s="79"/>
      <c r="WP31" s="79"/>
      <c r="WQ31" s="79"/>
      <c r="WR31" s="79"/>
      <c r="WS31" s="79"/>
      <c r="WT31" s="79"/>
      <c r="WU31" s="79"/>
      <c r="WV31" s="79"/>
      <c r="WW31" s="79"/>
      <c r="WX31" s="79"/>
      <c r="WY31" s="79"/>
      <c r="WZ31" s="79"/>
      <c r="XA31" s="79"/>
      <c r="XB31" s="79"/>
      <c r="XC31" s="79"/>
      <c r="XD31" s="79"/>
      <c r="XE31" s="79"/>
      <c r="XF31" s="79"/>
      <c r="XG31" s="79"/>
      <c r="XH31" s="79"/>
      <c r="XI31" s="79"/>
      <c r="XJ31" s="79"/>
      <c r="XK31" s="79"/>
      <c r="XL31" s="79"/>
      <c r="XM31" s="79"/>
      <c r="XN31" s="79"/>
      <c r="XO31" s="79"/>
      <c r="XP31" s="79"/>
      <c r="XQ31" s="79"/>
      <c r="XR31" s="79"/>
      <c r="XS31" s="79"/>
      <c r="XT31" s="79"/>
      <c r="XU31" s="79"/>
      <c r="XV31" s="79"/>
      <c r="XW31" s="79"/>
      <c r="XX31" s="79"/>
      <c r="XY31" s="79"/>
      <c r="XZ31" s="79"/>
      <c r="YA31" s="79"/>
      <c r="YB31" s="79"/>
      <c r="YC31" s="79"/>
      <c r="YD31" s="79"/>
      <c r="YE31" s="79"/>
      <c r="YF31" s="79"/>
      <c r="YG31" s="79"/>
      <c r="YH31" s="79"/>
      <c r="YI31" s="79"/>
      <c r="YJ31" s="79"/>
      <c r="YK31" s="79"/>
      <c r="YL31" s="79"/>
      <c r="YM31" s="79"/>
      <c r="YN31" s="79"/>
      <c r="YO31" s="79"/>
      <c r="YP31" s="79"/>
      <c r="YQ31" s="79"/>
      <c r="YR31" s="79"/>
      <c r="YS31" s="79"/>
      <c r="YT31" s="79"/>
      <c r="YU31" s="79"/>
      <c r="YV31" s="79"/>
      <c r="YW31" s="79"/>
      <c r="YX31" s="79"/>
      <c r="YY31" s="79"/>
      <c r="YZ31" s="79"/>
      <c r="ZA31" s="79"/>
      <c r="ZB31" s="79"/>
      <c r="ZC31" s="79"/>
      <c r="ZD31" s="79"/>
      <c r="ZE31" s="79"/>
      <c r="ZF31" s="79"/>
      <c r="ZG31" s="79"/>
      <c r="ZH31" s="79"/>
      <c r="ZI31" s="79"/>
      <c r="ZJ31" s="79"/>
      <c r="ZK31" s="79"/>
      <c r="ZL31" s="79"/>
      <c r="ZM31" s="79"/>
      <c r="ZN31" s="79"/>
      <c r="ZO31" s="79"/>
      <c r="ZP31" s="79"/>
      <c r="ZQ31" s="79"/>
      <c r="ZR31" s="79"/>
      <c r="ZS31" s="79"/>
      <c r="ZT31" s="79"/>
      <c r="ZU31" s="79"/>
      <c r="ZV31" s="79"/>
      <c r="ZW31" s="79"/>
      <c r="ZX31" s="79"/>
      <c r="ZY31" s="79"/>
      <c r="ZZ31" s="79"/>
      <c r="AAA31" s="79"/>
      <c r="AAB31" s="79"/>
      <c r="AAC31" s="79"/>
      <c r="AAD31" s="79"/>
      <c r="AAE31" s="79"/>
      <c r="AAF31" s="79"/>
      <c r="AAG31" s="79"/>
      <c r="AAH31" s="79"/>
      <c r="AAI31" s="79"/>
      <c r="AAJ31" s="79"/>
      <c r="AAK31" s="79"/>
      <c r="AAL31" s="79"/>
      <c r="AAM31" s="79"/>
      <c r="AAN31" s="79"/>
      <c r="AAO31" s="79"/>
      <c r="AAP31" s="79"/>
      <c r="AAQ31" s="79"/>
      <c r="AAR31" s="79"/>
      <c r="AAS31" s="79"/>
      <c r="AAT31" s="79"/>
      <c r="AAU31" s="79"/>
      <c r="AAV31" s="79"/>
      <c r="AAW31" s="79"/>
      <c r="AAX31" s="79"/>
      <c r="AAY31" s="79"/>
      <c r="AAZ31" s="79"/>
      <c r="ABA31" s="79"/>
      <c r="ABB31" s="79"/>
      <c r="ABC31" s="79"/>
      <c r="ABD31" s="79"/>
      <c r="ABE31" s="79"/>
      <c r="ABF31" s="79"/>
      <c r="ABG31" s="79"/>
      <c r="ABH31" s="79"/>
      <c r="ABI31" s="79"/>
      <c r="ABJ31" s="79"/>
      <c r="ABK31" s="79"/>
      <c r="ABL31" s="79"/>
      <c r="ABM31" s="79"/>
      <c r="ABN31" s="79"/>
      <c r="ABO31" s="79"/>
      <c r="ABP31" s="79"/>
      <c r="ABQ31" s="79"/>
      <c r="ABR31" s="79"/>
      <c r="ABS31" s="79"/>
      <c r="ABT31" s="79"/>
      <c r="ABU31" s="79"/>
      <c r="ABV31" s="79"/>
      <c r="ABW31" s="79"/>
      <c r="ABX31" s="79"/>
      <c r="ABY31" s="79"/>
      <c r="ABZ31" s="79"/>
      <c r="ACA31" s="79"/>
      <c r="ACB31" s="79"/>
      <c r="ACC31" s="79"/>
      <c r="ACD31" s="79"/>
      <c r="ACE31" s="79"/>
      <c r="ACF31" s="79"/>
      <c r="ACG31" s="79"/>
      <c r="ACH31" s="79"/>
      <c r="ACI31" s="79"/>
      <c r="ACJ31" s="79"/>
      <c r="ACK31" s="79"/>
      <c r="ACL31" s="79"/>
      <c r="ACM31" s="79"/>
      <c r="ACN31" s="79"/>
      <c r="ACO31" s="79"/>
      <c r="ACP31" s="79"/>
      <c r="ACQ31" s="79"/>
      <c r="ACR31" s="79"/>
      <c r="ACS31" s="79"/>
      <c r="ACT31" s="79"/>
      <c r="ACU31" s="79"/>
      <c r="ACV31" s="79"/>
      <c r="ACW31" s="79"/>
      <c r="ACX31" s="79"/>
      <c r="ACY31" s="79"/>
      <c r="ACZ31" s="79"/>
      <c r="ADA31" s="79"/>
      <c r="ADB31" s="79"/>
      <c r="ADC31" s="79"/>
      <c r="ADD31" s="79"/>
      <c r="ADE31" s="79"/>
      <c r="ADF31" s="79"/>
      <c r="ADG31" s="79"/>
      <c r="ADH31" s="79"/>
      <c r="ADI31" s="79"/>
      <c r="ADJ31" s="79"/>
      <c r="ADK31" s="79"/>
      <c r="ADL31" s="79"/>
      <c r="ADM31" s="79"/>
      <c r="ADN31" s="79"/>
      <c r="ADO31" s="79"/>
      <c r="ADP31" s="79"/>
      <c r="ADQ31" s="79"/>
      <c r="ADR31" s="79"/>
      <c r="ADS31" s="79"/>
      <c r="ADT31" s="79"/>
      <c r="ADU31" s="79"/>
      <c r="ADV31" s="79"/>
      <c r="ADW31" s="79"/>
      <c r="ADX31" s="79"/>
      <c r="ADY31" s="79"/>
      <c r="ADZ31" s="79"/>
      <c r="AEA31" s="79"/>
      <c r="AEB31" s="79"/>
      <c r="AEC31" s="79"/>
      <c r="AED31" s="79"/>
      <c r="AEE31" s="79"/>
      <c r="AEF31" s="79"/>
      <c r="AEG31" s="79"/>
      <c r="AEH31" s="79"/>
      <c r="AEI31" s="79"/>
      <c r="AEJ31" s="79"/>
      <c r="AEK31" s="79"/>
      <c r="AEL31" s="79"/>
      <c r="AEM31" s="79"/>
      <c r="AEN31" s="79"/>
      <c r="AEO31" s="79"/>
      <c r="AEP31" s="79"/>
      <c r="AEQ31" s="79"/>
      <c r="AER31" s="79"/>
      <c r="AES31" s="79"/>
      <c r="AET31" s="79"/>
      <c r="AEU31" s="79"/>
      <c r="AEV31" s="79"/>
      <c r="AEW31" s="79"/>
      <c r="AEX31" s="79"/>
      <c r="AEY31" s="79"/>
      <c r="AEZ31" s="79"/>
      <c r="AFA31" s="79"/>
      <c r="AFB31" s="79"/>
      <c r="AFC31" s="79"/>
      <c r="AFD31" s="79"/>
      <c r="AFE31" s="79"/>
      <c r="AFF31" s="79"/>
      <c r="AFG31" s="79"/>
      <c r="AFH31" s="79"/>
      <c r="AFI31" s="79"/>
      <c r="AFJ31" s="79"/>
      <c r="AFK31" s="79"/>
      <c r="AFL31" s="79"/>
      <c r="AFM31" s="79"/>
      <c r="AFN31" s="79"/>
      <c r="AFO31" s="79"/>
      <c r="AFP31" s="79"/>
      <c r="AFQ31" s="79"/>
      <c r="AFR31" s="79"/>
      <c r="AFS31" s="79"/>
      <c r="AFT31" s="79"/>
      <c r="AFU31" s="79"/>
      <c r="AFV31" s="79"/>
      <c r="AFW31" s="79"/>
      <c r="AFX31" s="79"/>
      <c r="AFY31" s="79"/>
      <c r="AFZ31" s="79"/>
      <c r="AGA31" s="79"/>
      <c r="AGB31" s="79"/>
      <c r="AGC31" s="79"/>
      <c r="AGD31" s="79"/>
      <c r="AGE31" s="79"/>
      <c r="AGF31" s="79"/>
      <c r="AGG31" s="79"/>
      <c r="AGH31" s="79"/>
      <c r="AGI31" s="79"/>
      <c r="AGJ31" s="79"/>
      <c r="AGK31" s="79"/>
      <c r="AGL31" s="79"/>
      <c r="AGM31" s="79"/>
      <c r="AGN31" s="79"/>
      <c r="AGO31" s="79"/>
      <c r="AGP31" s="79"/>
      <c r="AGQ31" s="79"/>
      <c r="AGR31" s="79"/>
      <c r="AGS31" s="79"/>
      <c r="AGT31" s="79"/>
      <c r="AGU31" s="79"/>
      <c r="AGV31" s="79"/>
      <c r="AGW31" s="79"/>
      <c r="AGX31" s="79"/>
      <c r="AGY31" s="79"/>
      <c r="AGZ31" s="79"/>
      <c r="AHA31" s="79"/>
      <c r="AHB31" s="79"/>
      <c r="AHC31" s="79"/>
      <c r="AHD31" s="79"/>
      <c r="AHE31" s="79"/>
      <c r="AHF31" s="79"/>
      <c r="AHG31" s="79"/>
      <c r="AHH31" s="79"/>
      <c r="AHI31" s="79"/>
      <c r="AHJ31" s="79"/>
      <c r="AHK31" s="79"/>
      <c r="AHL31" s="79"/>
      <c r="AHM31" s="79"/>
      <c r="AHN31" s="79"/>
      <c r="AHO31" s="79"/>
      <c r="AHP31" s="79"/>
      <c r="AHQ31" s="79"/>
      <c r="AHR31" s="79"/>
      <c r="AHS31" s="79"/>
      <c r="AHT31" s="79"/>
      <c r="AHU31" s="79"/>
      <c r="AHV31" s="79"/>
      <c r="AHW31" s="79"/>
      <c r="AHX31" s="79"/>
      <c r="AHY31" s="79"/>
      <c r="AHZ31" s="79"/>
      <c r="AIA31" s="79"/>
      <c r="AIB31" s="79"/>
      <c r="AIC31" s="79"/>
      <c r="AID31" s="79"/>
      <c r="AIE31" s="79"/>
      <c r="AIF31" s="79"/>
      <c r="AIG31" s="79"/>
      <c r="AIH31" s="79"/>
      <c r="AII31" s="79"/>
      <c r="AIJ31" s="79"/>
      <c r="AIK31" s="79"/>
      <c r="AIL31" s="79"/>
      <c r="AIM31" s="79"/>
      <c r="AIN31" s="79"/>
      <c r="AIO31" s="79"/>
      <c r="AIP31" s="79"/>
      <c r="AIQ31" s="79"/>
      <c r="AIR31" s="79"/>
      <c r="AIS31" s="79"/>
      <c r="AIT31" s="79"/>
      <c r="AIU31" s="79"/>
      <c r="AIV31" s="79"/>
      <c r="AIW31" s="79"/>
      <c r="AIX31" s="79"/>
      <c r="AIY31" s="79"/>
      <c r="AIZ31" s="79"/>
      <c r="AJA31" s="79"/>
      <c r="AJB31" s="79"/>
      <c r="AJC31" s="79"/>
      <c r="AJD31" s="79"/>
      <c r="AJE31" s="79"/>
      <c r="AJF31" s="79"/>
      <c r="AJG31" s="79"/>
      <c r="AJH31" s="79"/>
      <c r="AJI31" s="79"/>
      <c r="AJJ31" s="79"/>
      <c r="AJK31" s="79"/>
      <c r="AJL31" s="79"/>
      <c r="AJM31" s="79"/>
      <c r="AJN31" s="79"/>
      <c r="AJO31" s="79"/>
      <c r="AJP31" s="79"/>
      <c r="AJQ31" s="79"/>
      <c r="AJR31" s="79"/>
      <c r="AJS31" s="79"/>
      <c r="AJT31" s="79"/>
      <c r="AJU31" s="79"/>
      <c r="AJV31" s="79"/>
      <c r="AJW31" s="79"/>
      <c r="AJX31" s="79"/>
      <c r="AJY31" s="79"/>
      <c r="AJZ31" s="79"/>
      <c r="AKA31" s="79"/>
      <c r="AKB31" s="79"/>
      <c r="AKC31" s="79"/>
      <c r="AKD31" s="79"/>
      <c r="AKE31" s="79"/>
      <c r="AKF31" s="79"/>
      <c r="AKG31" s="79"/>
      <c r="AKH31" s="79"/>
      <c r="AKI31" s="79"/>
      <c r="AKJ31" s="79"/>
      <c r="AKK31" s="79"/>
      <c r="AKL31" s="79"/>
      <c r="AKM31" s="79"/>
      <c r="AKN31" s="79"/>
      <c r="AKO31" s="79"/>
      <c r="AKP31" s="79"/>
      <c r="AKQ31" s="79"/>
      <c r="AKR31" s="79"/>
      <c r="AKS31" s="79"/>
      <c r="AKT31" s="79"/>
      <c r="AKU31" s="79"/>
      <c r="AKV31" s="79"/>
      <c r="AKW31" s="79"/>
      <c r="AKX31" s="79"/>
      <c r="AKY31" s="79"/>
      <c r="AKZ31" s="79"/>
      <c r="ALA31" s="79"/>
      <c r="ALB31" s="79"/>
      <c r="ALC31" s="79"/>
      <c r="ALD31" s="79"/>
      <c r="ALE31" s="79"/>
      <c r="ALF31" s="79"/>
      <c r="ALG31" s="79"/>
      <c r="ALH31" s="79"/>
      <c r="ALI31" s="79"/>
      <c r="ALJ31" s="79"/>
      <c r="ALK31" s="79"/>
      <c r="ALL31" s="79"/>
      <c r="ALM31" s="79"/>
      <c r="ALN31" s="79"/>
      <c r="ALO31" s="79"/>
      <c r="ALP31" s="79"/>
      <c r="ALQ31" s="79"/>
      <c r="ALR31" s="79"/>
      <c r="ALS31" s="79"/>
      <c r="ALT31" s="79"/>
      <c r="ALU31" s="79"/>
      <c r="ALV31" s="79"/>
      <c r="ALW31" s="79"/>
      <c r="ALX31" s="79"/>
      <c r="ALY31" s="79"/>
      <c r="ALZ31" s="79"/>
      <c r="AMA31" s="79"/>
      <c r="AMB31" s="79"/>
      <c r="AMC31" s="79"/>
      <c r="AMD31" s="79"/>
      <c r="AME31" s="79"/>
    </row>
    <row r="32" spans="1:1019" ht="12" customHeight="1">
      <c r="A32" s="47"/>
      <c r="B32" s="47">
        <v>637004</v>
      </c>
      <c r="C32" s="39" t="s">
        <v>148</v>
      </c>
      <c r="D32" s="53" t="s">
        <v>149</v>
      </c>
      <c r="E32" s="54">
        <v>2000</v>
      </c>
      <c r="F32" s="158">
        <v>2000</v>
      </c>
      <c r="G32" s="363">
        <v>2000</v>
      </c>
      <c r="H32" s="320">
        <v>2000</v>
      </c>
      <c r="I32" s="51">
        <v>2000</v>
      </c>
      <c r="J32" s="51">
        <v>2000</v>
      </c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79"/>
      <c r="EZ32" s="79"/>
      <c r="FA32" s="79"/>
      <c r="FB32" s="79"/>
      <c r="FC32" s="79"/>
      <c r="FD32" s="79"/>
      <c r="FE32" s="79"/>
      <c r="FF32" s="79"/>
      <c r="FG32" s="79"/>
      <c r="FH32" s="79"/>
      <c r="FI32" s="79"/>
      <c r="FJ32" s="79"/>
      <c r="FK32" s="79"/>
      <c r="FL32" s="79"/>
      <c r="FM32" s="79"/>
      <c r="FN32" s="79"/>
      <c r="FO32" s="79"/>
      <c r="FP32" s="79"/>
      <c r="FQ32" s="79"/>
      <c r="FR32" s="79"/>
      <c r="FS32" s="79"/>
      <c r="FT32" s="79"/>
      <c r="FU32" s="79"/>
      <c r="FV32" s="79"/>
      <c r="FW32" s="79"/>
      <c r="FX32" s="79"/>
      <c r="FY32" s="79"/>
      <c r="FZ32" s="79"/>
      <c r="GA32" s="79"/>
      <c r="GB32" s="79"/>
      <c r="GC32" s="79"/>
      <c r="GD32" s="79"/>
      <c r="GE32" s="79"/>
      <c r="GF32" s="79"/>
      <c r="GG32" s="79"/>
      <c r="GH32" s="79"/>
      <c r="GI32" s="79"/>
      <c r="GJ32" s="79"/>
      <c r="GK32" s="79"/>
      <c r="GL32" s="79"/>
      <c r="GM32" s="79"/>
      <c r="GN32" s="79"/>
      <c r="GO32" s="79"/>
      <c r="GP32" s="79"/>
      <c r="GQ32" s="79"/>
      <c r="GR32" s="79"/>
      <c r="GS32" s="79"/>
      <c r="GT32" s="79"/>
      <c r="GU32" s="79"/>
      <c r="GV32" s="79"/>
      <c r="GW32" s="79"/>
      <c r="GX32" s="79"/>
      <c r="GY32" s="79"/>
      <c r="GZ32" s="79"/>
      <c r="HA32" s="79"/>
      <c r="HB32" s="79"/>
      <c r="HC32" s="79"/>
      <c r="HD32" s="79"/>
      <c r="HE32" s="79"/>
      <c r="HF32" s="79"/>
      <c r="HG32" s="79"/>
      <c r="HH32" s="79"/>
      <c r="HI32" s="79"/>
      <c r="HJ32" s="79"/>
      <c r="HK32" s="79"/>
      <c r="HL32" s="79"/>
      <c r="HM32" s="79"/>
      <c r="HN32" s="79"/>
      <c r="HO32" s="79"/>
      <c r="HP32" s="79"/>
      <c r="HQ32" s="79"/>
      <c r="HR32" s="79"/>
      <c r="HS32" s="79"/>
      <c r="HT32" s="79"/>
      <c r="HU32" s="79"/>
      <c r="HV32" s="79"/>
      <c r="HW32" s="79"/>
      <c r="HX32" s="79"/>
      <c r="HY32" s="79"/>
      <c r="HZ32" s="79"/>
      <c r="IA32" s="79"/>
      <c r="IB32" s="79"/>
      <c r="IC32" s="79"/>
      <c r="ID32" s="79"/>
      <c r="IE32" s="79"/>
      <c r="IF32" s="79"/>
      <c r="IG32" s="79"/>
      <c r="IH32" s="79"/>
      <c r="II32" s="79"/>
      <c r="IJ32" s="79"/>
      <c r="IK32" s="79"/>
      <c r="IL32" s="79"/>
      <c r="IM32" s="79"/>
      <c r="IN32" s="79"/>
      <c r="IO32" s="79"/>
      <c r="IP32" s="79"/>
      <c r="IQ32" s="79"/>
      <c r="IR32" s="79"/>
      <c r="IS32" s="79"/>
      <c r="IT32" s="79"/>
      <c r="IU32" s="79"/>
      <c r="IV32" s="79"/>
      <c r="IW32" s="79"/>
      <c r="IX32" s="79"/>
      <c r="IY32" s="79"/>
      <c r="IZ32" s="79"/>
      <c r="JA32" s="79"/>
      <c r="JB32" s="79"/>
      <c r="JC32" s="79"/>
      <c r="JD32" s="79"/>
      <c r="JE32" s="79"/>
      <c r="JF32" s="79"/>
      <c r="JG32" s="79"/>
      <c r="JH32" s="79"/>
      <c r="JI32" s="79"/>
      <c r="JJ32" s="79"/>
      <c r="JK32" s="79"/>
      <c r="JL32" s="79"/>
      <c r="JM32" s="79"/>
      <c r="JN32" s="79"/>
      <c r="JO32" s="79"/>
      <c r="JP32" s="79"/>
      <c r="JQ32" s="79"/>
      <c r="JR32" s="79"/>
      <c r="JS32" s="79"/>
      <c r="JT32" s="79"/>
      <c r="JU32" s="79"/>
      <c r="JV32" s="79"/>
      <c r="JW32" s="79"/>
      <c r="JX32" s="79"/>
      <c r="JY32" s="79"/>
      <c r="JZ32" s="79"/>
      <c r="KA32" s="79"/>
      <c r="KB32" s="79"/>
      <c r="KC32" s="79"/>
      <c r="KD32" s="79"/>
      <c r="KE32" s="79"/>
      <c r="KF32" s="79"/>
      <c r="KG32" s="79"/>
      <c r="KH32" s="79"/>
      <c r="KI32" s="79"/>
      <c r="KJ32" s="79"/>
      <c r="KK32" s="79"/>
      <c r="KL32" s="79"/>
      <c r="KM32" s="79"/>
      <c r="KN32" s="79"/>
      <c r="KO32" s="79"/>
      <c r="KP32" s="79"/>
      <c r="KQ32" s="79"/>
      <c r="KR32" s="79"/>
      <c r="KS32" s="79"/>
      <c r="KT32" s="79"/>
      <c r="KU32" s="79"/>
      <c r="KV32" s="79"/>
      <c r="KW32" s="79"/>
      <c r="KX32" s="79"/>
      <c r="KY32" s="79"/>
      <c r="KZ32" s="79"/>
      <c r="LA32" s="79"/>
      <c r="LB32" s="79"/>
      <c r="LC32" s="79"/>
      <c r="LD32" s="79"/>
      <c r="LE32" s="79"/>
      <c r="LF32" s="79"/>
      <c r="LG32" s="79"/>
      <c r="LH32" s="79"/>
      <c r="LI32" s="79"/>
      <c r="LJ32" s="79"/>
      <c r="LK32" s="79"/>
      <c r="LL32" s="79"/>
      <c r="LM32" s="79"/>
      <c r="LN32" s="79"/>
      <c r="LO32" s="79"/>
      <c r="LP32" s="79"/>
      <c r="LQ32" s="79"/>
      <c r="LR32" s="79"/>
      <c r="LS32" s="79"/>
      <c r="LT32" s="79"/>
      <c r="LU32" s="79"/>
      <c r="LV32" s="79"/>
      <c r="LW32" s="79"/>
      <c r="LX32" s="79"/>
      <c r="LY32" s="79"/>
      <c r="LZ32" s="79"/>
      <c r="MA32" s="79"/>
      <c r="MB32" s="79"/>
      <c r="MC32" s="79"/>
      <c r="MD32" s="79"/>
      <c r="ME32" s="79"/>
      <c r="MF32" s="79"/>
      <c r="MG32" s="79"/>
      <c r="MH32" s="79"/>
      <c r="MI32" s="79"/>
      <c r="MJ32" s="79"/>
      <c r="MK32" s="79"/>
      <c r="ML32" s="79"/>
      <c r="MM32" s="79"/>
      <c r="MN32" s="79"/>
      <c r="MO32" s="79"/>
      <c r="MP32" s="79"/>
      <c r="MQ32" s="79"/>
      <c r="MR32" s="79"/>
      <c r="MS32" s="79"/>
      <c r="MT32" s="79"/>
      <c r="MU32" s="79"/>
      <c r="MV32" s="79"/>
      <c r="MW32" s="79"/>
      <c r="MX32" s="79"/>
      <c r="MY32" s="79"/>
      <c r="MZ32" s="79"/>
      <c r="NA32" s="79"/>
      <c r="NB32" s="79"/>
      <c r="NC32" s="79"/>
      <c r="ND32" s="79"/>
      <c r="NE32" s="79"/>
      <c r="NF32" s="79"/>
      <c r="NG32" s="79"/>
      <c r="NH32" s="79"/>
      <c r="NI32" s="79"/>
      <c r="NJ32" s="79"/>
      <c r="NK32" s="79"/>
      <c r="NL32" s="79"/>
      <c r="NM32" s="79"/>
      <c r="NN32" s="79"/>
      <c r="NO32" s="79"/>
      <c r="NP32" s="79"/>
      <c r="NQ32" s="79"/>
      <c r="NR32" s="79"/>
      <c r="NS32" s="79"/>
      <c r="NT32" s="79"/>
      <c r="NU32" s="79"/>
      <c r="NV32" s="79"/>
      <c r="NW32" s="79"/>
      <c r="NX32" s="79"/>
      <c r="NY32" s="79"/>
      <c r="NZ32" s="79"/>
      <c r="OA32" s="79"/>
      <c r="OB32" s="79"/>
      <c r="OC32" s="79"/>
      <c r="OD32" s="79"/>
      <c r="OE32" s="79"/>
      <c r="OF32" s="79"/>
      <c r="OG32" s="79"/>
      <c r="OH32" s="79"/>
      <c r="OI32" s="79"/>
      <c r="OJ32" s="79"/>
      <c r="OK32" s="79"/>
      <c r="OL32" s="79"/>
      <c r="OM32" s="79"/>
      <c r="ON32" s="79"/>
      <c r="OO32" s="79"/>
      <c r="OP32" s="79"/>
      <c r="OQ32" s="79"/>
      <c r="OR32" s="79"/>
      <c r="OS32" s="79"/>
      <c r="OT32" s="79"/>
      <c r="OU32" s="79"/>
      <c r="OV32" s="79"/>
      <c r="OW32" s="79"/>
      <c r="OX32" s="79"/>
      <c r="OY32" s="79"/>
      <c r="OZ32" s="79"/>
      <c r="PA32" s="79"/>
      <c r="PB32" s="79"/>
      <c r="PC32" s="79"/>
      <c r="PD32" s="79"/>
      <c r="PE32" s="79"/>
      <c r="PF32" s="79"/>
      <c r="PG32" s="79"/>
      <c r="PH32" s="79"/>
      <c r="PI32" s="79"/>
      <c r="PJ32" s="79"/>
      <c r="PK32" s="79"/>
      <c r="PL32" s="79"/>
      <c r="PM32" s="79"/>
      <c r="PN32" s="79"/>
      <c r="PO32" s="79"/>
      <c r="PP32" s="79"/>
      <c r="PQ32" s="79"/>
      <c r="PR32" s="79"/>
      <c r="PS32" s="79"/>
      <c r="PT32" s="79"/>
      <c r="PU32" s="79"/>
      <c r="PV32" s="79"/>
      <c r="PW32" s="79"/>
      <c r="PX32" s="79"/>
      <c r="PY32" s="79"/>
      <c r="PZ32" s="79"/>
      <c r="QA32" s="79"/>
      <c r="QB32" s="79"/>
      <c r="QC32" s="79"/>
      <c r="QD32" s="79"/>
      <c r="QE32" s="79"/>
      <c r="QF32" s="79"/>
      <c r="QG32" s="79"/>
      <c r="QH32" s="79"/>
      <c r="QI32" s="79"/>
      <c r="QJ32" s="79"/>
      <c r="QK32" s="79"/>
      <c r="QL32" s="79"/>
      <c r="QM32" s="79"/>
      <c r="QN32" s="79"/>
      <c r="QO32" s="79"/>
      <c r="QP32" s="79"/>
      <c r="QQ32" s="79"/>
      <c r="QR32" s="79"/>
      <c r="QS32" s="79"/>
      <c r="QT32" s="79"/>
      <c r="QU32" s="79"/>
      <c r="QV32" s="79"/>
      <c r="QW32" s="79"/>
      <c r="QX32" s="79"/>
      <c r="QY32" s="79"/>
      <c r="QZ32" s="79"/>
      <c r="RA32" s="79"/>
      <c r="RB32" s="79"/>
      <c r="RC32" s="79"/>
      <c r="RD32" s="79"/>
      <c r="RE32" s="79"/>
      <c r="RF32" s="79"/>
      <c r="RG32" s="79"/>
      <c r="RH32" s="79"/>
      <c r="RI32" s="79"/>
      <c r="RJ32" s="79"/>
      <c r="RK32" s="79"/>
      <c r="RL32" s="79"/>
      <c r="RM32" s="79"/>
      <c r="RN32" s="79"/>
      <c r="RO32" s="79"/>
      <c r="RP32" s="79"/>
      <c r="RQ32" s="79"/>
      <c r="RR32" s="79"/>
      <c r="RS32" s="79"/>
      <c r="RT32" s="79"/>
      <c r="RU32" s="79"/>
      <c r="RV32" s="79"/>
      <c r="RW32" s="79"/>
      <c r="RX32" s="79"/>
      <c r="RY32" s="79"/>
      <c r="RZ32" s="79"/>
      <c r="SA32" s="79"/>
      <c r="SB32" s="79"/>
      <c r="SC32" s="79"/>
      <c r="SD32" s="79"/>
      <c r="SE32" s="79"/>
      <c r="SF32" s="79"/>
      <c r="SG32" s="79"/>
      <c r="SH32" s="79"/>
      <c r="SI32" s="79"/>
      <c r="SJ32" s="79"/>
      <c r="SK32" s="79"/>
      <c r="SL32" s="79"/>
      <c r="SM32" s="79"/>
      <c r="SN32" s="79"/>
      <c r="SO32" s="79"/>
      <c r="SP32" s="79"/>
      <c r="SQ32" s="79"/>
      <c r="SR32" s="79"/>
      <c r="SS32" s="79"/>
      <c r="ST32" s="79"/>
      <c r="SU32" s="79"/>
      <c r="SV32" s="79"/>
      <c r="SW32" s="79"/>
      <c r="SX32" s="79"/>
      <c r="SY32" s="79"/>
      <c r="SZ32" s="79"/>
      <c r="TA32" s="79"/>
      <c r="TB32" s="79"/>
      <c r="TC32" s="79"/>
      <c r="TD32" s="79"/>
      <c r="TE32" s="79"/>
      <c r="TF32" s="79"/>
      <c r="TG32" s="79"/>
      <c r="TH32" s="79"/>
      <c r="TI32" s="79"/>
      <c r="TJ32" s="79"/>
      <c r="TK32" s="79"/>
      <c r="TL32" s="79"/>
      <c r="TM32" s="79"/>
      <c r="TN32" s="79"/>
      <c r="TO32" s="79"/>
      <c r="TP32" s="79"/>
      <c r="TQ32" s="79"/>
      <c r="TR32" s="79"/>
      <c r="TS32" s="79"/>
      <c r="TT32" s="79"/>
      <c r="TU32" s="79"/>
      <c r="TV32" s="79"/>
      <c r="TW32" s="79"/>
      <c r="TX32" s="79"/>
      <c r="TY32" s="79"/>
      <c r="TZ32" s="79"/>
      <c r="UA32" s="79"/>
      <c r="UB32" s="79"/>
      <c r="UC32" s="79"/>
      <c r="UD32" s="79"/>
      <c r="UE32" s="79"/>
      <c r="UF32" s="79"/>
      <c r="UG32" s="79"/>
      <c r="UH32" s="79"/>
      <c r="UI32" s="79"/>
      <c r="UJ32" s="79"/>
      <c r="UK32" s="79"/>
      <c r="UL32" s="79"/>
      <c r="UM32" s="79"/>
      <c r="UN32" s="79"/>
      <c r="UO32" s="79"/>
      <c r="UP32" s="79"/>
      <c r="UQ32" s="79"/>
      <c r="UR32" s="79"/>
      <c r="US32" s="79"/>
      <c r="UT32" s="79"/>
      <c r="UU32" s="79"/>
      <c r="UV32" s="79"/>
      <c r="UW32" s="79"/>
      <c r="UX32" s="79"/>
      <c r="UY32" s="79"/>
      <c r="UZ32" s="79"/>
      <c r="VA32" s="79"/>
      <c r="VB32" s="79"/>
      <c r="VC32" s="79"/>
      <c r="VD32" s="79"/>
      <c r="VE32" s="79"/>
      <c r="VF32" s="79"/>
      <c r="VG32" s="79"/>
      <c r="VH32" s="79"/>
      <c r="VI32" s="79"/>
      <c r="VJ32" s="79"/>
      <c r="VK32" s="79"/>
      <c r="VL32" s="79"/>
      <c r="VM32" s="79"/>
      <c r="VN32" s="79"/>
      <c r="VO32" s="79"/>
      <c r="VP32" s="79"/>
      <c r="VQ32" s="79"/>
      <c r="VR32" s="79"/>
      <c r="VS32" s="79"/>
      <c r="VT32" s="79"/>
      <c r="VU32" s="79"/>
      <c r="VV32" s="79"/>
      <c r="VW32" s="79"/>
      <c r="VX32" s="79"/>
      <c r="VY32" s="79"/>
      <c r="VZ32" s="79"/>
      <c r="WA32" s="79"/>
      <c r="WB32" s="79"/>
      <c r="WC32" s="79"/>
      <c r="WD32" s="79"/>
      <c r="WE32" s="79"/>
      <c r="WF32" s="79"/>
      <c r="WG32" s="79"/>
      <c r="WH32" s="79"/>
      <c r="WI32" s="79"/>
      <c r="WJ32" s="79"/>
      <c r="WK32" s="79"/>
      <c r="WL32" s="79"/>
      <c r="WM32" s="79"/>
      <c r="WN32" s="79"/>
      <c r="WO32" s="79"/>
      <c r="WP32" s="79"/>
      <c r="WQ32" s="79"/>
      <c r="WR32" s="79"/>
      <c r="WS32" s="79"/>
      <c r="WT32" s="79"/>
      <c r="WU32" s="79"/>
      <c r="WV32" s="79"/>
      <c r="WW32" s="79"/>
      <c r="WX32" s="79"/>
      <c r="WY32" s="79"/>
      <c r="WZ32" s="79"/>
      <c r="XA32" s="79"/>
      <c r="XB32" s="79"/>
      <c r="XC32" s="79"/>
      <c r="XD32" s="79"/>
      <c r="XE32" s="79"/>
      <c r="XF32" s="79"/>
      <c r="XG32" s="79"/>
      <c r="XH32" s="79"/>
      <c r="XI32" s="79"/>
      <c r="XJ32" s="79"/>
      <c r="XK32" s="79"/>
      <c r="XL32" s="79"/>
      <c r="XM32" s="79"/>
      <c r="XN32" s="79"/>
      <c r="XO32" s="79"/>
      <c r="XP32" s="79"/>
      <c r="XQ32" s="79"/>
      <c r="XR32" s="79"/>
      <c r="XS32" s="79"/>
      <c r="XT32" s="79"/>
      <c r="XU32" s="79"/>
      <c r="XV32" s="79"/>
      <c r="XW32" s="79"/>
      <c r="XX32" s="79"/>
      <c r="XY32" s="79"/>
      <c r="XZ32" s="79"/>
      <c r="YA32" s="79"/>
      <c r="YB32" s="79"/>
      <c r="YC32" s="79"/>
      <c r="YD32" s="79"/>
      <c r="YE32" s="79"/>
      <c r="YF32" s="79"/>
      <c r="YG32" s="79"/>
      <c r="YH32" s="79"/>
      <c r="YI32" s="79"/>
      <c r="YJ32" s="79"/>
      <c r="YK32" s="79"/>
      <c r="YL32" s="79"/>
      <c r="YM32" s="79"/>
      <c r="YN32" s="79"/>
      <c r="YO32" s="79"/>
      <c r="YP32" s="79"/>
      <c r="YQ32" s="79"/>
      <c r="YR32" s="79"/>
      <c r="YS32" s="79"/>
      <c r="YT32" s="79"/>
      <c r="YU32" s="79"/>
      <c r="YV32" s="79"/>
      <c r="YW32" s="79"/>
      <c r="YX32" s="79"/>
      <c r="YY32" s="79"/>
      <c r="YZ32" s="79"/>
      <c r="ZA32" s="79"/>
      <c r="ZB32" s="79"/>
      <c r="ZC32" s="79"/>
      <c r="ZD32" s="79"/>
      <c r="ZE32" s="79"/>
      <c r="ZF32" s="79"/>
      <c r="ZG32" s="79"/>
      <c r="ZH32" s="79"/>
      <c r="ZI32" s="79"/>
      <c r="ZJ32" s="79"/>
      <c r="ZK32" s="79"/>
      <c r="ZL32" s="79"/>
      <c r="ZM32" s="79"/>
      <c r="ZN32" s="79"/>
      <c r="ZO32" s="79"/>
      <c r="ZP32" s="79"/>
      <c r="ZQ32" s="79"/>
      <c r="ZR32" s="79"/>
      <c r="ZS32" s="79"/>
      <c r="ZT32" s="79"/>
      <c r="ZU32" s="79"/>
      <c r="ZV32" s="79"/>
      <c r="ZW32" s="79"/>
      <c r="ZX32" s="79"/>
      <c r="ZY32" s="79"/>
      <c r="ZZ32" s="79"/>
      <c r="AAA32" s="79"/>
      <c r="AAB32" s="79"/>
      <c r="AAC32" s="79"/>
      <c r="AAD32" s="79"/>
      <c r="AAE32" s="79"/>
      <c r="AAF32" s="79"/>
      <c r="AAG32" s="79"/>
      <c r="AAH32" s="79"/>
      <c r="AAI32" s="79"/>
      <c r="AAJ32" s="79"/>
      <c r="AAK32" s="79"/>
      <c r="AAL32" s="79"/>
      <c r="AAM32" s="79"/>
      <c r="AAN32" s="79"/>
      <c r="AAO32" s="79"/>
      <c r="AAP32" s="79"/>
      <c r="AAQ32" s="79"/>
      <c r="AAR32" s="79"/>
      <c r="AAS32" s="79"/>
      <c r="AAT32" s="79"/>
      <c r="AAU32" s="79"/>
      <c r="AAV32" s="79"/>
      <c r="AAW32" s="79"/>
      <c r="AAX32" s="79"/>
      <c r="AAY32" s="79"/>
      <c r="AAZ32" s="79"/>
      <c r="ABA32" s="79"/>
      <c r="ABB32" s="79"/>
      <c r="ABC32" s="79"/>
      <c r="ABD32" s="79"/>
      <c r="ABE32" s="79"/>
      <c r="ABF32" s="79"/>
      <c r="ABG32" s="79"/>
      <c r="ABH32" s="79"/>
      <c r="ABI32" s="79"/>
      <c r="ABJ32" s="79"/>
      <c r="ABK32" s="79"/>
      <c r="ABL32" s="79"/>
      <c r="ABM32" s="79"/>
      <c r="ABN32" s="79"/>
      <c r="ABO32" s="79"/>
      <c r="ABP32" s="79"/>
      <c r="ABQ32" s="79"/>
      <c r="ABR32" s="79"/>
      <c r="ABS32" s="79"/>
      <c r="ABT32" s="79"/>
      <c r="ABU32" s="79"/>
      <c r="ABV32" s="79"/>
      <c r="ABW32" s="79"/>
      <c r="ABX32" s="79"/>
      <c r="ABY32" s="79"/>
      <c r="ABZ32" s="79"/>
      <c r="ACA32" s="79"/>
      <c r="ACB32" s="79"/>
      <c r="ACC32" s="79"/>
      <c r="ACD32" s="79"/>
      <c r="ACE32" s="79"/>
      <c r="ACF32" s="79"/>
      <c r="ACG32" s="79"/>
      <c r="ACH32" s="79"/>
      <c r="ACI32" s="79"/>
      <c r="ACJ32" s="79"/>
      <c r="ACK32" s="79"/>
      <c r="ACL32" s="79"/>
      <c r="ACM32" s="79"/>
      <c r="ACN32" s="79"/>
      <c r="ACO32" s="79"/>
      <c r="ACP32" s="79"/>
      <c r="ACQ32" s="79"/>
      <c r="ACR32" s="79"/>
      <c r="ACS32" s="79"/>
      <c r="ACT32" s="79"/>
      <c r="ACU32" s="79"/>
      <c r="ACV32" s="79"/>
      <c r="ACW32" s="79"/>
      <c r="ACX32" s="79"/>
      <c r="ACY32" s="79"/>
      <c r="ACZ32" s="79"/>
      <c r="ADA32" s="79"/>
      <c r="ADB32" s="79"/>
      <c r="ADC32" s="79"/>
      <c r="ADD32" s="79"/>
      <c r="ADE32" s="79"/>
      <c r="ADF32" s="79"/>
      <c r="ADG32" s="79"/>
      <c r="ADH32" s="79"/>
      <c r="ADI32" s="79"/>
      <c r="ADJ32" s="79"/>
      <c r="ADK32" s="79"/>
      <c r="ADL32" s="79"/>
      <c r="ADM32" s="79"/>
      <c r="ADN32" s="79"/>
      <c r="ADO32" s="79"/>
      <c r="ADP32" s="79"/>
      <c r="ADQ32" s="79"/>
      <c r="ADR32" s="79"/>
      <c r="ADS32" s="79"/>
      <c r="ADT32" s="79"/>
      <c r="ADU32" s="79"/>
      <c r="ADV32" s="79"/>
      <c r="ADW32" s="79"/>
      <c r="ADX32" s="79"/>
      <c r="ADY32" s="79"/>
      <c r="ADZ32" s="79"/>
      <c r="AEA32" s="79"/>
      <c r="AEB32" s="79"/>
      <c r="AEC32" s="79"/>
      <c r="AED32" s="79"/>
      <c r="AEE32" s="79"/>
      <c r="AEF32" s="79"/>
      <c r="AEG32" s="79"/>
      <c r="AEH32" s="79"/>
      <c r="AEI32" s="79"/>
      <c r="AEJ32" s="79"/>
      <c r="AEK32" s="79"/>
      <c r="AEL32" s="79"/>
      <c r="AEM32" s="79"/>
      <c r="AEN32" s="79"/>
      <c r="AEO32" s="79"/>
      <c r="AEP32" s="79"/>
      <c r="AEQ32" s="79"/>
      <c r="AER32" s="79"/>
      <c r="AES32" s="79"/>
      <c r="AET32" s="79"/>
      <c r="AEU32" s="79"/>
      <c r="AEV32" s="79"/>
      <c r="AEW32" s="79"/>
      <c r="AEX32" s="79"/>
      <c r="AEY32" s="79"/>
      <c r="AEZ32" s="79"/>
      <c r="AFA32" s="79"/>
      <c r="AFB32" s="79"/>
      <c r="AFC32" s="79"/>
      <c r="AFD32" s="79"/>
      <c r="AFE32" s="79"/>
      <c r="AFF32" s="79"/>
      <c r="AFG32" s="79"/>
      <c r="AFH32" s="79"/>
      <c r="AFI32" s="79"/>
      <c r="AFJ32" s="79"/>
      <c r="AFK32" s="79"/>
      <c r="AFL32" s="79"/>
      <c r="AFM32" s="79"/>
      <c r="AFN32" s="79"/>
      <c r="AFO32" s="79"/>
      <c r="AFP32" s="79"/>
      <c r="AFQ32" s="79"/>
      <c r="AFR32" s="79"/>
      <c r="AFS32" s="79"/>
      <c r="AFT32" s="79"/>
      <c r="AFU32" s="79"/>
      <c r="AFV32" s="79"/>
      <c r="AFW32" s="79"/>
      <c r="AFX32" s="79"/>
      <c r="AFY32" s="79"/>
      <c r="AFZ32" s="79"/>
      <c r="AGA32" s="79"/>
      <c r="AGB32" s="79"/>
      <c r="AGC32" s="79"/>
      <c r="AGD32" s="79"/>
      <c r="AGE32" s="79"/>
      <c r="AGF32" s="79"/>
      <c r="AGG32" s="79"/>
      <c r="AGH32" s="79"/>
      <c r="AGI32" s="79"/>
      <c r="AGJ32" s="79"/>
      <c r="AGK32" s="79"/>
      <c r="AGL32" s="79"/>
      <c r="AGM32" s="79"/>
      <c r="AGN32" s="79"/>
      <c r="AGO32" s="79"/>
      <c r="AGP32" s="79"/>
      <c r="AGQ32" s="79"/>
      <c r="AGR32" s="79"/>
      <c r="AGS32" s="79"/>
      <c r="AGT32" s="79"/>
      <c r="AGU32" s="79"/>
      <c r="AGV32" s="79"/>
      <c r="AGW32" s="79"/>
      <c r="AGX32" s="79"/>
      <c r="AGY32" s="79"/>
      <c r="AGZ32" s="79"/>
      <c r="AHA32" s="79"/>
      <c r="AHB32" s="79"/>
      <c r="AHC32" s="79"/>
      <c r="AHD32" s="79"/>
      <c r="AHE32" s="79"/>
      <c r="AHF32" s="79"/>
      <c r="AHG32" s="79"/>
      <c r="AHH32" s="79"/>
      <c r="AHI32" s="79"/>
      <c r="AHJ32" s="79"/>
      <c r="AHK32" s="79"/>
      <c r="AHL32" s="79"/>
      <c r="AHM32" s="79"/>
      <c r="AHN32" s="79"/>
      <c r="AHO32" s="79"/>
      <c r="AHP32" s="79"/>
      <c r="AHQ32" s="79"/>
      <c r="AHR32" s="79"/>
      <c r="AHS32" s="79"/>
      <c r="AHT32" s="79"/>
      <c r="AHU32" s="79"/>
      <c r="AHV32" s="79"/>
      <c r="AHW32" s="79"/>
      <c r="AHX32" s="79"/>
      <c r="AHY32" s="79"/>
      <c r="AHZ32" s="79"/>
      <c r="AIA32" s="79"/>
      <c r="AIB32" s="79"/>
      <c r="AIC32" s="79"/>
      <c r="AID32" s="79"/>
      <c r="AIE32" s="79"/>
      <c r="AIF32" s="79"/>
      <c r="AIG32" s="79"/>
      <c r="AIH32" s="79"/>
      <c r="AII32" s="79"/>
      <c r="AIJ32" s="79"/>
      <c r="AIK32" s="79"/>
      <c r="AIL32" s="79"/>
      <c r="AIM32" s="79"/>
      <c r="AIN32" s="79"/>
      <c r="AIO32" s="79"/>
      <c r="AIP32" s="79"/>
      <c r="AIQ32" s="79"/>
      <c r="AIR32" s="79"/>
      <c r="AIS32" s="79"/>
      <c r="AIT32" s="79"/>
      <c r="AIU32" s="79"/>
      <c r="AIV32" s="79"/>
      <c r="AIW32" s="79"/>
      <c r="AIX32" s="79"/>
      <c r="AIY32" s="79"/>
      <c r="AIZ32" s="79"/>
      <c r="AJA32" s="79"/>
      <c r="AJB32" s="79"/>
      <c r="AJC32" s="79"/>
      <c r="AJD32" s="79"/>
      <c r="AJE32" s="79"/>
      <c r="AJF32" s="79"/>
      <c r="AJG32" s="79"/>
      <c r="AJH32" s="79"/>
      <c r="AJI32" s="79"/>
      <c r="AJJ32" s="79"/>
      <c r="AJK32" s="79"/>
      <c r="AJL32" s="79"/>
      <c r="AJM32" s="79"/>
      <c r="AJN32" s="79"/>
      <c r="AJO32" s="79"/>
      <c r="AJP32" s="79"/>
      <c r="AJQ32" s="79"/>
      <c r="AJR32" s="79"/>
      <c r="AJS32" s="79"/>
      <c r="AJT32" s="79"/>
      <c r="AJU32" s="79"/>
      <c r="AJV32" s="79"/>
      <c r="AJW32" s="79"/>
      <c r="AJX32" s="79"/>
      <c r="AJY32" s="79"/>
      <c r="AJZ32" s="79"/>
      <c r="AKA32" s="79"/>
      <c r="AKB32" s="79"/>
      <c r="AKC32" s="79"/>
      <c r="AKD32" s="79"/>
      <c r="AKE32" s="79"/>
      <c r="AKF32" s="79"/>
      <c r="AKG32" s="79"/>
      <c r="AKH32" s="79"/>
      <c r="AKI32" s="79"/>
      <c r="AKJ32" s="79"/>
      <c r="AKK32" s="79"/>
      <c r="AKL32" s="79"/>
      <c r="AKM32" s="79"/>
      <c r="AKN32" s="79"/>
      <c r="AKO32" s="79"/>
      <c r="AKP32" s="79"/>
      <c r="AKQ32" s="79"/>
      <c r="AKR32" s="79"/>
      <c r="AKS32" s="79"/>
      <c r="AKT32" s="79"/>
      <c r="AKU32" s="79"/>
      <c r="AKV32" s="79"/>
      <c r="AKW32" s="79"/>
      <c r="AKX32" s="79"/>
      <c r="AKY32" s="79"/>
      <c r="AKZ32" s="79"/>
      <c r="ALA32" s="79"/>
      <c r="ALB32" s="79"/>
      <c r="ALC32" s="79"/>
      <c r="ALD32" s="79"/>
      <c r="ALE32" s="79"/>
      <c r="ALF32" s="79"/>
      <c r="ALG32" s="79"/>
      <c r="ALH32" s="79"/>
      <c r="ALI32" s="79"/>
      <c r="ALJ32" s="79"/>
      <c r="ALK32" s="79"/>
      <c r="ALL32" s="79"/>
      <c r="ALM32" s="79"/>
      <c r="ALN32" s="79"/>
      <c r="ALO32" s="79"/>
      <c r="ALP32" s="79"/>
      <c r="ALQ32" s="79"/>
      <c r="ALR32" s="79"/>
      <c r="ALS32" s="79"/>
      <c r="ALT32" s="79"/>
      <c r="ALU32" s="79"/>
      <c r="ALV32" s="79"/>
      <c r="ALW32" s="79"/>
      <c r="ALX32" s="79"/>
      <c r="ALY32" s="79"/>
      <c r="ALZ32" s="79"/>
      <c r="AMA32" s="79"/>
      <c r="AMB32" s="79"/>
      <c r="AMC32" s="79"/>
      <c r="AMD32" s="79"/>
      <c r="AME32" s="79"/>
    </row>
    <row r="33" spans="1:10" ht="12" customHeight="1">
      <c r="A33" s="52"/>
      <c r="B33" s="52">
        <v>637012</v>
      </c>
      <c r="C33" s="48" t="s">
        <v>150</v>
      </c>
      <c r="D33" s="49" t="s">
        <v>149</v>
      </c>
      <c r="E33" s="50">
        <v>2000</v>
      </c>
      <c r="F33" s="158">
        <v>2000</v>
      </c>
      <c r="G33" s="363">
        <v>2000</v>
      </c>
      <c r="H33" s="320">
        <v>2000</v>
      </c>
      <c r="I33" s="51">
        <v>2000</v>
      </c>
      <c r="J33" s="51">
        <v>2000</v>
      </c>
    </row>
    <row r="34" spans="1:10" ht="12" customHeight="1">
      <c r="A34" s="52"/>
      <c r="B34" s="52">
        <v>637014</v>
      </c>
      <c r="C34" s="48" t="s">
        <v>151</v>
      </c>
      <c r="D34" s="49" t="s">
        <v>152</v>
      </c>
      <c r="E34" s="50">
        <v>0</v>
      </c>
      <c r="F34" s="158">
        <v>0</v>
      </c>
      <c r="G34" s="363">
        <v>0</v>
      </c>
      <c r="H34" s="320">
        <v>0</v>
      </c>
      <c r="I34" s="51">
        <v>0</v>
      </c>
      <c r="J34" s="51">
        <v>0</v>
      </c>
    </row>
    <row r="35" spans="1:10" ht="12" customHeight="1">
      <c r="A35" s="52"/>
      <c r="B35" s="52">
        <v>637015</v>
      </c>
      <c r="C35" s="48" t="s">
        <v>153</v>
      </c>
      <c r="D35" s="49" t="s">
        <v>154</v>
      </c>
      <c r="E35" s="50">
        <v>4000</v>
      </c>
      <c r="F35" s="158">
        <v>9000</v>
      </c>
      <c r="G35" s="363">
        <v>8700</v>
      </c>
      <c r="H35" s="320">
        <v>9000</v>
      </c>
      <c r="I35" s="51">
        <v>9000</v>
      </c>
      <c r="J35" s="51">
        <v>9000</v>
      </c>
    </row>
    <row r="36" spans="1:10" ht="12" customHeight="1">
      <c r="A36" s="52"/>
      <c r="B36" s="52">
        <v>637016</v>
      </c>
      <c r="C36" s="48" t="s">
        <v>155</v>
      </c>
      <c r="D36" s="49" t="s">
        <v>156</v>
      </c>
      <c r="E36" s="50">
        <v>1800</v>
      </c>
      <c r="F36" s="158">
        <v>2200</v>
      </c>
      <c r="G36" s="363">
        <v>2200</v>
      </c>
      <c r="H36" s="320">
        <v>2200</v>
      </c>
      <c r="I36" s="51">
        <v>2200</v>
      </c>
      <c r="J36" s="51">
        <v>2200</v>
      </c>
    </row>
    <row r="37" spans="1:10" ht="12" customHeight="1">
      <c r="A37" s="55"/>
      <c r="B37" s="55">
        <v>637027</v>
      </c>
      <c r="C37" s="39" t="s">
        <v>157</v>
      </c>
      <c r="D37" s="49" t="s">
        <v>158</v>
      </c>
      <c r="E37" s="50">
        <v>2000</v>
      </c>
      <c r="F37" s="158">
        <v>2000</v>
      </c>
      <c r="G37" s="363">
        <v>2000</v>
      </c>
      <c r="H37" s="320">
        <v>2000</v>
      </c>
      <c r="I37" s="51">
        <v>2000</v>
      </c>
      <c r="J37" s="51">
        <v>2000</v>
      </c>
    </row>
    <row r="38" spans="1:10" ht="12" customHeight="1">
      <c r="A38" s="47"/>
      <c r="B38" s="47" t="s">
        <v>159</v>
      </c>
      <c r="C38" s="48" t="s">
        <v>160</v>
      </c>
      <c r="D38" s="49" t="s">
        <v>161</v>
      </c>
      <c r="E38" s="50">
        <v>900</v>
      </c>
      <c r="F38" s="158">
        <v>900</v>
      </c>
      <c r="G38" s="363">
        <v>884</v>
      </c>
      <c r="H38" s="320">
        <v>900</v>
      </c>
      <c r="I38" s="51">
        <v>900</v>
      </c>
      <c r="J38" s="51">
        <v>900</v>
      </c>
    </row>
    <row r="39" spans="1:10" ht="12.75" customHeight="1">
      <c r="A39" s="52"/>
      <c r="B39" s="52" t="s">
        <v>162</v>
      </c>
      <c r="C39" s="48" t="s">
        <v>163</v>
      </c>
      <c r="D39" s="49" t="s">
        <v>164</v>
      </c>
      <c r="E39" s="50">
        <v>350</v>
      </c>
      <c r="F39" s="158">
        <v>800</v>
      </c>
      <c r="G39" s="365">
        <v>800</v>
      </c>
      <c r="H39" s="320">
        <v>0</v>
      </c>
      <c r="I39" s="51">
        <v>0</v>
      </c>
      <c r="J39" s="51">
        <v>0</v>
      </c>
    </row>
    <row r="40" spans="1:10" ht="12.75" customHeight="1">
      <c r="A40" s="52"/>
      <c r="B40" s="52" t="s">
        <v>609</v>
      </c>
      <c r="C40" s="48" t="s">
        <v>610</v>
      </c>
      <c r="D40" s="49"/>
      <c r="E40" s="50"/>
      <c r="F40" s="158"/>
      <c r="G40" s="365">
        <v>5500</v>
      </c>
      <c r="H40" s="320">
        <v>5500</v>
      </c>
      <c r="I40" s="51">
        <v>5500</v>
      </c>
      <c r="J40" s="51">
        <v>5500</v>
      </c>
    </row>
    <row r="41" spans="1:10" ht="12.75" customHeight="1">
      <c r="A41" s="52"/>
      <c r="B41" s="52">
        <v>637001</v>
      </c>
      <c r="C41" s="48" t="s">
        <v>165</v>
      </c>
      <c r="D41" s="49" t="s">
        <v>166</v>
      </c>
      <c r="E41" s="50">
        <v>1000</v>
      </c>
      <c r="F41" s="158">
        <v>3000</v>
      </c>
      <c r="G41" s="365">
        <v>6000</v>
      </c>
      <c r="H41" s="320">
        <v>5000</v>
      </c>
      <c r="I41" s="51">
        <v>5000</v>
      </c>
      <c r="J41" s="51">
        <v>5000</v>
      </c>
    </row>
    <row r="42" spans="1:10" ht="12.75" customHeight="1">
      <c r="A42" s="52"/>
      <c r="B42" s="52" t="s">
        <v>146</v>
      </c>
      <c r="C42" s="48" t="s">
        <v>167</v>
      </c>
      <c r="D42" s="49" t="s">
        <v>166</v>
      </c>
      <c r="E42" s="50">
        <v>2000</v>
      </c>
      <c r="F42" s="158">
        <v>3490</v>
      </c>
      <c r="G42" s="365">
        <v>3800</v>
      </c>
      <c r="H42" s="320">
        <v>3800</v>
      </c>
      <c r="I42" s="51">
        <v>3800</v>
      </c>
      <c r="J42" s="51">
        <v>3800</v>
      </c>
    </row>
    <row r="43" spans="1:10" ht="12.75" customHeight="1">
      <c r="A43" s="52"/>
      <c r="B43" s="52">
        <v>637004</v>
      </c>
      <c r="C43" s="48" t="s">
        <v>168</v>
      </c>
      <c r="D43" s="49" t="s">
        <v>124</v>
      </c>
      <c r="E43" s="50">
        <v>5000</v>
      </c>
      <c r="F43" s="322">
        <v>2000</v>
      </c>
      <c r="G43" s="365">
        <v>2000</v>
      </c>
      <c r="H43" s="320">
        <v>2000</v>
      </c>
      <c r="I43" s="51">
        <v>2000</v>
      </c>
      <c r="J43" s="51">
        <v>2000</v>
      </c>
    </row>
    <row r="44" spans="1:10" ht="12.75" customHeight="1">
      <c r="A44" s="52"/>
      <c r="B44" s="52" t="s">
        <v>169</v>
      </c>
      <c r="C44" s="48" t="s">
        <v>170</v>
      </c>
      <c r="D44" s="49" t="s">
        <v>171</v>
      </c>
      <c r="E44" s="50">
        <v>7000</v>
      </c>
      <c r="F44" s="322">
        <v>7000</v>
      </c>
      <c r="G44" s="365">
        <v>7000</v>
      </c>
      <c r="H44" s="320">
        <v>7000</v>
      </c>
      <c r="I44" s="51">
        <v>7000</v>
      </c>
      <c r="J44" s="51">
        <v>7000</v>
      </c>
    </row>
    <row r="45" spans="1:10" ht="12.75" customHeight="1">
      <c r="A45" s="52"/>
      <c r="B45" s="52" t="s">
        <v>172</v>
      </c>
      <c r="C45" s="48" t="s">
        <v>173</v>
      </c>
      <c r="D45" s="49"/>
      <c r="E45" s="50"/>
      <c r="F45" s="158">
        <v>700</v>
      </c>
      <c r="G45" s="365">
        <v>0</v>
      </c>
      <c r="H45" s="320">
        <v>700</v>
      </c>
      <c r="I45" s="51">
        <v>700</v>
      </c>
      <c r="J45" s="51">
        <v>700</v>
      </c>
    </row>
    <row r="46" spans="1:10" ht="12.75" customHeight="1">
      <c r="A46" s="52"/>
      <c r="B46" s="52">
        <v>637005</v>
      </c>
      <c r="C46" s="48" t="s">
        <v>174</v>
      </c>
      <c r="D46" s="49"/>
      <c r="E46" s="50"/>
      <c r="F46" s="158">
        <v>4000</v>
      </c>
      <c r="G46" s="365">
        <v>4000</v>
      </c>
      <c r="H46" s="320">
        <v>4000</v>
      </c>
      <c r="I46" s="51">
        <v>4000</v>
      </c>
      <c r="J46" s="51">
        <v>4000</v>
      </c>
    </row>
    <row r="47" spans="1:10" ht="12.75" customHeight="1">
      <c r="A47" s="52"/>
      <c r="B47" s="52">
        <v>637035</v>
      </c>
      <c r="C47" s="48" t="s">
        <v>175</v>
      </c>
      <c r="D47" s="49" t="s">
        <v>130</v>
      </c>
      <c r="E47" s="50">
        <v>200</v>
      </c>
      <c r="F47" s="158">
        <v>200</v>
      </c>
      <c r="G47" s="365">
        <v>139</v>
      </c>
      <c r="H47" s="320">
        <v>200</v>
      </c>
      <c r="I47" s="51">
        <v>200</v>
      </c>
      <c r="J47" s="51">
        <v>200</v>
      </c>
    </row>
    <row r="48" spans="1:10" ht="12.75" customHeight="1">
      <c r="A48" s="52"/>
      <c r="B48" s="52">
        <v>641006</v>
      </c>
      <c r="C48" s="48" t="s">
        <v>176</v>
      </c>
      <c r="D48" s="49" t="s">
        <v>177</v>
      </c>
      <c r="E48" s="50">
        <v>18600</v>
      </c>
      <c r="F48" s="158">
        <v>20000</v>
      </c>
      <c r="G48" s="365">
        <v>20000</v>
      </c>
      <c r="H48" s="320">
        <v>24000</v>
      </c>
      <c r="I48" s="51">
        <v>24000</v>
      </c>
      <c r="J48" s="51">
        <v>24000</v>
      </c>
    </row>
    <row r="49" spans="1:1019" ht="12.75" customHeight="1">
      <c r="A49" s="52"/>
      <c r="B49" s="52">
        <v>642006</v>
      </c>
      <c r="C49" s="48" t="s">
        <v>178</v>
      </c>
      <c r="D49" s="49" t="s">
        <v>179</v>
      </c>
      <c r="E49" s="50">
        <v>15200</v>
      </c>
      <c r="F49" s="323">
        <v>15200</v>
      </c>
      <c r="G49" s="365">
        <v>15437</v>
      </c>
      <c r="H49" s="320">
        <v>15500</v>
      </c>
      <c r="I49" s="51">
        <v>15500</v>
      </c>
      <c r="J49" s="51">
        <v>15500</v>
      </c>
    </row>
    <row r="50" spans="1:1019" ht="12.75" customHeight="1">
      <c r="A50" s="56"/>
      <c r="B50" s="56">
        <v>642014</v>
      </c>
      <c r="C50" s="57" t="s">
        <v>180</v>
      </c>
      <c r="D50" s="49"/>
      <c r="E50" s="50">
        <v>13000</v>
      </c>
      <c r="F50" s="158">
        <v>14400</v>
      </c>
      <c r="G50" s="365">
        <v>14400</v>
      </c>
      <c r="H50" s="320">
        <v>14400</v>
      </c>
      <c r="I50" s="51">
        <v>14400</v>
      </c>
      <c r="J50" s="51">
        <v>14400</v>
      </c>
    </row>
    <row r="51" spans="1:1019">
      <c r="A51" s="58"/>
      <c r="B51" s="59">
        <v>642013</v>
      </c>
      <c r="C51" s="60" t="s">
        <v>181</v>
      </c>
      <c r="D51" s="40"/>
      <c r="E51" s="61">
        <v>3527</v>
      </c>
      <c r="F51" s="158">
        <v>0</v>
      </c>
      <c r="G51" s="366">
        <v>0</v>
      </c>
      <c r="H51" s="320">
        <v>2940</v>
      </c>
      <c r="I51" s="507">
        <v>0</v>
      </c>
      <c r="J51" s="158">
        <v>3127</v>
      </c>
    </row>
    <row r="52" spans="1:1019">
      <c r="A52" s="644"/>
      <c r="B52" s="668">
        <v>642013</v>
      </c>
      <c r="C52" s="669" t="s">
        <v>655</v>
      </c>
      <c r="D52" s="670"/>
      <c r="E52" s="671"/>
      <c r="F52" s="322"/>
      <c r="G52" s="672"/>
      <c r="H52" s="673">
        <v>20788</v>
      </c>
      <c r="I52" s="507"/>
      <c r="J52" s="158"/>
    </row>
    <row r="53" spans="1:1019" ht="12" customHeight="1">
      <c r="A53" s="41" t="s">
        <v>102</v>
      </c>
      <c r="B53" s="42"/>
      <c r="C53" s="43"/>
      <c r="D53" s="44" t="s">
        <v>103</v>
      </c>
      <c r="E53" s="45">
        <f t="shared" ref="E53:J53" si="0">SUM(E8:E51)</f>
        <v>376992.5</v>
      </c>
      <c r="F53" s="46">
        <f t="shared" si="0"/>
        <v>442884</v>
      </c>
      <c r="G53" s="362">
        <f t="shared" si="0"/>
        <v>462169</v>
      </c>
      <c r="H53" s="46">
        <f>SUM(H8:H52)</f>
        <v>490345</v>
      </c>
      <c r="I53" s="577">
        <f t="shared" si="0"/>
        <v>466617</v>
      </c>
      <c r="J53" s="46">
        <f t="shared" si="0"/>
        <v>469744</v>
      </c>
      <c r="IW53" s="81"/>
      <c r="IX53" s="81"/>
      <c r="IY53" s="81"/>
      <c r="IZ53" s="81"/>
      <c r="JA53" s="81"/>
      <c r="JB53" s="81"/>
      <c r="JC53" s="81"/>
      <c r="JD53" s="81"/>
      <c r="JE53" s="81"/>
      <c r="JF53" s="81"/>
      <c r="JG53" s="81"/>
      <c r="JH53" s="81"/>
      <c r="JI53" s="81"/>
      <c r="JJ53" s="81"/>
      <c r="JK53" s="81"/>
      <c r="JL53" s="81"/>
      <c r="JM53" s="81"/>
      <c r="JN53" s="81"/>
      <c r="JO53" s="81"/>
      <c r="JP53" s="81"/>
      <c r="JQ53" s="81"/>
      <c r="JR53" s="81"/>
      <c r="JS53" s="81"/>
      <c r="JT53" s="81"/>
      <c r="JU53" s="81"/>
      <c r="JV53" s="81"/>
      <c r="JW53" s="81"/>
      <c r="JX53" s="81"/>
      <c r="JY53" s="81"/>
      <c r="JZ53" s="81"/>
      <c r="KA53" s="81"/>
      <c r="KB53" s="81"/>
      <c r="KC53" s="81"/>
      <c r="KD53" s="81"/>
      <c r="KE53" s="81"/>
      <c r="KF53" s="81"/>
      <c r="KG53" s="81"/>
      <c r="KH53" s="81"/>
      <c r="KI53" s="81"/>
      <c r="KJ53" s="81"/>
      <c r="KK53" s="81"/>
      <c r="KL53" s="81"/>
      <c r="KM53" s="81"/>
      <c r="KN53" s="81"/>
      <c r="KO53" s="81"/>
      <c r="KP53" s="81"/>
      <c r="KQ53" s="81"/>
      <c r="KR53" s="81"/>
      <c r="KS53" s="81"/>
      <c r="KT53" s="81"/>
      <c r="KU53" s="81"/>
      <c r="KV53" s="81"/>
      <c r="KW53" s="81"/>
      <c r="KX53" s="81"/>
      <c r="KY53" s="81"/>
      <c r="KZ53" s="81"/>
      <c r="LA53" s="81"/>
      <c r="LB53" s="81"/>
      <c r="LC53" s="81"/>
      <c r="LD53" s="81"/>
      <c r="LE53" s="81"/>
      <c r="LF53" s="81"/>
      <c r="LG53" s="81"/>
      <c r="LH53" s="81"/>
      <c r="LI53" s="81"/>
      <c r="LJ53" s="81"/>
      <c r="LK53" s="81"/>
      <c r="LL53" s="81"/>
      <c r="LM53" s="81"/>
      <c r="LN53" s="81"/>
      <c r="LO53" s="81"/>
      <c r="LP53" s="81"/>
      <c r="LQ53" s="81"/>
      <c r="LR53" s="81"/>
      <c r="LS53" s="81"/>
      <c r="LT53" s="81"/>
      <c r="LU53" s="81"/>
      <c r="LV53" s="81"/>
      <c r="LW53" s="81"/>
      <c r="LX53" s="81"/>
      <c r="LY53" s="81"/>
      <c r="LZ53" s="81"/>
      <c r="MA53" s="81"/>
      <c r="MB53" s="81"/>
      <c r="MC53" s="81"/>
      <c r="MD53" s="81"/>
      <c r="ME53" s="81"/>
      <c r="MF53" s="81"/>
      <c r="MG53" s="81"/>
      <c r="MH53" s="81"/>
      <c r="MI53" s="81"/>
      <c r="MJ53" s="81"/>
      <c r="MK53" s="81"/>
      <c r="ML53" s="81"/>
      <c r="MM53" s="81"/>
      <c r="MN53" s="81"/>
      <c r="MO53" s="81"/>
      <c r="MP53" s="81"/>
      <c r="MQ53" s="81"/>
      <c r="MR53" s="81"/>
      <c r="MS53" s="81"/>
      <c r="MT53" s="81"/>
      <c r="MU53" s="81"/>
      <c r="MV53" s="81"/>
      <c r="MW53" s="81"/>
      <c r="MX53" s="81"/>
      <c r="MY53" s="81"/>
      <c r="MZ53" s="81"/>
      <c r="NA53" s="81"/>
      <c r="NB53" s="81"/>
      <c r="NC53" s="81"/>
      <c r="ND53" s="81"/>
      <c r="NE53" s="81"/>
      <c r="NF53" s="81"/>
      <c r="NG53" s="81"/>
      <c r="NH53" s="81"/>
      <c r="NI53" s="81"/>
      <c r="NJ53" s="81"/>
      <c r="NK53" s="81"/>
      <c r="NL53" s="81"/>
      <c r="NM53" s="81"/>
      <c r="NN53" s="81"/>
      <c r="NO53" s="81"/>
      <c r="NP53" s="81"/>
      <c r="NQ53" s="81"/>
      <c r="NR53" s="81"/>
      <c r="NS53" s="81"/>
      <c r="NT53" s="81"/>
      <c r="NU53" s="81"/>
      <c r="NV53" s="81"/>
      <c r="NW53" s="81"/>
      <c r="NX53" s="81"/>
      <c r="NY53" s="81"/>
      <c r="NZ53" s="81"/>
      <c r="OA53" s="81"/>
      <c r="OB53" s="81"/>
      <c r="OC53" s="81"/>
      <c r="OD53" s="81"/>
      <c r="OE53" s="81"/>
      <c r="OF53" s="81"/>
      <c r="OG53" s="81"/>
      <c r="OH53" s="81"/>
      <c r="OI53" s="81"/>
      <c r="OJ53" s="81"/>
      <c r="OK53" s="81"/>
      <c r="OL53" s="81"/>
      <c r="OM53" s="81"/>
      <c r="ON53" s="81"/>
      <c r="OO53" s="81"/>
      <c r="OP53" s="81"/>
      <c r="OQ53" s="81"/>
      <c r="OR53" s="81"/>
      <c r="OS53" s="81"/>
      <c r="OT53" s="81"/>
      <c r="OU53" s="81"/>
      <c r="OV53" s="81"/>
      <c r="OW53" s="81"/>
      <c r="OX53" s="81"/>
      <c r="OY53" s="81"/>
      <c r="OZ53" s="81"/>
      <c r="PA53" s="81"/>
      <c r="PB53" s="81"/>
      <c r="PC53" s="81"/>
      <c r="PD53" s="81"/>
      <c r="PE53" s="81"/>
      <c r="PF53" s="81"/>
      <c r="PG53" s="81"/>
      <c r="PH53" s="81"/>
      <c r="PI53" s="81"/>
      <c r="PJ53" s="81"/>
      <c r="PK53" s="81"/>
      <c r="PL53" s="81"/>
      <c r="PM53" s="81"/>
      <c r="PN53" s="81"/>
      <c r="PO53" s="81"/>
      <c r="PP53" s="81"/>
      <c r="PQ53" s="81"/>
      <c r="PR53" s="81"/>
      <c r="PS53" s="81"/>
      <c r="PT53" s="81"/>
      <c r="PU53" s="81"/>
      <c r="PV53" s="81"/>
      <c r="PW53" s="81"/>
      <c r="PX53" s="81"/>
      <c r="PY53" s="81"/>
      <c r="PZ53" s="81"/>
      <c r="QA53" s="81"/>
      <c r="QB53" s="81"/>
      <c r="QC53" s="81"/>
      <c r="QD53" s="81"/>
      <c r="QE53" s="81"/>
      <c r="QF53" s="81"/>
      <c r="QG53" s="81"/>
      <c r="QH53" s="81"/>
      <c r="QI53" s="81"/>
      <c r="QJ53" s="81"/>
      <c r="QK53" s="81"/>
      <c r="QL53" s="81"/>
      <c r="QM53" s="81"/>
      <c r="QN53" s="81"/>
      <c r="QO53" s="81"/>
      <c r="QP53" s="81"/>
      <c r="QQ53" s="81"/>
      <c r="QR53" s="81"/>
      <c r="QS53" s="81"/>
      <c r="QT53" s="81"/>
      <c r="QU53" s="81"/>
      <c r="QV53" s="81"/>
      <c r="QW53" s="81"/>
      <c r="QX53" s="81"/>
      <c r="QY53" s="81"/>
      <c r="QZ53" s="81"/>
      <c r="RA53" s="81"/>
      <c r="RB53" s="81"/>
      <c r="RC53" s="81"/>
      <c r="RD53" s="81"/>
      <c r="RE53" s="81"/>
      <c r="RF53" s="81"/>
      <c r="RG53" s="81"/>
      <c r="RH53" s="81"/>
      <c r="RI53" s="81"/>
      <c r="RJ53" s="81"/>
      <c r="RK53" s="81"/>
      <c r="RL53" s="81"/>
      <c r="RM53" s="81"/>
      <c r="RN53" s="81"/>
      <c r="RO53" s="81"/>
      <c r="RP53" s="81"/>
      <c r="RQ53" s="81"/>
      <c r="RR53" s="81"/>
      <c r="RS53" s="81"/>
      <c r="RT53" s="81"/>
      <c r="RU53" s="81"/>
      <c r="RV53" s="81"/>
      <c r="RW53" s="81"/>
      <c r="RX53" s="81"/>
      <c r="RY53" s="81"/>
      <c r="RZ53" s="81"/>
      <c r="SA53" s="81"/>
      <c r="SB53" s="81"/>
      <c r="SC53" s="81"/>
      <c r="SD53" s="81"/>
      <c r="SE53" s="81"/>
      <c r="SF53" s="81"/>
      <c r="SG53" s="81"/>
      <c r="SH53" s="81"/>
      <c r="SI53" s="81"/>
      <c r="SJ53" s="81"/>
      <c r="SK53" s="81"/>
      <c r="SL53" s="81"/>
      <c r="SM53" s="81"/>
      <c r="SN53" s="81"/>
      <c r="SO53" s="81"/>
      <c r="SP53" s="81"/>
      <c r="SQ53" s="81"/>
      <c r="SR53" s="81"/>
      <c r="SS53" s="81"/>
      <c r="ST53" s="81"/>
      <c r="SU53" s="81"/>
      <c r="SV53" s="81"/>
      <c r="SW53" s="81"/>
      <c r="SX53" s="81"/>
      <c r="SY53" s="81"/>
      <c r="SZ53" s="81"/>
      <c r="TA53" s="81"/>
      <c r="TB53" s="81"/>
      <c r="TC53" s="81"/>
      <c r="TD53" s="81"/>
      <c r="TE53" s="81"/>
      <c r="TF53" s="81"/>
      <c r="TG53" s="81"/>
      <c r="TH53" s="81"/>
      <c r="TI53" s="81"/>
      <c r="TJ53" s="81"/>
      <c r="TK53" s="81"/>
      <c r="TL53" s="81"/>
      <c r="TM53" s="81"/>
      <c r="TN53" s="81"/>
      <c r="TO53" s="81"/>
      <c r="TP53" s="81"/>
      <c r="TQ53" s="81"/>
      <c r="TR53" s="81"/>
      <c r="TS53" s="81"/>
      <c r="TT53" s="81"/>
      <c r="TU53" s="81"/>
      <c r="TV53" s="81"/>
      <c r="TW53" s="81"/>
      <c r="TX53" s="81"/>
      <c r="TY53" s="81"/>
      <c r="TZ53" s="81"/>
      <c r="UA53" s="81"/>
      <c r="UB53" s="81"/>
      <c r="UC53" s="81"/>
      <c r="UD53" s="81"/>
      <c r="UE53" s="81"/>
      <c r="UF53" s="81"/>
      <c r="UG53" s="81"/>
      <c r="UH53" s="81"/>
      <c r="UI53" s="81"/>
      <c r="UJ53" s="81"/>
      <c r="UK53" s="81"/>
      <c r="UL53" s="81"/>
      <c r="UM53" s="81"/>
      <c r="UN53" s="81"/>
      <c r="UO53" s="81"/>
      <c r="UP53" s="81"/>
      <c r="UQ53" s="81"/>
      <c r="UR53" s="81"/>
      <c r="US53" s="81"/>
      <c r="UT53" s="81"/>
      <c r="UU53" s="81"/>
      <c r="UV53" s="81"/>
      <c r="UW53" s="81"/>
      <c r="UX53" s="81"/>
      <c r="UY53" s="81"/>
      <c r="UZ53" s="81"/>
      <c r="VA53" s="81"/>
      <c r="VB53" s="81"/>
      <c r="VC53" s="81"/>
      <c r="VD53" s="81"/>
      <c r="VE53" s="81"/>
      <c r="VF53" s="81"/>
      <c r="VG53" s="81"/>
      <c r="VH53" s="81"/>
      <c r="VI53" s="81"/>
      <c r="VJ53" s="81"/>
      <c r="VK53" s="81"/>
      <c r="VL53" s="81"/>
      <c r="VM53" s="81"/>
      <c r="VN53" s="81"/>
      <c r="VO53" s="81"/>
      <c r="VP53" s="81"/>
      <c r="VQ53" s="81"/>
      <c r="VR53" s="81"/>
      <c r="VS53" s="81"/>
      <c r="VT53" s="81"/>
      <c r="VU53" s="81"/>
      <c r="VV53" s="81"/>
      <c r="VW53" s="81"/>
      <c r="VX53" s="81"/>
      <c r="VY53" s="81"/>
      <c r="VZ53" s="81"/>
      <c r="WA53" s="81"/>
      <c r="WB53" s="81"/>
      <c r="WC53" s="81"/>
      <c r="WD53" s="81"/>
      <c r="WE53" s="81"/>
      <c r="WF53" s="81"/>
      <c r="WG53" s="81"/>
      <c r="WH53" s="81"/>
      <c r="WI53" s="81"/>
      <c r="WJ53" s="81"/>
      <c r="WK53" s="81"/>
      <c r="WL53" s="81"/>
      <c r="WM53" s="81"/>
      <c r="WN53" s="81"/>
      <c r="WO53" s="81"/>
      <c r="WP53" s="81"/>
      <c r="WQ53" s="81"/>
      <c r="WR53" s="81"/>
      <c r="WS53" s="81"/>
      <c r="WT53" s="81"/>
      <c r="WU53" s="81"/>
      <c r="WV53" s="81"/>
      <c r="WW53" s="81"/>
      <c r="WX53" s="81"/>
      <c r="WY53" s="81"/>
      <c r="WZ53" s="81"/>
      <c r="XA53" s="81"/>
      <c r="XB53" s="81"/>
      <c r="XC53" s="81"/>
      <c r="XD53" s="81"/>
      <c r="XE53" s="81"/>
      <c r="XF53" s="81"/>
      <c r="XG53" s="81"/>
      <c r="XH53" s="81"/>
      <c r="XI53" s="81"/>
      <c r="XJ53" s="81"/>
      <c r="XK53" s="81"/>
      <c r="XL53" s="81"/>
      <c r="XM53" s="81"/>
      <c r="XN53" s="81"/>
      <c r="XO53" s="81"/>
      <c r="XP53" s="81"/>
      <c r="XQ53" s="81"/>
      <c r="XR53" s="81"/>
      <c r="XS53" s="81"/>
      <c r="XT53" s="81"/>
      <c r="XU53" s="81"/>
      <c r="XV53" s="81"/>
      <c r="XW53" s="81"/>
      <c r="XX53" s="81"/>
      <c r="XY53" s="81"/>
      <c r="XZ53" s="81"/>
      <c r="YA53" s="81"/>
      <c r="YB53" s="81"/>
      <c r="YC53" s="81"/>
      <c r="YD53" s="81"/>
      <c r="YE53" s="81"/>
      <c r="YF53" s="81"/>
      <c r="YG53" s="81"/>
      <c r="YH53" s="81"/>
      <c r="YI53" s="81"/>
      <c r="YJ53" s="81"/>
      <c r="YK53" s="81"/>
      <c r="YL53" s="81"/>
      <c r="YM53" s="81"/>
      <c r="YN53" s="81"/>
      <c r="YO53" s="81"/>
      <c r="YP53" s="81"/>
      <c r="YQ53" s="81"/>
      <c r="YR53" s="81"/>
      <c r="YS53" s="81"/>
      <c r="YT53" s="81"/>
      <c r="YU53" s="81"/>
      <c r="YV53" s="81"/>
      <c r="YW53" s="81"/>
      <c r="YX53" s="81"/>
      <c r="YY53" s="81"/>
      <c r="YZ53" s="81"/>
      <c r="ZA53" s="81"/>
      <c r="ZB53" s="81"/>
      <c r="ZC53" s="81"/>
      <c r="ZD53" s="81"/>
      <c r="ZE53" s="81"/>
      <c r="ZF53" s="81"/>
      <c r="ZG53" s="81"/>
      <c r="ZH53" s="81"/>
      <c r="ZI53" s="81"/>
      <c r="ZJ53" s="81"/>
      <c r="ZK53" s="81"/>
      <c r="ZL53" s="81"/>
      <c r="ZM53" s="81"/>
      <c r="ZN53" s="81"/>
      <c r="ZO53" s="81"/>
      <c r="ZP53" s="81"/>
      <c r="ZQ53" s="81"/>
      <c r="ZR53" s="81"/>
      <c r="ZS53" s="81"/>
      <c r="ZT53" s="81"/>
      <c r="ZU53" s="81"/>
      <c r="ZV53" s="81"/>
      <c r="ZW53" s="81"/>
      <c r="ZX53" s="81"/>
      <c r="ZY53" s="81"/>
      <c r="ZZ53" s="81"/>
      <c r="AAA53" s="81"/>
      <c r="AAB53" s="81"/>
      <c r="AAC53" s="81"/>
      <c r="AAD53" s="81"/>
      <c r="AAE53" s="81"/>
      <c r="AAF53" s="81"/>
      <c r="AAG53" s="81"/>
      <c r="AAH53" s="81"/>
      <c r="AAI53" s="81"/>
      <c r="AAJ53" s="81"/>
      <c r="AAK53" s="81"/>
      <c r="AAL53" s="81"/>
      <c r="AAM53" s="81"/>
      <c r="AAN53" s="81"/>
      <c r="AAO53" s="81"/>
      <c r="AAP53" s="81"/>
      <c r="AAQ53" s="81"/>
      <c r="AAR53" s="81"/>
      <c r="AAS53" s="81"/>
      <c r="AAT53" s="81"/>
      <c r="AAU53" s="81"/>
      <c r="AAV53" s="81"/>
      <c r="AAW53" s="81"/>
      <c r="AAX53" s="81"/>
      <c r="AAY53" s="81"/>
      <c r="AAZ53" s="81"/>
      <c r="ABA53" s="81"/>
      <c r="ABB53" s="81"/>
      <c r="ABC53" s="81"/>
      <c r="ABD53" s="81"/>
      <c r="ABE53" s="81"/>
      <c r="ABF53" s="81"/>
      <c r="ABG53" s="81"/>
      <c r="ABH53" s="81"/>
      <c r="ABI53" s="81"/>
      <c r="ABJ53" s="81"/>
      <c r="ABK53" s="81"/>
      <c r="ABL53" s="81"/>
      <c r="ABM53" s="81"/>
      <c r="ABN53" s="81"/>
      <c r="ABO53" s="81"/>
      <c r="ABP53" s="81"/>
      <c r="ABQ53" s="81"/>
      <c r="ABR53" s="81"/>
      <c r="ABS53" s="81"/>
      <c r="ABT53" s="81"/>
      <c r="ABU53" s="81"/>
      <c r="ABV53" s="81"/>
      <c r="ABW53" s="81"/>
      <c r="ABX53" s="81"/>
      <c r="ABY53" s="81"/>
      <c r="ABZ53" s="81"/>
      <c r="ACA53" s="81"/>
      <c r="ACB53" s="81"/>
      <c r="ACC53" s="81"/>
      <c r="ACD53" s="81"/>
      <c r="ACE53" s="81"/>
      <c r="ACF53" s="81"/>
      <c r="ACG53" s="81"/>
      <c r="ACH53" s="81"/>
      <c r="ACI53" s="81"/>
      <c r="ACJ53" s="81"/>
      <c r="ACK53" s="81"/>
      <c r="ACL53" s="81"/>
      <c r="ACM53" s="81"/>
      <c r="ACN53" s="81"/>
      <c r="ACO53" s="81"/>
      <c r="ACP53" s="81"/>
      <c r="ACQ53" s="81"/>
      <c r="ACR53" s="81"/>
      <c r="ACS53" s="81"/>
      <c r="ACT53" s="81"/>
      <c r="ACU53" s="81"/>
      <c r="ACV53" s="81"/>
      <c r="ACW53" s="81"/>
      <c r="ACX53" s="81"/>
      <c r="ACY53" s="81"/>
      <c r="ACZ53" s="81"/>
      <c r="ADA53" s="81"/>
      <c r="ADB53" s="81"/>
      <c r="ADC53" s="81"/>
      <c r="ADD53" s="81"/>
      <c r="ADE53" s="81"/>
      <c r="ADF53" s="81"/>
      <c r="ADG53" s="81"/>
      <c r="ADH53" s="81"/>
      <c r="ADI53" s="81"/>
      <c r="ADJ53" s="81"/>
      <c r="ADK53" s="81"/>
      <c r="ADL53" s="81"/>
      <c r="ADM53" s="81"/>
      <c r="ADN53" s="81"/>
      <c r="ADO53" s="81"/>
      <c r="ADP53" s="81"/>
      <c r="ADQ53" s="81"/>
      <c r="ADR53" s="81"/>
      <c r="ADS53" s="81"/>
      <c r="ADT53" s="81"/>
      <c r="ADU53" s="81"/>
      <c r="ADV53" s="81"/>
      <c r="ADW53" s="81"/>
      <c r="ADX53" s="81"/>
      <c r="ADY53" s="81"/>
      <c r="ADZ53" s="81"/>
      <c r="AEA53" s="81"/>
      <c r="AEB53" s="81"/>
      <c r="AEC53" s="81"/>
      <c r="AED53" s="81"/>
      <c r="AEE53" s="81"/>
      <c r="AEF53" s="81"/>
      <c r="AEG53" s="81"/>
      <c r="AEH53" s="81"/>
      <c r="AEI53" s="81"/>
      <c r="AEJ53" s="81"/>
      <c r="AEK53" s="81"/>
      <c r="AEL53" s="81"/>
      <c r="AEM53" s="81"/>
      <c r="AEN53" s="81"/>
      <c r="AEO53" s="81"/>
      <c r="AEP53" s="81"/>
      <c r="AEQ53" s="81"/>
      <c r="AER53" s="81"/>
      <c r="AES53" s="81"/>
      <c r="AET53" s="81"/>
      <c r="AEU53" s="81"/>
      <c r="AEV53" s="81"/>
      <c r="AEW53" s="81"/>
      <c r="AEX53" s="81"/>
      <c r="AEY53" s="81"/>
      <c r="AEZ53" s="81"/>
      <c r="AFA53" s="81"/>
      <c r="AFB53" s="81"/>
      <c r="AFC53" s="81"/>
      <c r="AFD53" s="81"/>
      <c r="AFE53" s="81"/>
      <c r="AFF53" s="81"/>
      <c r="AFG53" s="81"/>
      <c r="AFH53" s="81"/>
      <c r="AFI53" s="81"/>
      <c r="AFJ53" s="81"/>
      <c r="AFK53" s="81"/>
      <c r="AFL53" s="81"/>
      <c r="AFM53" s="81"/>
      <c r="AFN53" s="81"/>
      <c r="AFO53" s="81"/>
      <c r="AFP53" s="81"/>
      <c r="AFQ53" s="81"/>
      <c r="AFR53" s="81"/>
      <c r="AFS53" s="81"/>
      <c r="AFT53" s="81"/>
      <c r="AFU53" s="81"/>
      <c r="AFV53" s="81"/>
      <c r="AFW53" s="81"/>
      <c r="AFX53" s="81"/>
      <c r="AFY53" s="81"/>
      <c r="AFZ53" s="81"/>
      <c r="AGA53" s="81"/>
      <c r="AGB53" s="81"/>
      <c r="AGC53" s="81"/>
      <c r="AGD53" s="81"/>
      <c r="AGE53" s="81"/>
      <c r="AGF53" s="81"/>
      <c r="AGG53" s="81"/>
      <c r="AGH53" s="81"/>
      <c r="AGI53" s="81"/>
      <c r="AGJ53" s="81"/>
      <c r="AGK53" s="81"/>
      <c r="AGL53" s="81"/>
      <c r="AGM53" s="81"/>
      <c r="AGN53" s="81"/>
      <c r="AGO53" s="81"/>
      <c r="AGP53" s="81"/>
      <c r="AGQ53" s="81"/>
      <c r="AGR53" s="81"/>
      <c r="AGS53" s="81"/>
      <c r="AGT53" s="81"/>
      <c r="AGU53" s="81"/>
      <c r="AGV53" s="81"/>
      <c r="AGW53" s="81"/>
      <c r="AGX53" s="81"/>
      <c r="AGY53" s="81"/>
      <c r="AGZ53" s="81"/>
      <c r="AHA53" s="81"/>
      <c r="AHB53" s="81"/>
      <c r="AHC53" s="81"/>
      <c r="AHD53" s="81"/>
      <c r="AHE53" s="81"/>
      <c r="AHF53" s="81"/>
      <c r="AHG53" s="81"/>
      <c r="AHH53" s="81"/>
      <c r="AHI53" s="81"/>
      <c r="AHJ53" s="81"/>
      <c r="AHK53" s="81"/>
      <c r="AHL53" s="81"/>
      <c r="AHM53" s="81"/>
      <c r="AHN53" s="81"/>
      <c r="AHO53" s="81"/>
      <c r="AHP53" s="81"/>
      <c r="AHQ53" s="81"/>
      <c r="AHR53" s="81"/>
      <c r="AHS53" s="81"/>
      <c r="AHT53" s="81"/>
      <c r="AHU53" s="81"/>
      <c r="AHV53" s="81"/>
      <c r="AHW53" s="81"/>
      <c r="AHX53" s="81"/>
      <c r="AHY53" s="81"/>
      <c r="AHZ53" s="81"/>
      <c r="AIA53" s="81"/>
      <c r="AIB53" s="81"/>
      <c r="AIC53" s="81"/>
      <c r="AID53" s="81"/>
      <c r="AIE53" s="81"/>
      <c r="AIF53" s="81"/>
      <c r="AIG53" s="81"/>
      <c r="AIH53" s="81"/>
      <c r="AII53" s="81"/>
      <c r="AIJ53" s="81"/>
      <c r="AIK53" s="81"/>
      <c r="AIL53" s="81"/>
      <c r="AIM53" s="81"/>
      <c r="AIN53" s="81"/>
      <c r="AIO53" s="81"/>
      <c r="AIP53" s="81"/>
      <c r="AIQ53" s="81"/>
      <c r="AIR53" s="81"/>
      <c r="AIS53" s="81"/>
      <c r="AIT53" s="81"/>
      <c r="AIU53" s="81"/>
      <c r="AIV53" s="81"/>
      <c r="AIW53" s="81"/>
      <c r="AIX53" s="81"/>
      <c r="AIY53" s="81"/>
      <c r="AIZ53" s="81"/>
      <c r="AJA53" s="81"/>
      <c r="AJB53" s="81"/>
      <c r="AJC53" s="81"/>
      <c r="AJD53" s="81"/>
      <c r="AJE53" s="81"/>
      <c r="AJF53" s="81"/>
      <c r="AJG53" s="81"/>
      <c r="AJH53" s="81"/>
      <c r="AJI53" s="81"/>
      <c r="AJJ53" s="81"/>
      <c r="AJK53" s="81"/>
      <c r="AJL53" s="81"/>
      <c r="AJM53" s="81"/>
      <c r="AJN53" s="81"/>
      <c r="AJO53" s="81"/>
      <c r="AJP53" s="81"/>
      <c r="AJQ53" s="81"/>
      <c r="AJR53" s="81"/>
      <c r="AJS53" s="81"/>
      <c r="AJT53" s="81"/>
      <c r="AJU53" s="81"/>
      <c r="AJV53" s="81"/>
      <c r="AJW53" s="81"/>
      <c r="AJX53" s="81"/>
      <c r="AJY53" s="81"/>
      <c r="AJZ53" s="81"/>
      <c r="AKA53" s="81"/>
      <c r="AKB53" s="81"/>
      <c r="AKC53" s="81"/>
      <c r="AKD53" s="81"/>
      <c r="AKE53" s="81"/>
      <c r="AKF53" s="81"/>
      <c r="AKG53" s="81"/>
      <c r="AKH53" s="81"/>
      <c r="AKI53" s="81"/>
      <c r="AKJ53" s="81"/>
      <c r="AKK53" s="81"/>
      <c r="AKL53" s="81"/>
      <c r="AKM53" s="81"/>
      <c r="AKN53" s="81"/>
      <c r="AKO53" s="81"/>
      <c r="AKP53" s="81"/>
      <c r="AKQ53" s="81"/>
      <c r="AKR53" s="81"/>
      <c r="AKS53" s="81"/>
      <c r="AKT53" s="81"/>
      <c r="AKU53" s="81"/>
      <c r="AKV53" s="81"/>
      <c r="AKW53" s="81"/>
      <c r="AKX53" s="81"/>
      <c r="AKY53" s="81"/>
      <c r="AKZ53" s="81"/>
      <c r="ALA53" s="81"/>
      <c r="ALB53" s="81"/>
      <c r="ALC53" s="81"/>
      <c r="ALD53" s="81"/>
      <c r="ALE53" s="81"/>
      <c r="ALF53" s="81"/>
      <c r="ALG53" s="81"/>
      <c r="ALH53" s="81"/>
      <c r="ALI53" s="81"/>
      <c r="ALJ53" s="81"/>
      <c r="ALK53" s="81"/>
      <c r="ALL53" s="81"/>
      <c r="ALM53" s="81"/>
      <c r="ALN53" s="81"/>
      <c r="ALO53" s="81"/>
      <c r="ALP53" s="81"/>
      <c r="ALQ53" s="81"/>
      <c r="ALR53" s="81"/>
      <c r="ALS53" s="81"/>
      <c r="ALT53" s="81"/>
      <c r="ALU53" s="81"/>
      <c r="ALV53" s="81"/>
      <c r="ALW53" s="81"/>
      <c r="ALX53" s="81"/>
      <c r="ALY53" s="81"/>
      <c r="ALZ53" s="81"/>
      <c r="AMA53" s="81"/>
      <c r="AMB53" s="81"/>
      <c r="AMC53" s="81"/>
      <c r="AMD53" s="81"/>
      <c r="AME53" s="81"/>
    </row>
    <row r="54" spans="1:1019" ht="12.75" customHeight="1">
      <c r="A54" s="67"/>
      <c r="B54" s="67">
        <v>637005</v>
      </c>
      <c r="C54" s="38" t="s">
        <v>185</v>
      </c>
      <c r="D54" s="49" t="s">
        <v>184</v>
      </c>
      <c r="E54" s="50">
        <v>2100</v>
      </c>
      <c r="F54" s="158">
        <v>3000</v>
      </c>
      <c r="G54" s="363">
        <v>3000</v>
      </c>
      <c r="H54" s="320">
        <v>3000</v>
      </c>
      <c r="I54" s="507">
        <v>3000</v>
      </c>
      <c r="J54" s="158">
        <v>3000</v>
      </c>
    </row>
    <row r="55" spans="1:1019" ht="12.75" customHeight="1">
      <c r="A55" s="62" t="s">
        <v>182</v>
      </c>
      <c r="B55" s="63" t="s">
        <v>183</v>
      </c>
      <c r="C55" s="64"/>
      <c r="D55" s="44" t="s">
        <v>184</v>
      </c>
      <c r="E55" s="66" t="s">
        <v>184</v>
      </c>
      <c r="F55" s="46">
        <v>3000</v>
      </c>
      <c r="G55" s="367">
        <v>3000</v>
      </c>
      <c r="H55" s="46">
        <v>3000</v>
      </c>
      <c r="I55" s="577">
        <v>3000</v>
      </c>
      <c r="J55" s="46">
        <v>3000</v>
      </c>
    </row>
    <row r="56" spans="1:1019" ht="12" customHeight="1" thickBot="1">
      <c r="A56" s="474" t="s">
        <v>100</v>
      </c>
      <c r="B56" s="474"/>
      <c r="C56" s="475"/>
      <c r="D56" s="476" t="s">
        <v>101</v>
      </c>
      <c r="E56" s="477">
        <v>379092.5</v>
      </c>
      <c r="F56" s="478">
        <f>F53+F55</f>
        <v>445884</v>
      </c>
      <c r="G56" s="479">
        <f>G53+G55</f>
        <v>465169</v>
      </c>
      <c r="H56" s="578">
        <f>H53+H55</f>
        <v>493345</v>
      </c>
      <c r="I56" s="480">
        <f>I53+I55</f>
        <v>469617</v>
      </c>
      <c r="J56" s="481">
        <f>J53+J55</f>
        <v>472744</v>
      </c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  <c r="DE56" s="76"/>
      <c r="DF56" s="76"/>
      <c r="DG56" s="76"/>
      <c r="DH56" s="76"/>
      <c r="DI56" s="76"/>
      <c r="DJ56" s="76"/>
      <c r="DK56" s="76"/>
      <c r="DL56" s="76"/>
      <c r="DM56" s="76"/>
      <c r="DN56" s="76"/>
      <c r="DO56" s="76"/>
      <c r="DP56" s="76"/>
      <c r="DQ56" s="76"/>
      <c r="DR56" s="76"/>
      <c r="DS56" s="76"/>
      <c r="DT56" s="76"/>
      <c r="DU56" s="76"/>
      <c r="DV56" s="76"/>
      <c r="DW56" s="76"/>
      <c r="DX56" s="76"/>
      <c r="DY56" s="76"/>
      <c r="DZ56" s="76"/>
      <c r="EA56" s="76"/>
      <c r="EB56" s="76"/>
      <c r="EC56" s="76"/>
      <c r="ED56" s="76"/>
      <c r="EE56" s="76"/>
      <c r="EF56" s="76"/>
      <c r="EG56" s="76"/>
      <c r="EH56" s="76"/>
      <c r="EI56" s="76"/>
      <c r="EJ56" s="76"/>
      <c r="EK56" s="76"/>
      <c r="EL56" s="76"/>
      <c r="EM56" s="76"/>
      <c r="EN56" s="76"/>
      <c r="EO56" s="76"/>
      <c r="EP56" s="76"/>
      <c r="EQ56" s="76"/>
      <c r="ER56" s="76"/>
      <c r="ES56" s="76"/>
      <c r="ET56" s="76"/>
      <c r="EU56" s="76"/>
      <c r="EV56" s="76"/>
      <c r="EW56" s="76"/>
      <c r="EX56" s="76"/>
      <c r="EY56" s="76"/>
      <c r="EZ56" s="76"/>
      <c r="FA56" s="76"/>
      <c r="FB56" s="76"/>
      <c r="FC56" s="76"/>
      <c r="FD56" s="76"/>
      <c r="FE56" s="76"/>
      <c r="FF56" s="76"/>
      <c r="FG56" s="76"/>
      <c r="FH56" s="76"/>
      <c r="FI56" s="76"/>
      <c r="FJ56" s="76"/>
      <c r="FK56" s="76"/>
      <c r="FL56" s="76"/>
      <c r="FM56" s="76"/>
      <c r="FN56" s="76"/>
      <c r="FO56" s="76"/>
      <c r="FP56" s="76"/>
      <c r="FQ56" s="76"/>
      <c r="FR56" s="76"/>
      <c r="FS56" s="76"/>
      <c r="FT56" s="76"/>
      <c r="FU56" s="76"/>
      <c r="FV56" s="76"/>
      <c r="FW56" s="76"/>
      <c r="FX56" s="76"/>
      <c r="FY56" s="76"/>
      <c r="FZ56" s="76"/>
      <c r="GA56" s="76"/>
      <c r="GB56" s="76"/>
      <c r="GC56" s="76"/>
      <c r="GD56" s="76"/>
      <c r="GE56" s="76"/>
      <c r="GF56" s="76"/>
      <c r="GG56" s="76"/>
      <c r="GH56" s="76"/>
      <c r="GI56" s="76"/>
      <c r="GJ56" s="76"/>
      <c r="GK56" s="76"/>
      <c r="GL56" s="76"/>
      <c r="GM56" s="76"/>
      <c r="GN56" s="76"/>
      <c r="GO56" s="76"/>
      <c r="GP56" s="76"/>
      <c r="GQ56" s="76"/>
      <c r="GR56" s="76"/>
      <c r="GS56" s="76"/>
      <c r="GT56" s="76"/>
      <c r="GU56" s="76"/>
      <c r="GV56" s="76"/>
      <c r="GW56" s="76"/>
      <c r="GX56" s="76"/>
      <c r="GY56" s="76"/>
      <c r="GZ56" s="76"/>
      <c r="HA56" s="76"/>
      <c r="HB56" s="76"/>
      <c r="HC56" s="76"/>
      <c r="HD56" s="76"/>
      <c r="HE56" s="76"/>
      <c r="HF56" s="76"/>
      <c r="HG56" s="76"/>
      <c r="HH56" s="76"/>
      <c r="HI56" s="76"/>
      <c r="HJ56" s="76"/>
      <c r="HK56" s="76"/>
      <c r="HL56" s="76"/>
      <c r="HM56" s="76"/>
      <c r="HN56" s="76"/>
      <c r="HO56" s="76"/>
      <c r="HP56" s="76"/>
      <c r="HQ56" s="76"/>
      <c r="HR56" s="76"/>
      <c r="HS56" s="76"/>
      <c r="HT56" s="76"/>
      <c r="HU56" s="76"/>
      <c r="HV56" s="76"/>
      <c r="HW56" s="76"/>
      <c r="HX56" s="76"/>
      <c r="HY56" s="76"/>
      <c r="HZ56" s="76"/>
      <c r="IA56" s="76"/>
      <c r="IB56" s="76"/>
      <c r="IC56" s="76"/>
      <c r="ID56" s="76"/>
      <c r="IE56" s="76"/>
      <c r="IF56" s="76"/>
      <c r="IG56" s="76"/>
      <c r="IH56" s="76"/>
      <c r="II56" s="76"/>
      <c r="IJ56" s="76"/>
      <c r="IK56" s="76"/>
      <c r="IL56" s="76"/>
      <c r="IM56" s="76"/>
      <c r="IN56" s="76"/>
      <c r="IO56" s="76"/>
      <c r="IP56" s="76"/>
      <c r="IQ56" s="76"/>
      <c r="IR56" s="76"/>
      <c r="IS56" s="76"/>
      <c r="IT56" s="76"/>
      <c r="IU56" s="76"/>
      <c r="IV56" s="76"/>
      <c r="IW56" s="82"/>
      <c r="IX56" s="82"/>
      <c r="IY56" s="82"/>
      <c r="IZ56" s="82"/>
      <c r="JA56" s="82"/>
      <c r="JB56" s="82"/>
      <c r="JC56" s="82"/>
      <c r="JD56" s="82"/>
      <c r="JE56" s="82"/>
      <c r="JF56" s="82"/>
      <c r="JG56" s="82"/>
      <c r="JH56" s="82"/>
      <c r="JI56" s="82"/>
      <c r="JJ56" s="82"/>
      <c r="JK56" s="82"/>
      <c r="JL56" s="82"/>
      <c r="JM56" s="82"/>
      <c r="JN56" s="82"/>
      <c r="JO56" s="82"/>
      <c r="JP56" s="82"/>
      <c r="JQ56" s="82"/>
      <c r="JR56" s="82"/>
      <c r="JS56" s="82"/>
      <c r="JT56" s="82"/>
      <c r="JU56" s="82"/>
      <c r="JV56" s="82"/>
      <c r="JW56" s="82"/>
      <c r="JX56" s="82"/>
      <c r="JY56" s="82"/>
      <c r="JZ56" s="82"/>
      <c r="KA56" s="82"/>
      <c r="KB56" s="82"/>
      <c r="KC56" s="82"/>
      <c r="KD56" s="82"/>
      <c r="KE56" s="82"/>
      <c r="KF56" s="82"/>
      <c r="KG56" s="82"/>
      <c r="KH56" s="82"/>
      <c r="KI56" s="82"/>
      <c r="KJ56" s="82"/>
      <c r="KK56" s="82"/>
      <c r="KL56" s="82"/>
      <c r="KM56" s="82"/>
      <c r="KN56" s="82"/>
      <c r="KO56" s="82"/>
      <c r="KP56" s="82"/>
      <c r="KQ56" s="82"/>
      <c r="KR56" s="82"/>
      <c r="KS56" s="82"/>
      <c r="KT56" s="82"/>
      <c r="KU56" s="82"/>
      <c r="KV56" s="82"/>
      <c r="KW56" s="82"/>
      <c r="KX56" s="82"/>
      <c r="KY56" s="82"/>
      <c r="KZ56" s="82"/>
      <c r="LA56" s="82"/>
      <c r="LB56" s="82"/>
      <c r="LC56" s="82"/>
      <c r="LD56" s="82"/>
      <c r="LE56" s="82"/>
      <c r="LF56" s="82"/>
      <c r="LG56" s="82"/>
      <c r="LH56" s="82"/>
      <c r="LI56" s="82"/>
      <c r="LJ56" s="82"/>
      <c r="LK56" s="82"/>
      <c r="LL56" s="82"/>
      <c r="LM56" s="82"/>
      <c r="LN56" s="82"/>
      <c r="LO56" s="82"/>
      <c r="LP56" s="82"/>
      <c r="LQ56" s="82"/>
      <c r="LR56" s="82"/>
      <c r="LS56" s="82"/>
      <c r="LT56" s="82"/>
      <c r="LU56" s="82"/>
      <c r="LV56" s="82"/>
      <c r="LW56" s="82"/>
      <c r="LX56" s="82"/>
      <c r="LY56" s="82"/>
      <c r="LZ56" s="82"/>
      <c r="MA56" s="82"/>
      <c r="MB56" s="82"/>
      <c r="MC56" s="82"/>
      <c r="MD56" s="82"/>
      <c r="ME56" s="82"/>
      <c r="MF56" s="82"/>
      <c r="MG56" s="82"/>
      <c r="MH56" s="82"/>
      <c r="MI56" s="82"/>
      <c r="MJ56" s="82"/>
      <c r="MK56" s="82"/>
      <c r="ML56" s="82"/>
      <c r="MM56" s="82"/>
      <c r="MN56" s="82"/>
      <c r="MO56" s="82"/>
      <c r="MP56" s="82"/>
      <c r="MQ56" s="82"/>
      <c r="MR56" s="82"/>
      <c r="MS56" s="82"/>
      <c r="MT56" s="82"/>
      <c r="MU56" s="82"/>
      <c r="MV56" s="82"/>
      <c r="MW56" s="82"/>
      <c r="MX56" s="82"/>
      <c r="MY56" s="82"/>
      <c r="MZ56" s="82"/>
      <c r="NA56" s="82"/>
      <c r="NB56" s="82"/>
      <c r="NC56" s="82"/>
      <c r="ND56" s="82"/>
      <c r="NE56" s="82"/>
      <c r="NF56" s="82"/>
      <c r="NG56" s="82"/>
      <c r="NH56" s="82"/>
      <c r="NI56" s="82"/>
      <c r="NJ56" s="82"/>
      <c r="NK56" s="82"/>
      <c r="NL56" s="82"/>
      <c r="NM56" s="82"/>
      <c r="NN56" s="82"/>
      <c r="NO56" s="82"/>
      <c r="NP56" s="82"/>
      <c r="NQ56" s="82"/>
      <c r="NR56" s="82"/>
      <c r="NS56" s="82"/>
      <c r="NT56" s="82"/>
      <c r="NU56" s="82"/>
      <c r="NV56" s="82"/>
      <c r="NW56" s="82"/>
      <c r="NX56" s="82"/>
      <c r="NY56" s="82"/>
      <c r="NZ56" s="82"/>
      <c r="OA56" s="82"/>
      <c r="OB56" s="82"/>
      <c r="OC56" s="82"/>
      <c r="OD56" s="82"/>
      <c r="OE56" s="82"/>
      <c r="OF56" s="82"/>
      <c r="OG56" s="82"/>
      <c r="OH56" s="82"/>
      <c r="OI56" s="82"/>
      <c r="OJ56" s="82"/>
      <c r="OK56" s="82"/>
      <c r="OL56" s="82"/>
      <c r="OM56" s="82"/>
      <c r="ON56" s="82"/>
      <c r="OO56" s="82"/>
      <c r="OP56" s="82"/>
      <c r="OQ56" s="82"/>
      <c r="OR56" s="82"/>
      <c r="OS56" s="82"/>
      <c r="OT56" s="82"/>
      <c r="OU56" s="82"/>
      <c r="OV56" s="82"/>
      <c r="OW56" s="82"/>
      <c r="OX56" s="82"/>
      <c r="OY56" s="82"/>
      <c r="OZ56" s="82"/>
      <c r="PA56" s="82"/>
      <c r="PB56" s="82"/>
      <c r="PC56" s="82"/>
      <c r="PD56" s="82"/>
      <c r="PE56" s="82"/>
      <c r="PF56" s="82"/>
      <c r="PG56" s="82"/>
      <c r="PH56" s="82"/>
      <c r="PI56" s="82"/>
      <c r="PJ56" s="82"/>
      <c r="PK56" s="82"/>
      <c r="PL56" s="82"/>
      <c r="PM56" s="82"/>
      <c r="PN56" s="82"/>
      <c r="PO56" s="82"/>
      <c r="PP56" s="82"/>
      <c r="PQ56" s="82"/>
      <c r="PR56" s="82"/>
      <c r="PS56" s="82"/>
      <c r="PT56" s="82"/>
      <c r="PU56" s="82"/>
      <c r="PV56" s="82"/>
      <c r="PW56" s="82"/>
      <c r="PX56" s="82"/>
      <c r="PY56" s="82"/>
      <c r="PZ56" s="82"/>
      <c r="QA56" s="82"/>
      <c r="QB56" s="82"/>
      <c r="QC56" s="82"/>
      <c r="QD56" s="82"/>
      <c r="QE56" s="82"/>
      <c r="QF56" s="82"/>
      <c r="QG56" s="82"/>
      <c r="QH56" s="82"/>
      <c r="QI56" s="82"/>
      <c r="QJ56" s="82"/>
      <c r="QK56" s="82"/>
      <c r="QL56" s="82"/>
      <c r="QM56" s="82"/>
      <c r="QN56" s="82"/>
      <c r="QO56" s="82"/>
      <c r="QP56" s="82"/>
      <c r="QQ56" s="82"/>
      <c r="QR56" s="82"/>
      <c r="QS56" s="82"/>
      <c r="QT56" s="82"/>
      <c r="QU56" s="82"/>
      <c r="QV56" s="82"/>
      <c r="QW56" s="82"/>
      <c r="QX56" s="82"/>
      <c r="QY56" s="82"/>
      <c r="QZ56" s="82"/>
      <c r="RA56" s="82"/>
      <c r="RB56" s="82"/>
      <c r="RC56" s="82"/>
      <c r="RD56" s="82"/>
      <c r="RE56" s="82"/>
      <c r="RF56" s="82"/>
      <c r="RG56" s="82"/>
      <c r="RH56" s="82"/>
      <c r="RI56" s="82"/>
      <c r="RJ56" s="82"/>
      <c r="RK56" s="82"/>
      <c r="RL56" s="82"/>
      <c r="RM56" s="82"/>
      <c r="RN56" s="82"/>
      <c r="RO56" s="82"/>
      <c r="RP56" s="82"/>
      <c r="RQ56" s="82"/>
      <c r="RR56" s="82"/>
      <c r="RS56" s="82"/>
      <c r="RT56" s="82"/>
      <c r="RU56" s="82"/>
      <c r="RV56" s="82"/>
      <c r="RW56" s="82"/>
      <c r="RX56" s="82"/>
      <c r="RY56" s="82"/>
      <c r="RZ56" s="82"/>
      <c r="SA56" s="82"/>
      <c r="SB56" s="82"/>
      <c r="SC56" s="82"/>
      <c r="SD56" s="82"/>
      <c r="SE56" s="82"/>
      <c r="SF56" s="82"/>
      <c r="SG56" s="82"/>
      <c r="SH56" s="82"/>
      <c r="SI56" s="82"/>
      <c r="SJ56" s="82"/>
      <c r="SK56" s="82"/>
      <c r="SL56" s="82"/>
      <c r="SM56" s="82"/>
      <c r="SN56" s="82"/>
      <c r="SO56" s="82"/>
      <c r="SP56" s="82"/>
      <c r="SQ56" s="82"/>
      <c r="SR56" s="82"/>
      <c r="SS56" s="82"/>
      <c r="ST56" s="82"/>
      <c r="SU56" s="82"/>
      <c r="SV56" s="82"/>
      <c r="SW56" s="82"/>
      <c r="SX56" s="82"/>
      <c r="SY56" s="82"/>
      <c r="SZ56" s="82"/>
      <c r="TA56" s="82"/>
      <c r="TB56" s="82"/>
      <c r="TC56" s="82"/>
      <c r="TD56" s="82"/>
      <c r="TE56" s="82"/>
      <c r="TF56" s="82"/>
      <c r="TG56" s="82"/>
      <c r="TH56" s="82"/>
      <c r="TI56" s="82"/>
      <c r="TJ56" s="82"/>
      <c r="TK56" s="82"/>
      <c r="TL56" s="82"/>
      <c r="TM56" s="82"/>
      <c r="TN56" s="82"/>
      <c r="TO56" s="82"/>
      <c r="TP56" s="82"/>
      <c r="TQ56" s="82"/>
      <c r="TR56" s="82"/>
      <c r="TS56" s="82"/>
      <c r="TT56" s="82"/>
      <c r="TU56" s="82"/>
      <c r="TV56" s="82"/>
      <c r="TW56" s="82"/>
      <c r="TX56" s="82"/>
      <c r="TY56" s="82"/>
      <c r="TZ56" s="82"/>
      <c r="UA56" s="82"/>
      <c r="UB56" s="82"/>
      <c r="UC56" s="82"/>
      <c r="UD56" s="82"/>
      <c r="UE56" s="82"/>
      <c r="UF56" s="82"/>
      <c r="UG56" s="82"/>
      <c r="UH56" s="82"/>
      <c r="UI56" s="82"/>
      <c r="UJ56" s="82"/>
      <c r="UK56" s="82"/>
      <c r="UL56" s="82"/>
      <c r="UM56" s="82"/>
      <c r="UN56" s="82"/>
      <c r="UO56" s="82"/>
      <c r="UP56" s="82"/>
      <c r="UQ56" s="82"/>
      <c r="UR56" s="82"/>
      <c r="US56" s="82"/>
      <c r="UT56" s="82"/>
      <c r="UU56" s="82"/>
      <c r="UV56" s="82"/>
      <c r="UW56" s="82"/>
      <c r="UX56" s="82"/>
      <c r="UY56" s="82"/>
      <c r="UZ56" s="82"/>
      <c r="VA56" s="82"/>
      <c r="VB56" s="82"/>
      <c r="VC56" s="82"/>
      <c r="VD56" s="82"/>
      <c r="VE56" s="82"/>
      <c r="VF56" s="82"/>
      <c r="VG56" s="82"/>
      <c r="VH56" s="82"/>
      <c r="VI56" s="82"/>
      <c r="VJ56" s="82"/>
      <c r="VK56" s="82"/>
      <c r="VL56" s="82"/>
      <c r="VM56" s="82"/>
      <c r="VN56" s="82"/>
      <c r="VO56" s="82"/>
      <c r="VP56" s="82"/>
      <c r="VQ56" s="82"/>
      <c r="VR56" s="82"/>
      <c r="VS56" s="82"/>
      <c r="VT56" s="82"/>
      <c r="VU56" s="82"/>
      <c r="VV56" s="82"/>
      <c r="VW56" s="82"/>
      <c r="VX56" s="82"/>
      <c r="VY56" s="82"/>
      <c r="VZ56" s="82"/>
      <c r="WA56" s="82"/>
      <c r="WB56" s="82"/>
      <c r="WC56" s="82"/>
      <c r="WD56" s="82"/>
      <c r="WE56" s="82"/>
      <c r="WF56" s="82"/>
      <c r="WG56" s="82"/>
      <c r="WH56" s="82"/>
      <c r="WI56" s="82"/>
      <c r="WJ56" s="82"/>
      <c r="WK56" s="82"/>
      <c r="WL56" s="82"/>
      <c r="WM56" s="82"/>
      <c r="WN56" s="82"/>
      <c r="WO56" s="82"/>
      <c r="WP56" s="82"/>
      <c r="WQ56" s="82"/>
      <c r="WR56" s="82"/>
      <c r="WS56" s="82"/>
      <c r="WT56" s="82"/>
      <c r="WU56" s="82"/>
      <c r="WV56" s="82"/>
      <c r="WW56" s="82"/>
      <c r="WX56" s="82"/>
      <c r="WY56" s="82"/>
      <c r="WZ56" s="82"/>
      <c r="XA56" s="82"/>
      <c r="XB56" s="82"/>
      <c r="XC56" s="82"/>
      <c r="XD56" s="82"/>
      <c r="XE56" s="82"/>
      <c r="XF56" s="82"/>
      <c r="XG56" s="82"/>
      <c r="XH56" s="82"/>
      <c r="XI56" s="82"/>
      <c r="XJ56" s="82"/>
      <c r="XK56" s="82"/>
      <c r="XL56" s="82"/>
      <c r="XM56" s="82"/>
      <c r="XN56" s="82"/>
      <c r="XO56" s="82"/>
      <c r="XP56" s="82"/>
      <c r="XQ56" s="82"/>
      <c r="XR56" s="82"/>
      <c r="XS56" s="82"/>
      <c r="XT56" s="82"/>
      <c r="XU56" s="82"/>
      <c r="XV56" s="82"/>
      <c r="XW56" s="82"/>
      <c r="XX56" s="82"/>
      <c r="XY56" s="82"/>
      <c r="XZ56" s="82"/>
      <c r="YA56" s="82"/>
      <c r="YB56" s="82"/>
      <c r="YC56" s="82"/>
      <c r="YD56" s="82"/>
      <c r="YE56" s="82"/>
      <c r="YF56" s="82"/>
      <c r="YG56" s="82"/>
      <c r="YH56" s="82"/>
      <c r="YI56" s="82"/>
      <c r="YJ56" s="82"/>
      <c r="YK56" s="82"/>
      <c r="YL56" s="82"/>
      <c r="YM56" s="82"/>
      <c r="YN56" s="82"/>
      <c r="YO56" s="82"/>
      <c r="YP56" s="82"/>
      <c r="YQ56" s="82"/>
      <c r="YR56" s="82"/>
      <c r="YS56" s="82"/>
      <c r="YT56" s="82"/>
      <c r="YU56" s="82"/>
      <c r="YV56" s="82"/>
      <c r="YW56" s="82"/>
      <c r="YX56" s="82"/>
      <c r="YY56" s="82"/>
      <c r="YZ56" s="82"/>
      <c r="ZA56" s="82"/>
      <c r="ZB56" s="82"/>
      <c r="ZC56" s="82"/>
      <c r="ZD56" s="82"/>
      <c r="ZE56" s="82"/>
      <c r="ZF56" s="82"/>
      <c r="ZG56" s="82"/>
      <c r="ZH56" s="82"/>
      <c r="ZI56" s="82"/>
      <c r="ZJ56" s="82"/>
      <c r="ZK56" s="82"/>
      <c r="ZL56" s="82"/>
      <c r="ZM56" s="82"/>
      <c r="ZN56" s="82"/>
      <c r="ZO56" s="82"/>
      <c r="ZP56" s="82"/>
      <c r="ZQ56" s="82"/>
      <c r="ZR56" s="82"/>
      <c r="ZS56" s="82"/>
      <c r="ZT56" s="82"/>
      <c r="ZU56" s="82"/>
      <c r="ZV56" s="82"/>
      <c r="ZW56" s="82"/>
      <c r="ZX56" s="82"/>
      <c r="ZY56" s="82"/>
      <c r="ZZ56" s="82"/>
      <c r="AAA56" s="82"/>
      <c r="AAB56" s="82"/>
      <c r="AAC56" s="82"/>
      <c r="AAD56" s="82"/>
      <c r="AAE56" s="82"/>
      <c r="AAF56" s="82"/>
      <c r="AAG56" s="82"/>
      <c r="AAH56" s="82"/>
      <c r="AAI56" s="82"/>
      <c r="AAJ56" s="82"/>
      <c r="AAK56" s="82"/>
      <c r="AAL56" s="82"/>
      <c r="AAM56" s="82"/>
      <c r="AAN56" s="82"/>
      <c r="AAO56" s="82"/>
      <c r="AAP56" s="82"/>
      <c r="AAQ56" s="82"/>
      <c r="AAR56" s="82"/>
      <c r="AAS56" s="82"/>
      <c r="AAT56" s="82"/>
      <c r="AAU56" s="82"/>
      <c r="AAV56" s="82"/>
      <c r="AAW56" s="82"/>
      <c r="AAX56" s="82"/>
      <c r="AAY56" s="82"/>
      <c r="AAZ56" s="82"/>
      <c r="ABA56" s="82"/>
      <c r="ABB56" s="82"/>
      <c r="ABC56" s="82"/>
      <c r="ABD56" s="82"/>
      <c r="ABE56" s="82"/>
      <c r="ABF56" s="82"/>
      <c r="ABG56" s="82"/>
      <c r="ABH56" s="82"/>
      <c r="ABI56" s="82"/>
      <c r="ABJ56" s="82"/>
      <c r="ABK56" s="82"/>
      <c r="ABL56" s="82"/>
      <c r="ABM56" s="82"/>
      <c r="ABN56" s="82"/>
      <c r="ABO56" s="82"/>
      <c r="ABP56" s="82"/>
      <c r="ABQ56" s="82"/>
      <c r="ABR56" s="82"/>
      <c r="ABS56" s="82"/>
      <c r="ABT56" s="82"/>
      <c r="ABU56" s="82"/>
      <c r="ABV56" s="82"/>
      <c r="ABW56" s="82"/>
      <c r="ABX56" s="82"/>
      <c r="ABY56" s="82"/>
      <c r="ABZ56" s="82"/>
      <c r="ACA56" s="82"/>
      <c r="ACB56" s="82"/>
      <c r="ACC56" s="82"/>
      <c r="ACD56" s="82"/>
      <c r="ACE56" s="82"/>
      <c r="ACF56" s="82"/>
      <c r="ACG56" s="82"/>
      <c r="ACH56" s="82"/>
      <c r="ACI56" s="82"/>
      <c r="ACJ56" s="82"/>
      <c r="ACK56" s="82"/>
      <c r="ACL56" s="82"/>
      <c r="ACM56" s="82"/>
      <c r="ACN56" s="82"/>
      <c r="ACO56" s="82"/>
      <c r="ACP56" s="82"/>
      <c r="ACQ56" s="82"/>
      <c r="ACR56" s="82"/>
      <c r="ACS56" s="82"/>
      <c r="ACT56" s="82"/>
      <c r="ACU56" s="82"/>
      <c r="ACV56" s="82"/>
      <c r="ACW56" s="82"/>
      <c r="ACX56" s="82"/>
      <c r="ACY56" s="82"/>
      <c r="ACZ56" s="82"/>
      <c r="ADA56" s="82"/>
      <c r="ADB56" s="82"/>
      <c r="ADC56" s="82"/>
      <c r="ADD56" s="82"/>
      <c r="ADE56" s="82"/>
      <c r="ADF56" s="82"/>
      <c r="ADG56" s="82"/>
      <c r="ADH56" s="82"/>
      <c r="ADI56" s="82"/>
      <c r="ADJ56" s="82"/>
      <c r="ADK56" s="82"/>
      <c r="ADL56" s="82"/>
      <c r="ADM56" s="82"/>
      <c r="ADN56" s="82"/>
      <c r="ADO56" s="82"/>
      <c r="ADP56" s="82"/>
      <c r="ADQ56" s="82"/>
      <c r="ADR56" s="82"/>
      <c r="ADS56" s="82"/>
      <c r="ADT56" s="82"/>
      <c r="ADU56" s="82"/>
      <c r="ADV56" s="82"/>
      <c r="ADW56" s="82"/>
      <c r="ADX56" s="82"/>
      <c r="ADY56" s="82"/>
      <c r="ADZ56" s="82"/>
      <c r="AEA56" s="82"/>
      <c r="AEB56" s="82"/>
      <c r="AEC56" s="82"/>
      <c r="AED56" s="82"/>
      <c r="AEE56" s="82"/>
      <c r="AEF56" s="82"/>
      <c r="AEG56" s="82"/>
      <c r="AEH56" s="82"/>
      <c r="AEI56" s="82"/>
      <c r="AEJ56" s="82"/>
      <c r="AEK56" s="82"/>
      <c r="AEL56" s="82"/>
      <c r="AEM56" s="82"/>
      <c r="AEN56" s="82"/>
      <c r="AEO56" s="82"/>
      <c r="AEP56" s="82"/>
      <c r="AEQ56" s="82"/>
      <c r="AER56" s="82"/>
      <c r="AES56" s="82"/>
      <c r="AET56" s="82"/>
      <c r="AEU56" s="82"/>
      <c r="AEV56" s="82"/>
      <c r="AEW56" s="82"/>
      <c r="AEX56" s="82"/>
      <c r="AEY56" s="82"/>
      <c r="AEZ56" s="82"/>
      <c r="AFA56" s="82"/>
      <c r="AFB56" s="82"/>
      <c r="AFC56" s="82"/>
      <c r="AFD56" s="82"/>
      <c r="AFE56" s="82"/>
      <c r="AFF56" s="82"/>
      <c r="AFG56" s="82"/>
      <c r="AFH56" s="82"/>
      <c r="AFI56" s="82"/>
      <c r="AFJ56" s="82"/>
      <c r="AFK56" s="82"/>
      <c r="AFL56" s="82"/>
      <c r="AFM56" s="82"/>
      <c r="AFN56" s="82"/>
      <c r="AFO56" s="82"/>
      <c r="AFP56" s="82"/>
      <c r="AFQ56" s="82"/>
      <c r="AFR56" s="82"/>
      <c r="AFS56" s="82"/>
      <c r="AFT56" s="82"/>
      <c r="AFU56" s="82"/>
      <c r="AFV56" s="82"/>
      <c r="AFW56" s="82"/>
      <c r="AFX56" s="82"/>
      <c r="AFY56" s="82"/>
      <c r="AFZ56" s="82"/>
      <c r="AGA56" s="82"/>
      <c r="AGB56" s="82"/>
      <c r="AGC56" s="82"/>
      <c r="AGD56" s="82"/>
      <c r="AGE56" s="82"/>
      <c r="AGF56" s="82"/>
      <c r="AGG56" s="82"/>
      <c r="AGH56" s="82"/>
      <c r="AGI56" s="82"/>
      <c r="AGJ56" s="82"/>
      <c r="AGK56" s="82"/>
      <c r="AGL56" s="82"/>
      <c r="AGM56" s="82"/>
      <c r="AGN56" s="82"/>
      <c r="AGO56" s="82"/>
      <c r="AGP56" s="82"/>
      <c r="AGQ56" s="82"/>
      <c r="AGR56" s="82"/>
      <c r="AGS56" s="82"/>
      <c r="AGT56" s="82"/>
      <c r="AGU56" s="82"/>
      <c r="AGV56" s="82"/>
      <c r="AGW56" s="82"/>
      <c r="AGX56" s="82"/>
      <c r="AGY56" s="82"/>
      <c r="AGZ56" s="82"/>
      <c r="AHA56" s="82"/>
      <c r="AHB56" s="82"/>
      <c r="AHC56" s="82"/>
      <c r="AHD56" s="82"/>
      <c r="AHE56" s="82"/>
      <c r="AHF56" s="82"/>
      <c r="AHG56" s="82"/>
      <c r="AHH56" s="82"/>
      <c r="AHI56" s="82"/>
      <c r="AHJ56" s="82"/>
      <c r="AHK56" s="82"/>
      <c r="AHL56" s="82"/>
      <c r="AHM56" s="82"/>
      <c r="AHN56" s="82"/>
      <c r="AHO56" s="82"/>
      <c r="AHP56" s="82"/>
      <c r="AHQ56" s="82"/>
      <c r="AHR56" s="82"/>
      <c r="AHS56" s="82"/>
      <c r="AHT56" s="82"/>
      <c r="AHU56" s="82"/>
      <c r="AHV56" s="82"/>
      <c r="AHW56" s="82"/>
      <c r="AHX56" s="82"/>
      <c r="AHY56" s="82"/>
      <c r="AHZ56" s="82"/>
      <c r="AIA56" s="82"/>
      <c r="AIB56" s="82"/>
      <c r="AIC56" s="82"/>
      <c r="AID56" s="82"/>
      <c r="AIE56" s="82"/>
      <c r="AIF56" s="82"/>
      <c r="AIG56" s="82"/>
      <c r="AIH56" s="82"/>
      <c r="AII56" s="82"/>
      <c r="AIJ56" s="82"/>
      <c r="AIK56" s="82"/>
      <c r="AIL56" s="82"/>
      <c r="AIM56" s="82"/>
      <c r="AIN56" s="82"/>
      <c r="AIO56" s="82"/>
      <c r="AIP56" s="82"/>
      <c r="AIQ56" s="82"/>
      <c r="AIR56" s="82"/>
      <c r="AIS56" s="82"/>
      <c r="AIT56" s="82"/>
      <c r="AIU56" s="82"/>
      <c r="AIV56" s="82"/>
      <c r="AIW56" s="82"/>
      <c r="AIX56" s="82"/>
      <c r="AIY56" s="82"/>
      <c r="AIZ56" s="82"/>
      <c r="AJA56" s="82"/>
      <c r="AJB56" s="82"/>
      <c r="AJC56" s="82"/>
      <c r="AJD56" s="82"/>
      <c r="AJE56" s="82"/>
      <c r="AJF56" s="82"/>
      <c r="AJG56" s="82"/>
      <c r="AJH56" s="82"/>
      <c r="AJI56" s="82"/>
      <c r="AJJ56" s="82"/>
      <c r="AJK56" s="82"/>
      <c r="AJL56" s="82"/>
      <c r="AJM56" s="82"/>
      <c r="AJN56" s="82"/>
      <c r="AJO56" s="82"/>
      <c r="AJP56" s="82"/>
      <c r="AJQ56" s="82"/>
      <c r="AJR56" s="82"/>
      <c r="AJS56" s="82"/>
      <c r="AJT56" s="82"/>
      <c r="AJU56" s="82"/>
      <c r="AJV56" s="82"/>
      <c r="AJW56" s="82"/>
      <c r="AJX56" s="82"/>
      <c r="AJY56" s="82"/>
      <c r="AJZ56" s="82"/>
      <c r="AKA56" s="82"/>
      <c r="AKB56" s="82"/>
      <c r="AKC56" s="82"/>
      <c r="AKD56" s="82"/>
      <c r="AKE56" s="82"/>
      <c r="AKF56" s="82"/>
      <c r="AKG56" s="82"/>
      <c r="AKH56" s="82"/>
      <c r="AKI56" s="82"/>
      <c r="AKJ56" s="82"/>
      <c r="AKK56" s="82"/>
      <c r="AKL56" s="82"/>
      <c r="AKM56" s="82"/>
      <c r="AKN56" s="82"/>
      <c r="AKO56" s="82"/>
      <c r="AKP56" s="82"/>
      <c r="AKQ56" s="82"/>
      <c r="AKR56" s="82"/>
      <c r="AKS56" s="82"/>
      <c r="AKT56" s="82"/>
      <c r="AKU56" s="82"/>
      <c r="AKV56" s="82"/>
      <c r="AKW56" s="82"/>
      <c r="AKX56" s="82"/>
      <c r="AKY56" s="82"/>
      <c r="AKZ56" s="82"/>
      <c r="ALA56" s="82"/>
      <c r="ALB56" s="82"/>
      <c r="ALC56" s="82"/>
      <c r="ALD56" s="82"/>
      <c r="ALE56" s="82"/>
      <c r="ALF56" s="82"/>
      <c r="ALG56" s="82"/>
      <c r="ALH56" s="82"/>
      <c r="ALI56" s="82"/>
      <c r="ALJ56" s="82"/>
      <c r="ALK56" s="82"/>
      <c r="ALL56" s="82"/>
      <c r="ALM56" s="82"/>
      <c r="ALN56" s="82"/>
      <c r="ALO56" s="82"/>
      <c r="ALP56" s="82"/>
      <c r="ALQ56" s="82"/>
      <c r="ALR56" s="82"/>
      <c r="ALS56" s="82"/>
      <c r="ALT56" s="82"/>
      <c r="ALU56" s="82"/>
      <c r="ALV56" s="82"/>
      <c r="ALW56" s="82"/>
      <c r="ALX56" s="82"/>
      <c r="ALY56" s="82"/>
      <c r="ALZ56" s="82"/>
      <c r="AMA56" s="82"/>
      <c r="AMB56" s="82"/>
      <c r="AMC56" s="82"/>
      <c r="AMD56" s="82"/>
      <c r="AME56" s="82"/>
    </row>
    <row r="57" spans="1:1019" ht="12" customHeight="1">
      <c r="A57" s="469"/>
      <c r="B57" s="469">
        <v>610</v>
      </c>
      <c r="C57" s="468" t="s">
        <v>612</v>
      </c>
      <c r="D57" s="470" t="s">
        <v>189</v>
      </c>
      <c r="E57" s="471">
        <v>2632.57</v>
      </c>
      <c r="F57" s="473">
        <v>2539.1999999999998</v>
      </c>
      <c r="G57" s="472">
        <v>2990</v>
      </c>
      <c r="H57" s="400">
        <v>2672.3</v>
      </c>
      <c r="I57" s="580">
        <v>2539.1999999999998</v>
      </c>
      <c r="J57" s="580">
        <v>2539.1999999999998</v>
      </c>
      <c r="IW57" s="81"/>
      <c r="IX57" s="81"/>
      <c r="IY57" s="81"/>
      <c r="IZ57" s="81"/>
      <c r="JA57" s="81"/>
      <c r="JB57" s="81"/>
      <c r="JC57" s="81"/>
      <c r="JD57" s="81"/>
      <c r="JE57" s="81"/>
      <c r="JF57" s="81"/>
      <c r="JG57" s="81"/>
      <c r="JH57" s="81"/>
      <c r="JI57" s="81"/>
      <c r="JJ57" s="81"/>
      <c r="JK57" s="81"/>
      <c r="JL57" s="81"/>
      <c r="JM57" s="81"/>
      <c r="JN57" s="81"/>
      <c r="JO57" s="81"/>
      <c r="JP57" s="81"/>
      <c r="JQ57" s="81"/>
      <c r="JR57" s="81"/>
      <c r="JS57" s="81"/>
      <c r="JT57" s="81"/>
      <c r="JU57" s="81"/>
      <c r="JV57" s="81"/>
      <c r="JW57" s="81"/>
      <c r="JX57" s="81"/>
      <c r="JY57" s="81"/>
      <c r="JZ57" s="81"/>
      <c r="KA57" s="81"/>
      <c r="KB57" s="81"/>
      <c r="KC57" s="81"/>
      <c r="KD57" s="81"/>
      <c r="KE57" s="81"/>
      <c r="KF57" s="81"/>
      <c r="KG57" s="81"/>
      <c r="KH57" s="81"/>
      <c r="KI57" s="81"/>
      <c r="KJ57" s="81"/>
      <c r="KK57" s="81"/>
      <c r="KL57" s="81"/>
      <c r="KM57" s="81"/>
      <c r="KN57" s="81"/>
      <c r="KO57" s="81"/>
      <c r="KP57" s="81"/>
      <c r="KQ57" s="81"/>
      <c r="KR57" s="81"/>
      <c r="KS57" s="81"/>
      <c r="KT57" s="81"/>
      <c r="KU57" s="81"/>
      <c r="KV57" s="81"/>
      <c r="KW57" s="81"/>
      <c r="KX57" s="81"/>
      <c r="KY57" s="81"/>
      <c r="KZ57" s="81"/>
      <c r="LA57" s="81"/>
      <c r="LB57" s="81"/>
      <c r="LC57" s="81"/>
      <c r="LD57" s="81"/>
      <c r="LE57" s="81"/>
      <c r="LF57" s="81"/>
      <c r="LG57" s="81"/>
      <c r="LH57" s="81"/>
      <c r="LI57" s="81"/>
      <c r="LJ57" s="81"/>
      <c r="LK57" s="81"/>
      <c r="LL57" s="81"/>
      <c r="LM57" s="81"/>
      <c r="LN57" s="81"/>
      <c r="LO57" s="81"/>
      <c r="LP57" s="81"/>
      <c r="LQ57" s="81"/>
      <c r="LR57" s="81"/>
      <c r="LS57" s="81"/>
      <c r="LT57" s="81"/>
      <c r="LU57" s="81"/>
      <c r="LV57" s="81"/>
      <c r="LW57" s="81"/>
      <c r="LX57" s="81"/>
      <c r="LY57" s="81"/>
      <c r="LZ57" s="81"/>
      <c r="MA57" s="81"/>
      <c r="MB57" s="81"/>
      <c r="MC57" s="81"/>
      <c r="MD57" s="81"/>
      <c r="ME57" s="81"/>
      <c r="MF57" s="81"/>
      <c r="MG57" s="81"/>
      <c r="MH57" s="81"/>
      <c r="MI57" s="81"/>
      <c r="MJ57" s="81"/>
      <c r="MK57" s="81"/>
      <c r="ML57" s="81"/>
      <c r="MM57" s="81"/>
      <c r="MN57" s="81"/>
      <c r="MO57" s="81"/>
      <c r="MP57" s="81"/>
      <c r="MQ57" s="81"/>
      <c r="MR57" s="81"/>
      <c r="MS57" s="81"/>
      <c r="MT57" s="81"/>
      <c r="MU57" s="81"/>
      <c r="MV57" s="81"/>
      <c r="MW57" s="81"/>
      <c r="MX57" s="81"/>
      <c r="MY57" s="81"/>
      <c r="MZ57" s="81"/>
      <c r="NA57" s="81"/>
      <c r="NB57" s="81"/>
      <c r="NC57" s="81"/>
      <c r="ND57" s="81"/>
      <c r="NE57" s="81"/>
      <c r="NF57" s="81"/>
      <c r="NG57" s="81"/>
      <c r="NH57" s="81"/>
      <c r="NI57" s="81"/>
      <c r="NJ57" s="81"/>
      <c r="NK57" s="81"/>
      <c r="NL57" s="81"/>
      <c r="NM57" s="81"/>
      <c r="NN57" s="81"/>
      <c r="NO57" s="81"/>
      <c r="NP57" s="81"/>
      <c r="NQ57" s="81"/>
      <c r="NR57" s="81"/>
      <c r="NS57" s="81"/>
      <c r="NT57" s="81"/>
      <c r="NU57" s="81"/>
      <c r="NV57" s="81"/>
      <c r="NW57" s="81"/>
      <c r="NX57" s="81"/>
      <c r="NY57" s="81"/>
      <c r="NZ57" s="81"/>
      <c r="OA57" s="81"/>
      <c r="OB57" s="81"/>
      <c r="OC57" s="81"/>
      <c r="OD57" s="81"/>
      <c r="OE57" s="81"/>
      <c r="OF57" s="81"/>
      <c r="OG57" s="81"/>
      <c r="OH57" s="81"/>
      <c r="OI57" s="81"/>
      <c r="OJ57" s="81"/>
      <c r="OK57" s="81"/>
      <c r="OL57" s="81"/>
      <c r="OM57" s="81"/>
      <c r="ON57" s="81"/>
      <c r="OO57" s="81"/>
      <c r="OP57" s="81"/>
      <c r="OQ57" s="81"/>
      <c r="OR57" s="81"/>
      <c r="OS57" s="81"/>
      <c r="OT57" s="81"/>
      <c r="OU57" s="81"/>
      <c r="OV57" s="81"/>
      <c r="OW57" s="81"/>
      <c r="OX57" s="81"/>
      <c r="OY57" s="81"/>
      <c r="OZ57" s="81"/>
      <c r="PA57" s="81"/>
      <c r="PB57" s="81"/>
      <c r="PC57" s="81"/>
      <c r="PD57" s="81"/>
      <c r="PE57" s="81"/>
      <c r="PF57" s="81"/>
      <c r="PG57" s="81"/>
      <c r="PH57" s="81"/>
      <c r="PI57" s="81"/>
      <c r="PJ57" s="81"/>
      <c r="PK57" s="81"/>
      <c r="PL57" s="81"/>
      <c r="PM57" s="81"/>
      <c r="PN57" s="81"/>
      <c r="PO57" s="81"/>
      <c r="PP57" s="81"/>
      <c r="PQ57" s="81"/>
      <c r="PR57" s="81"/>
      <c r="PS57" s="81"/>
      <c r="PT57" s="81"/>
      <c r="PU57" s="81"/>
      <c r="PV57" s="81"/>
      <c r="PW57" s="81"/>
      <c r="PX57" s="81"/>
      <c r="PY57" s="81"/>
      <c r="PZ57" s="81"/>
      <c r="QA57" s="81"/>
      <c r="QB57" s="81"/>
      <c r="QC57" s="81"/>
      <c r="QD57" s="81"/>
      <c r="QE57" s="81"/>
      <c r="QF57" s="81"/>
      <c r="QG57" s="81"/>
      <c r="QH57" s="81"/>
      <c r="QI57" s="81"/>
      <c r="QJ57" s="81"/>
      <c r="QK57" s="81"/>
      <c r="QL57" s="81"/>
      <c r="QM57" s="81"/>
      <c r="QN57" s="81"/>
      <c r="QO57" s="81"/>
      <c r="QP57" s="81"/>
      <c r="QQ57" s="81"/>
      <c r="QR57" s="81"/>
      <c r="QS57" s="81"/>
      <c r="QT57" s="81"/>
      <c r="QU57" s="81"/>
      <c r="QV57" s="81"/>
      <c r="QW57" s="81"/>
      <c r="QX57" s="81"/>
      <c r="QY57" s="81"/>
      <c r="QZ57" s="81"/>
      <c r="RA57" s="81"/>
      <c r="RB57" s="81"/>
      <c r="RC57" s="81"/>
      <c r="RD57" s="81"/>
      <c r="RE57" s="81"/>
      <c r="RF57" s="81"/>
      <c r="RG57" s="81"/>
      <c r="RH57" s="81"/>
      <c r="RI57" s="81"/>
      <c r="RJ57" s="81"/>
      <c r="RK57" s="81"/>
      <c r="RL57" s="81"/>
      <c r="RM57" s="81"/>
      <c r="RN57" s="81"/>
      <c r="RO57" s="81"/>
      <c r="RP57" s="81"/>
      <c r="RQ57" s="81"/>
      <c r="RR57" s="81"/>
      <c r="RS57" s="81"/>
      <c r="RT57" s="81"/>
      <c r="RU57" s="81"/>
      <c r="RV57" s="81"/>
      <c r="RW57" s="81"/>
      <c r="RX57" s="81"/>
      <c r="RY57" s="81"/>
      <c r="RZ57" s="81"/>
      <c r="SA57" s="81"/>
      <c r="SB57" s="81"/>
      <c r="SC57" s="81"/>
      <c r="SD57" s="81"/>
      <c r="SE57" s="81"/>
      <c r="SF57" s="81"/>
      <c r="SG57" s="81"/>
      <c r="SH57" s="81"/>
      <c r="SI57" s="81"/>
      <c r="SJ57" s="81"/>
      <c r="SK57" s="81"/>
      <c r="SL57" s="81"/>
      <c r="SM57" s="81"/>
      <c r="SN57" s="81"/>
      <c r="SO57" s="81"/>
      <c r="SP57" s="81"/>
      <c r="SQ57" s="81"/>
      <c r="SR57" s="81"/>
      <c r="SS57" s="81"/>
      <c r="ST57" s="81"/>
      <c r="SU57" s="81"/>
      <c r="SV57" s="81"/>
      <c r="SW57" s="81"/>
      <c r="SX57" s="81"/>
      <c r="SY57" s="81"/>
      <c r="SZ57" s="81"/>
      <c r="TA57" s="81"/>
      <c r="TB57" s="81"/>
      <c r="TC57" s="81"/>
      <c r="TD57" s="81"/>
      <c r="TE57" s="81"/>
      <c r="TF57" s="81"/>
      <c r="TG57" s="81"/>
      <c r="TH57" s="81"/>
      <c r="TI57" s="81"/>
      <c r="TJ57" s="81"/>
      <c r="TK57" s="81"/>
      <c r="TL57" s="81"/>
      <c r="TM57" s="81"/>
      <c r="TN57" s="81"/>
      <c r="TO57" s="81"/>
      <c r="TP57" s="81"/>
      <c r="TQ57" s="81"/>
      <c r="TR57" s="81"/>
      <c r="TS57" s="81"/>
      <c r="TT57" s="81"/>
      <c r="TU57" s="81"/>
      <c r="TV57" s="81"/>
      <c r="TW57" s="81"/>
      <c r="TX57" s="81"/>
      <c r="TY57" s="81"/>
      <c r="TZ57" s="81"/>
      <c r="UA57" s="81"/>
      <c r="UB57" s="81"/>
      <c r="UC57" s="81"/>
      <c r="UD57" s="81"/>
      <c r="UE57" s="81"/>
      <c r="UF57" s="81"/>
      <c r="UG57" s="81"/>
      <c r="UH57" s="81"/>
      <c r="UI57" s="81"/>
      <c r="UJ57" s="81"/>
      <c r="UK57" s="81"/>
      <c r="UL57" s="81"/>
      <c r="UM57" s="81"/>
      <c r="UN57" s="81"/>
      <c r="UO57" s="81"/>
      <c r="UP57" s="81"/>
      <c r="UQ57" s="81"/>
      <c r="UR57" s="81"/>
      <c r="US57" s="81"/>
      <c r="UT57" s="81"/>
      <c r="UU57" s="81"/>
      <c r="UV57" s="81"/>
      <c r="UW57" s="81"/>
      <c r="UX57" s="81"/>
      <c r="UY57" s="81"/>
      <c r="UZ57" s="81"/>
      <c r="VA57" s="81"/>
      <c r="VB57" s="81"/>
      <c r="VC57" s="81"/>
      <c r="VD57" s="81"/>
      <c r="VE57" s="81"/>
      <c r="VF57" s="81"/>
      <c r="VG57" s="81"/>
      <c r="VH57" s="81"/>
      <c r="VI57" s="81"/>
      <c r="VJ57" s="81"/>
      <c r="VK57" s="81"/>
      <c r="VL57" s="81"/>
      <c r="VM57" s="81"/>
      <c r="VN57" s="81"/>
      <c r="VO57" s="81"/>
      <c r="VP57" s="81"/>
      <c r="VQ57" s="81"/>
      <c r="VR57" s="81"/>
      <c r="VS57" s="81"/>
      <c r="VT57" s="81"/>
      <c r="VU57" s="81"/>
      <c r="VV57" s="81"/>
      <c r="VW57" s="81"/>
      <c r="VX57" s="81"/>
      <c r="VY57" s="81"/>
      <c r="VZ57" s="81"/>
      <c r="WA57" s="81"/>
      <c r="WB57" s="81"/>
      <c r="WC57" s="81"/>
      <c r="WD57" s="81"/>
      <c r="WE57" s="81"/>
      <c r="WF57" s="81"/>
      <c r="WG57" s="81"/>
      <c r="WH57" s="81"/>
      <c r="WI57" s="81"/>
      <c r="WJ57" s="81"/>
      <c r="WK57" s="81"/>
      <c r="WL57" s="81"/>
      <c r="WM57" s="81"/>
      <c r="WN57" s="81"/>
      <c r="WO57" s="81"/>
      <c r="WP57" s="81"/>
      <c r="WQ57" s="81"/>
      <c r="WR57" s="81"/>
      <c r="WS57" s="81"/>
      <c r="WT57" s="81"/>
      <c r="WU57" s="81"/>
      <c r="WV57" s="81"/>
      <c r="WW57" s="81"/>
      <c r="WX57" s="81"/>
      <c r="WY57" s="81"/>
      <c r="WZ57" s="81"/>
      <c r="XA57" s="81"/>
      <c r="XB57" s="81"/>
      <c r="XC57" s="81"/>
      <c r="XD57" s="81"/>
      <c r="XE57" s="81"/>
      <c r="XF57" s="81"/>
      <c r="XG57" s="81"/>
      <c r="XH57" s="81"/>
      <c r="XI57" s="81"/>
      <c r="XJ57" s="81"/>
      <c r="XK57" s="81"/>
      <c r="XL57" s="81"/>
      <c r="XM57" s="81"/>
      <c r="XN57" s="81"/>
      <c r="XO57" s="81"/>
      <c r="XP57" s="81"/>
      <c r="XQ57" s="81"/>
      <c r="XR57" s="81"/>
      <c r="XS57" s="81"/>
      <c r="XT57" s="81"/>
      <c r="XU57" s="81"/>
      <c r="XV57" s="81"/>
      <c r="XW57" s="81"/>
      <c r="XX57" s="81"/>
      <c r="XY57" s="81"/>
      <c r="XZ57" s="81"/>
      <c r="YA57" s="81"/>
      <c r="YB57" s="81"/>
      <c r="YC57" s="81"/>
      <c r="YD57" s="81"/>
      <c r="YE57" s="81"/>
      <c r="YF57" s="81"/>
      <c r="YG57" s="81"/>
      <c r="YH57" s="81"/>
      <c r="YI57" s="81"/>
      <c r="YJ57" s="81"/>
      <c r="YK57" s="81"/>
      <c r="YL57" s="81"/>
      <c r="YM57" s="81"/>
      <c r="YN57" s="81"/>
      <c r="YO57" s="81"/>
      <c r="YP57" s="81"/>
      <c r="YQ57" s="81"/>
      <c r="YR57" s="81"/>
      <c r="YS57" s="81"/>
      <c r="YT57" s="81"/>
      <c r="YU57" s="81"/>
      <c r="YV57" s="81"/>
      <c r="YW57" s="81"/>
      <c r="YX57" s="81"/>
      <c r="YY57" s="81"/>
      <c r="YZ57" s="81"/>
      <c r="ZA57" s="81"/>
      <c r="ZB57" s="81"/>
      <c r="ZC57" s="81"/>
      <c r="ZD57" s="81"/>
      <c r="ZE57" s="81"/>
      <c r="ZF57" s="81"/>
      <c r="ZG57" s="81"/>
      <c r="ZH57" s="81"/>
      <c r="ZI57" s="81"/>
      <c r="ZJ57" s="81"/>
      <c r="ZK57" s="81"/>
      <c r="ZL57" s="81"/>
      <c r="ZM57" s="81"/>
      <c r="ZN57" s="81"/>
      <c r="ZO57" s="81"/>
      <c r="ZP57" s="81"/>
      <c r="ZQ57" s="81"/>
      <c r="ZR57" s="81"/>
      <c r="ZS57" s="81"/>
      <c r="ZT57" s="81"/>
      <c r="ZU57" s="81"/>
      <c r="ZV57" s="81"/>
      <c r="ZW57" s="81"/>
      <c r="ZX57" s="81"/>
      <c r="ZY57" s="81"/>
      <c r="ZZ57" s="81"/>
      <c r="AAA57" s="81"/>
      <c r="AAB57" s="81"/>
      <c r="AAC57" s="81"/>
      <c r="AAD57" s="81"/>
      <c r="AAE57" s="81"/>
      <c r="AAF57" s="81"/>
      <c r="AAG57" s="81"/>
      <c r="AAH57" s="81"/>
      <c r="AAI57" s="81"/>
      <c r="AAJ57" s="81"/>
      <c r="AAK57" s="81"/>
      <c r="AAL57" s="81"/>
      <c r="AAM57" s="81"/>
      <c r="AAN57" s="81"/>
      <c r="AAO57" s="81"/>
      <c r="AAP57" s="81"/>
      <c r="AAQ57" s="81"/>
      <c r="AAR57" s="81"/>
      <c r="AAS57" s="81"/>
      <c r="AAT57" s="81"/>
      <c r="AAU57" s="81"/>
      <c r="AAV57" s="81"/>
      <c r="AAW57" s="81"/>
      <c r="AAX57" s="81"/>
      <c r="AAY57" s="81"/>
      <c r="AAZ57" s="81"/>
      <c r="ABA57" s="81"/>
      <c r="ABB57" s="81"/>
      <c r="ABC57" s="81"/>
      <c r="ABD57" s="81"/>
      <c r="ABE57" s="81"/>
      <c r="ABF57" s="81"/>
      <c r="ABG57" s="81"/>
      <c r="ABH57" s="81"/>
      <c r="ABI57" s="81"/>
      <c r="ABJ57" s="81"/>
      <c r="ABK57" s="81"/>
      <c r="ABL57" s="81"/>
      <c r="ABM57" s="81"/>
      <c r="ABN57" s="81"/>
      <c r="ABO57" s="81"/>
      <c r="ABP57" s="81"/>
      <c r="ABQ57" s="81"/>
      <c r="ABR57" s="81"/>
      <c r="ABS57" s="81"/>
      <c r="ABT57" s="81"/>
      <c r="ABU57" s="81"/>
      <c r="ABV57" s="81"/>
      <c r="ABW57" s="81"/>
      <c r="ABX57" s="81"/>
      <c r="ABY57" s="81"/>
      <c r="ABZ57" s="81"/>
      <c r="ACA57" s="81"/>
      <c r="ACB57" s="81"/>
      <c r="ACC57" s="81"/>
      <c r="ACD57" s="81"/>
      <c r="ACE57" s="81"/>
      <c r="ACF57" s="81"/>
      <c r="ACG57" s="81"/>
      <c r="ACH57" s="81"/>
      <c r="ACI57" s="81"/>
      <c r="ACJ57" s="81"/>
      <c r="ACK57" s="81"/>
      <c r="ACL57" s="81"/>
      <c r="ACM57" s="81"/>
      <c r="ACN57" s="81"/>
      <c r="ACO57" s="81"/>
      <c r="ACP57" s="81"/>
      <c r="ACQ57" s="81"/>
      <c r="ACR57" s="81"/>
      <c r="ACS57" s="81"/>
      <c r="ACT57" s="81"/>
      <c r="ACU57" s="81"/>
      <c r="ACV57" s="81"/>
      <c r="ACW57" s="81"/>
      <c r="ACX57" s="81"/>
      <c r="ACY57" s="81"/>
      <c r="ACZ57" s="81"/>
      <c r="ADA57" s="81"/>
      <c r="ADB57" s="81"/>
      <c r="ADC57" s="81"/>
      <c r="ADD57" s="81"/>
      <c r="ADE57" s="81"/>
      <c r="ADF57" s="81"/>
      <c r="ADG57" s="81"/>
      <c r="ADH57" s="81"/>
      <c r="ADI57" s="81"/>
      <c r="ADJ57" s="81"/>
      <c r="ADK57" s="81"/>
      <c r="ADL57" s="81"/>
      <c r="ADM57" s="81"/>
      <c r="ADN57" s="81"/>
      <c r="ADO57" s="81"/>
      <c r="ADP57" s="81"/>
      <c r="ADQ57" s="81"/>
      <c r="ADR57" s="81"/>
      <c r="ADS57" s="81"/>
      <c r="ADT57" s="81"/>
      <c r="ADU57" s="81"/>
      <c r="ADV57" s="81"/>
      <c r="ADW57" s="81"/>
      <c r="ADX57" s="81"/>
      <c r="ADY57" s="81"/>
      <c r="ADZ57" s="81"/>
      <c r="AEA57" s="81"/>
      <c r="AEB57" s="81"/>
      <c r="AEC57" s="81"/>
      <c r="AED57" s="81"/>
      <c r="AEE57" s="81"/>
      <c r="AEF57" s="81"/>
      <c r="AEG57" s="81"/>
      <c r="AEH57" s="81"/>
      <c r="AEI57" s="81"/>
      <c r="AEJ57" s="81"/>
      <c r="AEK57" s="81"/>
      <c r="AEL57" s="81"/>
      <c r="AEM57" s="81"/>
      <c r="AEN57" s="81"/>
      <c r="AEO57" s="81"/>
      <c r="AEP57" s="81"/>
      <c r="AEQ57" s="81"/>
      <c r="AER57" s="81"/>
      <c r="AES57" s="81"/>
      <c r="AET57" s="81"/>
      <c r="AEU57" s="81"/>
      <c r="AEV57" s="81"/>
      <c r="AEW57" s="81"/>
      <c r="AEX57" s="81"/>
      <c r="AEY57" s="81"/>
      <c r="AEZ57" s="81"/>
      <c r="AFA57" s="81"/>
      <c r="AFB57" s="81"/>
      <c r="AFC57" s="81"/>
      <c r="AFD57" s="81"/>
      <c r="AFE57" s="81"/>
      <c r="AFF57" s="81"/>
      <c r="AFG57" s="81"/>
      <c r="AFH57" s="81"/>
      <c r="AFI57" s="81"/>
      <c r="AFJ57" s="81"/>
      <c r="AFK57" s="81"/>
      <c r="AFL57" s="81"/>
      <c r="AFM57" s="81"/>
      <c r="AFN57" s="81"/>
      <c r="AFO57" s="81"/>
      <c r="AFP57" s="81"/>
      <c r="AFQ57" s="81"/>
      <c r="AFR57" s="81"/>
      <c r="AFS57" s="81"/>
      <c r="AFT57" s="81"/>
      <c r="AFU57" s="81"/>
      <c r="AFV57" s="81"/>
      <c r="AFW57" s="81"/>
      <c r="AFX57" s="81"/>
      <c r="AFY57" s="81"/>
      <c r="AFZ57" s="81"/>
      <c r="AGA57" s="81"/>
      <c r="AGB57" s="81"/>
      <c r="AGC57" s="81"/>
      <c r="AGD57" s="81"/>
      <c r="AGE57" s="81"/>
      <c r="AGF57" s="81"/>
      <c r="AGG57" s="81"/>
      <c r="AGH57" s="81"/>
      <c r="AGI57" s="81"/>
      <c r="AGJ57" s="81"/>
      <c r="AGK57" s="81"/>
      <c r="AGL57" s="81"/>
      <c r="AGM57" s="81"/>
      <c r="AGN57" s="81"/>
      <c r="AGO57" s="81"/>
      <c r="AGP57" s="81"/>
      <c r="AGQ57" s="81"/>
      <c r="AGR57" s="81"/>
      <c r="AGS57" s="81"/>
      <c r="AGT57" s="81"/>
      <c r="AGU57" s="81"/>
      <c r="AGV57" s="81"/>
      <c r="AGW57" s="81"/>
      <c r="AGX57" s="81"/>
      <c r="AGY57" s="81"/>
      <c r="AGZ57" s="81"/>
      <c r="AHA57" s="81"/>
      <c r="AHB57" s="81"/>
      <c r="AHC57" s="81"/>
      <c r="AHD57" s="81"/>
      <c r="AHE57" s="81"/>
      <c r="AHF57" s="81"/>
      <c r="AHG57" s="81"/>
      <c r="AHH57" s="81"/>
      <c r="AHI57" s="81"/>
      <c r="AHJ57" s="81"/>
      <c r="AHK57" s="81"/>
      <c r="AHL57" s="81"/>
      <c r="AHM57" s="81"/>
      <c r="AHN57" s="81"/>
      <c r="AHO57" s="81"/>
      <c r="AHP57" s="81"/>
      <c r="AHQ57" s="81"/>
      <c r="AHR57" s="81"/>
      <c r="AHS57" s="81"/>
      <c r="AHT57" s="81"/>
      <c r="AHU57" s="81"/>
      <c r="AHV57" s="81"/>
      <c r="AHW57" s="81"/>
      <c r="AHX57" s="81"/>
      <c r="AHY57" s="81"/>
      <c r="AHZ57" s="81"/>
      <c r="AIA57" s="81"/>
      <c r="AIB57" s="81"/>
      <c r="AIC57" s="81"/>
      <c r="AID57" s="81"/>
      <c r="AIE57" s="81"/>
      <c r="AIF57" s="81"/>
      <c r="AIG57" s="81"/>
      <c r="AIH57" s="81"/>
      <c r="AII57" s="81"/>
      <c r="AIJ57" s="81"/>
      <c r="AIK57" s="81"/>
      <c r="AIL57" s="81"/>
      <c r="AIM57" s="81"/>
      <c r="AIN57" s="81"/>
      <c r="AIO57" s="81"/>
      <c r="AIP57" s="81"/>
      <c r="AIQ57" s="81"/>
      <c r="AIR57" s="81"/>
      <c r="AIS57" s="81"/>
      <c r="AIT57" s="81"/>
      <c r="AIU57" s="81"/>
      <c r="AIV57" s="81"/>
      <c r="AIW57" s="81"/>
      <c r="AIX57" s="81"/>
      <c r="AIY57" s="81"/>
      <c r="AIZ57" s="81"/>
      <c r="AJA57" s="81"/>
      <c r="AJB57" s="81"/>
      <c r="AJC57" s="81"/>
      <c r="AJD57" s="81"/>
      <c r="AJE57" s="81"/>
      <c r="AJF57" s="81"/>
      <c r="AJG57" s="81"/>
      <c r="AJH57" s="81"/>
      <c r="AJI57" s="81"/>
      <c r="AJJ57" s="81"/>
      <c r="AJK57" s="81"/>
      <c r="AJL57" s="81"/>
      <c r="AJM57" s="81"/>
      <c r="AJN57" s="81"/>
      <c r="AJO57" s="81"/>
      <c r="AJP57" s="81"/>
      <c r="AJQ57" s="81"/>
      <c r="AJR57" s="81"/>
      <c r="AJS57" s="81"/>
      <c r="AJT57" s="81"/>
      <c r="AJU57" s="81"/>
      <c r="AJV57" s="81"/>
      <c r="AJW57" s="81"/>
      <c r="AJX57" s="81"/>
      <c r="AJY57" s="81"/>
      <c r="AJZ57" s="81"/>
      <c r="AKA57" s="81"/>
      <c r="AKB57" s="81"/>
      <c r="AKC57" s="81"/>
      <c r="AKD57" s="81"/>
      <c r="AKE57" s="81"/>
      <c r="AKF57" s="81"/>
      <c r="AKG57" s="81"/>
      <c r="AKH57" s="81"/>
      <c r="AKI57" s="81"/>
      <c r="AKJ57" s="81"/>
      <c r="AKK57" s="81"/>
      <c r="AKL57" s="81"/>
      <c r="AKM57" s="81"/>
      <c r="AKN57" s="81"/>
      <c r="AKO57" s="81"/>
      <c r="AKP57" s="81"/>
      <c r="AKQ57" s="81"/>
      <c r="AKR57" s="81"/>
      <c r="AKS57" s="81"/>
      <c r="AKT57" s="81"/>
      <c r="AKU57" s="81"/>
      <c r="AKV57" s="81"/>
      <c r="AKW57" s="81"/>
      <c r="AKX57" s="81"/>
      <c r="AKY57" s="81"/>
      <c r="AKZ57" s="81"/>
      <c r="ALA57" s="81"/>
      <c r="ALB57" s="81"/>
      <c r="ALC57" s="81"/>
      <c r="ALD57" s="81"/>
      <c r="ALE57" s="81"/>
      <c r="ALF57" s="81"/>
      <c r="ALG57" s="81"/>
      <c r="ALH57" s="81"/>
      <c r="ALI57" s="81"/>
      <c r="ALJ57" s="81"/>
      <c r="ALK57" s="81"/>
      <c r="ALL57" s="81"/>
      <c r="ALM57" s="81"/>
      <c r="ALN57" s="81"/>
      <c r="ALO57" s="81"/>
      <c r="ALP57" s="81"/>
      <c r="ALQ57" s="81"/>
      <c r="ALR57" s="81"/>
      <c r="ALS57" s="81"/>
      <c r="ALT57" s="81"/>
      <c r="ALU57" s="81"/>
      <c r="ALV57" s="81"/>
      <c r="ALW57" s="81"/>
      <c r="ALX57" s="81"/>
      <c r="ALY57" s="81"/>
      <c r="ALZ57" s="81"/>
      <c r="AMA57" s="81"/>
      <c r="AMB57" s="81"/>
      <c r="AMC57" s="81"/>
      <c r="AMD57" s="81"/>
      <c r="AME57" s="81"/>
    </row>
    <row r="58" spans="1:1019" ht="12" customHeight="1">
      <c r="A58" s="67"/>
      <c r="B58" s="67">
        <v>620</v>
      </c>
      <c r="C58" s="38" t="s">
        <v>109</v>
      </c>
      <c r="D58" s="49" t="s">
        <v>190</v>
      </c>
      <c r="E58" s="50">
        <v>920</v>
      </c>
      <c r="F58" s="158">
        <v>903.7</v>
      </c>
      <c r="G58" s="363">
        <v>903.7</v>
      </c>
      <c r="H58" s="320">
        <v>903.7</v>
      </c>
      <c r="I58" s="51">
        <v>903.7</v>
      </c>
      <c r="J58" s="51">
        <v>903.7</v>
      </c>
    </row>
    <row r="59" spans="1:1019" ht="12" customHeight="1">
      <c r="A59" s="67"/>
      <c r="B59" s="67">
        <v>632</v>
      </c>
      <c r="C59" s="38" t="s">
        <v>113</v>
      </c>
      <c r="D59" s="49" t="s">
        <v>130</v>
      </c>
      <c r="E59" s="50">
        <v>138.4</v>
      </c>
      <c r="F59" s="158">
        <v>140</v>
      </c>
      <c r="G59" s="363">
        <v>140</v>
      </c>
      <c r="H59" s="320">
        <v>140</v>
      </c>
      <c r="I59" s="51">
        <v>140</v>
      </c>
      <c r="J59" s="51">
        <v>140</v>
      </c>
    </row>
    <row r="60" spans="1:1019" ht="12" customHeight="1">
      <c r="A60" s="70"/>
      <c r="B60" s="70">
        <v>633006</v>
      </c>
      <c r="C60" s="38" t="s">
        <v>117</v>
      </c>
      <c r="D60" s="49" t="s">
        <v>191</v>
      </c>
      <c r="E60" s="50">
        <v>140</v>
      </c>
      <c r="F60" s="158">
        <v>200</v>
      </c>
      <c r="G60" s="363">
        <v>200</v>
      </c>
      <c r="H60" s="320">
        <v>200</v>
      </c>
      <c r="I60" s="51">
        <v>200</v>
      </c>
      <c r="J60" s="51">
        <v>200</v>
      </c>
    </row>
    <row r="61" spans="1:1019" ht="12.75" customHeight="1">
      <c r="A61" s="70"/>
      <c r="B61" s="70">
        <v>637026</v>
      </c>
      <c r="C61" s="38" t="s">
        <v>192</v>
      </c>
      <c r="D61" s="49" t="s">
        <v>193</v>
      </c>
      <c r="E61" s="50">
        <v>100</v>
      </c>
      <c r="F61" s="158">
        <v>100</v>
      </c>
      <c r="G61" s="363">
        <v>100</v>
      </c>
      <c r="H61" s="320">
        <v>100</v>
      </c>
      <c r="I61" s="51">
        <v>100</v>
      </c>
      <c r="J61" s="51">
        <v>100</v>
      </c>
    </row>
    <row r="62" spans="1:1019" ht="12" customHeight="1">
      <c r="A62" s="70"/>
      <c r="B62" s="70">
        <v>637001</v>
      </c>
      <c r="C62" s="38" t="s">
        <v>194</v>
      </c>
      <c r="D62" s="49" t="s">
        <v>195</v>
      </c>
      <c r="E62" s="50">
        <v>230</v>
      </c>
      <c r="F62" s="158">
        <v>230</v>
      </c>
      <c r="G62" s="363">
        <v>230</v>
      </c>
      <c r="H62" s="320">
        <v>230</v>
      </c>
      <c r="I62" s="51">
        <v>230</v>
      </c>
      <c r="J62" s="51">
        <v>230</v>
      </c>
    </row>
    <row r="63" spans="1:1019" ht="12.75" customHeight="1">
      <c r="A63" s="70"/>
      <c r="B63" s="70">
        <v>642006</v>
      </c>
      <c r="C63" s="38" t="s">
        <v>196</v>
      </c>
      <c r="D63" s="49" t="s">
        <v>197</v>
      </c>
      <c r="E63" s="50">
        <v>70</v>
      </c>
      <c r="F63" s="158">
        <v>70</v>
      </c>
      <c r="G63" s="365">
        <v>70</v>
      </c>
      <c r="H63" s="320">
        <v>70</v>
      </c>
      <c r="I63" s="51">
        <v>70</v>
      </c>
      <c r="J63" s="51">
        <v>70</v>
      </c>
    </row>
    <row r="64" spans="1:1019" ht="12.75" customHeight="1">
      <c r="A64" s="70"/>
      <c r="B64" s="70">
        <v>637004</v>
      </c>
      <c r="C64" s="38" t="s">
        <v>140</v>
      </c>
      <c r="D64" s="49" t="s">
        <v>198</v>
      </c>
      <c r="E64" s="50">
        <v>89.19</v>
      </c>
      <c r="F64" s="158">
        <v>137</v>
      </c>
      <c r="G64" s="363">
        <v>137</v>
      </c>
      <c r="H64" s="320">
        <v>137</v>
      </c>
      <c r="I64" s="51">
        <v>137</v>
      </c>
      <c r="J64" s="51">
        <v>137</v>
      </c>
    </row>
    <row r="65" spans="1:1019" ht="12.75" customHeight="1">
      <c r="A65" s="68" t="s">
        <v>188</v>
      </c>
      <c r="B65" s="68"/>
      <c r="C65" s="69"/>
      <c r="D65" s="44" t="s">
        <v>187</v>
      </c>
      <c r="E65" s="66">
        <f>SUM(E57:E64)</f>
        <v>4320.16</v>
      </c>
      <c r="F65" s="46">
        <v>4319.8999999999996</v>
      </c>
      <c r="G65" s="367">
        <f>SUM(G57:G64)</f>
        <v>4770.7</v>
      </c>
      <c r="H65" s="46">
        <v>4453</v>
      </c>
      <c r="I65" s="46">
        <f t="shared" ref="I65:J65" si="1">SUM(I57:I64)</f>
        <v>4319.8999999999996</v>
      </c>
      <c r="J65" s="46">
        <f t="shared" si="1"/>
        <v>4319.8999999999996</v>
      </c>
    </row>
    <row r="66" spans="1:1019" ht="12.75" customHeight="1" thickBot="1">
      <c r="A66" s="482" t="s">
        <v>186</v>
      </c>
      <c r="B66" s="483"/>
      <c r="C66" s="484"/>
      <c r="D66" s="485" t="s">
        <v>187</v>
      </c>
      <c r="E66" s="486">
        <v>4320.16</v>
      </c>
      <c r="F66" s="478">
        <v>4319.8999999999996</v>
      </c>
      <c r="G66" s="487">
        <v>4770.7</v>
      </c>
      <c r="H66" s="578">
        <v>4453</v>
      </c>
      <c r="I66" s="578">
        <v>4319.8999999999996</v>
      </c>
      <c r="J66" s="578">
        <v>4319.8999999999996</v>
      </c>
    </row>
    <row r="67" spans="1:1019" ht="12" customHeight="1">
      <c r="A67" s="67"/>
      <c r="B67" s="67">
        <v>632</v>
      </c>
      <c r="C67" s="38" t="s">
        <v>113</v>
      </c>
      <c r="D67" s="49" t="s">
        <v>158</v>
      </c>
      <c r="E67" s="50">
        <v>2000</v>
      </c>
      <c r="F67" s="158">
        <v>2000</v>
      </c>
      <c r="G67" s="363">
        <v>2000</v>
      </c>
      <c r="H67" s="400">
        <v>2000</v>
      </c>
      <c r="I67" s="580">
        <v>2200</v>
      </c>
      <c r="J67" s="580">
        <v>2200</v>
      </c>
    </row>
    <row r="68" spans="1:1019" ht="12.75" customHeight="1">
      <c r="A68" s="67"/>
      <c r="B68" s="67">
        <v>633006</v>
      </c>
      <c r="C68" s="38" t="s">
        <v>117</v>
      </c>
      <c r="D68" s="49" t="s">
        <v>166</v>
      </c>
      <c r="E68" s="50">
        <v>1000</v>
      </c>
      <c r="F68" s="158">
        <v>1000</v>
      </c>
      <c r="G68" s="363">
        <v>1000</v>
      </c>
      <c r="H68" s="320">
        <v>1000</v>
      </c>
      <c r="I68" s="51">
        <v>1000</v>
      </c>
      <c r="J68" s="51">
        <v>1000</v>
      </c>
    </row>
    <row r="69" spans="1:1019" ht="12.75" customHeight="1">
      <c r="A69" s="70"/>
      <c r="B69" s="70">
        <v>634001</v>
      </c>
      <c r="C69" s="38" t="s">
        <v>202</v>
      </c>
      <c r="D69" s="49" t="s">
        <v>203</v>
      </c>
      <c r="E69" s="50">
        <v>1370</v>
      </c>
      <c r="F69" s="158">
        <v>1370</v>
      </c>
      <c r="G69" s="363">
        <v>1370</v>
      </c>
      <c r="H69" s="320">
        <v>1370</v>
      </c>
      <c r="I69" s="51">
        <v>1370</v>
      </c>
      <c r="J69" s="51">
        <v>1370</v>
      </c>
    </row>
    <row r="70" spans="1:1019" ht="12.75" customHeight="1">
      <c r="A70" s="70"/>
      <c r="B70" s="70">
        <v>634002</v>
      </c>
      <c r="C70" s="38" t="s">
        <v>204</v>
      </c>
      <c r="D70" s="49" t="s">
        <v>166</v>
      </c>
      <c r="E70" s="50">
        <v>1000</v>
      </c>
      <c r="F70" s="158">
        <v>1000</v>
      </c>
      <c r="G70" s="363">
        <v>1000</v>
      </c>
      <c r="H70" s="320">
        <v>1000</v>
      </c>
      <c r="I70" s="51">
        <v>1000</v>
      </c>
      <c r="J70" s="51">
        <v>1000</v>
      </c>
    </row>
    <row r="71" spans="1:1019" ht="12.75" customHeight="1">
      <c r="A71" s="67"/>
      <c r="B71" s="67">
        <v>634003</v>
      </c>
      <c r="C71" s="85" t="s">
        <v>205</v>
      </c>
      <c r="D71" s="49" t="s">
        <v>206</v>
      </c>
      <c r="E71" s="50">
        <v>336</v>
      </c>
      <c r="F71" s="158">
        <v>336</v>
      </c>
      <c r="G71" s="363">
        <v>306</v>
      </c>
      <c r="H71" s="320">
        <v>336</v>
      </c>
      <c r="I71" s="51">
        <v>336</v>
      </c>
      <c r="J71" s="51">
        <v>336</v>
      </c>
    </row>
    <row r="72" spans="1:1019" ht="12.75" customHeight="1">
      <c r="A72" s="67"/>
      <c r="B72" s="67">
        <v>637004</v>
      </c>
      <c r="C72" s="85" t="s">
        <v>140</v>
      </c>
      <c r="D72" s="49" t="s">
        <v>116</v>
      </c>
      <c r="E72" s="50">
        <v>500</v>
      </c>
      <c r="F72" s="158">
        <v>500</v>
      </c>
      <c r="G72" s="363">
        <v>500</v>
      </c>
      <c r="H72" s="320">
        <v>500</v>
      </c>
      <c r="I72" s="51">
        <v>500</v>
      </c>
      <c r="J72" s="51">
        <v>500</v>
      </c>
    </row>
    <row r="73" spans="1:1019" ht="12.75" customHeight="1">
      <c r="A73" s="67"/>
      <c r="B73" s="67">
        <v>651002</v>
      </c>
      <c r="C73" s="85" t="s">
        <v>207</v>
      </c>
      <c r="D73" s="49" t="s">
        <v>166</v>
      </c>
      <c r="E73" s="50">
        <v>2875</v>
      </c>
      <c r="F73" s="158">
        <v>2875</v>
      </c>
      <c r="G73" s="363">
        <v>2875</v>
      </c>
      <c r="H73" s="320">
        <v>2875</v>
      </c>
      <c r="I73" s="51">
        <v>2875</v>
      </c>
      <c r="J73" s="51">
        <v>2875</v>
      </c>
    </row>
    <row r="74" spans="1:1019" ht="12.75" customHeight="1">
      <c r="A74" s="67"/>
      <c r="B74" s="70">
        <v>633006</v>
      </c>
      <c r="C74" s="85" t="s">
        <v>208</v>
      </c>
      <c r="D74" s="49"/>
      <c r="E74" s="50"/>
      <c r="F74" s="158"/>
      <c r="G74" s="363">
        <v>5000</v>
      </c>
      <c r="H74" s="320">
        <v>0</v>
      </c>
      <c r="I74" s="51">
        <v>0</v>
      </c>
      <c r="J74" s="51">
        <v>0</v>
      </c>
    </row>
    <row r="75" spans="1:1019" ht="12" customHeight="1">
      <c r="A75" s="83" t="s">
        <v>201</v>
      </c>
      <c r="B75" s="83"/>
      <c r="C75" s="84"/>
      <c r="D75" s="44" t="s">
        <v>200</v>
      </c>
      <c r="E75" s="66">
        <f>SUM(E67:E74)</f>
        <v>9081</v>
      </c>
      <c r="F75" s="46">
        <v>9081</v>
      </c>
      <c r="G75" s="367">
        <f>SUM(G67:G74)</f>
        <v>14051</v>
      </c>
      <c r="H75" s="46">
        <f>SUM(H67:H74)</f>
        <v>9081</v>
      </c>
      <c r="I75" s="46">
        <f t="shared" ref="I75:J75" si="2">SUM(I67:I74)</f>
        <v>9281</v>
      </c>
      <c r="J75" s="46">
        <f t="shared" si="2"/>
        <v>9281</v>
      </c>
    </row>
    <row r="76" spans="1:1019" ht="12" customHeight="1" thickBot="1">
      <c r="A76" s="488" t="s">
        <v>199</v>
      </c>
      <c r="B76" s="488"/>
      <c r="C76" s="489"/>
      <c r="D76" s="485" t="s">
        <v>200</v>
      </c>
      <c r="E76" s="486">
        <v>9081</v>
      </c>
      <c r="F76" s="478">
        <v>9081</v>
      </c>
      <c r="G76" s="490">
        <v>14051</v>
      </c>
      <c r="H76" s="578">
        <v>9081</v>
      </c>
      <c r="I76" s="578">
        <v>9081</v>
      </c>
      <c r="J76" s="578">
        <v>9081</v>
      </c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  <c r="DE76" s="76"/>
      <c r="DF76" s="76"/>
      <c r="DG76" s="76"/>
      <c r="DH76" s="76"/>
      <c r="DI76" s="76"/>
      <c r="DJ76" s="76"/>
      <c r="DK76" s="76"/>
      <c r="DL76" s="76"/>
      <c r="DM76" s="76"/>
      <c r="DN76" s="76"/>
      <c r="DO76" s="76"/>
      <c r="DP76" s="76"/>
      <c r="DQ76" s="76"/>
      <c r="DR76" s="76"/>
      <c r="DS76" s="76"/>
      <c r="DT76" s="76"/>
      <c r="DU76" s="76"/>
      <c r="DV76" s="76"/>
      <c r="DW76" s="76"/>
      <c r="DX76" s="76"/>
      <c r="DY76" s="76"/>
      <c r="DZ76" s="76"/>
      <c r="EA76" s="76"/>
      <c r="EB76" s="76"/>
      <c r="EC76" s="76"/>
      <c r="ED76" s="76"/>
      <c r="EE76" s="76"/>
      <c r="EF76" s="76"/>
      <c r="EG76" s="76"/>
      <c r="EH76" s="76"/>
      <c r="EI76" s="76"/>
      <c r="EJ76" s="76"/>
      <c r="EK76" s="76"/>
      <c r="EL76" s="76"/>
      <c r="EM76" s="76"/>
      <c r="EN76" s="76"/>
      <c r="EO76" s="76"/>
      <c r="EP76" s="76"/>
      <c r="EQ76" s="76"/>
      <c r="ER76" s="76"/>
      <c r="ES76" s="76"/>
      <c r="ET76" s="76"/>
      <c r="EU76" s="76"/>
      <c r="EV76" s="76"/>
      <c r="EW76" s="76"/>
      <c r="EX76" s="76"/>
      <c r="EY76" s="76"/>
      <c r="EZ76" s="76"/>
      <c r="FA76" s="76"/>
      <c r="FB76" s="76"/>
      <c r="FC76" s="76"/>
      <c r="FD76" s="76"/>
      <c r="FE76" s="76"/>
      <c r="FF76" s="76"/>
      <c r="FG76" s="76"/>
      <c r="FH76" s="76"/>
      <c r="FI76" s="76"/>
      <c r="FJ76" s="76"/>
      <c r="FK76" s="76"/>
      <c r="FL76" s="76"/>
      <c r="FM76" s="76"/>
      <c r="FN76" s="76"/>
      <c r="FO76" s="76"/>
      <c r="FP76" s="76"/>
      <c r="FQ76" s="76"/>
      <c r="FR76" s="76"/>
      <c r="FS76" s="76"/>
      <c r="FT76" s="76"/>
      <c r="FU76" s="76"/>
      <c r="FV76" s="76"/>
      <c r="FW76" s="76"/>
      <c r="FX76" s="76"/>
      <c r="FY76" s="76"/>
      <c r="FZ76" s="76"/>
      <c r="GA76" s="76"/>
      <c r="GB76" s="76"/>
      <c r="GC76" s="76"/>
      <c r="GD76" s="76"/>
      <c r="GE76" s="76"/>
      <c r="GF76" s="76"/>
      <c r="GG76" s="76"/>
      <c r="GH76" s="76"/>
      <c r="GI76" s="76"/>
      <c r="GJ76" s="76"/>
      <c r="GK76" s="76"/>
      <c r="GL76" s="76"/>
      <c r="GM76" s="76"/>
      <c r="GN76" s="76"/>
      <c r="GO76" s="76"/>
      <c r="GP76" s="76"/>
      <c r="GQ76" s="76"/>
      <c r="GR76" s="76"/>
      <c r="GS76" s="76"/>
      <c r="GT76" s="76"/>
      <c r="GU76" s="76"/>
      <c r="GV76" s="76"/>
      <c r="GW76" s="76"/>
      <c r="GX76" s="76"/>
      <c r="GY76" s="76"/>
      <c r="GZ76" s="76"/>
      <c r="HA76" s="76"/>
      <c r="HB76" s="76"/>
      <c r="HC76" s="76"/>
      <c r="HD76" s="76"/>
      <c r="HE76" s="76"/>
      <c r="HF76" s="76"/>
      <c r="HG76" s="76"/>
      <c r="HH76" s="76"/>
      <c r="HI76" s="76"/>
      <c r="HJ76" s="76"/>
      <c r="HK76" s="76"/>
      <c r="HL76" s="76"/>
      <c r="HM76" s="76"/>
      <c r="HN76" s="76"/>
      <c r="HO76" s="76"/>
      <c r="HP76" s="76"/>
      <c r="HQ76" s="76"/>
      <c r="HR76" s="76"/>
      <c r="HS76" s="76"/>
      <c r="HT76" s="76"/>
      <c r="HU76" s="76"/>
      <c r="HV76" s="76"/>
      <c r="HW76" s="76"/>
      <c r="HX76" s="76"/>
      <c r="HY76" s="76"/>
      <c r="HZ76" s="76"/>
      <c r="IA76" s="76"/>
      <c r="IB76" s="76"/>
      <c r="IC76" s="76"/>
      <c r="ID76" s="76"/>
      <c r="IE76" s="76"/>
      <c r="IF76" s="76"/>
      <c r="IG76" s="76"/>
      <c r="IH76" s="76"/>
      <c r="II76" s="76"/>
      <c r="IJ76" s="76"/>
      <c r="IK76" s="76"/>
      <c r="IL76" s="76"/>
      <c r="IM76" s="76"/>
      <c r="IN76" s="76"/>
      <c r="IO76" s="76"/>
      <c r="IP76" s="76"/>
      <c r="IQ76" s="76"/>
      <c r="IR76" s="76"/>
      <c r="IS76" s="76"/>
      <c r="IT76" s="76"/>
      <c r="IU76" s="76"/>
      <c r="IV76" s="76"/>
      <c r="IW76" s="76"/>
      <c r="IX76" s="76"/>
      <c r="IY76" s="76"/>
      <c r="IZ76" s="76"/>
      <c r="JA76" s="76"/>
      <c r="JB76" s="76"/>
      <c r="JC76" s="76"/>
      <c r="JD76" s="76"/>
      <c r="JE76" s="76"/>
      <c r="JF76" s="76"/>
      <c r="JG76" s="76"/>
      <c r="JH76" s="76"/>
      <c r="JI76" s="76"/>
      <c r="JJ76" s="76"/>
      <c r="JK76" s="76"/>
      <c r="JL76" s="76"/>
      <c r="JM76" s="76"/>
      <c r="JN76" s="76"/>
      <c r="JO76" s="76"/>
      <c r="JP76" s="76"/>
      <c r="JQ76" s="76"/>
      <c r="JR76" s="76"/>
      <c r="JS76" s="76"/>
      <c r="JT76" s="76"/>
      <c r="JU76" s="76"/>
      <c r="JV76" s="76"/>
      <c r="JW76" s="76"/>
      <c r="JX76" s="76"/>
      <c r="JY76" s="76"/>
      <c r="JZ76" s="76"/>
      <c r="KA76" s="76"/>
      <c r="KB76" s="76"/>
      <c r="KC76" s="76"/>
      <c r="KD76" s="76"/>
      <c r="KE76" s="76"/>
      <c r="KF76" s="76"/>
      <c r="KG76" s="76"/>
      <c r="KH76" s="76"/>
      <c r="KI76" s="76"/>
      <c r="KJ76" s="76"/>
      <c r="KK76" s="76"/>
      <c r="KL76" s="76"/>
      <c r="KM76" s="76"/>
      <c r="KN76" s="76"/>
      <c r="KO76" s="76"/>
      <c r="KP76" s="76"/>
      <c r="KQ76" s="76"/>
      <c r="KR76" s="76"/>
      <c r="KS76" s="76"/>
      <c r="KT76" s="76"/>
      <c r="KU76" s="76"/>
      <c r="KV76" s="76"/>
      <c r="KW76" s="76"/>
      <c r="KX76" s="76"/>
      <c r="KY76" s="76"/>
      <c r="KZ76" s="76"/>
      <c r="LA76" s="76"/>
      <c r="LB76" s="76"/>
      <c r="LC76" s="76"/>
      <c r="LD76" s="76"/>
      <c r="LE76" s="76"/>
      <c r="LF76" s="76"/>
      <c r="LG76" s="76"/>
      <c r="LH76" s="76"/>
      <c r="LI76" s="76"/>
      <c r="LJ76" s="76"/>
      <c r="LK76" s="76"/>
      <c r="LL76" s="76"/>
      <c r="LM76" s="76"/>
      <c r="LN76" s="76"/>
      <c r="LO76" s="76"/>
      <c r="LP76" s="76"/>
      <c r="LQ76" s="76"/>
      <c r="LR76" s="76"/>
      <c r="LS76" s="76"/>
      <c r="LT76" s="76"/>
      <c r="LU76" s="76"/>
      <c r="LV76" s="76"/>
      <c r="LW76" s="76"/>
      <c r="LX76" s="76"/>
      <c r="LY76" s="76"/>
      <c r="LZ76" s="76"/>
      <c r="MA76" s="76"/>
      <c r="MB76" s="76"/>
      <c r="MC76" s="76"/>
      <c r="MD76" s="76"/>
      <c r="ME76" s="76"/>
      <c r="MF76" s="76"/>
      <c r="MG76" s="76"/>
      <c r="MH76" s="76"/>
      <c r="MI76" s="76"/>
      <c r="MJ76" s="76"/>
      <c r="MK76" s="76"/>
      <c r="ML76" s="76"/>
      <c r="MM76" s="76"/>
      <c r="MN76" s="76"/>
      <c r="MO76" s="76"/>
      <c r="MP76" s="76"/>
      <c r="MQ76" s="76"/>
      <c r="MR76" s="76"/>
      <c r="MS76" s="76"/>
      <c r="MT76" s="76"/>
      <c r="MU76" s="76"/>
      <c r="MV76" s="76"/>
      <c r="MW76" s="76"/>
      <c r="MX76" s="76"/>
      <c r="MY76" s="76"/>
      <c r="MZ76" s="76"/>
      <c r="NA76" s="76"/>
      <c r="NB76" s="76"/>
      <c r="NC76" s="76"/>
      <c r="ND76" s="76"/>
      <c r="NE76" s="76"/>
      <c r="NF76" s="76"/>
      <c r="NG76" s="76"/>
      <c r="NH76" s="76"/>
      <c r="NI76" s="76"/>
      <c r="NJ76" s="76"/>
      <c r="NK76" s="76"/>
      <c r="NL76" s="76"/>
      <c r="NM76" s="76"/>
      <c r="NN76" s="76"/>
      <c r="NO76" s="76"/>
      <c r="NP76" s="76"/>
      <c r="NQ76" s="76"/>
      <c r="NR76" s="76"/>
      <c r="NS76" s="76"/>
      <c r="NT76" s="76"/>
      <c r="NU76" s="76"/>
      <c r="NV76" s="76"/>
      <c r="NW76" s="76"/>
      <c r="NX76" s="76"/>
      <c r="NY76" s="76"/>
      <c r="NZ76" s="76"/>
      <c r="OA76" s="76"/>
      <c r="OB76" s="76"/>
      <c r="OC76" s="76"/>
      <c r="OD76" s="76"/>
      <c r="OE76" s="76"/>
      <c r="OF76" s="76"/>
      <c r="OG76" s="76"/>
      <c r="OH76" s="76"/>
      <c r="OI76" s="76"/>
      <c r="OJ76" s="76"/>
      <c r="OK76" s="76"/>
      <c r="OL76" s="76"/>
      <c r="OM76" s="76"/>
      <c r="ON76" s="76"/>
      <c r="OO76" s="76"/>
      <c r="OP76" s="76"/>
      <c r="OQ76" s="76"/>
      <c r="OR76" s="76"/>
      <c r="OS76" s="76"/>
      <c r="OT76" s="76"/>
      <c r="OU76" s="76"/>
      <c r="OV76" s="76"/>
      <c r="OW76" s="76"/>
      <c r="OX76" s="76"/>
      <c r="OY76" s="76"/>
      <c r="OZ76" s="76"/>
      <c r="PA76" s="76"/>
      <c r="PB76" s="76"/>
      <c r="PC76" s="76"/>
      <c r="PD76" s="76"/>
      <c r="PE76" s="76"/>
      <c r="PF76" s="76"/>
      <c r="PG76" s="76"/>
      <c r="PH76" s="76"/>
      <c r="PI76" s="76"/>
      <c r="PJ76" s="76"/>
      <c r="PK76" s="76"/>
      <c r="PL76" s="76"/>
      <c r="PM76" s="76"/>
      <c r="PN76" s="76"/>
      <c r="PO76" s="76"/>
      <c r="PP76" s="76"/>
      <c r="PQ76" s="76"/>
      <c r="PR76" s="76"/>
      <c r="PS76" s="76"/>
      <c r="PT76" s="76"/>
      <c r="PU76" s="76"/>
      <c r="PV76" s="76"/>
      <c r="PW76" s="76"/>
      <c r="PX76" s="76"/>
      <c r="PY76" s="76"/>
      <c r="PZ76" s="76"/>
      <c r="QA76" s="76"/>
      <c r="QB76" s="76"/>
      <c r="QC76" s="76"/>
      <c r="QD76" s="76"/>
      <c r="QE76" s="76"/>
      <c r="QF76" s="76"/>
      <c r="QG76" s="76"/>
      <c r="QH76" s="76"/>
      <c r="QI76" s="76"/>
      <c r="QJ76" s="76"/>
      <c r="QK76" s="76"/>
      <c r="QL76" s="76"/>
      <c r="QM76" s="76"/>
      <c r="QN76" s="76"/>
      <c r="QO76" s="76"/>
      <c r="QP76" s="76"/>
      <c r="QQ76" s="76"/>
      <c r="QR76" s="76"/>
      <c r="QS76" s="76"/>
      <c r="QT76" s="76"/>
      <c r="QU76" s="76"/>
      <c r="QV76" s="76"/>
      <c r="QW76" s="76"/>
      <c r="QX76" s="76"/>
      <c r="QY76" s="76"/>
      <c r="QZ76" s="76"/>
      <c r="RA76" s="76"/>
      <c r="RB76" s="76"/>
      <c r="RC76" s="76"/>
      <c r="RD76" s="76"/>
      <c r="RE76" s="76"/>
      <c r="RF76" s="76"/>
      <c r="RG76" s="76"/>
      <c r="RH76" s="76"/>
      <c r="RI76" s="76"/>
      <c r="RJ76" s="76"/>
      <c r="RK76" s="76"/>
      <c r="RL76" s="76"/>
      <c r="RM76" s="76"/>
      <c r="RN76" s="76"/>
      <c r="RO76" s="76"/>
      <c r="RP76" s="76"/>
      <c r="RQ76" s="76"/>
      <c r="RR76" s="76"/>
      <c r="RS76" s="76"/>
      <c r="RT76" s="76"/>
      <c r="RU76" s="76"/>
      <c r="RV76" s="76"/>
      <c r="RW76" s="76"/>
      <c r="RX76" s="76"/>
      <c r="RY76" s="76"/>
      <c r="RZ76" s="76"/>
      <c r="SA76" s="76"/>
      <c r="SB76" s="76"/>
      <c r="SC76" s="76"/>
      <c r="SD76" s="76"/>
      <c r="SE76" s="76"/>
      <c r="SF76" s="76"/>
      <c r="SG76" s="76"/>
      <c r="SH76" s="76"/>
      <c r="SI76" s="76"/>
      <c r="SJ76" s="76"/>
      <c r="SK76" s="76"/>
      <c r="SL76" s="76"/>
      <c r="SM76" s="76"/>
      <c r="SN76" s="76"/>
      <c r="SO76" s="76"/>
      <c r="SP76" s="76"/>
      <c r="SQ76" s="76"/>
      <c r="SR76" s="76"/>
      <c r="SS76" s="76"/>
      <c r="ST76" s="76"/>
      <c r="SU76" s="76"/>
      <c r="SV76" s="76"/>
      <c r="SW76" s="76"/>
      <c r="SX76" s="76"/>
      <c r="SY76" s="76"/>
      <c r="SZ76" s="76"/>
      <c r="TA76" s="76"/>
      <c r="TB76" s="76"/>
      <c r="TC76" s="76"/>
      <c r="TD76" s="76"/>
      <c r="TE76" s="76"/>
      <c r="TF76" s="76"/>
      <c r="TG76" s="76"/>
      <c r="TH76" s="76"/>
      <c r="TI76" s="76"/>
      <c r="TJ76" s="76"/>
      <c r="TK76" s="76"/>
      <c r="TL76" s="76"/>
      <c r="TM76" s="76"/>
      <c r="TN76" s="76"/>
      <c r="TO76" s="76"/>
      <c r="TP76" s="76"/>
      <c r="TQ76" s="76"/>
      <c r="TR76" s="76"/>
      <c r="TS76" s="76"/>
      <c r="TT76" s="76"/>
      <c r="TU76" s="76"/>
      <c r="TV76" s="76"/>
      <c r="TW76" s="76"/>
      <c r="TX76" s="76"/>
      <c r="TY76" s="76"/>
      <c r="TZ76" s="76"/>
      <c r="UA76" s="76"/>
      <c r="UB76" s="76"/>
      <c r="UC76" s="76"/>
      <c r="UD76" s="76"/>
      <c r="UE76" s="76"/>
      <c r="UF76" s="76"/>
      <c r="UG76" s="76"/>
      <c r="UH76" s="76"/>
      <c r="UI76" s="76"/>
      <c r="UJ76" s="76"/>
      <c r="UK76" s="76"/>
      <c r="UL76" s="76"/>
      <c r="UM76" s="76"/>
      <c r="UN76" s="76"/>
      <c r="UO76" s="76"/>
      <c r="UP76" s="76"/>
      <c r="UQ76" s="76"/>
      <c r="UR76" s="76"/>
      <c r="US76" s="76"/>
      <c r="UT76" s="76"/>
      <c r="UU76" s="76"/>
      <c r="UV76" s="76"/>
      <c r="UW76" s="76"/>
      <c r="UX76" s="76"/>
      <c r="UY76" s="76"/>
      <c r="UZ76" s="76"/>
      <c r="VA76" s="76"/>
      <c r="VB76" s="76"/>
      <c r="VC76" s="76"/>
      <c r="VD76" s="76"/>
      <c r="VE76" s="76"/>
      <c r="VF76" s="76"/>
      <c r="VG76" s="76"/>
      <c r="VH76" s="76"/>
      <c r="VI76" s="76"/>
      <c r="VJ76" s="76"/>
      <c r="VK76" s="76"/>
      <c r="VL76" s="76"/>
      <c r="VM76" s="76"/>
      <c r="VN76" s="76"/>
      <c r="VO76" s="76"/>
      <c r="VP76" s="76"/>
      <c r="VQ76" s="76"/>
      <c r="VR76" s="76"/>
      <c r="VS76" s="76"/>
      <c r="VT76" s="76"/>
      <c r="VU76" s="76"/>
      <c r="VV76" s="76"/>
      <c r="VW76" s="76"/>
      <c r="VX76" s="76"/>
      <c r="VY76" s="76"/>
      <c r="VZ76" s="76"/>
      <c r="WA76" s="76"/>
      <c r="WB76" s="76"/>
      <c r="WC76" s="76"/>
      <c r="WD76" s="76"/>
      <c r="WE76" s="76"/>
      <c r="WF76" s="76"/>
      <c r="WG76" s="76"/>
      <c r="WH76" s="76"/>
      <c r="WI76" s="76"/>
      <c r="WJ76" s="76"/>
      <c r="WK76" s="76"/>
      <c r="WL76" s="76"/>
      <c r="WM76" s="76"/>
      <c r="WN76" s="76"/>
      <c r="WO76" s="76"/>
      <c r="WP76" s="76"/>
      <c r="WQ76" s="76"/>
      <c r="WR76" s="76"/>
      <c r="WS76" s="76"/>
      <c r="WT76" s="76"/>
      <c r="WU76" s="76"/>
      <c r="WV76" s="76"/>
      <c r="WW76" s="76"/>
      <c r="WX76" s="76"/>
      <c r="WY76" s="76"/>
      <c r="WZ76" s="76"/>
      <c r="XA76" s="76"/>
      <c r="XB76" s="76"/>
      <c r="XC76" s="76"/>
      <c r="XD76" s="76"/>
      <c r="XE76" s="76"/>
      <c r="XF76" s="76"/>
      <c r="XG76" s="76"/>
      <c r="XH76" s="76"/>
      <c r="XI76" s="76"/>
      <c r="XJ76" s="76"/>
      <c r="XK76" s="76"/>
      <c r="XL76" s="76"/>
      <c r="XM76" s="76"/>
      <c r="XN76" s="76"/>
      <c r="XO76" s="76"/>
      <c r="XP76" s="76"/>
      <c r="XQ76" s="76"/>
      <c r="XR76" s="76"/>
      <c r="XS76" s="76"/>
      <c r="XT76" s="76"/>
      <c r="XU76" s="76"/>
      <c r="XV76" s="76"/>
      <c r="XW76" s="76"/>
      <c r="XX76" s="76"/>
      <c r="XY76" s="76"/>
      <c r="XZ76" s="76"/>
      <c r="YA76" s="76"/>
      <c r="YB76" s="76"/>
      <c r="YC76" s="76"/>
      <c r="YD76" s="76"/>
      <c r="YE76" s="76"/>
      <c r="YF76" s="76"/>
      <c r="YG76" s="76"/>
      <c r="YH76" s="76"/>
      <c r="YI76" s="76"/>
      <c r="YJ76" s="76"/>
      <c r="YK76" s="76"/>
      <c r="YL76" s="76"/>
      <c r="YM76" s="76"/>
      <c r="YN76" s="76"/>
      <c r="YO76" s="76"/>
      <c r="YP76" s="76"/>
      <c r="YQ76" s="76"/>
      <c r="YR76" s="76"/>
      <c r="YS76" s="76"/>
      <c r="YT76" s="76"/>
      <c r="YU76" s="76"/>
      <c r="YV76" s="76"/>
      <c r="YW76" s="76"/>
      <c r="YX76" s="76"/>
      <c r="YY76" s="76"/>
      <c r="YZ76" s="76"/>
      <c r="ZA76" s="76"/>
      <c r="ZB76" s="76"/>
      <c r="ZC76" s="76"/>
      <c r="ZD76" s="76"/>
      <c r="ZE76" s="76"/>
      <c r="ZF76" s="76"/>
      <c r="ZG76" s="76"/>
      <c r="ZH76" s="76"/>
      <c r="ZI76" s="76"/>
      <c r="ZJ76" s="76"/>
      <c r="ZK76" s="76"/>
      <c r="ZL76" s="76"/>
      <c r="ZM76" s="76"/>
      <c r="ZN76" s="76"/>
      <c r="ZO76" s="76"/>
      <c r="ZP76" s="76"/>
      <c r="ZQ76" s="76"/>
      <c r="ZR76" s="76"/>
      <c r="ZS76" s="76"/>
      <c r="ZT76" s="76"/>
      <c r="ZU76" s="76"/>
      <c r="ZV76" s="76"/>
      <c r="ZW76" s="76"/>
      <c r="ZX76" s="76"/>
      <c r="ZY76" s="76"/>
      <c r="ZZ76" s="76"/>
      <c r="AAA76" s="76"/>
      <c r="AAB76" s="76"/>
      <c r="AAC76" s="76"/>
      <c r="AAD76" s="76"/>
      <c r="AAE76" s="76"/>
      <c r="AAF76" s="76"/>
      <c r="AAG76" s="76"/>
      <c r="AAH76" s="76"/>
      <c r="AAI76" s="76"/>
      <c r="AAJ76" s="76"/>
      <c r="AAK76" s="76"/>
      <c r="AAL76" s="76"/>
      <c r="AAM76" s="76"/>
      <c r="AAN76" s="76"/>
      <c r="AAO76" s="76"/>
      <c r="AAP76" s="76"/>
      <c r="AAQ76" s="76"/>
      <c r="AAR76" s="76"/>
      <c r="AAS76" s="76"/>
      <c r="AAT76" s="76"/>
      <c r="AAU76" s="76"/>
      <c r="AAV76" s="76"/>
      <c r="AAW76" s="76"/>
      <c r="AAX76" s="76"/>
      <c r="AAY76" s="76"/>
      <c r="AAZ76" s="76"/>
      <c r="ABA76" s="76"/>
      <c r="ABB76" s="76"/>
      <c r="ABC76" s="76"/>
      <c r="ABD76" s="76"/>
      <c r="ABE76" s="76"/>
      <c r="ABF76" s="76"/>
      <c r="ABG76" s="76"/>
      <c r="ABH76" s="76"/>
      <c r="ABI76" s="76"/>
      <c r="ABJ76" s="76"/>
      <c r="ABK76" s="76"/>
      <c r="ABL76" s="76"/>
      <c r="ABM76" s="76"/>
      <c r="ABN76" s="76"/>
      <c r="ABO76" s="76"/>
      <c r="ABP76" s="76"/>
      <c r="ABQ76" s="76"/>
      <c r="ABR76" s="76"/>
      <c r="ABS76" s="76"/>
      <c r="ABT76" s="76"/>
      <c r="ABU76" s="76"/>
      <c r="ABV76" s="76"/>
      <c r="ABW76" s="76"/>
      <c r="ABX76" s="76"/>
      <c r="ABY76" s="76"/>
      <c r="ABZ76" s="76"/>
      <c r="ACA76" s="76"/>
      <c r="ACB76" s="76"/>
      <c r="ACC76" s="76"/>
      <c r="ACD76" s="76"/>
      <c r="ACE76" s="76"/>
      <c r="ACF76" s="76"/>
      <c r="ACG76" s="76"/>
      <c r="ACH76" s="76"/>
      <c r="ACI76" s="76"/>
      <c r="ACJ76" s="76"/>
      <c r="ACK76" s="76"/>
      <c r="ACL76" s="76"/>
      <c r="ACM76" s="76"/>
      <c r="ACN76" s="76"/>
      <c r="ACO76" s="76"/>
      <c r="ACP76" s="76"/>
      <c r="ACQ76" s="76"/>
      <c r="ACR76" s="76"/>
      <c r="ACS76" s="76"/>
      <c r="ACT76" s="76"/>
      <c r="ACU76" s="76"/>
      <c r="ACV76" s="76"/>
      <c r="ACW76" s="76"/>
      <c r="ACX76" s="76"/>
      <c r="ACY76" s="76"/>
      <c r="ACZ76" s="76"/>
      <c r="ADA76" s="76"/>
      <c r="ADB76" s="76"/>
      <c r="ADC76" s="76"/>
      <c r="ADD76" s="76"/>
      <c r="ADE76" s="76"/>
      <c r="ADF76" s="76"/>
      <c r="ADG76" s="76"/>
      <c r="ADH76" s="76"/>
      <c r="ADI76" s="76"/>
      <c r="ADJ76" s="76"/>
      <c r="ADK76" s="76"/>
      <c r="ADL76" s="76"/>
      <c r="ADM76" s="76"/>
      <c r="ADN76" s="76"/>
      <c r="ADO76" s="76"/>
      <c r="ADP76" s="76"/>
      <c r="ADQ76" s="76"/>
      <c r="ADR76" s="76"/>
      <c r="ADS76" s="76"/>
      <c r="ADT76" s="76"/>
      <c r="ADU76" s="76"/>
      <c r="ADV76" s="76"/>
      <c r="ADW76" s="76"/>
      <c r="ADX76" s="76"/>
      <c r="ADY76" s="76"/>
      <c r="ADZ76" s="76"/>
      <c r="AEA76" s="76"/>
      <c r="AEB76" s="76"/>
      <c r="AEC76" s="76"/>
      <c r="AED76" s="76"/>
      <c r="AEE76" s="76"/>
      <c r="AEF76" s="76"/>
      <c r="AEG76" s="76"/>
      <c r="AEH76" s="76"/>
      <c r="AEI76" s="76"/>
      <c r="AEJ76" s="76"/>
      <c r="AEK76" s="76"/>
      <c r="AEL76" s="76"/>
      <c r="AEM76" s="76"/>
      <c r="AEN76" s="76"/>
      <c r="AEO76" s="76"/>
      <c r="AEP76" s="76"/>
      <c r="AEQ76" s="76"/>
      <c r="AER76" s="76"/>
      <c r="AES76" s="76"/>
      <c r="AET76" s="76"/>
      <c r="AEU76" s="76"/>
      <c r="AEV76" s="76"/>
      <c r="AEW76" s="76"/>
      <c r="AEX76" s="76"/>
      <c r="AEY76" s="76"/>
      <c r="AEZ76" s="76"/>
      <c r="AFA76" s="76"/>
      <c r="AFB76" s="76"/>
      <c r="AFC76" s="76"/>
      <c r="AFD76" s="76"/>
      <c r="AFE76" s="76"/>
      <c r="AFF76" s="76"/>
      <c r="AFG76" s="76"/>
      <c r="AFH76" s="76"/>
      <c r="AFI76" s="76"/>
      <c r="AFJ76" s="76"/>
      <c r="AFK76" s="76"/>
      <c r="AFL76" s="76"/>
      <c r="AFM76" s="76"/>
      <c r="AFN76" s="76"/>
      <c r="AFO76" s="76"/>
      <c r="AFP76" s="76"/>
      <c r="AFQ76" s="76"/>
      <c r="AFR76" s="76"/>
      <c r="AFS76" s="76"/>
      <c r="AFT76" s="76"/>
      <c r="AFU76" s="76"/>
      <c r="AFV76" s="76"/>
      <c r="AFW76" s="76"/>
      <c r="AFX76" s="76"/>
      <c r="AFY76" s="76"/>
      <c r="AFZ76" s="76"/>
      <c r="AGA76" s="76"/>
      <c r="AGB76" s="76"/>
      <c r="AGC76" s="76"/>
      <c r="AGD76" s="76"/>
      <c r="AGE76" s="76"/>
      <c r="AGF76" s="76"/>
      <c r="AGG76" s="76"/>
      <c r="AGH76" s="76"/>
      <c r="AGI76" s="76"/>
      <c r="AGJ76" s="76"/>
      <c r="AGK76" s="76"/>
      <c r="AGL76" s="76"/>
      <c r="AGM76" s="76"/>
      <c r="AGN76" s="76"/>
      <c r="AGO76" s="76"/>
      <c r="AGP76" s="76"/>
      <c r="AGQ76" s="76"/>
      <c r="AGR76" s="76"/>
      <c r="AGS76" s="76"/>
      <c r="AGT76" s="76"/>
      <c r="AGU76" s="76"/>
      <c r="AGV76" s="76"/>
      <c r="AGW76" s="76"/>
      <c r="AGX76" s="76"/>
      <c r="AGY76" s="76"/>
      <c r="AGZ76" s="76"/>
      <c r="AHA76" s="76"/>
      <c r="AHB76" s="76"/>
      <c r="AHC76" s="76"/>
      <c r="AHD76" s="76"/>
      <c r="AHE76" s="76"/>
      <c r="AHF76" s="76"/>
      <c r="AHG76" s="76"/>
      <c r="AHH76" s="76"/>
      <c r="AHI76" s="76"/>
      <c r="AHJ76" s="76"/>
      <c r="AHK76" s="76"/>
      <c r="AHL76" s="76"/>
      <c r="AHM76" s="76"/>
      <c r="AHN76" s="76"/>
      <c r="AHO76" s="76"/>
      <c r="AHP76" s="76"/>
      <c r="AHQ76" s="76"/>
      <c r="AHR76" s="76"/>
      <c r="AHS76" s="76"/>
      <c r="AHT76" s="76"/>
      <c r="AHU76" s="76"/>
      <c r="AHV76" s="76"/>
      <c r="AHW76" s="76"/>
      <c r="AHX76" s="76"/>
      <c r="AHY76" s="76"/>
      <c r="AHZ76" s="76"/>
      <c r="AIA76" s="76"/>
      <c r="AIB76" s="76"/>
      <c r="AIC76" s="76"/>
      <c r="AID76" s="76"/>
      <c r="AIE76" s="76"/>
      <c r="AIF76" s="76"/>
      <c r="AIG76" s="76"/>
      <c r="AIH76" s="76"/>
      <c r="AII76" s="76"/>
      <c r="AIJ76" s="76"/>
      <c r="AIK76" s="76"/>
      <c r="AIL76" s="76"/>
      <c r="AIM76" s="76"/>
      <c r="AIN76" s="76"/>
      <c r="AIO76" s="76"/>
      <c r="AIP76" s="76"/>
      <c r="AIQ76" s="76"/>
      <c r="AIR76" s="76"/>
      <c r="AIS76" s="76"/>
      <c r="AIT76" s="76"/>
      <c r="AIU76" s="76"/>
      <c r="AIV76" s="76"/>
      <c r="AIW76" s="76"/>
      <c r="AIX76" s="76"/>
      <c r="AIY76" s="76"/>
      <c r="AIZ76" s="76"/>
      <c r="AJA76" s="76"/>
      <c r="AJB76" s="76"/>
      <c r="AJC76" s="76"/>
      <c r="AJD76" s="76"/>
      <c r="AJE76" s="76"/>
      <c r="AJF76" s="76"/>
      <c r="AJG76" s="76"/>
      <c r="AJH76" s="76"/>
      <c r="AJI76" s="76"/>
      <c r="AJJ76" s="76"/>
      <c r="AJK76" s="76"/>
      <c r="AJL76" s="76"/>
      <c r="AJM76" s="76"/>
      <c r="AJN76" s="76"/>
      <c r="AJO76" s="76"/>
      <c r="AJP76" s="76"/>
      <c r="AJQ76" s="76"/>
      <c r="AJR76" s="76"/>
      <c r="AJS76" s="76"/>
      <c r="AJT76" s="76"/>
      <c r="AJU76" s="76"/>
      <c r="AJV76" s="76"/>
      <c r="AJW76" s="76"/>
      <c r="AJX76" s="76"/>
      <c r="AJY76" s="76"/>
      <c r="AJZ76" s="76"/>
      <c r="AKA76" s="76"/>
      <c r="AKB76" s="76"/>
      <c r="AKC76" s="76"/>
      <c r="AKD76" s="76"/>
      <c r="AKE76" s="76"/>
      <c r="AKF76" s="76"/>
      <c r="AKG76" s="76"/>
      <c r="AKH76" s="76"/>
      <c r="AKI76" s="76"/>
      <c r="AKJ76" s="76"/>
      <c r="AKK76" s="76"/>
      <c r="AKL76" s="76"/>
      <c r="AKM76" s="76"/>
      <c r="AKN76" s="76"/>
      <c r="AKO76" s="76"/>
      <c r="AKP76" s="76"/>
      <c r="AKQ76" s="76"/>
      <c r="AKR76" s="76"/>
      <c r="AKS76" s="76"/>
      <c r="AKT76" s="76"/>
      <c r="AKU76" s="76"/>
      <c r="AKV76" s="76"/>
      <c r="AKW76" s="76"/>
      <c r="AKX76" s="76"/>
      <c r="AKY76" s="76"/>
      <c r="AKZ76" s="76"/>
      <c r="ALA76" s="76"/>
      <c r="ALB76" s="76"/>
      <c r="ALC76" s="76"/>
      <c r="ALD76" s="76"/>
      <c r="ALE76" s="76"/>
      <c r="ALF76" s="76"/>
      <c r="ALG76" s="76"/>
      <c r="ALH76" s="76"/>
      <c r="ALI76" s="76"/>
      <c r="ALJ76" s="76"/>
      <c r="ALK76" s="76"/>
      <c r="ALL76" s="76"/>
      <c r="ALM76" s="76"/>
      <c r="ALN76" s="76"/>
      <c r="ALO76" s="76"/>
      <c r="ALP76" s="76"/>
      <c r="ALQ76" s="76"/>
      <c r="ALR76" s="76"/>
      <c r="ALS76" s="76"/>
      <c r="ALT76" s="76"/>
      <c r="ALU76" s="76"/>
      <c r="ALV76" s="76"/>
      <c r="ALW76" s="76"/>
      <c r="ALX76" s="76"/>
      <c r="ALY76" s="76"/>
      <c r="ALZ76" s="76"/>
      <c r="AMA76" s="76"/>
      <c r="AMB76" s="76"/>
      <c r="AMC76" s="76"/>
      <c r="AMD76" s="76"/>
      <c r="AME76" s="76"/>
    </row>
    <row r="77" spans="1:1019" ht="12.75" customHeight="1">
      <c r="A77" s="70"/>
      <c r="B77" s="70">
        <v>635006</v>
      </c>
      <c r="C77" s="85" t="s">
        <v>212</v>
      </c>
      <c r="D77" s="49" t="s">
        <v>213</v>
      </c>
      <c r="E77" s="50">
        <v>5000</v>
      </c>
      <c r="F77" s="322">
        <v>10000</v>
      </c>
      <c r="G77" s="363">
        <v>10000</v>
      </c>
      <c r="H77" s="400">
        <v>10000</v>
      </c>
      <c r="I77" s="580">
        <v>10000</v>
      </c>
      <c r="J77" s="580">
        <v>10000</v>
      </c>
      <c r="IW77" s="81"/>
      <c r="IX77" s="81"/>
      <c r="IY77" s="81"/>
      <c r="IZ77" s="81"/>
      <c r="JA77" s="81"/>
      <c r="JB77" s="81"/>
      <c r="JC77" s="81"/>
      <c r="JD77" s="81"/>
      <c r="JE77" s="81"/>
      <c r="JF77" s="81"/>
      <c r="JG77" s="81"/>
      <c r="JH77" s="81"/>
      <c r="JI77" s="81"/>
      <c r="JJ77" s="81"/>
      <c r="JK77" s="81"/>
      <c r="JL77" s="81"/>
      <c r="JM77" s="81"/>
      <c r="JN77" s="81"/>
      <c r="JO77" s="81"/>
      <c r="JP77" s="81"/>
      <c r="JQ77" s="81"/>
      <c r="JR77" s="81"/>
      <c r="JS77" s="81"/>
      <c r="JT77" s="81"/>
      <c r="JU77" s="81"/>
      <c r="JV77" s="81"/>
      <c r="JW77" s="81"/>
      <c r="JX77" s="81"/>
      <c r="JY77" s="81"/>
      <c r="JZ77" s="81"/>
      <c r="KA77" s="81"/>
      <c r="KB77" s="81"/>
      <c r="KC77" s="81"/>
      <c r="KD77" s="81"/>
      <c r="KE77" s="81"/>
      <c r="KF77" s="81"/>
      <c r="KG77" s="81"/>
      <c r="KH77" s="81"/>
      <c r="KI77" s="81"/>
      <c r="KJ77" s="81"/>
      <c r="KK77" s="81"/>
      <c r="KL77" s="81"/>
      <c r="KM77" s="81"/>
      <c r="KN77" s="81"/>
      <c r="KO77" s="81"/>
      <c r="KP77" s="81"/>
      <c r="KQ77" s="81"/>
      <c r="KR77" s="81"/>
      <c r="KS77" s="81"/>
      <c r="KT77" s="81"/>
      <c r="KU77" s="81"/>
      <c r="KV77" s="81"/>
      <c r="KW77" s="81"/>
      <c r="KX77" s="81"/>
      <c r="KY77" s="81"/>
      <c r="KZ77" s="81"/>
      <c r="LA77" s="81"/>
      <c r="LB77" s="81"/>
      <c r="LC77" s="81"/>
      <c r="LD77" s="81"/>
      <c r="LE77" s="81"/>
      <c r="LF77" s="81"/>
      <c r="LG77" s="81"/>
      <c r="LH77" s="81"/>
      <c r="LI77" s="81"/>
      <c r="LJ77" s="81"/>
      <c r="LK77" s="81"/>
      <c r="LL77" s="81"/>
      <c r="LM77" s="81"/>
      <c r="LN77" s="81"/>
      <c r="LO77" s="81"/>
      <c r="LP77" s="81"/>
      <c r="LQ77" s="81"/>
      <c r="LR77" s="81"/>
      <c r="LS77" s="81"/>
      <c r="LT77" s="81"/>
      <c r="LU77" s="81"/>
      <c r="LV77" s="81"/>
      <c r="LW77" s="81"/>
      <c r="LX77" s="81"/>
      <c r="LY77" s="81"/>
      <c r="LZ77" s="81"/>
      <c r="MA77" s="81"/>
      <c r="MB77" s="81"/>
      <c r="MC77" s="81"/>
      <c r="MD77" s="81"/>
      <c r="ME77" s="81"/>
      <c r="MF77" s="81"/>
      <c r="MG77" s="81"/>
      <c r="MH77" s="81"/>
      <c r="MI77" s="81"/>
      <c r="MJ77" s="81"/>
      <c r="MK77" s="81"/>
      <c r="ML77" s="81"/>
      <c r="MM77" s="81"/>
      <c r="MN77" s="81"/>
      <c r="MO77" s="81"/>
      <c r="MP77" s="81"/>
      <c r="MQ77" s="81"/>
      <c r="MR77" s="81"/>
      <c r="MS77" s="81"/>
      <c r="MT77" s="81"/>
      <c r="MU77" s="81"/>
      <c r="MV77" s="81"/>
      <c r="MW77" s="81"/>
      <c r="MX77" s="81"/>
      <c r="MY77" s="81"/>
      <c r="MZ77" s="81"/>
      <c r="NA77" s="81"/>
      <c r="NB77" s="81"/>
      <c r="NC77" s="81"/>
      <c r="ND77" s="81"/>
      <c r="NE77" s="81"/>
      <c r="NF77" s="81"/>
      <c r="NG77" s="81"/>
      <c r="NH77" s="81"/>
      <c r="NI77" s="81"/>
      <c r="NJ77" s="81"/>
      <c r="NK77" s="81"/>
      <c r="NL77" s="81"/>
      <c r="NM77" s="81"/>
      <c r="NN77" s="81"/>
      <c r="NO77" s="81"/>
      <c r="NP77" s="81"/>
      <c r="NQ77" s="81"/>
      <c r="NR77" s="81"/>
      <c r="NS77" s="81"/>
      <c r="NT77" s="81"/>
      <c r="NU77" s="81"/>
      <c r="NV77" s="81"/>
      <c r="NW77" s="81"/>
      <c r="NX77" s="81"/>
      <c r="NY77" s="81"/>
      <c r="NZ77" s="81"/>
      <c r="OA77" s="81"/>
      <c r="OB77" s="81"/>
      <c r="OC77" s="81"/>
      <c r="OD77" s="81"/>
      <c r="OE77" s="81"/>
      <c r="OF77" s="81"/>
      <c r="OG77" s="81"/>
      <c r="OH77" s="81"/>
      <c r="OI77" s="81"/>
      <c r="OJ77" s="81"/>
      <c r="OK77" s="81"/>
      <c r="OL77" s="81"/>
      <c r="OM77" s="81"/>
      <c r="ON77" s="81"/>
      <c r="OO77" s="81"/>
      <c r="OP77" s="81"/>
      <c r="OQ77" s="81"/>
      <c r="OR77" s="81"/>
      <c r="OS77" s="81"/>
      <c r="OT77" s="81"/>
      <c r="OU77" s="81"/>
      <c r="OV77" s="81"/>
      <c r="OW77" s="81"/>
      <c r="OX77" s="81"/>
      <c r="OY77" s="81"/>
      <c r="OZ77" s="81"/>
      <c r="PA77" s="81"/>
      <c r="PB77" s="81"/>
      <c r="PC77" s="81"/>
      <c r="PD77" s="81"/>
      <c r="PE77" s="81"/>
      <c r="PF77" s="81"/>
      <c r="PG77" s="81"/>
      <c r="PH77" s="81"/>
      <c r="PI77" s="81"/>
      <c r="PJ77" s="81"/>
      <c r="PK77" s="81"/>
      <c r="PL77" s="81"/>
      <c r="PM77" s="81"/>
      <c r="PN77" s="81"/>
      <c r="PO77" s="81"/>
      <c r="PP77" s="81"/>
      <c r="PQ77" s="81"/>
      <c r="PR77" s="81"/>
      <c r="PS77" s="81"/>
      <c r="PT77" s="81"/>
      <c r="PU77" s="81"/>
      <c r="PV77" s="81"/>
      <c r="PW77" s="81"/>
      <c r="PX77" s="81"/>
      <c r="PY77" s="81"/>
      <c r="PZ77" s="81"/>
      <c r="QA77" s="81"/>
      <c r="QB77" s="81"/>
      <c r="QC77" s="81"/>
      <c r="QD77" s="81"/>
      <c r="QE77" s="81"/>
      <c r="QF77" s="81"/>
      <c r="QG77" s="81"/>
      <c r="QH77" s="81"/>
      <c r="QI77" s="81"/>
      <c r="QJ77" s="81"/>
      <c r="QK77" s="81"/>
      <c r="QL77" s="81"/>
      <c r="QM77" s="81"/>
      <c r="QN77" s="81"/>
      <c r="QO77" s="81"/>
      <c r="QP77" s="81"/>
      <c r="QQ77" s="81"/>
      <c r="QR77" s="81"/>
      <c r="QS77" s="81"/>
      <c r="QT77" s="81"/>
      <c r="QU77" s="81"/>
      <c r="QV77" s="81"/>
      <c r="QW77" s="81"/>
      <c r="QX77" s="81"/>
      <c r="QY77" s="81"/>
      <c r="QZ77" s="81"/>
      <c r="RA77" s="81"/>
      <c r="RB77" s="81"/>
      <c r="RC77" s="81"/>
      <c r="RD77" s="81"/>
      <c r="RE77" s="81"/>
      <c r="RF77" s="81"/>
      <c r="RG77" s="81"/>
      <c r="RH77" s="81"/>
      <c r="RI77" s="81"/>
      <c r="RJ77" s="81"/>
      <c r="RK77" s="81"/>
      <c r="RL77" s="81"/>
      <c r="RM77" s="81"/>
      <c r="RN77" s="81"/>
      <c r="RO77" s="81"/>
      <c r="RP77" s="81"/>
      <c r="RQ77" s="81"/>
      <c r="RR77" s="81"/>
      <c r="RS77" s="81"/>
      <c r="RT77" s="81"/>
      <c r="RU77" s="81"/>
      <c r="RV77" s="81"/>
      <c r="RW77" s="81"/>
      <c r="RX77" s="81"/>
      <c r="RY77" s="81"/>
      <c r="RZ77" s="81"/>
      <c r="SA77" s="81"/>
      <c r="SB77" s="81"/>
      <c r="SC77" s="81"/>
      <c r="SD77" s="81"/>
      <c r="SE77" s="81"/>
      <c r="SF77" s="81"/>
      <c r="SG77" s="81"/>
      <c r="SH77" s="81"/>
      <c r="SI77" s="81"/>
      <c r="SJ77" s="81"/>
      <c r="SK77" s="81"/>
      <c r="SL77" s="81"/>
      <c r="SM77" s="81"/>
      <c r="SN77" s="81"/>
      <c r="SO77" s="81"/>
      <c r="SP77" s="81"/>
      <c r="SQ77" s="81"/>
      <c r="SR77" s="81"/>
      <c r="SS77" s="81"/>
      <c r="ST77" s="81"/>
      <c r="SU77" s="81"/>
      <c r="SV77" s="81"/>
      <c r="SW77" s="81"/>
      <c r="SX77" s="81"/>
      <c r="SY77" s="81"/>
      <c r="SZ77" s="81"/>
      <c r="TA77" s="81"/>
      <c r="TB77" s="81"/>
      <c r="TC77" s="81"/>
      <c r="TD77" s="81"/>
      <c r="TE77" s="81"/>
      <c r="TF77" s="81"/>
      <c r="TG77" s="81"/>
      <c r="TH77" s="81"/>
      <c r="TI77" s="81"/>
      <c r="TJ77" s="81"/>
      <c r="TK77" s="81"/>
      <c r="TL77" s="81"/>
      <c r="TM77" s="81"/>
      <c r="TN77" s="81"/>
      <c r="TO77" s="81"/>
      <c r="TP77" s="81"/>
      <c r="TQ77" s="81"/>
      <c r="TR77" s="81"/>
      <c r="TS77" s="81"/>
      <c r="TT77" s="81"/>
      <c r="TU77" s="81"/>
      <c r="TV77" s="81"/>
      <c r="TW77" s="81"/>
      <c r="TX77" s="81"/>
      <c r="TY77" s="81"/>
      <c r="TZ77" s="81"/>
      <c r="UA77" s="81"/>
      <c r="UB77" s="81"/>
      <c r="UC77" s="81"/>
      <c r="UD77" s="81"/>
      <c r="UE77" s="81"/>
      <c r="UF77" s="81"/>
      <c r="UG77" s="81"/>
      <c r="UH77" s="81"/>
      <c r="UI77" s="81"/>
      <c r="UJ77" s="81"/>
      <c r="UK77" s="81"/>
      <c r="UL77" s="81"/>
      <c r="UM77" s="81"/>
      <c r="UN77" s="81"/>
      <c r="UO77" s="81"/>
      <c r="UP77" s="81"/>
      <c r="UQ77" s="81"/>
      <c r="UR77" s="81"/>
      <c r="US77" s="81"/>
      <c r="UT77" s="81"/>
      <c r="UU77" s="81"/>
      <c r="UV77" s="81"/>
      <c r="UW77" s="81"/>
      <c r="UX77" s="81"/>
      <c r="UY77" s="81"/>
      <c r="UZ77" s="81"/>
      <c r="VA77" s="81"/>
      <c r="VB77" s="81"/>
      <c r="VC77" s="81"/>
      <c r="VD77" s="81"/>
      <c r="VE77" s="81"/>
      <c r="VF77" s="81"/>
      <c r="VG77" s="81"/>
      <c r="VH77" s="81"/>
      <c r="VI77" s="81"/>
      <c r="VJ77" s="81"/>
      <c r="VK77" s="81"/>
      <c r="VL77" s="81"/>
      <c r="VM77" s="81"/>
      <c r="VN77" s="81"/>
      <c r="VO77" s="81"/>
      <c r="VP77" s="81"/>
      <c r="VQ77" s="81"/>
      <c r="VR77" s="81"/>
      <c r="VS77" s="81"/>
      <c r="VT77" s="81"/>
      <c r="VU77" s="81"/>
      <c r="VV77" s="81"/>
      <c r="VW77" s="81"/>
      <c r="VX77" s="81"/>
      <c r="VY77" s="81"/>
      <c r="VZ77" s="81"/>
      <c r="WA77" s="81"/>
      <c r="WB77" s="81"/>
      <c r="WC77" s="81"/>
      <c r="WD77" s="81"/>
      <c r="WE77" s="81"/>
      <c r="WF77" s="81"/>
      <c r="WG77" s="81"/>
      <c r="WH77" s="81"/>
      <c r="WI77" s="81"/>
      <c r="WJ77" s="81"/>
      <c r="WK77" s="81"/>
      <c r="WL77" s="81"/>
      <c r="WM77" s="81"/>
      <c r="WN77" s="81"/>
      <c r="WO77" s="81"/>
      <c r="WP77" s="81"/>
      <c r="WQ77" s="81"/>
      <c r="WR77" s="81"/>
      <c r="WS77" s="81"/>
      <c r="WT77" s="81"/>
      <c r="WU77" s="81"/>
      <c r="WV77" s="81"/>
      <c r="WW77" s="81"/>
      <c r="WX77" s="81"/>
      <c r="WY77" s="81"/>
      <c r="WZ77" s="81"/>
      <c r="XA77" s="81"/>
      <c r="XB77" s="81"/>
      <c r="XC77" s="81"/>
      <c r="XD77" s="81"/>
      <c r="XE77" s="81"/>
      <c r="XF77" s="81"/>
      <c r="XG77" s="81"/>
      <c r="XH77" s="81"/>
      <c r="XI77" s="81"/>
      <c r="XJ77" s="81"/>
      <c r="XK77" s="81"/>
      <c r="XL77" s="81"/>
      <c r="XM77" s="81"/>
      <c r="XN77" s="81"/>
      <c r="XO77" s="81"/>
      <c r="XP77" s="81"/>
      <c r="XQ77" s="81"/>
      <c r="XR77" s="81"/>
      <c r="XS77" s="81"/>
      <c r="XT77" s="81"/>
      <c r="XU77" s="81"/>
      <c r="XV77" s="81"/>
      <c r="XW77" s="81"/>
      <c r="XX77" s="81"/>
      <c r="XY77" s="81"/>
      <c r="XZ77" s="81"/>
      <c r="YA77" s="81"/>
      <c r="YB77" s="81"/>
      <c r="YC77" s="81"/>
      <c r="YD77" s="81"/>
      <c r="YE77" s="81"/>
      <c r="YF77" s="81"/>
      <c r="YG77" s="81"/>
      <c r="YH77" s="81"/>
      <c r="YI77" s="81"/>
      <c r="YJ77" s="81"/>
      <c r="YK77" s="81"/>
      <c r="YL77" s="81"/>
      <c r="YM77" s="81"/>
      <c r="YN77" s="81"/>
      <c r="YO77" s="81"/>
      <c r="YP77" s="81"/>
      <c r="YQ77" s="81"/>
      <c r="YR77" s="81"/>
      <c r="YS77" s="81"/>
      <c r="YT77" s="81"/>
      <c r="YU77" s="81"/>
      <c r="YV77" s="81"/>
      <c r="YW77" s="81"/>
      <c r="YX77" s="81"/>
      <c r="YY77" s="81"/>
      <c r="YZ77" s="81"/>
      <c r="ZA77" s="81"/>
      <c r="ZB77" s="81"/>
      <c r="ZC77" s="81"/>
      <c r="ZD77" s="81"/>
      <c r="ZE77" s="81"/>
      <c r="ZF77" s="81"/>
      <c r="ZG77" s="81"/>
      <c r="ZH77" s="81"/>
      <c r="ZI77" s="81"/>
      <c r="ZJ77" s="81"/>
      <c r="ZK77" s="81"/>
      <c r="ZL77" s="81"/>
      <c r="ZM77" s="81"/>
      <c r="ZN77" s="81"/>
      <c r="ZO77" s="81"/>
      <c r="ZP77" s="81"/>
      <c r="ZQ77" s="81"/>
      <c r="ZR77" s="81"/>
      <c r="ZS77" s="81"/>
      <c r="ZT77" s="81"/>
      <c r="ZU77" s="81"/>
      <c r="ZV77" s="81"/>
      <c r="ZW77" s="81"/>
      <c r="ZX77" s="81"/>
      <c r="ZY77" s="81"/>
      <c r="ZZ77" s="81"/>
      <c r="AAA77" s="81"/>
      <c r="AAB77" s="81"/>
      <c r="AAC77" s="81"/>
      <c r="AAD77" s="81"/>
      <c r="AAE77" s="81"/>
      <c r="AAF77" s="81"/>
      <c r="AAG77" s="81"/>
      <c r="AAH77" s="81"/>
      <c r="AAI77" s="81"/>
      <c r="AAJ77" s="81"/>
      <c r="AAK77" s="81"/>
      <c r="AAL77" s="81"/>
      <c r="AAM77" s="81"/>
      <c r="AAN77" s="81"/>
      <c r="AAO77" s="81"/>
      <c r="AAP77" s="81"/>
      <c r="AAQ77" s="81"/>
      <c r="AAR77" s="81"/>
      <c r="AAS77" s="81"/>
      <c r="AAT77" s="81"/>
      <c r="AAU77" s="81"/>
      <c r="AAV77" s="81"/>
      <c r="AAW77" s="81"/>
      <c r="AAX77" s="81"/>
      <c r="AAY77" s="81"/>
      <c r="AAZ77" s="81"/>
      <c r="ABA77" s="81"/>
      <c r="ABB77" s="81"/>
      <c r="ABC77" s="81"/>
      <c r="ABD77" s="81"/>
      <c r="ABE77" s="81"/>
      <c r="ABF77" s="81"/>
      <c r="ABG77" s="81"/>
      <c r="ABH77" s="81"/>
      <c r="ABI77" s="81"/>
      <c r="ABJ77" s="81"/>
      <c r="ABK77" s="81"/>
      <c r="ABL77" s="81"/>
      <c r="ABM77" s="81"/>
      <c r="ABN77" s="81"/>
      <c r="ABO77" s="81"/>
      <c r="ABP77" s="81"/>
      <c r="ABQ77" s="81"/>
      <c r="ABR77" s="81"/>
      <c r="ABS77" s="81"/>
      <c r="ABT77" s="81"/>
      <c r="ABU77" s="81"/>
      <c r="ABV77" s="81"/>
      <c r="ABW77" s="81"/>
      <c r="ABX77" s="81"/>
      <c r="ABY77" s="81"/>
      <c r="ABZ77" s="81"/>
      <c r="ACA77" s="81"/>
      <c r="ACB77" s="81"/>
      <c r="ACC77" s="81"/>
      <c r="ACD77" s="81"/>
      <c r="ACE77" s="81"/>
      <c r="ACF77" s="81"/>
      <c r="ACG77" s="81"/>
      <c r="ACH77" s="81"/>
      <c r="ACI77" s="81"/>
      <c r="ACJ77" s="81"/>
      <c r="ACK77" s="81"/>
      <c r="ACL77" s="81"/>
      <c r="ACM77" s="81"/>
      <c r="ACN77" s="81"/>
      <c r="ACO77" s="81"/>
      <c r="ACP77" s="81"/>
      <c r="ACQ77" s="81"/>
      <c r="ACR77" s="81"/>
      <c r="ACS77" s="81"/>
      <c r="ACT77" s="81"/>
      <c r="ACU77" s="81"/>
      <c r="ACV77" s="81"/>
      <c r="ACW77" s="81"/>
      <c r="ACX77" s="81"/>
      <c r="ACY77" s="81"/>
      <c r="ACZ77" s="81"/>
      <c r="ADA77" s="81"/>
      <c r="ADB77" s="81"/>
      <c r="ADC77" s="81"/>
      <c r="ADD77" s="81"/>
      <c r="ADE77" s="81"/>
      <c r="ADF77" s="81"/>
      <c r="ADG77" s="81"/>
      <c r="ADH77" s="81"/>
      <c r="ADI77" s="81"/>
      <c r="ADJ77" s="81"/>
      <c r="ADK77" s="81"/>
      <c r="ADL77" s="81"/>
      <c r="ADM77" s="81"/>
      <c r="ADN77" s="81"/>
      <c r="ADO77" s="81"/>
      <c r="ADP77" s="81"/>
      <c r="ADQ77" s="81"/>
      <c r="ADR77" s="81"/>
      <c r="ADS77" s="81"/>
      <c r="ADT77" s="81"/>
      <c r="ADU77" s="81"/>
      <c r="ADV77" s="81"/>
      <c r="ADW77" s="81"/>
      <c r="ADX77" s="81"/>
      <c r="ADY77" s="81"/>
      <c r="ADZ77" s="81"/>
      <c r="AEA77" s="81"/>
      <c r="AEB77" s="81"/>
      <c r="AEC77" s="81"/>
      <c r="AED77" s="81"/>
      <c r="AEE77" s="81"/>
      <c r="AEF77" s="81"/>
      <c r="AEG77" s="81"/>
      <c r="AEH77" s="81"/>
      <c r="AEI77" s="81"/>
      <c r="AEJ77" s="81"/>
      <c r="AEK77" s="81"/>
      <c r="AEL77" s="81"/>
      <c r="AEM77" s="81"/>
      <c r="AEN77" s="81"/>
      <c r="AEO77" s="81"/>
      <c r="AEP77" s="81"/>
      <c r="AEQ77" s="81"/>
      <c r="AER77" s="81"/>
      <c r="AES77" s="81"/>
      <c r="AET77" s="81"/>
      <c r="AEU77" s="81"/>
      <c r="AEV77" s="81"/>
      <c r="AEW77" s="81"/>
      <c r="AEX77" s="81"/>
      <c r="AEY77" s="81"/>
      <c r="AEZ77" s="81"/>
      <c r="AFA77" s="81"/>
      <c r="AFB77" s="81"/>
      <c r="AFC77" s="81"/>
      <c r="AFD77" s="81"/>
      <c r="AFE77" s="81"/>
      <c r="AFF77" s="81"/>
      <c r="AFG77" s="81"/>
      <c r="AFH77" s="81"/>
      <c r="AFI77" s="81"/>
      <c r="AFJ77" s="81"/>
      <c r="AFK77" s="81"/>
      <c r="AFL77" s="81"/>
      <c r="AFM77" s="81"/>
      <c r="AFN77" s="81"/>
      <c r="AFO77" s="81"/>
      <c r="AFP77" s="81"/>
      <c r="AFQ77" s="81"/>
      <c r="AFR77" s="81"/>
      <c r="AFS77" s="81"/>
      <c r="AFT77" s="81"/>
      <c r="AFU77" s="81"/>
      <c r="AFV77" s="81"/>
      <c r="AFW77" s="81"/>
      <c r="AFX77" s="81"/>
      <c r="AFY77" s="81"/>
      <c r="AFZ77" s="81"/>
      <c r="AGA77" s="81"/>
      <c r="AGB77" s="81"/>
      <c r="AGC77" s="81"/>
      <c r="AGD77" s="81"/>
      <c r="AGE77" s="81"/>
      <c r="AGF77" s="81"/>
      <c r="AGG77" s="81"/>
      <c r="AGH77" s="81"/>
      <c r="AGI77" s="81"/>
      <c r="AGJ77" s="81"/>
      <c r="AGK77" s="81"/>
      <c r="AGL77" s="81"/>
      <c r="AGM77" s="81"/>
      <c r="AGN77" s="81"/>
      <c r="AGO77" s="81"/>
      <c r="AGP77" s="81"/>
      <c r="AGQ77" s="81"/>
      <c r="AGR77" s="81"/>
      <c r="AGS77" s="81"/>
      <c r="AGT77" s="81"/>
      <c r="AGU77" s="81"/>
      <c r="AGV77" s="81"/>
      <c r="AGW77" s="81"/>
      <c r="AGX77" s="81"/>
      <c r="AGY77" s="81"/>
      <c r="AGZ77" s="81"/>
      <c r="AHA77" s="81"/>
      <c r="AHB77" s="81"/>
      <c r="AHC77" s="81"/>
      <c r="AHD77" s="81"/>
      <c r="AHE77" s="81"/>
      <c r="AHF77" s="81"/>
      <c r="AHG77" s="81"/>
      <c r="AHH77" s="81"/>
      <c r="AHI77" s="81"/>
      <c r="AHJ77" s="81"/>
      <c r="AHK77" s="81"/>
      <c r="AHL77" s="81"/>
      <c r="AHM77" s="81"/>
      <c r="AHN77" s="81"/>
      <c r="AHO77" s="81"/>
      <c r="AHP77" s="81"/>
      <c r="AHQ77" s="81"/>
      <c r="AHR77" s="81"/>
      <c r="AHS77" s="81"/>
      <c r="AHT77" s="81"/>
      <c r="AHU77" s="81"/>
      <c r="AHV77" s="81"/>
      <c r="AHW77" s="81"/>
      <c r="AHX77" s="81"/>
      <c r="AHY77" s="81"/>
      <c r="AHZ77" s="81"/>
      <c r="AIA77" s="81"/>
      <c r="AIB77" s="81"/>
      <c r="AIC77" s="81"/>
      <c r="AID77" s="81"/>
      <c r="AIE77" s="81"/>
      <c r="AIF77" s="81"/>
      <c r="AIG77" s="81"/>
      <c r="AIH77" s="81"/>
      <c r="AII77" s="81"/>
      <c r="AIJ77" s="81"/>
      <c r="AIK77" s="81"/>
      <c r="AIL77" s="81"/>
      <c r="AIM77" s="81"/>
      <c r="AIN77" s="81"/>
      <c r="AIO77" s="81"/>
      <c r="AIP77" s="81"/>
      <c r="AIQ77" s="81"/>
      <c r="AIR77" s="81"/>
      <c r="AIS77" s="81"/>
      <c r="AIT77" s="81"/>
      <c r="AIU77" s="81"/>
      <c r="AIV77" s="81"/>
      <c r="AIW77" s="81"/>
      <c r="AIX77" s="81"/>
      <c r="AIY77" s="81"/>
      <c r="AIZ77" s="81"/>
      <c r="AJA77" s="81"/>
      <c r="AJB77" s="81"/>
      <c r="AJC77" s="81"/>
      <c r="AJD77" s="81"/>
      <c r="AJE77" s="81"/>
      <c r="AJF77" s="81"/>
      <c r="AJG77" s="81"/>
      <c r="AJH77" s="81"/>
      <c r="AJI77" s="81"/>
      <c r="AJJ77" s="81"/>
      <c r="AJK77" s="81"/>
      <c r="AJL77" s="81"/>
      <c r="AJM77" s="81"/>
      <c r="AJN77" s="81"/>
      <c r="AJO77" s="81"/>
      <c r="AJP77" s="81"/>
      <c r="AJQ77" s="81"/>
      <c r="AJR77" s="81"/>
      <c r="AJS77" s="81"/>
      <c r="AJT77" s="81"/>
      <c r="AJU77" s="81"/>
      <c r="AJV77" s="81"/>
      <c r="AJW77" s="81"/>
      <c r="AJX77" s="81"/>
      <c r="AJY77" s="81"/>
      <c r="AJZ77" s="81"/>
      <c r="AKA77" s="81"/>
      <c r="AKB77" s="81"/>
      <c r="AKC77" s="81"/>
      <c r="AKD77" s="81"/>
      <c r="AKE77" s="81"/>
      <c r="AKF77" s="81"/>
      <c r="AKG77" s="81"/>
      <c r="AKH77" s="81"/>
      <c r="AKI77" s="81"/>
      <c r="AKJ77" s="81"/>
      <c r="AKK77" s="81"/>
      <c r="AKL77" s="81"/>
      <c r="AKM77" s="81"/>
      <c r="AKN77" s="81"/>
      <c r="AKO77" s="81"/>
      <c r="AKP77" s="81"/>
      <c r="AKQ77" s="81"/>
      <c r="AKR77" s="81"/>
      <c r="AKS77" s="81"/>
      <c r="AKT77" s="81"/>
      <c r="AKU77" s="81"/>
      <c r="AKV77" s="81"/>
      <c r="AKW77" s="81"/>
      <c r="AKX77" s="81"/>
      <c r="AKY77" s="81"/>
      <c r="AKZ77" s="81"/>
      <c r="ALA77" s="81"/>
      <c r="ALB77" s="81"/>
      <c r="ALC77" s="81"/>
      <c r="ALD77" s="81"/>
      <c r="ALE77" s="81"/>
      <c r="ALF77" s="81"/>
      <c r="ALG77" s="81"/>
      <c r="ALH77" s="81"/>
      <c r="ALI77" s="81"/>
      <c r="ALJ77" s="81"/>
      <c r="ALK77" s="81"/>
      <c r="ALL77" s="81"/>
      <c r="ALM77" s="81"/>
      <c r="ALN77" s="81"/>
      <c r="ALO77" s="81"/>
      <c r="ALP77" s="81"/>
      <c r="ALQ77" s="81"/>
      <c r="ALR77" s="81"/>
      <c r="ALS77" s="81"/>
      <c r="ALT77" s="81"/>
      <c r="ALU77" s="81"/>
      <c r="ALV77" s="81"/>
      <c r="ALW77" s="81"/>
      <c r="ALX77" s="81"/>
      <c r="ALY77" s="81"/>
      <c r="ALZ77" s="81"/>
      <c r="AMA77" s="81"/>
      <c r="AMB77" s="81"/>
      <c r="AMC77" s="81"/>
      <c r="AMD77" s="81"/>
      <c r="AME77" s="81"/>
    </row>
    <row r="78" spans="1:1019" ht="12.75" customHeight="1">
      <c r="A78" s="70"/>
      <c r="B78" s="70" t="s">
        <v>214</v>
      </c>
      <c r="C78" s="85" t="s">
        <v>215</v>
      </c>
      <c r="D78" s="49" t="s">
        <v>124</v>
      </c>
      <c r="E78" s="50">
        <v>3000</v>
      </c>
      <c r="F78" s="322">
        <v>3000</v>
      </c>
      <c r="G78" s="363">
        <v>3000</v>
      </c>
      <c r="H78" s="320">
        <v>3000</v>
      </c>
      <c r="I78" s="51">
        <v>3000</v>
      </c>
      <c r="J78" s="51">
        <v>3000</v>
      </c>
      <c r="IW78" s="81"/>
      <c r="IX78" s="81"/>
      <c r="IY78" s="81"/>
      <c r="IZ78" s="81"/>
      <c r="JA78" s="81"/>
      <c r="JB78" s="81"/>
      <c r="JC78" s="81"/>
      <c r="JD78" s="81"/>
      <c r="JE78" s="81"/>
      <c r="JF78" s="81"/>
      <c r="JG78" s="81"/>
      <c r="JH78" s="81"/>
      <c r="JI78" s="81"/>
      <c r="JJ78" s="81"/>
      <c r="JK78" s="81"/>
      <c r="JL78" s="81"/>
      <c r="JM78" s="81"/>
      <c r="JN78" s="81"/>
      <c r="JO78" s="81"/>
      <c r="JP78" s="81"/>
      <c r="JQ78" s="81"/>
      <c r="JR78" s="81"/>
      <c r="JS78" s="81"/>
      <c r="JT78" s="81"/>
      <c r="JU78" s="81"/>
      <c r="JV78" s="81"/>
      <c r="JW78" s="81"/>
      <c r="JX78" s="81"/>
      <c r="JY78" s="81"/>
      <c r="JZ78" s="81"/>
      <c r="KA78" s="81"/>
      <c r="KB78" s="81"/>
      <c r="KC78" s="81"/>
      <c r="KD78" s="81"/>
      <c r="KE78" s="81"/>
      <c r="KF78" s="81"/>
      <c r="KG78" s="81"/>
      <c r="KH78" s="81"/>
      <c r="KI78" s="81"/>
      <c r="KJ78" s="81"/>
      <c r="KK78" s="81"/>
      <c r="KL78" s="81"/>
      <c r="KM78" s="81"/>
      <c r="KN78" s="81"/>
      <c r="KO78" s="81"/>
      <c r="KP78" s="81"/>
      <c r="KQ78" s="81"/>
      <c r="KR78" s="81"/>
      <c r="KS78" s="81"/>
      <c r="KT78" s="81"/>
      <c r="KU78" s="81"/>
      <c r="KV78" s="81"/>
      <c r="KW78" s="81"/>
      <c r="KX78" s="81"/>
      <c r="KY78" s="81"/>
      <c r="KZ78" s="81"/>
      <c r="LA78" s="81"/>
      <c r="LB78" s="81"/>
      <c r="LC78" s="81"/>
      <c r="LD78" s="81"/>
      <c r="LE78" s="81"/>
      <c r="LF78" s="81"/>
      <c r="LG78" s="81"/>
      <c r="LH78" s="81"/>
      <c r="LI78" s="81"/>
      <c r="LJ78" s="81"/>
      <c r="LK78" s="81"/>
      <c r="LL78" s="81"/>
      <c r="LM78" s="81"/>
      <c r="LN78" s="81"/>
      <c r="LO78" s="81"/>
      <c r="LP78" s="81"/>
      <c r="LQ78" s="81"/>
      <c r="LR78" s="81"/>
      <c r="LS78" s="81"/>
      <c r="LT78" s="81"/>
      <c r="LU78" s="81"/>
      <c r="LV78" s="81"/>
      <c r="LW78" s="81"/>
      <c r="LX78" s="81"/>
      <c r="LY78" s="81"/>
      <c r="LZ78" s="81"/>
      <c r="MA78" s="81"/>
      <c r="MB78" s="81"/>
      <c r="MC78" s="81"/>
      <c r="MD78" s="81"/>
      <c r="ME78" s="81"/>
      <c r="MF78" s="81"/>
      <c r="MG78" s="81"/>
      <c r="MH78" s="81"/>
      <c r="MI78" s="81"/>
      <c r="MJ78" s="81"/>
      <c r="MK78" s="81"/>
      <c r="ML78" s="81"/>
      <c r="MM78" s="81"/>
      <c r="MN78" s="81"/>
      <c r="MO78" s="81"/>
      <c r="MP78" s="81"/>
      <c r="MQ78" s="81"/>
      <c r="MR78" s="81"/>
      <c r="MS78" s="81"/>
      <c r="MT78" s="81"/>
      <c r="MU78" s="81"/>
      <c r="MV78" s="81"/>
      <c r="MW78" s="81"/>
      <c r="MX78" s="81"/>
      <c r="MY78" s="81"/>
      <c r="MZ78" s="81"/>
      <c r="NA78" s="81"/>
      <c r="NB78" s="81"/>
      <c r="NC78" s="81"/>
      <c r="ND78" s="81"/>
      <c r="NE78" s="81"/>
      <c r="NF78" s="81"/>
      <c r="NG78" s="81"/>
      <c r="NH78" s="81"/>
      <c r="NI78" s="81"/>
      <c r="NJ78" s="81"/>
      <c r="NK78" s="81"/>
      <c r="NL78" s="81"/>
      <c r="NM78" s="81"/>
      <c r="NN78" s="81"/>
      <c r="NO78" s="81"/>
      <c r="NP78" s="81"/>
      <c r="NQ78" s="81"/>
      <c r="NR78" s="81"/>
      <c r="NS78" s="81"/>
      <c r="NT78" s="81"/>
      <c r="NU78" s="81"/>
      <c r="NV78" s="81"/>
      <c r="NW78" s="81"/>
      <c r="NX78" s="81"/>
      <c r="NY78" s="81"/>
      <c r="NZ78" s="81"/>
      <c r="OA78" s="81"/>
      <c r="OB78" s="81"/>
      <c r="OC78" s="81"/>
      <c r="OD78" s="81"/>
      <c r="OE78" s="81"/>
      <c r="OF78" s="81"/>
      <c r="OG78" s="81"/>
      <c r="OH78" s="81"/>
      <c r="OI78" s="81"/>
      <c r="OJ78" s="81"/>
      <c r="OK78" s="81"/>
      <c r="OL78" s="81"/>
      <c r="OM78" s="81"/>
      <c r="ON78" s="81"/>
      <c r="OO78" s="81"/>
      <c r="OP78" s="81"/>
      <c r="OQ78" s="81"/>
      <c r="OR78" s="81"/>
      <c r="OS78" s="81"/>
      <c r="OT78" s="81"/>
      <c r="OU78" s="81"/>
      <c r="OV78" s="81"/>
      <c r="OW78" s="81"/>
      <c r="OX78" s="81"/>
      <c r="OY78" s="81"/>
      <c r="OZ78" s="81"/>
      <c r="PA78" s="81"/>
      <c r="PB78" s="81"/>
      <c r="PC78" s="81"/>
      <c r="PD78" s="81"/>
      <c r="PE78" s="81"/>
      <c r="PF78" s="81"/>
      <c r="PG78" s="81"/>
      <c r="PH78" s="81"/>
      <c r="PI78" s="81"/>
      <c r="PJ78" s="81"/>
      <c r="PK78" s="81"/>
      <c r="PL78" s="81"/>
      <c r="PM78" s="81"/>
      <c r="PN78" s="81"/>
      <c r="PO78" s="81"/>
      <c r="PP78" s="81"/>
      <c r="PQ78" s="81"/>
      <c r="PR78" s="81"/>
      <c r="PS78" s="81"/>
      <c r="PT78" s="81"/>
      <c r="PU78" s="81"/>
      <c r="PV78" s="81"/>
      <c r="PW78" s="81"/>
      <c r="PX78" s="81"/>
      <c r="PY78" s="81"/>
      <c r="PZ78" s="81"/>
      <c r="QA78" s="81"/>
      <c r="QB78" s="81"/>
      <c r="QC78" s="81"/>
      <c r="QD78" s="81"/>
      <c r="QE78" s="81"/>
      <c r="QF78" s="81"/>
      <c r="QG78" s="81"/>
      <c r="QH78" s="81"/>
      <c r="QI78" s="81"/>
      <c r="QJ78" s="81"/>
      <c r="QK78" s="81"/>
      <c r="QL78" s="81"/>
      <c r="QM78" s="81"/>
      <c r="QN78" s="81"/>
      <c r="QO78" s="81"/>
      <c r="QP78" s="81"/>
      <c r="QQ78" s="81"/>
      <c r="QR78" s="81"/>
      <c r="QS78" s="81"/>
      <c r="QT78" s="81"/>
      <c r="QU78" s="81"/>
      <c r="QV78" s="81"/>
      <c r="QW78" s="81"/>
      <c r="QX78" s="81"/>
      <c r="QY78" s="81"/>
      <c r="QZ78" s="81"/>
      <c r="RA78" s="81"/>
      <c r="RB78" s="81"/>
      <c r="RC78" s="81"/>
      <c r="RD78" s="81"/>
      <c r="RE78" s="81"/>
      <c r="RF78" s="81"/>
      <c r="RG78" s="81"/>
      <c r="RH78" s="81"/>
      <c r="RI78" s="81"/>
      <c r="RJ78" s="81"/>
      <c r="RK78" s="81"/>
      <c r="RL78" s="81"/>
      <c r="RM78" s="81"/>
      <c r="RN78" s="81"/>
      <c r="RO78" s="81"/>
      <c r="RP78" s="81"/>
      <c r="RQ78" s="81"/>
      <c r="RR78" s="81"/>
      <c r="RS78" s="81"/>
      <c r="RT78" s="81"/>
      <c r="RU78" s="81"/>
      <c r="RV78" s="81"/>
      <c r="RW78" s="81"/>
      <c r="RX78" s="81"/>
      <c r="RY78" s="81"/>
      <c r="RZ78" s="81"/>
      <c r="SA78" s="81"/>
      <c r="SB78" s="81"/>
      <c r="SC78" s="81"/>
      <c r="SD78" s="81"/>
      <c r="SE78" s="81"/>
      <c r="SF78" s="81"/>
      <c r="SG78" s="81"/>
      <c r="SH78" s="81"/>
      <c r="SI78" s="81"/>
      <c r="SJ78" s="81"/>
      <c r="SK78" s="81"/>
      <c r="SL78" s="81"/>
      <c r="SM78" s="81"/>
      <c r="SN78" s="81"/>
      <c r="SO78" s="81"/>
      <c r="SP78" s="81"/>
      <c r="SQ78" s="81"/>
      <c r="SR78" s="81"/>
      <c r="SS78" s="81"/>
      <c r="ST78" s="81"/>
      <c r="SU78" s="81"/>
      <c r="SV78" s="81"/>
      <c r="SW78" s="81"/>
      <c r="SX78" s="81"/>
      <c r="SY78" s="81"/>
      <c r="SZ78" s="81"/>
      <c r="TA78" s="81"/>
      <c r="TB78" s="81"/>
      <c r="TC78" s="81"/>
      <c r="TD78" s="81"/>
      <c r="TE78" s="81"/>
      <c r="TF78" s="81"/>
      <c r="TG78" s="81"/>
      <c r="TH78" s="81"/>
      <c r="TI78" s="81"/>
      <c r="TJ78" s="81"/>
      <c r="TK78" s="81"/>
      <c r="TL78" s="81"/>
      <c r="TM78" s="81"/>
      <c r="TN78" s="81"/>
      <c r="TO78" s="81"/>
      <c r="TP78" s="81"/>
      <c r="TQ78" s="81"/>
      <c r="TR78" s="81"/>
      <c r="TS78" s="81"/>
      <c r="TT78" s="81"/>
      <c r="TU78" s="81"/>
      <c r="TV78" s="81"/>
      <c r="TW78" s="81"/>
      <c r="TX78" s="81"/>
      <c r="TY78" s="81"/>
      <c r="TZ78" s="81"/>
      <c r="UA78" s="81"/>
      <c r="UB78" s="81"/>
      <c r="UC78" s="81"/>
      <c r="UD78" s="81"/>
      <c r="UE78" s="81"/>
      <c r="UF78" s="81"/>
      <c r="UG78" s="81"/>
      <c r="UH78" s="81"/>
      <c r="UI78" s="81"/>
      <c r="UJ78" s="81"/>
      <c r="UK78" s="81"/>
      <c r="UL78" s="81"/>
      <c r="UM78" s="81"/>
      <c r="UN78" s="81"/>
      <c r="UO78" s="81"/>
      <c r="UP78" s="81"/>
      <c r="UQ78" s="81"/>
      <c r="UR78" s="81"/>
      <c r="US78" s="81"/>
      <c r="UT78" s="81"/>
      <c r="UU78" s="81"/>
      <c r="UV78" s="81"/>
      <c r="UW78" s="81"/>
      <c r="UX78" s="81"/>
      <c r="UY78" s="81"/>
      <c r="UZ78" s="81"/>
      <c r="VA78" s="81"/>
      <c r="VB78" s="81"/>
      <c r="VC78" s="81"/>
      <c r="VD78" s="81"/>
      <c r="VE78" s="81"/>
      <c r="VF78" s="81"/>
      <c r="VG78" s="81"/>
      <c r="VH78" s="81"/>
      <c r="VI78" s="81"/>
      <c r="VJ78" s="81"/>
      <c r="VK78" s="81"/>
      <c r="VL78" s="81"/>
      <c r="VM78" s="81"/>
      <c r="VN78" s="81"/>
      <c r="VO78" s="81"/>
      <c r="VP78" s="81"/>
      <c r="VQ78" s="81"/>
      <c r="VR78" s="81"/>
      <c r="VS78" s="81"/>
      <c r="VT78" s="81"/>
      <c r="VU78" s="81"/>
      <c r="VV78" s="81"/>
      <c r="VW78" s="81"/>
      <c r="VX78" s="81"/>
      <c r="VY78" s="81"/>
      <c r="VZ78" s="81"/>
      <c r="WA78" s="81"/>
      <c r="WB78" s="81"/>
      <c r="WC78" s="81"/>
      <c r="WD78" s="81"/>
      <c r="WE78" s="81"/>
      <c r="WF78" s="81"/>
      <c r="WG78" s="81"/>
      <c r="WH78" s="81"/>
      <c r="WI78" s="81"/>
      <c r="WJ78" s="81"/>
      <c r="WK78" s="81"/>
      <c r="WL78" s="81"/>
      <c r="WM78" s="81"/>
      <c r="WN78" s="81"/>
      <c r="WO78" s="81"/>
      <c r="WP78" s="81"/>
      <c r="WQ78" s="81"/>
      <c r="WR78" s="81"/>
      <c r="WS78" s="81"/>
      <c r="WT78" s="81"/>
      <c r="WU78" s="81"/>
      <c r="WV78" s="81"/>
      <c r="WW78" s="81"/>
      <c r="WX78" s="81"/>
      <c r="WY78" s="81"/>
      <c r="WZ78" s="81"/>
      <c r="XA78" s="81"/>
      <c r="XB78" s="81"/>
      <c r="XC78" s="81"/>
      <c r="XD78" s="81"/>
      <c r="XE78" s="81"/>
      <c r="XF78" s="81"/>
      <c r="XG78" s="81"/>
      <c r="XH78" s="81"/>
      <c r="XI78" s="81"/>
      <c r="XJ78" s="81"/>
      <c r="XK78" s="81"/>
      <c r="XL78" s="81"/>
      <c r="XM78" s="81"/>
      <c r="XN78" s="81"/>
      <c r="XO78" s="81"/>
      <c r="XP78" s="81"/>
      <c r="XQ78" s="81"/>
      <c r="XR78" s="81"/>
      <c r="XS78" s="81"/>
      <c r="XT78" s="81"/>
      <c r="XU78" s="81"/>
      <c r="XV78" s="81"/>
      <c r="XW78" s="81"/>
      <c r="XX78" s="81"/>
      <c r="XY78" s="81"/>
      <c r="XZ78" s="81"/>
      <c r="YA78" s="81"/>
      <c r="YB78" s="81"/>
      <c r="YC78" s="81"/>
      <c r="YD78" s="81"/>
      <c r="YE78" s="81"/>
      <c r="YF78" s="81"/>
      <c r="YG78" s="81"/>
      <c r="YH78" s="81"/>
      <c r="YI78" s="81"/>
      <c r="YJ78" s="81"/>
      <c r="YK78" s="81"/>
      <c r="YL78" s="81"/>
      <c r="YM78" s="81"/>
      <c r="YN78" s="81"/>
      <c r="YO78" s="81"/>
      <c r="YP78" s="81"/>
      <c r="YQ78" s="81"/>
      <c r="YR78" s="81"/>
      <c r="YS78" s="81"/>
      <c r="YT78" s="81"/>
      <c r="YU78" s="81"/>
      <c r="YV78" s="81"/>
      <c r="YW78" s="81"/>
      <c r="YX78" s="81"/>
      <c r="YY78" s="81"/>
      <c r="YZ78" s="81"/>
      <c r="ZA78" s="81"/>
      <c r="ZB78" s="81"/>
      <c r="ZC78" s="81"/>
      <c r="ZD78" s="81"/>
      <c r="ZE78" s="81"/>
      <c r="ZF78" s="81"/>
      <c r="ZG78" s="81"/>
      <c r="ZH78" s="81"/>
      <c r="ZI78" s="81"/>
      <c r="ZJ78" s="81"/>
      <c r="ZK78" s="81"/>
      <c r="ZL78" s="81"/>
      <c r="ZM78" s="81"/>
      <c r="ZN78" s="81"/>
      <c r="ZO78" s="81"/>
      <c r="ZP78" s="81"/>
      <c r="ZQ78" s="81"/>
      <c r="ZR78" s="81"/>
      <c r="ZS78" s="81"/>
      <c r="ZT78" s="81"/>
      <c r="ZU78" s="81"/>
      <c r="ZV78" s="81"/>
      <c r="ZW78" s="81"/>
      <c r="ZX78" s="81"/>
      <c r="ZY78" s="81"/>
      <c r="ZZ78" s="81"/>
      <c r="AAA78" s="81"/>
      <c r="AAB78" s="81"/>
      <c r="AAC78" s="81"/>
      <c r="AAD78" s="81"/>
      <c r="AAE78" s="81"/>
      <c r="AAF78" s="81"/>
      <c r="AAG78" s="81"/>
      <c r="AAH78" s="81"/>
      <c r="AAI78" s="81"/>
      <c r="AAJ78" s="81"/>
      <c r="AAK78" s="81"/>
      <c r="AAL78" s="81"/>
      <c r="AAM78" s="81"/>
      <c r="AAN78" s="81"/>
      <c r="AAO78" s="81"/>
      <c r="AAP78" s="81"/>
      <c r="AAQ78" s="81"/>
      <c r="AAR78" s="81"/>
      <c r="AAS78" s="81"/>
      <c r="AAT78" s="81"/>
      <c r="AAU78" s="81"/>
      <c r="AAV78" s="81"/>
      <c r="AAW78" s="81"/>
      <c r="AAX78" s="81"/>
      <c r="AAY78" s="81"/>
      <c r="AAZ78" s="81"/>
      <c r="ABA78" s="81"/>
      <c r="ABB78" s="81"/>
      <c r="ABC78" s="81"/>
      <c r="ABD78" s="81"/>
      <c r="ABE78" s="81"/>
      <c r="ABF78" s="81"/>
      <c r="ABG78" s="81"/>
      <c r="ABH78" s="81"/>
      <c r="ABI78" s="81"/>
      <c r="ABJ78" s="81"/>
      <c r="ABK78" s="81"/>
      <c r="ABL78" s="81"/>
      <c r="ABM78" s="81"/>
      <c r="ABN78" s="81"/>
      <c r="ABO78" s="81"/>
      <c r="ABP78" s="81"/>
      <c r="ABQ78" s="81"/>
      <c r="ABR78" s="81"/>
      <c r="ABS78" s="81"/>
      <c r="ABT78" s="81"/>
      <c r="ABU78" s="81"/>
      <c r="ABV78" s="81"/>
      <c r="ABW78" s="81"/>
      <c r="ABX78" s="81"/>
      <c r="ABY78" s="81"/>
      <c r="ABZ78" s="81"/>
      <c r="ACA78" s="81"/>
      <c r="ACB78" s="81"/>
      <c r="ACC78" s="81"/>
      <c r="ACD78" s="81"/>
      <c r="ACE78" s="81"/>
      <c r="ACF78" s="81"/>
      <c r="ACG78" s="81"/>
      <c r="ACH78" s="81"/>
      <c r="ACI78" s="81"/>
      <c r="ACJ78" s="81"/>
      <c r="ACK78" s="81"/>
      <c r="ACL78" s="81"/>
      <c r="ACM78" s="81"/>
      <c r="ACN78" s="81"/>
      <c r="ACO78" s="81"/>
      <c r="ACP78" s="81"/>
      <c r="ACQ78" s="81"/>
      <c r="ACR78" s="81"/>
      <c r="ACS78" s="81"/>
      <c r="ACT78" s="81"/>
      <c r="ACU78" s="81"/>
      <c r="ACV78" s="81"/>
      <c r="ACW78" s="81"/>
      <c r="ACX78" s="81"/>
      <c r="ACY78" s="81"/>
      <c r="ACZ78" s="81"/>
      <c r="ADA78" s="81"/>
      <c r="ADB78" s="81"/>
      <c r="ADC78" s="81"/>
      <c r="ADD78" s="81"/>
      <c r="ADE78" s="81"/>
      <c r="ADF78" s="81"/>
      <c r="ADG78" s="81"/>
      <c r="ADH78" s="81"/>
      <c r="ADI78" s="81"/>
      <c r="ADJ78" s="81"/>
      <c r="ADK78" s="81"/>
      <c r="ADL78" s="81"/>
      <c r="ADM78" s="81"/>
      <c r="ADN78" s="81"/>
      <c r="ADO78" s="81"/>
      <c r="ADP78" s="81"/>
      <c r="ADQ78" s="81"/>
      <c r="ADR78" s="81"/>
      <c r="ADS78" s="81"/>
      <c r="ADT78" s="81"/>
      <c r="ADU78" s="81"/>
      <c r="ADV78" s="81"/>
      <c r="ADW78" s="81"/>
      <c r="ADX78" s="81"/>
      <c r="ADY78" s="81"/>
      <c r="ADZ78" s="81"/>
      <c r="AEA78" s="81"/>
      <c r="AEB78" s="81"/>
      <c r="AEC78" s="81"/>
      <c r="AED78" s="81"/>
      <c r="AEE78" s="81"/>
      <c r="AEF78" s="81"/>
      <c r="AEG78" s="81"/>
      <c r="AEH78" s="81"/>
      <c r="AEI78" s="81"/>
      <c r="AEJ78" s="81"/>
      <c r="AEK78" s="81"/>
      <c r="AEL78" s="81"/>
      <c r="AEM78" s="81"/>
      <c r="AEN78" s="81"/>
      <c r="AEO78" s="81"/>
      <c r="AEP78" s="81"/>
      <c r="AEQ78" s="81"/>
      <c r="AER78" s="81"/>
      <c r="AES78" s="81"/>
      <c r="AET78" s="81"/>
      <c r="AEU78" s="81"/>
      <c r="AEV78" s="81"/>
      <c r="AEW78" s="81"/>
      <c r="AEX78" s="81"/>
      <c r="AEY78" s="81"/>
      <c r="AEZ78" s="81"/>
      <c r="AFA78" s="81"/>
      <c r="AFB78" s="81"/>
      <c r="AFC78" s="81"/>
      <c r="AFD78" s="81"/>
      <c r="AFE78" s="81"/>
      <c r="AFF78" s="81"/>
      <c r="AFG78" s="81"/>
      <c r="AFH78" s="81"/>
      <c r="AFI78" s="81"/>
      <c r="AFJ78" s="81"/>
      <c r="AFK78" s="81"/>
      <c r="AFL78" s="81"/>
      <c r="AFM78" s="81"/>
      <c r="AFN78" s="81"/>
      <c r="AFO78" s="81"/>
      <c r="AFP78" s="81"/>
      <c r="AFQ78" s="81"/>
      <c r="AFR78" s="81"/>
      <c r="AFS78" s="81"/>
      <c r="AFT78" s="81"/>
      <c r="AFU78" s="81"/>
      <c r="AFV78" s="81"/>
      <c r="AFW78" s="81"/>
      <c r="AFX78" s="81"/>
      <c r="AFY78" s="81"/>
      <c r="AFZ78" s="81"/>
      <c r="AGA78" s="81"/>
      <c r="AGB78" s="81"/>
      <c r="AGC78" s="81"/>
      <c r="AGD78" s="81"/>
      <c r="AGE78" s="81"/>
      <c r="AGF78" s="81"/>
      <c r="AGG78" s="81"/>
      <c r="AGH78" s="81"/>
      <c r="AGI78" s="81"/>
      <c r="AGJ78" s="81"/>
      <c r="AGK78" s="81"/>
      <c r="AGL78" s="81"/>
      <c r="AGM78" s="81"/>
      <c r="AGN78" s="81"/>
      <c r="AGO78" s="81"/>
      <c r="AGP78" s="81"/>
      <c r="AGQ78" s="81"/>
      <c r="AGR78" s="81"/>
      <c r="AGS78" s="81"/>
      <c r="AGT78" s="81"/>
      <c r="AGU78" s="81"/>
      <c r="AGV78" s="81"/>
      <c r="AGW78" s="81"/>
      <c r="AGX78" s="81"/>
      <c r="AGY78" s="81"/>
      <c r="AGZ78" s="81"/>
      <c r="AHA78" s="81"/>
      <c r="AHB78" s="81"/>
      <c r="AHC78" s="81"/>
      <c r="AHD78" s="81"/>
      <c r="AHE78" s="81"/>
      <c r="AHF78" s="81"/>
      <c r="AHG78" s="81"/>
      <c r="AHH78" s="81"/>
      <c r="AHI78" s="81"/>
      <c r="AHJ78" s="81"/>
      <c r="AHK78" s="81"/>
      <c r="AHL78" s="81"/>
      <c r="AHM78" s="81"/>
      <c r="AHN78" s="81"/>
      <c r="AHO78" s="81"/>
      <c r="AHP78" s="81"/>
      <c r="AHQ78" s="81"/>
      <c r="AHR78" s="81"/>
      <c r="AHS78" s="81"/>
      <c r="AHT78" s="81"/>
      <c r="AHU78" s="81"/>
      <c r="AHV78" s="81"/>
      <c r="AHW78" s="81"/>
      <c r="AHX78" s="81"/>
      <c r="AHY78" s="81"/>
      <c r="AHZ78" s="81"/>
      <c r="AIA78" s="81"/>
      <c r="AIB78" s="81"/>
      <c r="AIC78" s="81"/>
      <c r="AID78" s="81"/>
      <c r="AIE78" s="81"/>
      <c r="AIF78" s="81"/>
      <c r="AIG78" s="81"/>
      <c r="AIH78" s="81"/>
      <c r="AII78" s="81"/>
      <c r="AIJ78" s="81"/>
      <c r="AIK78" s="81"/>
      <c r="AIL78" s="81"/>
      <c r="AIM78" s="81"/>
      <c r="AIN78" s="81"/>
      <c r="AIO78" s="81"/>
      <c r="AIP78" s="81"/>
      <c r="AIQ78" s="81"/>
      <c r="AIR78" s="81"/>
      <c r="AIS78" s="81"/>
      <c r="AIT78" s="81"/>
      <c r="AIU78" s="81"/>
      <c r="AIV78" s="81"/>
      <c r="AIW78" s="81"/>
      <c r="AIX78" s="81"/>
      <c r="AIY78" s="81"/>
      <c r="AIZ78" s="81"/>
      <c r="AJA78" s="81"/>
      <c r="AJB78" s="81"/>
      <c r="AJC78" s="81"/>
      <c r="AJD78" s="81"/>
      <c r="AJE78" s="81"/>
      <c r="AJF78" s="81"/>
      <c r="AJG78" s="81"/>
      <c r="AJH78" s="81"/>
      <c r="AJI78" s="81"/>
      <c r="AJJ78" s="81"/>
      <c r="AJK78" s="81"/>
      <c r="AJL78" s="81"/>
      <c r="AJM78" s="81"/>
      <c r="AJN78" s="81"/>
      <c r="AJO78" s="81"/>
      <c r="AJP78" s="81"/>
      <c r="AJQ78" s="81"/>
      <c r="AJR78" s="81"/>
      <c r="AJS78" s="81"/>
      <c r="AJT78" s="81"/>
      <c r="AJU78" s="81"/>
      <c r="AJV78" s="81"/>
      <c r="AJW78" s="81"/>
      <c r="AJX78" s="81"/>
      <c r="AJY78" s="81"/>
      <c r="AJZ78" s="81"/>
      <c r="AKA78" s="81"/>
      <c r="AKB78" s="81"/>
      <c r="AKC78" s="81"/>
      <c r="AKD78" s="81"/>
      <c r="AKE78" s="81"/>
      <c r="AKF78" s="81"/>
      <c r="AKG78" s="81"/>
      <c r="AKH78" s="81"/>
      <c r="AKI78" s="81"/>
      <c r="AKJ78" s="81"/>
      <c r="AKK78" s="81"/>
      <c r="AKL78" s="81"/>
      <c r="AKM78" s="81"/>
      <c r="AKN78" s="81"/>
      <c r="AKO78" s="81"/>
      <c r="AKP78" s="81"/>
      <c r="AKQ78" s="81"/>
      <c r="AKR78" s="81"/>
      <c r="AKS78" s="81"/>
      <c r="AKT78" s="81"/>
      <c r="AKU78" s="81"/>
      <c r="AKV78" s="81"/>
      <c r="AKW78" s="81"/>
      <c r="AKX78" s="81"/>
      <c r="AKY78" s="81"/>
      <c r="AKZ78" s="81"/>
      <c r="ALA78" s="81"/>
      <c r="ALB78" s="81"/>
      <c r="ALC78" s="81"/>
      <c r="ALD78" s="81"/>
      <c r="ALE78" s="81"/>
      <c r="ALF78" s="81"/>
      <c r="ALG78" s="81"/>
      <c r="ALH78" s="81"/>
      <c r="ALI78" s="81"/>
      <c r="ALJ78" s="81"/>
      <c r="ALK78" s="81"/>
      <c r="ALL78" s="81"/>
      <c r="ALM78" s="81"/>
      <c r="ALN78" s="81"/>
      <c r="ALO78" s="81"/>
      <c r="ALP78" s="81"/>
      <c r="ALQ78" s="81"/>
      <c r="ALR78" s="81"/>
      <c r="ALS78" s="81"/>
      <c r="ALT78" s="81"/>
      <c r="ALU78" s="81"/>
      <c r="ALV78" s="81"/>
      <c r="ALW78" s="81"/>
      <c r="ALX78" s="81"/>
      <c r="ALY78" s="81"/>
      <c r="ALZ78" s="81"/>
      <c r="AMA78" s="81"/>
      <c r="AMB78" s="81"/>
      <c r="AMC78" s="81"/>
      <c r="AMD78" s="81"/>
      <c r="AME78" s="81"/>
    </row>
    <row r="79" spans="1:1019" ht="12.75" customHeight="1">
      <c r="A79" s="70"/>
      <c r="B79" s="70">
        <v>6370064</v>
      </c>
      <c r="C79" s="85" t="s">
        <v>613</v>
      </c>
      <c r="D79" s="49"/>
      <c r="E79" s="50"/>
      <c r="F79" s="158"/>
      <c r="G79" s="363">
        <v>903.18</v>
      </c>
      <c r="H79" s="320">
        <v>0</v>
      </c>
      <c r="I79" s="51">
        <v>0</v>
      </c>
      <c r="J79" s="51">
        <v>0</v>
      </c>
      <c r="IW79" s="81"/>
      <c r="IX79" s="81"/>
      <c r="IY79" s="81"/>
      <c r="IZ79" s="81"/>
      <c r="JA79" s="81"/>
      <c r="JB79" s="81"/>
      <c r="JC79" s="81"/>
      <c r="JD79" s="81"/>
      <c r="JE79" s="81"/>
      <c r="JF79" s="81"/>
      <c r="JG79" s="81"/>
      <c r="JH79" s="81"/>
      <c r="JI79" s="81"/>
      <c r="JJ79" s="81"/>
      <c r="JK79" s="81"/>
      <c r="JL79" s="81"/>
      <c r="JM79" s="81"/>
      <c r="JN79" s="81"/>
      <c r="JO79" s="81"/>
      <c r="JP79" s="81"/>
      <c r="JQ79" s="81"/>
      <c r="JR79" s="81"/>
      <c r="JS79" s="81"/>
      <c r="JT79" s="81"/>
      <c r="JU79" s="81"/>
      <c r="JV79" s="81"/>
      <c r="JW79" s="81"/>
      <c r="JX79" s="81"/>
      <c r="JY79" s="81"/>
      <c r="JZ79" s="81"/>
      <c r="KA79" s="81"/>
      <c r="KB79" s="81"/>
      <c r="KC79" s="81"/>
      <c r="KD79" s="81"/>
      <c r="KE79" s="81"/>
      <c r="KF79" s="81"/>
      <c r="KG79" s="81"/>
      <c r="KH79" s="81"/>
      <c r="KI79" s="81"/>
      <c r="KJ79" s="81"/>
      <c r="KK79" s="81"/>
      <c r="KL79" s="81"/>
      <c r="KM79" s="81"/>
      <c r="KN79" s="81"/>
      <c r="KO79" s="81"/>
      <c r="KP79" s="81"/>
      <c r="KQ79" s="81"/>
      <c r="KR79" s="81"/>
      <c r="KS79" s="81"/>
      <c r="KT79" s="81"/>
      <c r="KU79" s="81"/>
      <c r="KV79" s="81"/>
      <c r="KW79" s="81"/>
      <c r="KX79" s="81"/>
      <c r="KY79" s="81"/>
      <c r="KZ79" s="81"/>
      <c r="LA79" s="81"/>
      <c r="LB79" s="81"/>
      <c r="LC79" s="81"/>
      <c r="LD79" s="81"/>
      <c r="LE79" s="81"/>
      <c r="LF79" s="81"/>
      <c r="LG79" s="81"/>
      <c r="LH79" s="81"/>
      <c r="LI79" s="81"/>
      <c r="LJ79" s="81"/>
      <c r="LK79" s="81"/>
      <c r="LL79" s="81"/>
      <c r="LM79" s="81"/>
      <c r="LN79" s="81"/>
      <c r="LO79" s="81"/>
      <c r="LP79" s="81"/>
      <c r="LQ79" s="81"/>
      <c r="LR79" s="81"/>
      <c r="LS79" s="81"/>
      <c r="LT79" s="81"/>
      <c r="LU79" s="81"/>
      <c r="LV79" s="81"/>
      <c r="LW79" s="81"/>
      <c r="LX79" s="81"/>
      <c r="LY79" s="81"/>
      <c r="LZ79" s="81"/>
      <c r="MA79" s="81"/>
      <c r="MB79" s="81"/>
      <c r="MC79" s="81"/>
      <c r="MD79" s="81"/>
      <c r="ME79" s="81"/>
      <c r="MF79" s="81"/>
      <c r="MG79" s="81"/>
      <c r="MH79" s="81"/>
      <c r="MI79" s="81"/>
      <c r="MJ79" s="81"/>
      <c r="MK79" s="81"/>
      <c r="ML79" s="81"/>
      <c r="MM79" s="81"/>
      <c r="MN79" s="81"/>
      <c r="MO79" s="81"/>
      <c r="MP79" s="81"/>
      <c r="MQ79" s="81"/>
      <c r="MR79" s="81"/>
      <c r="MS79" s="81"/>
      <c r="MT79" s="81"/>
      <c r="MU79" s="81"/>
      <c r="MV79" s="81"/>
      <c r="MW79" s="81"/>
      <c r="MX79" s="81"/>
      <c r="MY79" s="81"/>
      <c r="MZ79" s="81"/>
      <c r="NA79" s="81"/>
      <c r="NB79" s="81"/>
      <c r="NC79" s="81"/>
      <c r="ND79" s="81"/>
      <c r="NE79" s="81"/>
      <c r="NF79" s="81"/>
      <c r="NG79" s="81"/>
      <c r="NH79" s="81"/>
      <c r="NI79" s="81"/>
      <c r="NJ79" s="81"/>
      <c r="NK79" s="81"/>
      <c r="NL79" s="81"/>
      <c r="NM79" s="81"/>
      <c r="NN79" s="81"/>
      <c r="NO79" s="81"/>
      <c r="NP79" s="81"/>
      <c r="NQ79" s="81"/>
      <c r="NR79" s="81"/>
      <c r="NS79" s="81"/>
      <c r="NT79" s="81"/>
      <c r="NU79" s="81"/>
      <c r="NV79" s="81"/>
      <c r="NW79" s="81"/>
      <c r="NX79" s="81"/>
      <c r="NY79" s="81"/>
      <c r="NZ79" s="81"/>
      <c r="OA79" s="81"/>
      <c r="OB79" s="81"/>
      <c r="OC79" s="81"/>
      <c r="OD79" s="81"/>
      <c r="OE79" s="81"/>
      <c r="OF79" s="81"/>
      <c r="OG79" s="81"/>
      <c r="OH79" s="81"/>
      <c r="OI79" s="81"/>
      <c r="OJ79" s="81"/>
      <c r="OK79" s="81"/>
      <c r="OL79" s="81"/>
      <c r="OM79" s="81"/>
      <c r="ON79" s="81"/>
      <c r="OO79" s="81"/>
      <c r="OP79" s="81"/>
      <c r="OQ79" s="81"/>
      <c r="OR79" s="81"/>
      <c r="OS79" s="81"/>
      <c r="OT79" s="81"/>
      <c r="OU79" s="81"/>
      <c r="OV79" s="81"/>
      <c r="OW79" s="81"/>
      <c r="OX79" s="81"/>
      <c r="OY79" s="81"/>
      <c r="OZ79" s="81"/>
      <c r="PA79" s="81"/>
      <c r="PB79" s="81"/>
      <c r="PC79" s="81"/>
      <c r="PD79" s="81"/>
      <c r="PE79" s="81"/>
      <c r="PF79" s="81"/>
      <c r="PG79" s="81"/>
      <c r="PH79" s="81"/>
      <c r="PI79" s="81"/>
      <c r="PJ79" s="81"/>
      <c r="PK79" s="81"/>
      <c r="PL79" s="81"/>
      <c r="PM79" s="81"/>
      <c r="PN79" s="81"/>
      <c r="PO79" s="81"/>
      <c r="PP79" s="81"/>
      <c r="PQ79" s="81"/>
      <c r="PR79" s="81"/>
      <c r="PS79" s="81"/>
      <c r="PT79" s="81"/>
      <c r="PU79" s="81"/>
      <c r="PV79" s="81"/>
      <c r="PW79" s="81"/>
      <c r="PX79" s="81"/>
      <c r="PY79" s="81"/>
      <c r="PZ79" s="81"/>
      <c r="QA79" s="81"/>
      <c r="QB79" s="81"/>
      <c r="QC79" s="81"/>
      <c r="QD79" s="81"/>
      <c r="QE79" s="81"/>
      <c r="QF79" s="81"/>
      <c r="QG79" s="81"/>
      <c r="QH79" s="81"/>
      <c r="QI79" s="81"/>
      <c r="QJ79" s="81"/>
      <c r="QK79" s="81"/>
      <c r="QL79" s="81"/>
      <c r="QM79" s="81"/>
      <c r="QN79" s="81"/>
      <c r="QO79" s="81"/>
      <c r="QP79" s="81"/>
      <c r="QQ79" s="81"/>
      <c r="QR79" s="81"/>
      <c r="QS79" s="81"/>
      <c r="QT79" s="81"/>
      <c r="QU79" s="81"/>
      <c r="QV79" s="81"/>
      <c r="QW79" s="81"/>
      <c r="QX79" s="81"/>
      <c r="QY79" s="81"/>
      <c r="QZ79" s="81"/>
      <c r="RA79" s="81"/>
      <c r="RB79" s="81"/>
      <c r="RC79" s="81"/>
      <c r="RD79" s="81"/>
      <c r="RE79" s="81"/>
      <c r="RF79" s="81"/>
      <c r="RG79" s="81"/>
      <c r="RH79" s="81"/>
      <c r="RI79" s="81"/>
      <c r="RJ79" s="81"/>
      <c r="RK79" s="81"/>
      <c r="RL79" s="81"/>
      <c r="RM79" s="81"/>
      <c r="RN79" s="81"/>
      <c r="RO79" s="81"/>
      <c r="RP79" s="81"/>
      <c r="RQ79" s="81"/>
      <c r="RR79" s="81"/>
      <c r="RS79" s="81"/>
      <c r="RT79" s="81"/>
      <c r="RU79" s="81"/>
      <c r="RV79" s="81"/>
      <c r="RW79" s="81"/>
      <c r="RX79" s="81"/>
      <c r="RY79" s="81"/>
      <c r="RZ79" s="81"/>
      <c r="SA79" s="81"/>
      <c r="SB79" s="81"/>
      <c r="SC79" s="81"/>
      <c r="SD79" s="81"/>
      <c r="SE79" s="81"/>
      <c r="SF79" s="81"/>
      <c r="SG79" s="81"/>
      <c r="SH79" s="81"/>
      <c r="SI79" s="81"/>
      <c r="SJ79" s="81"/>
      <c r="SK79" s="81"/>
      <c r="SL79" s="81"/>
      <c r="SM79" s="81"/>
      <c r="SN79" s="81"/>
      <c r="SO79" s="81"/>
      <c r="SP79" s="81"/>
      <c r="SQ79" s="81"/>
      <c r="SR79" s="81"/>
      <c r="SS79" s="81"/>
      <c r="ST79" s="81"/>
      <c r="SU79" s="81"/>
      <c r="SV79" s="81"/>
      <c r="SW79" s="81"/>
      <c r="SX79" s="81"/>
      <c r="SY79" s="81"/>
      <c r="SZ79" s="81"/>
      <c r="TA79" s="81"/>
      <c r="TB79" s="81"/>
      <c r="TC79" s="81"/>
      <c r="TD79" s="81"/>
      <c r="TE79" s="81"/>
      <c r="TF79" s="81"/>
      <c r="TG79" s="81"/>
      <c r="TH79" s="81"/>
      <c r="TI79" s="81"/>
      <c r="TJ79" s="81"/>
      <c r="TK79" s="81"/>
      <c r="TL79" s="81"/>
      <c r="TM79" s="81"/>
      <c r="TN79" s="81"/>
      <c r="TO79" s="81"/>
      <c r="TP79" s="81"/>
      <c r="TQ79" s="81"/>
      <c r="TR79" s="81"/>
      <c r="TS79" s="81"/>
      <c r="TT79" s="81"/>
      <c r="TU79" s="81"/>
      <c r="TV79" s="81"/>
      <c r="TW79" s="81"/>
      <c r="TX79" s="81"/>
      <c r="TY79" s="81"/>
      <c r="TZ79" s="81"/>
      <c r="UA79" s="81"/>
      <c r="UB79" s="81"/>
      <c r="UC79" s="81"/>
      <c r="UD79" s="81"/>
      <c r="UE79" s="81"/>
      <c r="UF79" s="81"/>
      <c r="UG79" s="81"/>
      <c r="UH79" s="81"/>
      <c r="UI79" s="81"/>
      <c r="UJ79" s="81"/>
      <c r="UK79" s="81"/>
      <c r="UL79" s="81"/>
      <c r="UM79" s="81"/>
      <c r="UN79" s="81"/>
      <c r="UO79" s="81"/>
      <c r="UP79" s="81"/>
      <c r="UQ79" s="81"/>
      <c r="UR79" s="81"/>
      <c r="US79" s="81"/>
      <c r="UT79" s="81"/>
      <c r="UU79" s="81"/>
      <c r="UV79" s="81"/>
      <c r="UW79" s="81"/>
      <c r="UX79" s="81"/>
      <c r="UY79" s="81"/>
      <c r="UZ79" s="81"/>
      <c r="VA79" s="81"/>
      <c r="VB79" s="81"/>
      <c r="VC79" s="81"/>
      <c r="VD79" s="81"/>
      <c r="VE79" s="81"/>
      <c r="VF79" s="81"/>
      <c r="VG79" s="81"/>
      <c r="VH79" s="81"/>
      <c r="VI79" s="81"/>
      <c r="VJ79" s="81"/>
      <c r="VK79" s="81"/>
      <c r="VL79" s="81"/>
      <c r="VM79" s="81"/>
      <c r="VN79" s="81"/>
      <c r="VO79" s="81"/>
      <c r="VP79" s="81"/>
      <c r="VQ79" s="81"/>
      <c r="VR79" s="81"/>
      <c r="VS79" s="81"/>
      <c r="VT79" s="81"/>
      <c r="VU79" s="81"/>
      <c r="VV79" s="81"/>
      <c r="VW79" s="81"/>
      <c r="VX79" s="81"/>
      <c r="VY79" s="81"/>
      <c r="VZ79" s="81"/>
      <c r="WA79" s="81"/>
      <c r="WB79" s="81"/>
      <c r="WC79" s="81"/>
      <c r="WD79" s="81"/>
      <c r="WE79" s="81"/>
      <c r="WF79" s="81"/>
      <c r="WG79" s="81"/>
      <c r="WH79" s="81"/>
      <c r="WI79" s="81"/>
      <c r="WJ79" s="81"/>
      <c r="WK79" s="81"/>
      <c r="WL79" s="81"/>
      <c r="WM79" s="81"/>
      <c r="WN79" s="81"/>
      <c r="WO79" s="81"/>
      <c r="WP79" s="81"/>
      <c r="WQ79" s="81"/>
      <c r="WR79" s="81"/>
      <c r="WS79" s="81"/>
      <c r="WT79" s="81"/>
      <c r="WU79" s="81"/>
      <c r="WV79" s="81"/>
      <c r="WW79" s="81"/>
      <c r="WX79" s="81"/>
      <c r="WY79" s="81"/>
      <c r="WZ79" s="81"/>
      <c r="XA79" s="81"/>
      <c r="XB79" s="81"/>
      <c r="XC79" s="81"/>
      <c r="XD79" s="81"/>
      <c r="XE79" s="81"/>
      <c r="XF79" s="81"/>
      <c r="XG79" s="81"/>
      <c r="XH79" s="81"/>
      <c r="XI79" s="81"/>
      <c r="XJ79" s="81"/>
      <c r="XK79" s="81"/>
      <c r="XL79" s="81"/>
      <c r="XM79" s="81"/>
      <c r="XN79" s="81"/>
      <c r="XO79" s="81"/>
      <c r="XP79" s="81"/>
      <c r="XQ79" s="81"/>
      <c r="XR79" s="81"/>
      <c r="XS79" s="81"/>
      <c r="XT79" s="81"/>
      <c r="XU79" s="81"/>
      <c r="XV79" s="81"/>
      <c r="XW79" s="81"/>
      <c r="XX79" s="81"/>
      <c r="XY79" s="81"/>
      <c r="XZ79" s="81"/>
      <c r="YA79" s="81"/>
      <c r="YB79" s="81"/>
      <c r="YC79" s="81"/>
      <c r="YD79" s="81"/>
      <c r="YE79" s="81"/>
      <c r="YF79" s="81"/>
      <c r="YG79" s="81"/>
      <c r="YH79" s="81"/>
      <c r="YI79" s="81"/>
      <c r="YJ79" s="81"/>
      <c r="YK79" s="81"/>
      <c r="YL79" s="81"/>
      <c r="YM79" s="81"/>
      <c r="YN79" s="81"/>
      <c r="YO79" s="81"/>
      <c r="YP79" s="81"/>
      <c r="YQ79" s="81"/>
      <c r="YR79" s="81"/>
      <c r="YS79" s="81"/>
      <c r="YT79" s="81"/>
      <c r="YU79" s="81"/>
      <c r="YV79" s="81"/>
      <c r="YW79" s="81"/>
      <c r="YX79" s="81"/>
      <c r="YY79" s="81"/>
      <c r="YZ79" s="81"/>
      <c r="ZA79" s="81"/>
      <c r="ZB79" s="81"/>
      <c r="ZC79" s="81"/>
      <c r="ZD79" s="81"/>
      <c r="ZE79" s="81"/>
      <c r="ZF79" s="81"/>
      <c r="ZG79" s="81"/>
      <c r="ZH79" s="81"/>
      <c r="ZI79" s="81"/>
      <c r="ZJ79" s="81"/>
      <c r="ZK79" s="81"/>
      <c r="ZL79" s="81"/>
      <c r="ZM79" s="81"/>
      <c r="ZN79" s="81"/>
      <c r="ZO79" s="81"/>
      <c r="ZP79" s="81"/>
      <c r="ZQ79" s="81"/>
      <c r="ZR79" s="81"/>
      <c r="ZS79" s="81"/>
      <c r="ZT79" s="81"/>
      <c r="ZU79" s="81"/>
      <c r="ZV79" s="81"/>
      <c r="ZW79" s="81"/>
      <c r="ZX79" s="81"/>
      <c r="ZY79" s="81"/>
      <c r="ZZ79" s="81"/>
      <c r="AAA79" s="81"/>
      <c r="AAB79" s="81"/>
      <c r="AAC79" s="81"/>
      <c r="AAD79" s="81"/>
      <c r="AAE79" s="81"/>
      <c r="AAF79" s="81"/>
      <c r="AAG79" s="81"/>
      <c r="AAH79" s="81"/>
      <c r="AAI79" s="81"/>
      <c r="AAJ79" s="81"/>
      <c r="AAK79" s="81"/>
      <c r="AAL79" s="81"/>
      <c r="AAM79" s="81"/>
      <c r="AAN79" s="81"/>
      <c r="AAO79" s="81"/>
      <c r="AAP79" s="81"/>
      <c r="AAQ79" s="81"/>
      <c r="AAR79" s="81"/>
      <c r="AAS79" s="81"/>
      <c r="AAT79" s="81"/>
      <c r="AAU79" s="81"/>
      <c r="AAV79" s="81"/>
      <c r="AAW79" s="81"/>
      <c r="AAX79" s="81"/>
      <c r="AAY79" s="81"/>
      <c r="AAZ79" s="81"/>
      <c r="ABA79" s="81"/>
      <c r="ABB79" s="81"/>
      <c r="ABC79" s="81"/>
      <c r="ABD79" s="81"/>
      <c r="ABE79" s="81"/>
      <c r="ABF79" s="81"/>
      <c r="ABG79" s="81"/>
      <c r="ABH79" s="81"/>
      <c r="ABI79" s="81"/>
      <c r="ABJ79" s="81"/>
      <c r="ABK79" s="81"/>
      <c r="ABL79" s="81"/>
      <c r="ABM79" s="81"/>
      <c r="ABN79" s="81"/>
      <c r="ABO79" s="81"/>
      <c r="ABP79" s="81"/>
      <c r="ABQ79" s="81"/>
      <c r="ABR79" s="81"/>
      <c r="ABS79" s="81"/>
      <c r="ABT79" s="81"/>
      <c r="ABU79" s="81"/>
      <c r="ABV79" s="81"/>
      <c r="ABW79" s="81"/>
      <c r="ABX79" s="81"/>
      <c r="ABY79" s="81"/>
      <c r="ABZ79" s="81"/>
      <c r="ACA79" s="81"/>
      <c r="ACB79" s="81"/>
      <c r="ACC79" s="81"/>
      <c r="ACD79" s="81"/>
      <c r="ACE79" s="81"/>
      <c r="ACF79" s="81"/>
      <c r="ACG79" s="81"/>
      <c r="ACH79" s="81"/>
      <c r="ACI79" s="81"/>
      <c r="ACJ79" s="81"/>
      <c r="ACK79" s="81"/>
      <c r="ACL79" s="81"/>
      <c r="ACM79" s="81"/>
      <c r="ACN79" s="81"/>
      <c r="ACO79" s="81"/>
      <c r="ACP79" s="81"/>
      <c r="ACQ79" s="81"/>
      <c r="ACR79" s="81"/>
      <c r="ACS79" s="81"/>
      <c r="ACT79" s="81"/>
      <c r="ACU79" s="81"/>
      <c r="ACV79" s="81"/>
      <c r="ACW79" s="81"/>
      <c r="ACX79" s="81"/>
      <c r="ACY79" s="81"/>
      <c r="ACZ79" s="81"/>
      <c r="ADA79" s="81"/>
      <c r="ADB79" s="81"/>
      <c r="ADC79" s="81"/>
      <c r="ADD79" s="81"/>
      <c r="ADE79" s="81"/>
      <c r="ADF79" s="81"/>
      <c r="ADG79" s="81"/>
      <c r="ADH79" s="81"/>
      <c r="ADI79" s="81"/>
      <c r="ADJ79" s="81"/>
      <c r="ADK79" s="81"/>
      <c r="ADL79" s="81"/>
      <c r="ADM79" s="81"/>
      <c r="ADN79" s="81"/>
      <c r="ADO79" s="81"/>
      <c r="ADP79" s="81"/>
      <c r="ADQ79" s="81"/>
      <c r="ADR79" s="81"/>
      <c r="ADS79" s="81"/>
      <c r="ADT79" s="81"/>
      <c r="ADU79" s="81"/>
      <c r="ADV79" s="81"/>
      <c r="ADW79" s="81"/>
      <c r="ADX79" s="81"/>
      <c r="ADY79" s="81"/>
      <c r="ADZ79" s="81"/>
      <c r="AEA79" s="81"/>
      <c r="AEB79" s="81"/>
      <c r="AEC79" s="81"/>
      <c r="AED79" s="81"/>
      <c r="AEE79" s="81"/>
      <c r="AEF79" s="81"/>
      <c r="AEG79" s="81"/>
      <c r="AEH79" s="81"/>
      <c r="AEI79" s="81"/>
      <c r="AEJ79" s="81"/>
      <c r="AEK79" s="81"/>
      <c r="AEL79" s="81"/>
      <c r="AEM79" s="81"/>
      <c r="AEN79" s="81"/>
      <c r="AEO79" s="81"/>
      <c r="AEP79" s="81"/>
      <c r="AEQ79" s="81"/>
      <c r="AER79" s="81"/>
      <c r="AES79" s="81"/>
      <c r="AET79" s="81"/>
      <c r="AEU79" s="81"/>
      <c r="AEV79" s="81"/>
      <c r="AEW79" s="81"/>
      <c r="AEX79" s="81"/>
      <c r="AEY79" s="81"/>
      <c r="AEZ79" s="81"/>
      <c r="AFA79" s="81"/>
      <c r="AFB79" s="81"/>
      <c r="AFC79" s="81"/>
      <c r="AFD79" s="81"/>
      <c r="AFE79" s="81"/>
      <c r="AFF79" s="81"/>
      <c r="AFG79" s="81"/>
      <c r="AFH79" s="81"/>
      <c r="AFI79" s="81"/>
      <c r="AFJ79" s="81"/>
      <c r="AFK79" s="81"/>
      <c r="AFL79" s="81"/>
      <c r="AFM79" s="81"/>
      <c r="AFN79" s="81"/>
      <c r="AFO79" s="81"/>
      <c r="AFP79" s="81"/>
      <c r="AFQ79" s="81"/>
      <c r="AFR79" s="81"/>
      <c r="AFS79" s="81"/>
      <c r="AFT79" s="81"/>
      <c r="AFU79" s="81"/>
      <c r="AFV79" s="81"/>
      <c r="AFW79" s="81"/>
      <c r="AFX79" s="81"/>
      <c r="AFY79" s="81"/>
      <c r="AFZ79" s="81"/>
      <c r="AGA79" s="81"/>
      <c r="AGB79" s="81"/>
      <c r="AGC79" s="81"/>
      <c r="AGD79" s="81"/>
      <c r="AGE79" s="81"/>
      <c r="AGF79" s="81"/>
      <c r="AGG79" s="81"/>
      <c r="AGH79" s="81"/>
      <c r="AGI79" s="81"/>
      <c r="AGJ79" s="81"/>
      <c r="AGK79" s="81"/>
      <c r="AGL79" s="81"/>
      <c r="AGM79" s="81"/>
      <c r="AGN79" s="81"/>
      <c r="AGO79" s="81"/>
      <c r="AGP79" s="81"/>
      <c r="AGQ79" s="81"/>
      <c r="AGR79" s="81"/>
      <c r="AGS79" s="81"/>
      <c r="AGT79" s="81"/>
      <c r="AGU79" s="81"/>
      <c r="AGV79" s="81"/>
      <c r="AGW79" s="81"/>
      <c r="AGX79" s="81"/>
      <c r="AGY79" s="81"/>
      <c r="AGZ79" s="81"/>
      <c r="AHA79" s="81"/>
      <c r="AHB79" s="81"/>
      <c r="AHC79" s="81"/>
      <c r="AHD79" s="81"/>
      <c r="AHE79" s="81"/>
      <c r="AHF79" s="81"/>
      <c r="AHG79" s="81"/>
      <c r="AHH79" s="81"/>
      <c r="AHI79" s="81"/>
      <c r="AHJ79" s="81"/>
      <c r="AHK79" s="81"/>
      <c r="AHL79" s="81"/>
      <c r="AHM79" s="81"/>
      <c r="AHN79" s="81"/>
      <c r="AHO79" s="81"/>
      <c r="AHP79" s="81"/>
      <c r="AHQ79" s="81"/>
      <c r="AHR79" s="81"/>
      <c r="AHS79" s="81"/>
      <c r="AHT79" s="81"/>
      <c r="AHU79" s="81"/>
      <c r="AHV79" s="81"/>
      <c r="AHW79" s="81"/>
      <c r="AHX79" s="81"/>
      <c r="AHY79" s="81"/>
      <c r="AHZ79" s="81"/>
      <c r="AIA79" s="81"/>
      <c r="AIB79" s="81"/>
      <c r="AIC79" s="81"/>
      <c r="AID79" s="81"/>
      <c r="AIE79" s="81"/>
      <c r="AIF79" s="81"/>
      <c r="AIG79" s="81"/>
      <c r="AIH79" s="81"/>
      <c r="AII79" s="81"/>
      <c r="AIJ79" s="81"/>
      <c r="AIK79" s="81"/>
      <c r="AIL79" s="81"/>
      <c r="AIM79" s="81"/>
      <c r="AIN79" s="81"/>
      <c r="AIO79" s="81"/>
      <c r="AIP79" s="81"/>
      <c r="AIQ79" s="81"/>
      <c r="AIR79" s="81"/>
      <c r="AIS79" s="81"/>
      <c r="AIT79" s="81"/>
      <c r="AIU79" s="81"/>
      <c r="AIV79" s="81"/>
      <c r="AIW79" s="81"/>
      <c r="AIX79" s="81"/>
      <c r="AIY79" s="81"/>
      <c r="AIZ79" s="81"/>
      <c r="AJA79" s="81"/>
      <c r="AJB79" s="81"/>
      <c r="AJC79" s="81"/>
      <c r="AJD79" s="81"/>
      <c r="AJE79" s="81"/>
      <c r="AJF79" s="81"/>
      <c r="AJG79" s="81"/>
      <c r="AJH79" s="81"/>
      <c r="AJI79" s="81"/>
      <c r="AJJ79" s="81"/>
      <c r="AJK79" s="81"/>
      <c r="AJL79" s="81"/>
      <c r="AJM79" s="81"/>
      <c r="AJN79" s="81"/>
      <c r="AJO79" s="81"/>
      <c r="AJP79" s="81"/>
      <c r="AJQ79" s="81"/>
      <c r="AJR79" s="81"/>
      <c r="AJS79" s="81"/>
      <c r="AJT79" s="81"/>
      <c r="AJU79" s="81"/>
      <c r="AJV79" s="81"/>
      <c r="AJW79" s="81"/>
      <c r="AJX79" s="81"/>
      <c r="AJY79" s="81"/>
      <c r="AJZ79" s="81"/>
      <c r="AKA79" s="81"/>
      <c r="AKB79" s="81"/>
      <c r="AKC79" s="81"/>
      <c r="AKD79" s="81"/>
      <c r="AKE79" s="81"/>
      <c r="AKF79" s="81"/>
      <c r="AKG79" s="81"/>
      <c r="AKH79" s="81"/>
      <c r="AKI79" s="81"/>
      <c r="AKJ79" s="81"/>
      <c r="AKK79" s="81"/>
      <c r="AKL79" s="81"/>
      <c r="AKM79" s="81"/>
      <c r="AKN79" s="81"/>
      <c r="AKO79" s="81"/>
      <c r="AKP79" s="81"/>
      <c r="AKQ79" s="81"/>
      <c r="AKR79" s="81"/>
      <c r="AKS79" s="81"/>
      <c r="AKT79" s="81"/>
      <c r="AKU79" s="81"/>
      <c r="AKV79" s="81"/>
      <c r="AKW79" s="81"/>
      <c r="AKX79" s="81"/>
      <c r="AKY79" s="81"/>
      <c r="AKZ79" s="81"/>
      <c r="ALA79" s="81"/>
      <c r="ALB79" s="81"/>
      <c r="ALC79" s="81"/>
      <c r="ALD79" s="81"/>
      <c r="ALE79" s="81"/>
      <c r="ALF79" s="81"/>
      <c r="ALG79" s="81"/>
      <c r="ALH79" s="81"/>
      <c r="ALI79" s="81"/>
      <c r="ALJ79" s="81"/>
      <c r="ALK79" s="81"/>
      <c r="ALL79" s="81"/>
      <c r="ALM79" s="81"/>
      <c r="ALN79" s="81"/>
      <c r="ALO79" s="81"/>
      <c r="ALP79" s="81"/>
      <c r="ALQ79" s="81"/>
      <c r="ALR79" s="81"/>
      <c r="ALS79" s="81"/>
      <c r="ALT79" s="81"/>
      <c r="ALU79" s="81"/>
      <c r="ALV79" s="81"/>
      <c r="ALW79" s="81"/>
      <c r="ALX79" s="81"/>
      <c r="ALY79" s="81"/>
      <c r="ALZ79" s="81"/>
      <c r="AMA79" s="81"/>
      <c r="AMB79" s="81"/>
      <c r="AMC79" s="81"/>
      <c r="AMD79" s="81"/>
      <c r="AME79" s="81"/>
    </row>
    <row r="80" spans="1:1019" ht="12.75" customHeight="1">
      <c r="A80" s="68" t="s">
        <v>211</v>
      </c>
      <c r="B80" s="68"/>
      <c r="C80" s="86"/>
      <c r="D80" s="44" t="s">
        <v>210</v>
      </c>
      <c r="E80" s="66" t="s">
        <v>210</v>
      </c>
      <c r="F80" s="46">
        <v>13000</v>
      </c>
      <c r="G80" s="368">
        <f>SUM(G77:G79)</f>
        <v>13903.18</v>
      </c>
      <c r="H80" s="46">
        <f>SUM(H77:H79)</f>
        <v>13000</v>
      </c>
      <c r="I80" s="46">
        <f t="shared" ref="I80:J80" si="3">SUM(I77:I79)</f>
        <v>13000</v>
      </c>
      <c r="J80" s="46">
        <f t="shared" si="3"/>
        <v>13000</v>
      </c>
      <c r="IW80" s="81"/>
      <c r="IX80" s="81"/>
      <c r="IY80" s="81"/>
      <c r="IZ80" s="81"/>
      <c r="JA80" s="81"/>
      <c r="JB80" s="81"/>
      <c r="JC80" s="81"/>
      <c r="JD80" s="81"/>
      <c r="JE80" s="81"/>
      <c r="JF80" s="81"/>
      <c r="JG80" s="81"/>
      <c r="JH80" s="81"/>
      <c r="JI80" s="81"/>
      <c r="JJ80" s="81"/>
      <c r="JK80" s="81"/>
      <c r="JL80" s="81"/>
      <c r="JM80" s="81"/>
      <c r="JN80" s="81"/>
      <c r="JO80" s="81"/>
      <c r="JP80" s="81"/>
      <c r="JQ80" s="81"/>
      <c r="JR80" s="81"/>
      <c r="JS80" s="81"/>
      <c r="JT80" s="81"/>
      <c r="JU80" s="81"/>
      <c r="JV80" s="81"/>
      <c r="JW80" s="81"/>
      <c r="JX80" s="81"/>
      <c r="JY80" s="81"/>
      <c r="JZ80" s="81"/>
      <c r="KA80" s="81"/>
      <c r="KB80" s="81"/>
      <c r="KC80" s="81"/>
      <c r="KD80" s="81"/>
      <c r="KE80" s="81"/>
      <c r="KF80" s="81"/>
      <c r="KG80" s="81"/>
      <c r="KH80" s="81"/>
      <c r="KI80" s="81"/>
      <c r="KJ80" s="81"/>
      <c r="KK80" s="81"/>
      <c r="KL80" s="81"/>
      <c r="KM80" s="81"/>
      <c r="KN80" s="81"/>
      <c r="KO80" s="81"/>
      <c r="KP80" s="81"/>
      <c r="KQ80" s="81"/>
      <c r="KR80" s="81"/>
      <c r="KS80" s="81"/>
      <c r="KT80" s="81"/>
      <c r="KU80" s="81"/>
      <c r="KV80" s="81"/>
      <c r="KW80" s="81"/>
      <c r="KX80" s="81"/>
      <c r="KY80" s="81"/>
      <c r="KZ80" s="81"/>
      <c r="LA80" s="81"/>
      <c r="LB80" s="81"/>
      <c r="LC80" s="81"/>
      <c r="LD80" s="81"/>
      <c r="LE80" s="81"/>
      <c r="LF80" s="81"/>
      <c r="LG80" s="81"/>
      <c r="LH80" s="81"/>
      <c r="LI80" s="81"/>
      <c r="LJ80" s="81"/>
      <c r="LK80" s="81"/>
      <c r="LL80" s="81"/>
      <c r="LM80" s="81"/>
      <c r="LN80" s="81"/>
      <c r="LO80" s="81"/>
      <c r="LP80" s="81"/>
      <c r="LQ80" s="81"/>
      <c r="LR80" s="81"/>
      <c r="LS80" s="81"/>
      <c r="LT80" s="81"/>
      <c r="LU80" s="81"/>
      <c r="LV80" s="81"/>
      <c r="LW80" s="81"/>
      <c r="LX80" s="81"/>
      <c r="LY80" s="81"/>
      <c r="LZ80" s="81"/>
      <c r="MA80" s="81"/>
      <c r="MB80" s="81"/>
      <c r="MC80" s="81"/>
      <c r="MD80" s="81"/>
      <c r="ME80" s="81"/>
      <c r="MF80" s="81"/>
      <c r="MG80" s="81"/>
      <c r="MH80" s="81"/>
      <c r="MI80" s="81"/>
      <c r="MJ80" s="81"/>
      <c r="MK80" s="81"/>
      <c r="ML80" s="81"/>
      <c r="MM80" s="81"/>
      <c r="MN80" s="81"/>
      <c r="MO80" s="81"/>
      <c r="MP80" s="81"/>
      <c r="MQ80" s="81"/>
      <c r="MR80" s="81"/>
      <c r="MS80" s="81"/>
      <c r="MT80" s="81"/>
      <c r="MU80" s="81"/>
      <c r="MV80" s="81"/>
      <c r="MW80" s="81"/>
      <c r="MX80" s="81"/>
      <c r="MY80" s="81"/>
      <c r="MZ80" s="81"/>
      <c r="NA80" s="81"/>
      <c r="NB80" s="81"/>
      <c r="NC80" s="81"/>
      <c r="ND80" s="81"/>
      <c r="NE80" s="81"/>
      <c r="NF80" s="81"/>
      <c r="NG80" s="81"/>
      <c r="NH80" s="81"/>
      <c r="NI80" s="81"/>
      <c r="NJ80" s="81"/>
      <c r="NK80" s="81"/>
      <c r="NL80" s="81"/>
      <c r="NM80" s="81"/>
      <c r="NN80" s="81"/>
      <c r="NO80" s="81"/>
      <c r="NP80" s="81"/>
      <c r="NQ80" s="81"/>
      <c r="NR80" s="81"/>
      <c r="NS80" s="81"/>
      <c r="NT80" s="81"/>
      <c r="NU80" s="81"/>
      <c r="NV80" s="81"/>
      <c r="NW80" s="81"/>
      <c r="NX80" s="81"/>
      <c r="NY80" s="81"/>
      <c r="NZ80" s="81"/>
      <c r="OA80" s="81"/>
      <c r="OB80" s="81"/>
      <c r="OC80" s="81"/>
      <c r="OD80" s="81"/>
      <c r="OE80" s="81"/>
      <c r="OF80" s="81"/>
      <c r="OG80" s="81"/>
      <c r="OH80" s="81"/>
      <c r="OI80" s="81"/>
      <c r="OJ80" s="81"/>
      <c r="OK80" s="81"/>
      <c r="OL80" s="81"/>
      <c r="OM80" s="81"/>
      <c r="ON80" s="81"/>
      <c r="OO80" s="81"/>
      <c r="OP80" s="81"/>
      <c r="OQ80" s="81"/>
      <c r="OR80" s="81"/>
      <c r="OS80" s="81"/>
      <c r="OT80" s="81"/>
      <c r="OU80" s="81"/>
      <c r="OV80" s="81"/>
      <c r="OW80" s="81"/>
      <c r="OX80" s="81"/>
      <c r="OY80" s="81"/>
      <c r="OZ80" s="81"/>
      <c r="PA80" s="81"/>
      <c r="PB80" s="81"/>
      <c r="PC80" s="81"/>
      <c r="PD80" s="81"/>
      <c r="PE80" s="81"/>
      <c r="PF80" s="81"/>
      <c r="PG80" s="81"/>
      <c r="PH80" s="81"/>
      <c r="PI80" s="81"/>
      <c r="PJ80" s="81"/>
      <c r="PK80" s="81"/>
      <c r="PL80" s="81"/>
      <c r="PM80" s="81"/>
      <c r="PN80" s="81"/>
      <c r="PO80" s="81"/>
      <c r="PP80" s="81"/>
      <c r="PQ80" s="81"/>
      <c r="PR80" s="81"/>
      <c r="PS80" s="81"/>
      <c r="PT80" s="81"/>
      <c r="PU80" s="81"/>
      <c r="PV80" s="81"/>
      <c r="PW80" s="81"/>
      <c r="PX80" s="81"/>
      <c r="PY80" s="81"/>
      <c r="PZ80" s="81"/>
      <c r="QA80" s="81"/>
      <c r="QB80" s="81"/>
      <c r="QC80" s="81"/>
      <c r="QD80" s="81"/>
      <c r="QE80" s="81"/>
      <c r="QF80" s="81"/>
      <c r="QG80" s="81"/>
      <c r="QH80" s="81"/>
      <c r="QI80" s="81"/>
      <c r="QJ80" s="81"/>
      <c r="QK80" s="81"/>
      <c r="QL80" s="81"/>
      <c r="QM80" s="81"/>
      <c r="QN80" s="81"/>
      <c r="QO80" s="81"/>
      <c r="QP80" s="81"/>
      <c r="QQ80" s="81"/>
      <c r="QR80" s="81"/>
      <c r="QS80" s="81"/>
      <c r="QT80" s="81"/>
      <c r="QU80" s="81"/>
      <c r="QV80" s="81"/>
      <c r="QW80" s="81"/>
      <c r="QX80" s="81"/>
      <c r="QY80" s="81"/>
      <c r="QZ80" s="81"/>
      <c r="RA80" s="81"/>
      <c r="RB80" s="81"/>
      <c r="RC80" s="81"/>
      <c r="RD80" s="81"/>
      <c r="RE80" s="81"/>
      <c r="RF80" s="81"/>
      <c r="RG80" s="81"/>
      <c r="RH80" s="81"/>
      <c r="RI80" s="81"/>
      <c r="RJ80" s="81"/>
      <c r="RK80" s="81"/>
      <c r="RL80" s="81"/>
      <c r="RM80" s="81"/>
      <c r="RN80" s="81"/>
      <c r="RO80" s="81"/>
      <c r="RP80" s="81"/>
      <c r="RQ80" s="81"/>
      <c r="RR80" s="81"/>
      <c r="RS80" s="81"/>
      <c r="RT80" s="81"/>
      <c r="RU80" s="81"/>
      <c r="RV80" s="81"/>
      <c r="RW80" s="81"/>
      <c r="RX80" s="81"/>
      <c r="RY80" s="81"/>
      <c r="RZ80" s="81"/>
      <c r="SA80" s="81"/>
      <c r="SB80" s="81"/>
      <c r="SC80" s="81"/>
      <c r="SD80" s="81"/>
      <c r="SE80" s="81"/>
      <c r="SF80" s="81"/>
      <c r="SG80" s="81"/>
      <c r="SH80" s="81"/>
      <c r="SI80" s="81"/>
      <c r="SJ80" s="81"/>
      <c r="SK80" s="81"/>
      <c r="SL80" s="81"/>
      <c r="SM80" s="81"/>
      <c r="SN80" s="81"/>
      <c r="SO80" s="81"/>
      <c r="SP80" s="81"/>
      <c r="SQ80" s="81"/>
      <c r="SR80" s="81"/>
      <c r="SS80" s="81"/>
      <c r="ST80" s="81"/>
      <c r="SU80" s="81"/>
      <c r="SV80" s="81"/>
      <c r="SW80" s="81"/>
      <c r="SX80" s="81"/>
      <c r="SY80" s="81"/>
      <c r="SZ80" s="81"/>
      <c r="TA80" s="81"/>
      <c r="TB80" s="81"/>
      <c r="TC80" s="81"/>
      <c r="TD80" s="81"/>
      <c r="TE80" s="81"/>
      <c r="TF80" s="81"/>
      <c r="TG80" s="81"/>
      <c r="TH80" s="81"/>
      <c r="TI80" s="81"/>
      <c r="TJ80" s="81"/>
      <c r="TK80" s="81"/>
      <c r="TL80" s="81"/>
      <c r="TM80" s="81"/>
      <c r="TN80" s="81"/>
      <c r="TO80" s="81"/>
      <c r="TP80" s="81"/>
      <c r="TQ80" s="81"/>
      <c r="TR80" s="81"/>
      <c r="TS80" s="81"/>
      <c r="TT80" s="81"/>
      <c r="TU80" s="81"/>
      <c r="TV80" s="81"/>
      <c r="TW80" s="81"/>
      <c r="TX80" s="81"/>
      <c r="TY80" s="81"/>
      <c r="TZ80" s="81"/>
      <c r="UA80" s="81"/>
      <c r="UB80" s="81"/>
      <c r="UC80" s="81"/>
      <c r="UD80" s="81"/>
      <c r="UE80" s="81"/>
      <c r="UF80" s="81"/>
      <c r="UG80" s="81"/>
      <c r="UH80" s="81"/>
      <c r="UI80" s="81"/>
      <c r="UJ80" s="81"/>
      <c r="UK80" s="81"/>
      <c r="UL80" s="81"/>
      <c r="UM80" s="81"/>
      <c r="UN80" s="81"/>
      <c r="UO80" s="81"/>
      <c r="UP80" s="81"/>
      <c r="UQ80" s="81"/>
      <c r="UR80" s="81"/>
      <c r="US80" s="81"/>
      <c r="UT80" s="81"/>
      <c r="UU80" s="81"/>
      <c r="UV80" s="81"/>
      <c r="UW80" s="81"/>
      <c r="UX80" s="81"/>
      <c r="UY80" s="81"/>
      <c r="UZ80" s="81"/>
      <c r="VA80" s="81"/>
      <c r="VB80" s="81"/>
      <c r="VC80" s="81"/>
      <c r="VD80" s="81"/>
      <c r="VE80" s="81"/>
      <c r="VF80" s="81"/>
      <c r="VG80" s="81"/>
      <c r="VH80" s="81"/>
      <c r="VI80" s="81"/>
      <c r="VJ80" s="81"/>
      <c r="VK80" s="81"/>
      <c r="VL80" s="81"/>
      <c r="VM80" s="81"/>
      <c r="VN80" s="81"/>
      <c r="VO80" s="81"/>
      <c r="VP80" s="81"/>
      <c r="VQ80" s="81"/>
      <c r="VR80" s="81"/>
      <c r="VS80" s="81"/>
      <c r="VT80" s="81"/>
      <c r="VU80" s="81"/>
      <c r="VV80" s="81"/>
      <c r="VW80" s="81"/>
      <c r="VX80" s="81"/>
      <c r="VY80" s="81"/>
      <c r="VZ80" s="81"/>
      <c r="WA80" s="81"/>
      <c r="WB80" s="81"/>
      <c r="WC80" s="81"/>
      <c r="WD80" s="81"/>
      <c r="WE80" s="81"/>
      <c r="WF80" s="81"/>
      <c r="WG80" s="81"/>
      <c r="WH80" s="81"/>
      <c r="WI80" s="81"/>
      <c r="WJ80" s="81"/>
      <c r="WK80" s="81"/>
      <c r="WL80" s="81"/>
      <c r="WM80" s="81"/>
      <c r="WN80" s="81"/>
      <c r="WO80" s="81"/>
      <c r="WP80" s="81"/>
      <c r="WQ80" s="81"/>
      <c r="WR80" s="81"/>
      <c r="WS80" s="81"/>
      <c r="WT80" s="81"/>
      <c r="WU80" s="81"/>
      <c r="WV80" s="81"/>
      <c r="WW80" s="81"/>
      <c r="WX80" s="81"/>
      <c r="WY80" s="81"/>
      <c r="WZ80" s="81"/>
      <c r="XA80" s="81"/>
      <c r="XB80" s="81"/>
      <c r="XC80" s="81"/>
      <c r="XD80" s="81"/>
      <c r="XE80" s="81"/>
      <c r="XF80" s="81"/>
      <c r="XG80" s="81"/>
      <c r="XH80" s="81"/>
      <c r="XI80" s="81"/>
      <c r="XJ80" s="81"/>
      <c r="XK80" s="81"/>
      <c r="XL80" s="81"/>
      <c r="XM80" s="81"/>
      <c r="XN80" s="81"/>
      <c r="XO80" s="81"/>
      <c r="XP80" s="81"/>
      <c r="XQ80" s="81"/>
      <c r="XR80" s="81"/>
      <c r="XS80" s="81"/>
      <c r="XT80" s="81"/>
      <c r="XU80" s="81"/>
      <c r="XV80" s="81"/>
      <c r="XW80" s="81"/>
      <c r="XX80" s="81"/>
      <c r="XY80" s="81"/>
      <c r="XZ80" s="81"/>
      <c r="YA80" s="81"/>
      <c r="YB80" s="81"/>
      <c r="YC80" s="81"/>
      <c r="YD80" s="81"/>
      <c r="YE80" s="81"/>
      <c r="YF80" s="81"/>
      <c r="YG80" s="81"/>
      <c r="YH80" s="81"/>
      <c r="YI80" s="81"/>
      <c r="YJ80" s="81"/>
      <c r="YK80" s="81"/>
      <c r="YL80" s="81"/>
      <c r="YM80" s="81"/>
      <c r="YN80" s="81"/>
      <c r="YO80" s="81"/>
      <c r="YP80" s="81"/>
      <c r="YQ80" s="81"/>
      <c r="YR80" s="81"/>
      <c r="YS80" s="81"/>
      <c r="YT80" s="81"/>
      <c r="YU80" s="81"/>
      <c r="YV80" s="81"/>
      <c r="YW80" s="81"/>
      <c r="YX80" s="81"/>
      <c r="YY80" s="81"/>
      <c r="YZ80" s="81"/>
      <c r="ZA80" s="81"/>
      <c r="ZB80" s="81"/>
      <c r="ZC80" s="81"/>
      <c r="ZD80" s="81"/>
      <c r="ZE80" s="81"/>
      <c r="ZF80" s="81"/>
      <c r="ZG80" s="81"/>
      <c r="ZH80" s="81"/>
      <c r="ZI80" s="81"/>
      <c r="ZJ80" s="81"/>
      <c r="ZK80" s="81"/>
      <c r="ZL80" s="81"/>
      <c r="ZM80" s="81"/>
      <c r="ZN80" s="81"/>
      <c r="ZO80" s="81"/>
      <c r="ZP80" s="81"/>
      <c r="ZQ80" s="81"/>
      <c r="ZR80" s="81"/>
      <c r="ZS80" s="81"/>
      <c r="ZT80" s="81"/>
      <c r="ZU80" s="81"/>
      <c r="ZV80" s="81"/>
      <c r="ZW80" s="81"/>
      <c r="ZX80" s="81"/>
      <c r="ZY80" s="81"/>
      <c r="ZZ80" s="81"/>
      <c r="AAA80" s="81"/>
      <c r="AAB80" s="81"/>
      <c r="AAC80" s="81"/>
      <c r="AAD80" s="81"/>
      <c r="AAE80" s="81"/>
      <c r="AAF80" s="81"/>
      <c r="AAG80" s="81"/>
      <c r="AAH80" s="81"/>
      <c r="AAI80" s="81"/>
      <c r="AAJ80" s="81"/>
      <c r="AAK80" s="81"/>
      <c r="AAL80" s="81"/>
      <c r="AAM80" s="81"/>
      <c r="AAN80" s="81"/>
      <c r="AAO80" s="81"/>
      <c r="AAP80" s="81"/>
      <c r="AAQ80" s="81"/>
      <c r="AAR80" s="81"/>
      <c r="AAS80" s="81"/>
      <c r="AAT80" s="81"/>
      <c r="AAU80" s="81"/>
      <c r="AAV80" s="81"/>
      <c r="AAW80" s="81"/>
      <c r="AAX80" s="81"/>
      <c r="AAY80" s="81"/>
      <c r="AAZ80" s="81"/>
      <c r="ABA80" s="81"/>
      <c r="ABB80" s="81"/>
      <c r="ABC80" s="81"/>
      <c r="ABD80" s="81"/>
      <c r="ABE80" s="81"/>
      <c r="ABF80" s="81"/>
      <c r="ABG80" s="81"/>
      <c r="ABH80" s="81"/>
      <c r="ABI80" s="81"/>
      <c r="ABJ80" s="81"/>
      <c r="ABK80" s="81"/>
      <c r="ABL80" s="81"/>
      <c r="ABM80" s="81"/>
      <c r="ABN80" s="81"/>
      <c r="ABO80" s="81"/>
      <c r="ABP80" s="81"/>
      <c r="ABQ80" s="81"/>
      <c r="ABR80" s="81"/>
      <c r="ABS80" s="81"/>
      <c r="ABT80" s="81"/>
      <c r="ABU80" s="81"/>
      <c r="ABV80" s="81"/>
      <c r="ABW80" s="81"/>
      <c r="ABX80" s="81"/>
      <c r="ABY80" s="81"/>
      <c r="ABZ80" s="81"/>
      <c r="ACA80" s="81"/>
      <c r="ACB80" s="81"/>
      <c r="ACC80" s="81"/>
      <c r="ACD80" s="81"/>
      <c r="ACE80" s="81"/>
      <c r="ACF80" s="81"/>
      <c r="ACG80" s="81"/>
      <c r="ACH80" s="81"/>
      <c r="ACI80" s="81"/>
      <c r="ACJ80" s="81"/>
      <c r="ACK80" s="81"/>
      <c r="ACL80" s="81"/>
      <c r="ACM80" s="81"/>
      <c r="ACN80" s="81"/>
      <c r="ACO80" s="81"/>
      <c r="ACP80" s="81"/>
      <c r="ACQ80" s="81"/>
      <c r="ACR80" s="81"/>
      <c r="ACS80" s="81"/>
      <c r="ACT80" s="81"/>
      <c r="ACU80" s="81"/>
      <c r="ACV80" s="81"/>
      <c r="ACW80" s="81"/>
      <c r="ACX80" s="81"/>
      <c r="ACY80" s="81"/>
      <c r="ACZ80" s="81"/>
      <c r="ADA80" s="81"/>
      <c r="ADB80" s="81"/>
      <c r="ADC80" s="81"/>
      <c r="ADD80" s="81"/>
      <c r="ADE80" s="81"/>
      <c r="ADF80" s="81"/>
      <c r="ADG80" s="81"/>
      <c r="ADH80" s="81"/>
      <c r="ADI80" s="81"/>
      <c r="ADJ80" s="81"/>
      <c r="ADK80" s="81"/>
      <c r="ADL80" s="81"/>
      <c r="ADM80" s="81"/>
      <c r="ADN80" s="81"/>
      <c r="ADO80" s="81"/>
      <c r="ADP80" s="81"/>
      <c r="ADQ80" s="81"/>
      <c r="ADR80" s="81"/>
      <c r="ADS80" s="81"/>
      <c r="ADT80" s="81"/>
      <c r="ADU80" s="81"/>
      <c r="ADV80" s="81"/>
      <c r="ADW80" s="81"/>
      <c r="ADX80" s="81"/>
      <c r="ADY80" s="81"/>
      <c r="ADZ80" s="81"/>
      <c r="AEA80" s="81"/>
      <c r="AEB80" s="81"/>
      <c r="AEC80" s="81"/>
      <c r="AED80" s="81"/>
      <c r="AEE80" s="81"/>
      <c r="AEF80" s="81"/>
      <c r="AEG80" s="81"/>
      <c r="AEH80" s="81"/>
      <c r="AEI80" s="81"/>
      <c r="AEJ80" s="81"/>
      <c r="AEK80" s="81"/>
      <c r="AEL80" s="81"/>
      <c r="AEM80" s="81"/>
      <c r="AEN80" s="81"/>
      <c r="AEO80" s="81"/>
      <c r="AEP80" s="81"/>
      <c r="AEQ80" s="81"/>
      <c r="AER80" s="81"/>
      <c r="AES80" s="81"/>
      <c r="AET80" s="81"/>
      <c r="AEU80" s="81"/>
      <c r="AEV80" s="81"/>
      <c r="AEW80" s="81"/>
      <c r="AEX80" s="81"/>
      <c r="AEY80" s="81"/>
      <c r="AEZ80" s="81"/>
      <c r="AFA80" s="81"/>
      <c r="AFB80" s="81"/>
      <c r="AFC80" s="81"/>
      <c r="AFD80" s="81"/>
      <c r="AFE80" s="81"/>
      <c r="AFF80" s="81"/>
      <c r="AFG80" s="81"/>
      <c r="AFH80" s="81"/>
      <c r="AFI80" s="81"/>
      <c r="AFJ80" s="81"/>
      <c r="AFK80" s="81"/>
      <c r="AFL80" s="81"/>
      <c r="AFM80" s="81"/>
      <c r="AFN80" s="81"/>
      <c r="AFO80" s="81"/>
      <c r="AFP80" s="81"/>
      <c r="AFQ80" s="81"/>
      <c r="AFR80" s="81"/>
      <c r="AFS80" s="81"/>
      <c r="AFT80" s="81"/>
      <c r="AFU80" s="81"/>
      <c r="AFV80" s="81"/>
      <c r="AFW80" s="81"/>
      <c r="AFX80" s="81"/>
      <c r="AFY80" s="81"/>
      <c r="AFZ80" s="81"/>
      <c r="AGA80" s="81"/>
      <c r="AGB80" s="81"/>
      <c r="AGC80" s="81"/>
      <c r="AGD80" s="81"/>
      <c r="AGE80" s="81"/>
      <c r="AGF80" s="81"/>
      <c r="AGG80" s="81"/>
      <c r="AGH80" s="81"/>
      <c r="AGI80" s="81"/>
      <c r="AGJ80" s="81"/>
      <c r="AGK80" s="81"/>
      <c r="AGL80" s="81"/>
      <c r="AGM80" s="81"/>
      <c r="AGN80" s="81"/>
      <c r="AGO80" s="81"/>
      <c r="AGP80" s="81"/>
      <c r="AGQ80" s="81"/>
      <c r="AGR80" s="81"/>
      <c r="AGS80" s="81"/>
      <c r="AGT80" s="81"/>
      <c r="AGU80" s="81"/>
      <c r="AGV80" s="81"/>
      <c r="AGW80" s="81"/>
      <c r="AGX80" s="81"/>
      <c r="AGY80" s="81"/>
      <c r="AGZ80" s="81"/>
      <c r="AHA80" s="81"/>
      <c r="AHB80" s="81"/>
      <c r="AHC80" s="81"/>
      <c r="AHD80" s="81"/>
      <c r="AHE80" s="81"/>
      <c r="AHF80" s="81"/>
      <c r="AHG80" s="81"/>
      <c r="AHH80" s="81"/>
      <c r="AHI80" s="81"/>
      <c r="AHJ80" s="81"/>
      <c r="AHK80" s="81"/>
      <c r="AHL80" s="81"/>
      <c r="AHM80" s="81"/>
      <c r="AHN80" s="81"/>
      <c r="AHO80" s="81"/>
      <c r="AHP80" s="81"/>
      <c r="AHQ80" s="81"/>
      <c r="AHR80" s="81"/>
      <c r="AHS80" s="81"/>
      <c r="AHT80" s="81"/>
      <c r="AHU80" s="81"/>
      <c r="AHV80" s="81"/>
      <c r="AHW80" s="81"/>
      <c r="AHX80" s="81"/>
      <c r="AHY80" s="81"/>
      <c r="AHZ80" s="81"/>
      <c r="AIA80" s="81"/>
      <c r="AIB80" s="81"/>
      <c r="AIC80" s="81"/>
      <c r="AID80" s="81"/>
      <c r="AIE80" s="81"/>
      <c r="AIF80" s="81"/>
      <c r="AIG80" s="81"/>
      <c r="AIH80" s="81"/>
      <c r="AII80" s="81"/>
      <c r="AIJ80" s="81"/>
      <c r="AIK80" s="81"/>
      <c r="AIL80" s="81"/>
      <c r="AIM80" s="81"/>
      <c r="AIN80" s="81"/>
      <c r="AIO80" s="81"/>
      <c r="AIP80" s="81"/>
      <c r="AIQ80" s="81"/>
      <c r="AIR80" s="81"/>
      <c r="AIS80" s="81"/>
      <c r="AIT80" s="81"/>
      <c r="AIU80" s="81"/>
      <c r="AIV80" s="81"/>
      <c r="AIW80" s="81"/>
      <c r="AIX80" s="81"/>
      <c r="AIY80" s="81"/>
      <c r="AIZ80" s="81"/>
      <c r="AJA80" s="81"/>
      <c r="AJB80" s="81"/>
      <c r="AJC80" s="81"/>
      <c r="AJD80" s="81"/>
      <c r="AJE80" s="81"/>
      <c r="AJF80" s="81"/>
      <c r="AJG80" s="81"/>
      <c r="AJH80" s="81"/>
      <c r="AJI80" s="81"/>
      <c r="AJJ80" s="81"/>
      <c r="AJK80" s="81"/>
      <c r="AJL80" s="81"/>
      <c r="AJM80" s="81"/>
      <c r="AJN80" s="81"/>
      <c r="AJO80" s="81"/>
      <c r="AJP80" s="81"/>
      <c r="AJQ80" s="81"/>
      <c r="AJR80" s="81"/>
      <c r="AJS80" s="81"/>
      <c r="AJT80" s="81"/>
      <c r="AJU80" s="81"/>
      <c r="AJV80" s="81"/>
      <c r="AJW80" s="81"/>
      <c r="AJX80" s="81"/>
      <c r="AJY80" s="81"/>
      <c r="AJZ80" s="81"/>
      <c r="AKA80" s="81"/>
      <c r="AKB80" s="81"/>
      <c r="AKC80" s="81"/>
      <c r="AKD80" s="81"/>
      <c r="AKE80" s="81"/>
      <c r="AKF80" s="81"/>
      <c r="AKG80" s="81"/>
      <c r="AKH80" s="81"/>
      <c r="AKI80" s="81"/>
      <c r="AKJ80" s="81"/>
      <c r="AKK80" s="81"/>
      <c r="AKL80" s="81"/>
      <c r="AKM80" s="81"/>
      <c r="AKN80" s="81"/>
      <c r="AKO80" s="81"/>
      <c r="AKP80" s="81"/>
      <c r="AKQ80" s="81"/>
      <c r="AKR80" s="81"/>
      <c r="AKS80" s="81"/>
      <c r="AKT80" s="81"/>
      <c r="AKU80" s="81"/>
      <c r="AKV80" s="81"/>
      <c r="AKW80" s="81"/>
      <c r="AKX80" s="81"/>
      <c r="AKY80" s="81"/>
      <c r="AKZ80" s="81"/>
      <c r="ALA80" s="81"/>
      <c r="ALB80" s="81"/>
      <c r="ALC80" s="81"/>
      <c r="ALD80" s="81"/>
      <c r="ALE80" s="81"/>
      <c r="ALF80" s="81"/>
      <c r="ALG80" s="81"/>
      <c r="ALH80" s="81"/>
      <c r="ALI80" s="81"/>
      <c r="ALJ80" s="81"/>
      <c r="ALK80" s="81"/>
      <c r="ALL80" s="81"/>
      <c r="ALM80" s="81"/>
      <c r="ALN80" s="81"/>
      <c r="ALO80" s="81"/>
      <c r="ALP80" s="81"/>
      <c r="ALQ80" s="81"/>
      <c r="ALR80" s="81"/>
      <c r="ALS80" s="81"/>
      <c r="ALT80" s="81"/>
      <c r="ALU80" s="81"/>
      <c r="ALV80" s="81"/>
      <c r="ALW80" s="81"/>
      <c r="ALX80" s="81"/>
      <c r="ALY80" s="81"/>
      <c r="ALZ80" s="81"/>
      <c r="AMA80" s="81"/>
      <c r="AMB80" s="81"/>
      <c r="AMC80" s="81"/>
      <c r="AMD80" s="81"/>
      <c r="AME80" s="81"/>
    </row>
    <row r="81" spans="1:11" ht="12.75" customHeight="1" thickBot="1">
      <c r="A81" s="491" t="s">
        <v>209</v>
      </c>
      <c r="B81" s="492"/>
      <c r="C81" s="493"/>
      <c r="D81" s="494" t="s">
        <v>210</v>
      </c>
      <c r="E81" s="495">
        <v>8000</v>
      </c>
      <c r="F81" s="496">
        <v>13000</v>
      </c>
      <c r="G81" s="497">
        <v>13903.18</v>
      </c>
      <c r="H81" s="578">
        <v>13000</v>
      </c>
      <c r="I81" s="578">
        <v>13000</v>
      </c>
      <c r="J81" s="578">
        <v>13000</v>
      </c>
    </row>
    <row r="82" spans="1:11" ht="12.75" customHeight="1">
      <c r="A82" s="67"/>
      <c r="B82" s="67">
        <v>611</v>
      </c>
      <c r="C82" s="38" t="s">
        <v>104</v>
      </c>
      <c r="D82" s="49" t="s">
        <v>220</v>
      </c>
      <c r="E82" s="50">
        <v>34682</v>
      </c>
      <c r="F82" s="51">
        <v>34682</v>
      </c>
      <c r="G82" s="363">
        <v>34682</v>
      </c>
      <c r="H82" s="400">
        <v>18950</v>
      </c>
      <c r="I82" s="580">
        <v>18950</v>
      </c>
      <c r="J82" s="580">
        <v>18950</v>
      </c>
    </row>
    <row r="83" spans="1:11" ht="12.75" customHeight="1">
      <c r="A83" s="67"/>
      <c r="B83" s="67">
        <v>620</v>
      </c>
      <c r="C83" s="38" t="s">
        <v>221</v>
      </c>
      <c r="D83" s="49" t="s">
        <v>222</v>
      </c>
      <c r="E83" s="50">
        <v>11423</v>
      </c>
      <c r="F83" s="51">
        <v>12468</v>
      </c>
      <c r="G83" s="363">
        <v>12468</v>
      </c>
      <c r="H83" s="320">
        <v>6815</v>
      </c>
      <c r="I83" s="51">
        <v>6815</v>
      </c>
      <c r="J83" s="51">
        <v>6815</v>
      </c>
    </row>
    <row r="84" spans="1:11" ht="12.75" customHeight="1">
      <c r="A84" s="67"/>
      <c r="B84" s="67">
        <v>633006</v>
      </c>
      <c r="C84" s="38" t="s">
        <v>223</v>
      </c>
      <c r="D84" s="49" t="s">
        <v>134</v>
      </c>
      <c r="E84" s="50">
        <v>300</v>
      </c>
      <c r="F84" s="51">
        <v>300</v>
      </c>
      <c r="G84" s="363">
        <v>300</v>
      </c>
      <c r="H84" s="320">
        <v>300</v>
      </c>
      <c r="I84" s="51">
        <v>300</v>
      </c>
      <c r="J84" s="51">
        <v>300</v>
      </c>
    </row>
    <row r="85" spans="1:11" ht="12.75" customHeight="1">
      <c r="A85" s="67"/>
      <c r="B85" s="67">
        <v>633010</v>
      </c>
      <c r="C85" s="38" t="s">
        <v>120</v>
      </c>
      <c r="D85" s="49" t="s">
        <v>224</v>
      </c>
      <c r="E85" s="50">
        <v>409</v>
      </c>
      <c r="F85" s="51">
        <v>210</v>
      </c>
      <c r="G85" s="363">
        <v>203</v>
      </c>
      <c r="H85" s="320">
        <v>210</v>
      </c>
      <c r="I85" s="51">
        <v>410</v>
      </c>
      <c r="J85" s="51">
        <v>210</v>
      </c>
    </row>
    <row r="86" spans="1:11" ht="12.75" customHeight="1">
      <c r="A86" s="67"/>
      <c r="B86" s="67">
        <v>634001</v>
      </c>
      <c r="C86" s="38" t="s">
        <v>225</v>
      </c>
      <c r="D86" s="49" t="s">
        <v>193</v>
      </c>
      <c r="E86" s="50">
        <v>100</v>
      </c>
      <c r="F86" s="51">
        <v>200</v>
      </c>
      <c r="G86" s="363">
        <v>200</v>
      </c>
      <c r="H86" s="320">
        <v>200</v>
      </c>
      <c r="I86" s="51">
        <v>200</v>
      </c>
      <c r="J86" s="51">
        <v>200</v>
      </c>
    </row>
    <row r="87" spans="1:11" ht="12" customHeight="1">
      <c r="A87" s="67"/>
      <c r="B87" s="67">
        <v>634002</v>
      </c>
      <c r="C87" s="38" t="s">
        <v>204</v>
      </c>
      <c r="D87" s="49" t="s">
        <v>166</v>
      </c>
      <c r="E87" s="50">
        <v>700</v>
      </c>
      <c r="F87" s="51">
        <v>1000</v>
      </c>
      <c r="G87" s="363">
        <v>1000</v>
      </c>
      <c r="H87" s="320">
        <v>1000</v>
      </c>
      <c r="I87" s="51">
        <v>1000</v>
      </c>
      <c r="J87" s="51">
        <v>1000</v>
      </c>
    </row>
    <row r="88" spans="1:11" ht="12" customHeight="1">
      <c r="A88" s="67"/>
      <c r="B88" s="67">
        <v>634003</v>
      </c>
      <c r="C88" s="38" t="s">
        <v>205</v>
      </c>
      <c r="D88" s="49" t="s">
        <v>226</v>
      </c>
      <c r="E88" s="50">
        <v>261</v>
      </c>
      <c r="F88" s="51">
        <v>261</v>
      </c>
      <c r="G88" s="363">
        <v>261</v>
      </c>
      <c r="H88" s="320">
        <v>261</v>
      </c>
      <c r="I88" s="51">
        <v>261</v>
      </c>
      <c r="J88" s="51">
        <v>261</v>
      </c>
    </row>
    <row r="89" spans="1:11">
      <c r="A89" s="67"/>
      <c r="B89" s="67">
        <v>634005</v>
      </c>
      <c r="C89" s="38" t="s">
        <v>129</v>
      </c>
      <c r="D89" s="49" t="s">
        <v>227</v>
      </c>
      <c r="E89" s="50">
        <v>50</v>
      </c>
      <c r="F89" s="51">
        <v>50</v>
      </c>
      <c r="G89" s="363">
        <v>50</v>
      </c>
      <c r="H89" s="320">
        <v>50</v>
      </c>
      <c r="I89" s="51">
        <v>50</v>
      </c>
      <c r="J89" s="51">
        <v>50</v>
      </c>
    </row>
    <row r="90" spans="1:11" ht="12" customHeight="1">
      <c r="A90" s="67"/>
      <c r="B90" s="67">
        <v>637004</v>
      </c>
      <c r="C90" s="38" t="s">
        <v>140</v>
      </c>
      <c r="D90" s="49" t="s">
        <v>228</v>
      </c>
      <c r="E90" s="50">
        <v>77700</v>
      </c>
      <c r="F90" s="51">
        <v>82360</v>
      </c>
      <c r="G90" s="363">
        <v>82360</v>
      </c>
      <c r="H90" s="320">
        <v>82360</v>
      </c>
      <c r="I90" s="51">
        <v>82360</v>
      </c>
      <c r="J90" s="51">
        <v>82360</v>
      </c>
      <c r="K90" s="105"/>
    </row>
    <row r="91" spans="1:11">
      <c r="A91" s="58"/>
      <c r="B91" s="59">
        <v>637004</v>
      </c>
      <c r="C91" s="60" t="s">
        <v>229</v>
      </c>
      <c r="D91" s="40"/>
      <c r="E91" s="61"/>
      <c r="F91" s="51"/>
      <c r="G91" s="499"/>
      <c r="H91" s="320">
        <v>0</v>
      </c>
      <c r="I91" s="51">
        <v>0</v>
      </c>
      <c r="J91" s="51">
        <v>0</v>
      </c>
    </row>
    <row r="92" spans="1:11" ht="12.75" customHeight="1">
      <c r="A92" s="68" t="s">
        <v>218</v>
      </c>
      <c r="B92" s="68"/>
      <c r="C92" s="87"/>
      <c r="D92" s="44" t="s">
        <v>219</v>
      </c>
      <c r="E92" s="65">
        <f>E82+E83+E84+E85+E86+E87+E88+E89+E90</f>
        <v>125625</v>
      </c>
      <c r="F92" s="46">
        <v>131531</v>
      </c>
      <c r="G92" s="367">
        <f>SUM(G82:G91)</f>
        <v>131524</v>
      </c>
      <c r="H92" s="46">
        <f>SUM(H82:H91)</f>
        <v>110146</v>
      </c>
      <c r="I92" s="577">
        <f>SUM(I82:I91)</f>
        <v>110346</v>
      </c>
      <c r="J92" s="46">
        <f>SUM(J82:J91)</f>
        <v>110146</v>
      </c>
    </row>
    <row r="93" spans="1:11">
      <c r="A93" s="92"/>
      <c r="B93" s="92">
        <v>637004</v>
      </c>
      <c r="C93" s="93" t="s">
        <v>231</v>
      </c>
      <c r="D93" s="49" t="s">
        <v>154</v>
      </c>
      <c r="E93" s="50">
        <v>4000</v>
      </c>
      <c r="F93" s="51">
        <v>4000</v>
      </c>
      <c r="G93" s="363">
        <v>4000</v>
      </c>
      <c r="H93" s="320">
        <v>4000</v>
      </c>
      <c r="I93" s="51">
        <v>4000</v>
      </c>
      <c r="J93" s="51">
        <v>4000</v>
      </c>
    </row>
    <row r="94" spans="1:11" ht="12.75" customHeight="1">
      <c r="A94" s="94"/>
      <c r="B94" s="95">
        <v>637004</v>
      </c>
      <c r="C94" s="96" t="s">
        <v>232</v>
      </c>
      <c r="D94" s="49"/>
      <c r="E94" s="50">
        <v>1200</v>
      </c>
      <c r="F94" s="426">
        <v>1200</v>
      </c>
      <c r="G94" s="363">
        <v>1230</v>
      </c>
      <c r="H94" s="585">
        <v>1230</v>
      </c>
      <c r="I94" s="613">
        <v>1230</v>
      </c>
      <c r="J94" s="613">
        <v>1230</v>
      </c>
    </row>
    <row r="95" spans="1:11" ht="12" customHeight="1">
      <c r="A95" s="63" t="s">
        <v>230</v>
      </c>
      <c r="B95" s="63"/>
      <c r="C95" s="88"/>
      <c r="D95" s="90" t="s">
        <v>154</v>
      </c>
      <c r="E95" s="91">
        <v>5200</v>
      </c>
      <c r="F95" s="46">
        <v>5200</v>
      </c>
      <c r="G95" s="369">
        <f>SUM(G93:G94)</f>
        <v>5230</v>
      </c>
      <c r="H95" s="46">
        <f>SUM(H93:H94)</f>
        <v>5230</v>
      </c>
      <c r="I95" s="46">
        <f t="shared" ref="I95:J95" si="4">SUM(I93:I94)</f>
        <v>5230</v>
      </c>
      <c r="J95" s="46">
        <f t="shared" si="4"/>
        <v>5230</v>
      </c>
    </row>
    <row r="96" spans="1:11" ht="12" customHeight="1">
      <c r="A96" s="581"/>
      <c r="B96" s="67">
        <v>611</v>
      </c>
      <c r="C96" s="38" t="s">
        <v>104</v>
      </c>
      <c r="D96" s="582"/>
      <c r="E96" s="583"/>
      <c r="F96" s="579"/>
      <c r="G96" s="584"/>
      <c r="H96" s="320">
        <v>19322</v>
      </c>
      <c r="I96" s="51">
        <v>19322</v>
      </c>
      <c r="J96" s="51">
        <v>19322</v>
      </c>
    </row>
    <row r="97" spans="1:10" ht="12" customHeight="1">
      <c r="A97" s="581"/>
      <c r="B97" s="67">
        <v>620</v>
      </c>
      <c r="C97" s="38" t="s">
        <v>221</v>
      </c>
      <c r="D97" s="582"/>
      <c r="E97" s="583"/>
      <c r="F97" s="579"/>
      <c r="G97" s="584"/>
      <c r="H97" s="320">
        <v>6950</v>
      </c>
      <c r="I97" s="51">
        <v>6950</v>
      </c>
      <c r="J97" s="51">
        <v>6950</v>
      </c>
    </row>
    <row r="98" spans="1:10" ht="12" customHeight="1">
      <c r="A98" s="581"/>
      <c r="B98" s="67">
        <v>633010</v>
      </c>
      <c r="C98" s="38" t="s">
        <v>120</v>
      </c>
      <c r="D98" s="582"/>
      <c r="E98" s="583"/>
      <c r="F98" s="579"/>
      <c r="G98" s="584"/>
      <c r="H98" s="320">
        <v>210</v>
      </c>
      <c r="I98" s="614">
        <v>410</v>
      </c>
      <c r="J98" s="615">
        <v>210</v>
      </c>
    </row>
    <row r="99" spans="1:10" ht="12" customHeight="1">
      <c r="A99" s="67"/>
      <c r="B99" s="67">
        <v>636</v>
      </c>
      <c r="C99" s="38" t="s">
        <v>236</v>
      </c>
      <c r="D99" s="49" t="s">
        <v>237</v>
      </c>
      <c r="E99" s="50">
        <v>134</v>
      </c>
      <c r="F99" s="51">
        <v>137</v>
      </c>
      <c r="G99" s="363">
        <v>137</v>
      </c>
      <c r="H99" s="320">
        <v>137</v>
      </c>
      <c r="I99" s="51">
        <v>137</v>
      </c>
      <c r="J99" s="51">
        <v>137</v>
      </c>
    </row>
    <row r="100" spans="1:10" ht="12" customHeight="1">
      <c r="A100" s="67"/>
      <c r="B100" s="67">
        <v>632001</v>
      </c>
      <c r="C100" s="38" t="s">
        <v>238</v>
      </c>
      <c r="D100" s="49"/>
      <c r="E100" s="50"/>
      <c r="F100" s="51">
        <v>20000</v>
      </c>
      <c r="G100" s="363">
        <v>30000</v>
      </c>
      <c r="H100" s="320">
        <v>33000</v>
      </c>
      <c r="I100" s="51">
        <v>33000</v>
      </c>
      <c r="J100" s="51">
        <v>33000</v>
      </c>
    </row>
    <row r="101" spans="1:10" ht="12" customHeight="1">
      <c r="A101" s="67"/>
      <c r="B101" s="70">
        <v>634003</v>
      </c>
      <c r="C101" s="38" t="s">
        <v>239</v>
      </c>
      <c r="D101" s="49"/>
      <c r="E101" s="50"/>
      <c r="F101" s="51">
        <v>135</v>
      </c>
      <c r="G101" s="363">
        <v>135</v>
      </c>
      <c r="H101" s="320">
        <v>135</v>
      </c>
      <c r="I101" s="51">
        <v>135</v>
      </c>
      <c r="J101" s="51">
        <v>135</v>
      </c>
    </row>
    <row r="102" spans="1:10" ht="12" customHeight="1">
      <c r="A102" s="67"/>
      <c r="B102" s="67">
        <v>637004</v>
      </c>
      <c r="C102" s="38" t="s">
        <v>140</v>
      </c>
      <c r="D102" s="49" t="s">
        <v>136</v>
      </c>
      <c r="E102" s="50">
        <v>1000</v>
      </c>
      <c r="F102" s="51">
        <v>1200</v>
      </c>
      <c r="G102" s="363">
        <v>10000</v>
      </c>
      <c r="H102" s="320">
        <v>10000</v>
      </c>
      <c r="I102" s="51">
        <v>10000</v>
      </c>
      <c r="J102" s="51">
        <v>10000</v>
      </c>
    </row>
    <row r="103" spans="1:10" ht="12" customHeight="1">
      <c r="A103" s="67"/>
      <c r="B103" s="67" t="s">
        <v>240</v>
      </c>
      <c r="C103" s="38" t="s">
        <v>241</v>
      </c>
      <c r="D103" s="49" t="s">
        <v>242</v>
      </c>
      <c r="E103" s="50"/>
      <c r="F103" s="51">
        <v>10000</v>
      </c>
      <c r="G103" s="363">
        <v>0</v>
      </c>
      <c r="H103" s="320">
        <v>10000</v>
      </c>
      <c r="I103" s="51">
        <v>10000</v>
      </c>
      <c r="J103" s="51">
        <v>10000</v>
      </c>
    </row>
    <row r="104" spans="1:10" ht="12" customHeight="1">
      <c r="A104" s="67"/>
      <c r="B104" s="70" t="s">
        <v>146</v>
      </c>
      <c r="C104" s="38" t="s">
        <v>243</v>
      </c>
      <c r="D104" s="49"/>
      <c r="E104" s="50"/>
      <c r="F104" s="51">
        <v>15000</v>
      </c>
      <c r="G104" s="363">
        <v>15000</v>
      </c>
      <c r="H104" s="320">
        <v>15000</v>
      </c>
      <c r="I104" s="51">
        <v>15000</v>
      </c>
      <c r="J104" s="51">
        <v>15000</v>
      </c>
    </row>
    <row r="105" spans="1:10" ht="12" customHeight="1">
      <c r="A105" s="67"/>
      <c r="B105" s="70">
        <v>637012</v>
      </c>
      <c r="C105" s="38" t="s">
        <v>576</v>
      </c>
      <c r="D105" s="49"/>
      <c r="E105" s="50"/>
      <c r="F105" s="51">
        <v>0</v>
      </c>
      <c r="G105" s="363">
        <v>1200</v>
      </c>
      <c r="H105" s="320">
        <v>1200</v>
      </c>
      <c r="I105" s="51">
        <v>1200</v>
      </c>
      <c r="J105" s="51">
        <v>1200</v>
      </c>
    </row>
    <row r="106" spans="1:10" ht="12" customHeight="1">
      <c r="A106" s="67"/>
      <c r="B106" s="70">
        <v>651002</v>
      </c>
      <c r="C106" s="38" t="s">
        <v>244</v>
      </c>
      <c r="D106" s="49"/>
      <c r="E106" s="50">
        <v>2800</v>
      </c>
      <c r="F106" s="51">
        <v>15800</v>
      </c>
      <c r="G106" s="363">
        <v>15800</v>
      </c>
      <c r="H106" s="320">
        <v>15800</v>
      </c>
      <c r="I106" s="51">
        <v>15800</v>
      </c>
      <c r="J106" s="51">
        <v>15800</v>
      </c>
    </row>
    <row r="107" spans="1:10" ht="12" customHeight="1">
      <c r="A107" s="63" t="s">
        <v>233</v>
      </c>
      <c r="B107" s="63"/>
      <c r="C107" s="88"/>
      <c r="D107" s="90" t="s">
        <v>234</v>
      </c>
      <c r="E107" s="89" t="s">
        <v>235</v>
      </c>
      <c r="F107" s="46">
        <v>62272</v>
      </c>
      <c r="G107" s="369">
        <f>SUM(G99:G106)</f>
        <v>72272</v>
      </c>
      <c r="H107" s="46">
        <f>SUM(H96:H106)</f>
        <v>111754</v>
      </c>
      <c r="I107" s="577">
        <f>SUM(I96:I106)</f>
        <v>111954</v>
      </c>
      <c r="J107" s="46">
        <f>SUM(J96:J106)</f>
        <v>111754</v>
      </c>
    </row>
    <row r="108" spans="1:10" ht="12.75" customHeight="1" thickBot="1">
      <c r="A108" s="498" t="s">
        <v>216</v>
      </c>
      <c r="B108" s="498"/>
      <c r="C108" s="484"/>
      <c r="D108" s="485" t="s">
        <v>217</v>
      </c>
      <c r="E108" s="486">
        <v>134759</v>
      </c>
      <c r="F108" s="478">
        <f>F92+F95+F107</f>
        <v>199003</v>
      </c>
      <c r="G108" s="490">
        <f>G92+G95+G107</f>
        <v>209026</v>
      </c>
      <c r="H108" s="578">
        <f>H92+H95+H107</f>
        <v>227130</v>
      </c>
      <c r="I108" s="578">
        <f t="shared" ref="I108:J108" si="5">I92+I95+I107</f>
        <v>227530</v>
      </c>
      <c r="J108" s="578">
        <f t="shared" si="5"/>
        <v>227130</v>
      </c>
    </row>
    <row r="109" spans="1:10" ht="12" customHeight="1">
      <c r="A109" s="67"/>
      <c r="B109" s="67">
        <v>651</v>
      </c>
      <c r="C109" s="38" t="s">
        <v>249</v>
      </c>
      <c r="D109" s="49" t="s">
        <v>248</v>
      </c>
      <c r="E109" s="50">
        <v>8920</v>
      </c>
      <c r="F109" s="51">
        <v>8610</v>
      </c>
      <c r="G109" s="363">
        <v>8610</v>
      </c>
      <c r="H109" s="400">
        <v>8392</v>
      </c>
      <c r="I109" s="580">
        <v>8392</v>
      </c>
      <c r="J109" s="580">
        <v>8392</v>
      </c>
    </row>
    <row r="110" spans="1:10" ht="12" customHeight="1">
      <c r="A110" s="97" t="s">
        <v>247</v>
      </c>
      <c r="B110" s="98"/>
      <c r="C110" s="99"/>
      <c r="D110" s="44" t="s">
        <v>248</v>
      </c>
      <c r="E110" s="66">
        <v>8920</v>
      </c>
      <c r="F110" s="46">
        <v>8610</v>
      </c>
      <c r="G110" s="368">
        <f>SUM(G109)</f>
        <v>8610</v>
      </c>
      <c r="H110" s="46">
        <v>8392</v>
      </c>
      <c r="I110" s="46">
        <v>8392</v>
      </c>
      <c r="J110" s="46">
        <v>8392</v>
      </c>
    </row>
    <row r="111" spans="1:10" ht="12" customHeight="1">
      <c r="A111" s="92"/>
      <c r="B111" s="92">
        <v>637011</v>
      </c>
      <c r="C111" s="93" t="s">
        <v>250</v>
      </c>
      <c r="D111" s="49" t="s">
        <v>149</v>
      </c>
      <c r="E111" s="50">
        <v>4000</v>
      </c>
      <c r="F111" s="586">
        <v>4000</v>
      </c>
      <c r="G111" s="363">
        <v>0</v>
      </c>
      <c r="H111" s="320">
        <v>4000</v>
      </c>
      <c r="I111" s="51">
        <v>4000</v>
      </c>
      <c r="J111" s="51">
        <v>4000</v>
      </c>
    </row>
    <row r="112" spans="1:10" ht="12" customHeight="1">
      <c r="A112" s="68" t="s">
        <v>614</v>
      </c>
      <c r="B112" s="68"/>
      <c r="C112" s="100"/>
      <c r="D112" s="44" t="s">
        <v>149</v>
      </c>
      <c r="E112" s="66">
        <v>4000</v>
      </c>
      <c r="F112" s="46">
        <v>4000</v>
      </c>
      <c r="G112" s="367">
        <f>SUM(G111)</f>
        <v>0</v>
      </c>
      <c r="H112" s="46">
        <v>4000</v>
      </c>
      <c r="I112" s="46">
        <v>4000</v>
      </c>
      <c r="J112" s="46">
        <v>4000</v>
      </c>
    </row>
    <row r="113" spans="1:10" ht="12.75" customHeight="1">
      <c r="A113" s="101"/>
      <c r="B113" s="101">
        <v>610</v>
      </c>
      <c r="C113" s="102" t="s">
        <v>253</v>
      </c>
      <c r="D113" s="49" t="s">
        <v>254</v>
      </c>
      <c r="E113" s="50">
        <v>44857.5</v>
      </c>
      <c r="F113" s="51">
        <v>47633</v>
      </c>
      <c r="G113" s="363">
        <v>48745</v>
      </c>
      <c r="H113" s="320">
        <v>47688</v>
      </c>
      <c r="I113" s="51">
        <v>47688</v>
      </c>
      <c r="J113" s="51">
        <v>47688</v>
      </c>
    </row>
    <row r="114" spans="1:10" ht="12.75" customHeight="1">
      <c r="A114" s="101"/>
      <c r="B114" s="101">
        <v>620</v>
      </c>
      <c r="C114" s="102" t="s">
        <v>221</v>
      </c>
      <c r="D114" s="49" t="s">
        <v>255</v>
      </c>
      <c r="E114" s="50">
        <v>15678</v>
      </c>
      <c r="F114" s="51">
        <v>16960</v>
      </c>
      <c r="G114" s="363">
        <v>16960</v>
      </c>
      <c r="H114" s="320">
        <v>17144</v>
      </c>
      <c r="I114" s="51">
        <v>17144</v>
      </c>
      <c r="J114" s="51">
        <v>17144</v>
      </c>
    </row>
    <row r="115" spans="1:10" ht="12.75" customHeight="1">
      <c r="A115" s="101"/>
      <c r="B115" s="101">
        <v>620</v>
      </c>
      <c r="C115" s="102" t="s">
        <v>256</v>
      </c>
      <c r="D115" s="49" t="s">
        <v>257</v>
      </c>
      <c r="E115" s="50">
        <v>704</v>
      </c>
      <c r="F115" s="51">
        <v>1285</v>
      </c>
      <c r="G115" s="363">
        <v>1285</v>
      </c>
      <c r="H115" s="320">
        <v>1285</v>
      </c>
      <c r="I115" s="51">
        <v>1285</v>
      </c>
      <c r="J115" s="51">
        <v>1285</v>
      </c>
    </row>
    <row r="116" spans="1:10" ht="12" customHeight="1">
      <c r="A116" s="101"/>
      <c r="B116" s="101">
        <v>633006</v>
      </c>
      <c r="C116" s="102" t="s">
        <v>274</v>
      </c>
      <c r="D116" s="49" t="s">
        <v>258</v>
      </c>
      <c r="E116" s="50">
        <v>800</v>
      </c>
      <c r="F116" s="51">
        <v>1000</v>
      </c>
      <c r="G116" s="363">
        <v>2000</v>
      </c>
      <c r="H116" s="320">
        <v>2000</v>
      </c>
      <c r="I116" s="51">
        <v>2000</v>
      </c>
      <c r="J116" s="51">
        <v>2000</v>
      </c>
    </row>
    <row r="117" spans="1:10" ht="12" customHeight="1">
      <c r="A117" s="101"/>
      <c r="B117" s="101">
        <v>633010</v>
      </c>
      <c r="C117" s="102" t="s">
        <v>120</v>
      </c>
      <c r="D117" s="49" t="s">
        <v>224</v>
      </c>
      <c r="E117" s="50">
        <v>210</v>
      </c>
      <c r="F117" s="51">
        <v>615</v>
      </c>
      <c r="G117" s="363">
        <v>615</v>
      </c>
      <c r="H117" s="320">
        <v>315</v>
      </c>
      <c r="I117" s="51">
        <v>615</v>
      </c>
      <c r="J117" s="51">
        <v>315</v>
      </c>
    </row>
    <row r="118" spans="1:10" ht="12" customHeight="1">
      <c r="A118" s="101"/>
      <c r="B118" s="101">
        <v>633015</v>
      </c>
      <c r="C118" s="102" t="s">
        <v>259</v>
      </c>
      <c r="D118" s="49" t="s">
        <v>260</v>
      </c>
      <c r="E118" s="50">
        <v>1500</v>
      </c>
      <c r="F118" s="51">
        <v>1500</v>
      </c>
      <c r="G118" s="363">
        <v>1500</v>
      </c>
      <c r="H118" s="320">
        <v>1500</v>
      </c>
      <c r="I118" s="51">
        <v>1500</v>
      </c>
      <c r="J118" s="51">
        <v>1500</v>
      </c>
    </row>
    <row r="119" spans="1:10" ht="12.75" customHeight="1">
      <c r="A119" s="101"/>
      <c r="B119" s="101">
        <v>635004</v>
      </c>
      <c r="C119" s="102" t="s">
        <v>261</v>
      </c>
      <c r="D119" s="49" t="s">
        <v>128</v>
      </c>
      <c r="E119" s="50">
        <v>1300</v>
      </c>
      <c r="F119" s="51">
        <v>1300</v>
      </c>
      <c r="G119" s="363">
        <v>1300</v>
      </c>
      <c r="H119" s="320">
        <v>1300</v>
      </c>
      <c r="I119" s="51">
        <v>1300</v>
      </c>
      <c r="J119" s="51">
        <v>1300</v>
      </c>
    </row>
    <row r="120" spans="1:10" ht="12.75" customHeight="1">
      <c r="A120" s="101"/>
      <c r="B120" s="101" t="s">
        <v>577</v>
      </c>
      <c r="C120" s="102" t="s">
        <v>578</v>
      </c>
      <c r="D120" s="49"/>
      <c r="E120" s="50"/>
      <c r="F120" s="51">
        <v>1000</v>
      </c>
      <c r="G120" s="363">
        <v>1000</v>
      </c>
      <c r="H120" s="320">
        <v>1000</v>
      </c>
      <c r="I120" s="51">
        <v>1000</v>
      </c>
      <c r="J120" s="51">
        <v>1000</v>
      </c>
    </row>
    <row r="121" spans="1:10" ht="12.75" customHeight="1">
      <c r="A121" s="101"/>
      <c r="B121" s="101">
        <v>637027</v>
      </c>
      <c r="C121" s="102" t="s">
        <v>262</v>
      </c>
      <c r="D121" s="49" t="s">
        <v>263</v>
      </c>
      <c r="E121" s="50">
        <v>3600</v>
      </c>
      <c r="F121" s="51">
        <v>3600</v>
      </c>
      <c r="G121" s="363">
        <v>3600</v>
      </c>
      <c r="H121" s="320">
        <v>3600</v>
      </c>
      <c r="I121" s="51">
        <v>3600</v>
      </c>
      <c r="J121" s="51">
        <v>3600</v>
      </c>
    </row>
    <row r="122" spans="1:10" ht="12.75" customHeight="1">
      <c r="A122" s="101"/>
      <c r="B122" s="101">
        <v>634.00300000000004</v>
      </c>
      <c r="C122" s="102" t="s">
        <v>264</v>
      </c>
      <c r="D122" s="49"/>
      <c r="E122" s="50"/>
      <c r="F122" s="51">
        <v>1630</v>
      </c>
      <c r="G122" s="363">
        <v>1630</v>
      </c>
      <c r="H122" s="320">
        <v>1630</v>
      </c>
      <c r="I122" s="51">
        <v>1630</v>
      </c>
      <c r="J122" s="51">
        <v>1630</v>
      </c>
    </row>
    <row r="123" spans="1:10" ht="12.75" customHeight="1">
      <c r="A123" s="101"/>
      <c r="B123" s="101" t="s">
        <v>615</v>
      </c>
      <c r="C123" s="102" t="s">
        <v>616</v>
      </c>
      <c r="D123" s="49"/>
      <c r="E123" s="50"/>
      <c r="F123" s="51"/>
      <c r="G123" s="363">
        <v>950</v>
      </c>
      <c r="H123" s="320">
        <v>700</v>
      </c>
      <c r="I123" s="51">
        <v>700</v>
      </c>
      <c r="J123" s="51">
        <v>700</v>
      </c>
    </row>
    <row r="124" spans="1:10" ht="12" customHeight="1">
      <c r="A124" s="101"/>
      <c r="B124" s="103">
        <v>637004</v>
      </c>
      <c r="C124" s="102" t="s">
        <v>140</v>
      </c>
      <c r="D124" s="49" t="s">
        <v>166</v>
      </c>
      <c r="E124" s="50">
        <v>1200</v>
      </c>
      <c r="F124" s="51">
        <v>1200</v>
      </c>
      <c r="G124" s="363">
        <v>1200</v>
      </c>
      <c r="H124" s="320">
        <v>1200</v>
      </c>
      <c r="I124" s="51">
        <v>1200</v>
      </c>
      <c r="J124" s="51">
        <v>1200</v>
      </c>
    </row>
    <row r="125" spans="1:10" ht="12" customHeight="1">
      <c r="A125" s="101"/>
      <c r="B125" s="103">
        <v>637004</v>
      </c>
      <c r="C125" s="102" t="s">
        <v>265</v>
      </c>
      <c r="D125" s="49" t="s">
        <v>266</v>
      </c>
      <c r="E125" s="50"/>
      <c r="F125" s="51"/>
      <c r="G125" s="363">
        <v>0</v>
      </c>
      <c r="H125" s="320">
        <v>1000</v>
      </c>
      <c r="I125" s="51">
        <v>1000</v>
      </c>
      <c r="J125" s="51">
        <v>1000</v>
      </c>
    </row>
    <row r="126" spans="1:10" ht="12" customHeight="1">
      <c r="A126" s="101"/>
      <c r="B126" s="103">
        <v>637004</v>
      </c>
      <c r="C126" s="102" t="s">
        <v>267</v>
      </c>
      <c r="D126" s="49" t="s">
        <v>179</v>
      </c>
      <c r="E126" s="50"/>
      <c r="F126" s="51"/>
      <c r="G126" s="363">
        <v>0</v>
      </c>
      <c r="H126" s="320">
        <v>0</v>
      </c>
      <c r="I126" s="51">
        <v>0</v>
      </c>
      <c r="J126" s="51">
        <v>0</v>
      </c>
    </row>
    <row r="127" spans="1:10" ht="12" customHeight="1">
      <c r="A127" s="101"/>
      <c r="B127" s="103">
        <v>637004</v>
      </c>
      <c r="C127" s="102" t="s">
        <v>268</v>
      </c>
      <c r="D127" s="49" t="s">
        <v>118</v>
      </c>
      <c r="E127" s="50"/>
      <c r="F127" s="51"/>
      <c r="G127" s="363">
        <v>0</v>
      </c>
      <c r="H127" s="320">
        <v>0</v>
      </c>
      <c r="I127" s="51">
        <v>0</v>
      </c>
      <c r="J127" s="51">
        <v>0</v>
      </c>
    </row>
    <row r="128" spans="1:10" ht="12" customHeight="1">
      <c r="A128" s="101"/>
      <c r="B128" s="103">
        <v>651002</v>
      </c>
      <c r="C128" s="102" t="s">
        <v>269</v>
      </c>
      <c r="D128" s="49"/>
      <c r="E128" s="50"/>
      <c r="F128" s="51">
        <v>1000</v>
      </c>
      <c r="G128" s="363">
        <v>1000</v>
      </c>
      <c r="H128" s="320">
        <v>1000</v>
      </c>
      <c r="I128" s="51">
        <v>1000</v>
      </c>
      <c r="J128" s="51">
        <v>1000</v>
      </c>
    </row>
    <row r="129" spans="1:10" ht="12.75" customHeight="1">
      <c r="A129" s="84" t="s">
        <v>251</v>
      </c>
      <c r="B129" s="84"/>
      <c r="C129" s="84"/>
      <c r="D129" s="44" t="s">
        <v>252</v>
      </c>
      <c r="E129" s="65">
        <f>SUM(E113:E128)</f>
        <v>69849.5</v>
      </c>
      <c r="F129" s="46">
        <v>78723</v>
      </c>
      <c r="G129" s="367">
        <f>SUM(G113:G128)</f>
        <v>81785</v>
      </c>
      <c r="H129" s="46">
        <f>SUM(H113:H128)</f>
        <v>81362</v>
      </c>
      <c r="I129" s="46">
        <f t="shared" ref="I129:J129" si="6">SUM(I113:I128)</f>
        <v>81662</v>
      </c>
      <c r="J129" s="46">
        <f t="shared" si="6"/>
        <v>81362</v>
      </c>
    </row>
    <row r="130" spans="1:10" ht="12" customHeight="1">
      <c r="A130" s="101"/>
      <c r="B130" s="101">
        <v>632</v>
      </c>
      <c r="C130" s="102" t="s">
        <v>272</v>
      </c>
      <c r="D130" s="49" t="s">
        <v>273</v>
      </c>
      <c r="E130" s="50">
        <v>15000</v>
      </c>
      <c r="F130" s="51">
        <v>15000</v>
      </c>
      <c r="G130" s="363">
        <v>15000</v>
      </c>
      <c r="H130" s="320">
        <v>16500</v>
      </c>
      <c r="I130" s="51">
        <v>16500</v>
      </c>
      <c r="J130" s="51">
        <v>16500</v>
      </c>
    </row>
    <row r="131" spans="1:10" ht="12" customHeight="1">
      <c r="A131" s="101"/>
      <c r="B131" s="101">
        <v>633006</v>
      </c>
      <c r="C131" s="102" t="s">
        <v>274</v>
      </c>
      <c r="D131" s="49" t="s">
        <v>116</v>
      </c>
      <c r="E131" s="50">
        <v>700</v>
      </c>
      <c r="F131" s="51">
        <v>1000</v>
      </c>
      <c r="G131" s="363">
        <v>2000</v>
      </c>
      <c r="H131" s="320">
        <v>2000</v>
      </c>
      <c r="I131" s="51">
        <v>2000</v>
      </c>
      <c r="J131" s="51">
        <v>2000</v>
      </c>
    </row>
    <row r="132" spans="1:10" ht="12" customHeight="1">
      <c r="A132" s="101"/>
      <c r="B132" s="101">
        <v>635006</v>
      </c>
      <c r="C132" s="102" t="s">
        <v>275</v>
      </c>
      <c r="D132" s="49" t="s">
        <v>149</v>
      </c>
      <c r="E132" s="50">
        <v>1500</v>
      </c>
      <c r="F132" s="51">
        <v>2000</v>
      </c>
      <c r="G132" s="363">
        <v>2000</v>
      </c>
      <c r="H132" s="320">
        <v>2000</v>
      </c>
      <c r="I132" s="51">
        <v>2000</v>
      </c>
      <c r="J132" s="51">
        <v>2000</v>
      </c>
    </row>
    <row r="133" spans="1:10" ht="12" customHeight="1">
      <c r="A133" s="101"/>
      <c r="B133" s="101">
        <v>637004</v>
      </c>
      <c r="C133" s="102" t="s">
        <v>593</v>
      </c>
      <c r="D133" s="49" t="s">
        <v>179</v>
      </c>
      <c r="E133" s="50">
        <v>40000</v>
      </c>
      <c r="F133" s="51">
        <v>3000</v>
      </c>
      <c r="G133" s="363">
        <v>3000</v>
      </c>
      <c r="H133" s="320">
        <v>0</v>
      </c>
      <c r="I133" s="51">
        <v>0</v>
      </c>
      <c r="J133" s="51">
        <v>0</v>
      </c>
    </row>
    <row r="134" spans="1:10" ht="12" customHeight="1">
      <c r="A134" s="101"/>
      <c r="B134" s="101">
        <v>637004</v>
      </c>
      <c r="C134" s="102" t="s">
        <v>276</v>
      </c>
      <c r="D134" s="49" t="s">
        <v>277</v>
      </c>
      <c r="E134" s="50">
        <v>6840</v>
      </c>
      <c r="F134" s="51">
        <v>7100</v>
      </c>
      <c r="G134" s="363">
        <v>7100</v>
      </c>
      <c r="H134" s="320">
        <v>7100</v>
      </c>
      <c r="I134" s="51">
        <v>7100</v>
      </c>
      <c r="J134" s="51">
        <v>7100</v>
      </c>
    </row>
    <row r="135" spans="1:10" ht="12" customHeight="1">
      <c r="A135" s="101"/>
      <c r="B135" s="101" t="s">
        <v>286</v>
      </c>
      <c r="C135" s="319" t="s">
        <v>644</v>
      </c>
      <c r="D135" s="49" t="s">
        <v>136</v>
      </c>
      <c r="E135" s="50">
        <v>2000</v>
      </c>
      <c r="F135" s="51">
        <v>0</v>
      </c>
      <c r="G135" s="363">
        <v>0</v>
      </c>
      <c r="H135" s="320">
        <v>0</v>
      </c>
      <c r="I135" s="51">
        <v>0</v>
      </c>
      <c r="J135" s="51">
        <v>0</v>
      </c>
    </row>
    <row r="136" spans="1:10" ht="12" customHeight="1">
      <c r="A136" s="101"/>
      <c r="B136" s="101" t="s">
        <v>278</v>
      </c>
      <c r="C136" s="102" t="s">
        <v>279</v>
      </c>
      <c r="D136" s="49" t="s">
        <v>136</v>
      </c>
      <c r="E136" s="50">
        <v>1300</v>
      </c>
      <c r="F136" s="51">
        <v>1500</v>
      </c>
      <c r="G136" s="363">
        <v>2500</v>
      </c>
      <c r="H136" s="320">
        <v>2500</v>
      </c>
      <c r="I136" s="51">
        <v>2500</v>
      </c>
      <c r="J136" s="51">
        <v>2500</v>
      </c>
    </row>
    <row r="137" spans="1:10" ht="12" customHeight="1">
      <c r="A137" s="101"/>
      <c r="B137" s="103">
        <v>637012</v>
      </c>
      <c r="C137" s="319" t="s">
        <v>617</v>
      </c>
      <c r="D137" s="49"/>
      <c r="E137" s="50"/>
      <c r="F137" s="51">
        <v>2500</v>
      </c>
      <c r="G137" s="363">
        <v>3890</v>
      </c>
      <c r="H137" s="320">
        <v>3000</v>
      </c>
      <c r="I137" s="51">
        <v>3000</v>
      </c>
      <c r="J137" s="51">
        <v>3000</v>
      </c>
    </row>
    <row r="138" spans="1:10" ht="12" customHeight="1">
      <c r="A138" s="101"/>
      <c r="B138" s="101">
        <v>637011</v>
      </c>
      <c r="C138" s="102" t="s">
        <v>280</v>
      </c>
      <c r="D138" s="49" t="s">
        <v>281</v>
      </c>
      <c r="E138" s="50">
        <v>120</v>
      </c>
      <c r="F138" s="51">
        <v>120</v>
      </c>
      <c r="G138" s="363">
        <v>0</v>
      </c>
      <c r="H138" s="320">
        <v>0</v>
      </c>
      <c r="I138" s="51">
        <v>0</v>
      </c>
      <c r="J138" s="51">
        <v>0</v>
      </c>
    </row>
    <row r="139" spans="1:10" ht="12" customHeight="1">
      <c r="A139" s="83" t="s">
        <v>270</v>
      </c>
      <c r="B139" s="83"/>
      <c r="C139" s="84"/>
      <c r="D139" s="44" t="s">
        <v>271</v>
      </c>
      <c r="E139" s="104">
        <f ca="1">SUM(E130:E139)</f>
        <v>69860</v>
      </c>
      <c r="F139" s="46">
        <f ca="1">SUM(F130:F139)</f>
        <v>32220</v>
      </c>
      <c r="G139" s="367">
        <f>SUM(G130:G138)</f>
        <v>35490</v>
      </c>
      <c r="H139" s="46">
        <f>SUM(H130:H138)</f>
        <v>33100</v>
      </c>
      <c r="I139" s="46">
        <f t="shared" ref="I139:J139" si="7">SUM(I130:I138)</f>
        <v>33100</v>
      </c>
      <c r="J139" s="46">
        <f t="shared" si="7"/>
        <v>33100</v>
      </c>
    </row>
    <row r="140" spans="1:10" ht="12" customHeight="1">
      <c r="A140" s="67"/>
      <c r="B140" s="67">
        <v>632001</v>
      </c>
      <c r="C140" s="38" t="s">
        <v>272</v>
      </c>
      <c r="D140" s="49" t="s">
        <v>285</v>
      </c>
      <c r="E140" s="50">
        <v>21000</v>
      </c>
      <c r="F140" s="51">
        <v>21000</v>
      </c>
      <c r="G140" s="363">
        <v>21500</v>
      </c>
      <c r="H140" s="320">
        <v>23650</v>
      </c>
      <c r="I140" s="51">
        <v>23650</v>
      </c>
      <c r="J140" s="51">
        <v>23650</v>
      </c>
    </row>
    <row r="141" spans="1:10" ht="12" customHeight="1">
      <c r="A141" s="67"/>
      <c r="B141" s="67">
        <v>633006</v>
      </c>
      <c r="C141" s="38" t="s">
        <v>274</v>
      </c>
      <c r="D141" s="49" t="s">
        <v>116</v>
      </c>
      <c r="E141" s="50">
        <v>500</v>
      </c>
      <c r="F141" s="51">
        <v>500</v>
      </c>
      <c r="G141" s="363">
        <v>0</v>
      </c>
      <c r="H141" s="320">
        <v>500</v>
      </c>
      <c r="I141" s="51">
        <v>500</v>
      </c>
      <c r="J141" s="51">
        <v>500</v>
      </c>
    </row>
    <row r="142" spans="1:10" ht="12.75" customHeight="1">
      <c r="A142" s="108"/>
      <c r="B142" s="108">
        <v>635</v>
      </c>
      <c r="C142" s="85" t="s">
        <v>275</v>
      </c>
      <c r="D142" s="49" t="s">
        <v>116</v>
      </c>
      <c r="E142" s="50">
        <v>2000</v>
      </c>
      <c r="F142" s="51">
        <v>2000</v>
      </c>
      <c r="G142" s="363">
        <v>2000</v>
      </c>
      <c r="H142" s="320">
        <v>2000</v>
      </c>
      <c r="I142" s="51">
        <v>2000</v>
      </c>
      <c r="J142" s="51">
        <v>2000</v>
      </c>
    </row>
    <row r="143" spans="1:10" ht="12" customHeight="1">
      <c r="A143" s="70"/>
      <c r="B143" s="70" t="s">
        <v>286</v>
      </c>
      <c r="C143" s="38" t="s">
        <v>287</v>
      </c>
      <c r="D143" s="49" t="s">
        <v>138</v>
      </c>
      <c r="E143" s="50">
        <v>1300</v>
      </c>
      <c r="F143" s="51">
        <v>1300</v>
      </c>
      <c r="G143" s="363">
        <v>1200</v>
      </c>
      <c r="H143" s="320">
        <v>1300</v>
      </c>
      <c r="I143" s="51">
        <v>1300</v>
      </c>
      <c r="J143" s="51">
        <v>1300</v>
      </c>
    </row>
    <row r="144" spans="1:10" ht="12" customHeight="1">
      <c r="A144" s="106" t="s">
        <v>282</v>
      </c>
      <c r="B144" s="107"/>
      <c r="C144" s="100"/>
      <c r="D144" s="44" t="s">
        <v>283</v>
      </c>
      <c r="E144" s="65">
        <f>SUM(E140:E143)</f>
        <v>24800</v>
      </c>
      <c r="F144" s="46">
        <v>24800</v>
      </c>
      <c r="G144" s="367">
        <f>SUM(G140:G143)</f>
        <v>24700</v>
      </c>
      <c r="H144" s="46">
        <f>SUM(H140:H143)</f>
        <v>27450</v>
      </c>
      <c r="I144" s="46">
        <f t="shared" ref="I144:J144" si="8">SUM(I140:I143)</f>
        <v>27450</v>
      </c>
      <c r="J144" s="46">
        <f t="shared" si="8"/>
        <v>27450</v>
      </c>
    </row>
    <row r="145" spans="1:10" ht="12" customHeight="1" thickBot="1">
      <c r="A145" s="491" t="s">
        <v>245</v>
      </c>
      <c r="B145" s="491"/>
      <c r="C145" s="503"/>
      <c r="D145" s="494" t="s">
        <v>246</v>
      </c>
      <c r="E145" s="495">
        <v>177429.5</v>
      </c>
      <c r="F145" s="496">
        <f ca="1">F110+F112+F129+F139+F144</f>
        <v>148353</v>
      </c>
      <c r="G145" s="497">
        <f>G110+G112+G129+G139+G144</f>
        <v>150585</v>
      </c>
      <c r="H145" s="578">
        <f>H110+H112+H129+H139+H144</f>
        <v>154304</v>
      </c>
      <c r="I145" s="578">
        <f t="shared" ref="I145:J145" si="9">I110+I112+I129+I139+I144</f>
        <v>154604</v>
      </c>
      <c r="J145" s="578">
        <f t="shared" si="9"/>
        <v>154304</v>
      </c>
    </row>
    <row r="146" spans="1:10" ht="12" customHeight="1">
      <c r="A146" s="501"/>
      <c r="B146" s="501">
        <v>625</v>
      </c>
      <c r="C146" s="502" t="s">
        <v>292</v>
      </c>
      <c r="D146" s="470" t="s">
        <v>293</v>
      </c>
      <c r="E146" s="471">
        <v>0</v>
      </c>
      <c r="F146" s="580">
        <v>0</v>
      </c>
      <c r="G146" s="472">
        <v>0</v>
      </c>
      <c r="H146" s="400">
        <v>0</v>
      </c>
      <c r="I146" s="580">
        <v>0</v>
      </c>
      <c r="J146" s="580">
        <v>0</v>
      </c>
    </row>
    <row r="147" spans="1:10" ht="12" customHeight="1">
      <c r="A147" s="101"/>
      <c r="B147" s="101">
        <v>632</v>
      </c>
      <c r="C147" s="102" t="s">
        <v>294</v>
      </c>
      <c r="D147" s="49" t="s">
        <v>213</v>
      </c>
      <c r="E147" s="50">
        <v>4000</v>
      </c>
      <c r="F147" s="51">
        <v>4000</v>
      </c>
      <c r="G147" s="363">
        <v>4850</v>
      </c>
      <c r="H147" s="320">
        <v>5335</v>
      </c>
      <c r="I147" s="51">
        <v>5335</v>
      </c>
      <c r="J147" s="51">
        <v>5335</v>
      </c>
    </row>
    <row r="148" spans="1:10" ht="12" customHeight="1">
      <c r="A148" s="101"/>
      <c r="B148" s="101">
        <v>633006</v>
      </c>
      <c r="C148" s="102" t="s">
        <v>295</v>
      </c>
      <c r="D148" s="49" t="s">
        <v>134</v>
      </c>
      <c r="E148" s="50">
        <v>0</v>
      </c>
      <c r="F148" s="51">
        <v>0</v>
      </c>
      <c r="G148" s="363">
        <v>0</v>
      </c>
      <c r="H148" s="320">
        <v>0</v>
      </c>
      <c r="I148" s="51">
        <v>0</v>
      </c>
      <c r="J148" s="51">
        <v>0</v>
      </c>
    </row>
    <row r="149" spans="1:10" ht="12" customHeight="1">
      <c r="A149" s="101"/>
      <c r="B149" s="101">
        <v>635</v>
      </c>
      <c r="C149" s="102" t="s">
        <v>275</v>
      </c>
      <c r="D149" s="49" t="s">
        <v>134</v>
      </c>
      <c r="E149" s="50">
        <v>600</v>
      </c>
      <c r="F149" s="51">
        <v>600</v>
      </c>
      <c r="G149" s="363">
        <v>1600</v>
      </c>
      <c r="H149" s="320">
        <v>600</v>
      </c>
      <c r="I149" s="51">
        <v>600</v>
      </c>
      <c r="J149" s="51">
        <v>600</v>
      </c>
    </row>
    <row r="150" spans="1:10" ht="12" customHeight="1">
      <c r="A150" s="67"/>
      <c r="B150" s="67">
        <v>637027</v>
      </c>
      <c r="C150" s="38" t="s">
        <v>262</v>
      </c>
      <c r="D150" s="49" t="s">
        <v>156</v>
      </c>
      <c r="E150" s="50">
        <v>0</v>
      </c>
      <c r="F150" s="51">
        <v>0</v>
      </c>
      <c r="G150" s="363">
        <v>0</v>
      </c>
      <c r="H150" s="320">
        <v>0</v>
      </c>
      <c r="I150" s="51">
        <v>0</v>
      </c>
      <c r="J150" s="51">
        <v>0</v>
      </c>
    </row>
    <row r="151" spans="1:10" ht="12" customHeight="1">
      <c r="A151" s="109" t="s">
        <v>290</v>
      </c>
      <c r="B151" s="109" t="s">
        <v>291</v>
      </c>
      <c r="C151" s="110" t="s">
        <v>1</v>
      </c>
      <c r="D151" s="44" t="s">
        <v>289</v>
      </c>
      <c r="E151" s="65">
        <f>SUM(E146:E150)</f>
        <v>4600</v>
      </c>
      <c r="F151" s="46">
        <v>4600</v>
      </c>
      <c r="G151" s="367">
        <f>SUM(G146:G150)</f>
        <v>6450</v>
      </c>
      <c r="H151" s="46">
        <f>SUM(H146:H150)</f>
        <v>5935</v>
      </c>
      <c r="I151" s="46">
        <f t="shared" ref="I151:J151" si="10">SUM(I146:I150)</f>
        <v>5935</v>
      </c>
      <c r="J151" s="46">
        <f t="shared" si="10"/>
        <v>5935</v>
      </c>
    </row>
    <row r="152" spans="1:10" ht="12" customHeight="1" thickBot="1">
      <c r="A152" s="504" t="s">
        <v>288</v>
      </c>
      <c r="B152" s="504"/>
      <c r="C152" s="505"/>
      <c r="D152" s="485" t="s">
        <v>289</v>
      </c>
      <c r="E152" s="486">
        <v>4600</v>
      </c>
      <c r="F152" s="478">
        <v>4600</v>
      </c>
      <c r="G152" s="490">
        <v>6450</v>
      </c>
      <c r="H152" s="578">
        <v>5450</v>
      </c>
      <c r="I152" s="578">
        <v>5450</v>
      </c>
      <c r="J152" s="578">
        <v>5450</v>
      </c>
    </row>
    <row r="153" spans="1:10" ht="12.75" customHeight="1">
      <c r="A153" s="114"/>
      <c r="B153" s="115" t="s">
        <v>300</v>
      </c>
      <c r="C153" s="116" t="s">
        <v>301</v>
      </c>
      <c r="D153" s="117"/>
      <c r="E153" s="118">
        <v>1134</v>
      </c>
      <c r="F153" s="51">
        <v>1134</v>
      </c>
      <c r="G153" s="370">
        <v>1134</v>
      </c>
      <c r="H153" s="400">
        <v>1500</v>
      </c>
      <c r="I153" s="580">
        <v>1500</v>
      </c>
      <c r="J153" s="580">
        <v>1500</v>
      </c>
    </row>
    <row r="154" spans="1:10" ht="12.75" customHeight="1">
      <c r="A154" s="101"/>
      <c r="B154" s="101">
        <v>632</v>
      </c>
      <c r="C154" s="102" t="s">
        <v>272</v>
      </c>
      <c r="D154" s="49" t="s">
        <v>302</v>
      </c>
      <c r="E154" s="50">
        <v>11000</v>
      </c>
      <c r="F154" s="51">
        <v>13000</v>
      </c>
      <c r="G154" s="365">
        <v>17800</v>
      </c>
      <c r="H154" s="320">
        <v>19580</v>
      </c>
      <c r="I154" s="51">
        <v>19580</v>
      </c>
      <c r="J154" s="51">
        <v>19580</v>
      </c>
    </row>
    <row r="155" spans="1:10" ht="12.75" customHeight="1">
      <c r="A155" s="101"/>
      <c r="B155" s="101">
        <v>633001</v>
      </c>
      <c r="C155" s="102" t="s">
        <v>303</v>
      </c>
      <c r="D155" s="49" t="s">
        <v>112</v>
      </c>
      <c r="E155" s="50">
        <v>1400</v>
      </c>
      <c r="F155" s="51">
        <v>1000</v>
      </c>
      <c r="G155" s="365">
        <v>1000</v>
      </c>
      <c r="H155" s="320">
        <v>1000</v>
      </c>
      <c r="I155" s="51">
        <v>1000</v>
      </c>
      <c r="J155" s="51">
        <v>1000</v>
      </c>
    </row>
    <row r="156" spans="1:10" ht="12.75" customHeight="1">
      <c r="A156" s="101"/>
      <c r="B156" s="101">
        <v>633006</v>
      </c>
      <c r="C156" s="102" t="s">
        <v>274</v>
      </c>
      <c r="D156" s="49" t="s">
        <v>136</v>
      </c>
      <c r="E156" s="50">
        <v>1000</v>
      </c>
      <c r="F156" s="51">
        <v>1000</v>
      </c>
      <c r="G156" s="365">
        <v>7000</v>
      </c>
      <c r="H156" s="320">
        <v>2000</v>
      </c>
      <c r="I156" s="51">
        <v>2000</v>
      </c>
      <c r="J156" s="51">
        <v>2000</v>
      </c>
    </row>
    <row r="157" spans="1:10" ht="12.75" customHeight="1">
      <c r="A157" s="101"/>
      <c r="B157" s="101">
        <v>633015</v>
      </c>
      <c r="C157" s="102" t="s">
        <v>259</v>
      </c>
      <c r="D157" s="49" t="s">
        <v>193</v>
      </c>
      <c r="E157" s="50">
        <v>100</v>
      </c>
      <c r="F157" s="51">
        <v>300</v>
      </c>
      <c r="G157" s="365">
        <v>300</v>
      </c>
      <c r="H157" s="320">
        <v>300</v>
      </c>
      <c r="I157" s="51">
        <v>300</v>
      </c>
      <c r="J157" s="51">
        <v>300</v>
      </c>
    </row>
    <row r="158" spans="1:10" ht="12.75" customHeight="1">
      <c r="A158" s="101"/>
      <c r="B158" s="101">
        <v>636000</v>
      </c>
      <c r="C158" s="102" t="s">
        <v>304</v>
      </c>
      <c r="D158" s="49" t="s">
        <v>305</v>
      </c>
      <c r="E158" s="50">
        <v>204</v>
      </c>
      <c r="F158" s="51">
        <v>204</v>
      </c>
      <c r="G158" s="363">
        <v>204</v>
      </c>
      <c r="H158" s="320">
        <v>204</v>
      </c>
      <c r="I158" s="51">
        <v>204</v>
      </c>
      <c r="J158" s="51">
        <v>204</v>
      </c>
    </row>
    <row r="159" spans="1:10" ht="12.75" customHeight="1">
      <c r="A159" s="101"/>
      <c r="B159" s="101">
        <v>633006</v>
      </c>
      <c r="C159" s="102" t="s">
        <v>306</v>
      </c>
      <c r="D159" s="49" t="s">
        <v>124</v>
      </c>
      <c r="E159" s="50">
        <v>3000</v>
      </c>
      <c r="F159" s="51">
        <v>5000</v>
      </c>
      <c r="G159" s="363">
        <v>5000</v>
      </c>
      <c r="H159" s="320">
        <v>5000</v>
      </c>
      <c r="I159" s="51">
        <v>5000</v>
      </c>
      <c r="J159" s="51">
        <v>5000</v>
      </c>
    </row>
    <row r="160" spans="1:10" ht="12.75" customHeight="1">
      <c r="A160" s="101"/>
      <c r="B160" s="101">
        <v>635006</v>
      </c>
      <c r="C160" s="102" t="s">
        <v>307</v>
      </c>
      <c r="D160" s="49" t="s">
        <v>166</v>
      </c>
      <c r="E160" s="50">
        <v>1000</v>
      </c>
      <c r="F160" s="51">
        <v>1000</v>
      </c>
      <c r="G160" s="363">
        <v>1000</v>
      </c>
      <c r="H160" s="320">
        <v>1000</v>
      </c>
      <c r="I160" s="51">
        <v>1000</v>
      </c>
      <c r="J160" s="51">
        <v>1000</v>
      </c>
    </row>
    <row r="161" spans="1:10" ht="12.75" customHeight="1">
      <c r="A161" s="101"/>
      <c r="B161" s="101">
        <v>637004</v>
      </c>
      <c r="C161" s="102" t="s">
        <v>140</v>
      </c>
      <c r="D161" s="49" t="s">
        <v>149</v>
      </c>
      <c r="E161" s="50">
        <v>2000</v>
      </c>
      <c r="F161" s="51">
        <v>2000</v>
      </c>
      <c r="G161" s="363">
        <v>2000</v>
      </c>
      <c r="H161" s="320">
        <v>2000</v>
      </c>
      <c r="I161" s="51">
        <v>2000</v>
      </c>
      <c r="J161" s="51">
        <v>2000</v>
      </c>
    </row>
    <row r="162" spans="1:10" ht="12.75" customHeight="1">
      <c r="A162" s="101"/>
      <c r="B162" s="103">
        <v>637027</v>
      </c>
      <c r="C162" s="319" t="s">
        <v>645</v>
      </c>
      <c r="D162" s="49" t="s">
        <v>308</v>
      </c>
      <c r="E162" s="50">
        <v>5800</v>
      </c>
      <c r="F162" s="51">
        <v>5800</v>
      </c>
      <c r="G162" s="363">
        <v>5800</v>
      </c>
      <c r="H162" s="320">
        <v>6000</v>
      </c>
      <c r="I162" s="51">
        <v>6000</v>
      </c>
      <c r="J162" s="51">
        <v>6000</v>
      </c>
    </row>
    <row r="163" spans="1:10" ht="12.75" customHeight="1">
      <c r="A163" s="101"/>
      <c r="B163" s="103">
        <v>637027</v>
      </c>
      <c r="C163" s="319" t="s">
        <v>619</v>
      </c>
      <c r="D163" s="49"/>
      <c r="E163" s="50"/>
      <c r="F163" s="51"/>
      <c r="G163" s="363">
        <v>2000</v>
      </c>
      <c r="H163" s="320"/>
      <c r="I163" s="51"/>
      <c r="J163" s="51"/>
    </row>
    <row r="164" spans="1:10" ht="12.75" customHeight="1">
      <c r="A164" s="101"/>
      <c r="B164" s="103">
        <v>637004</v>
      </c>
      <c r="C164" s="319" t="s">
        <v>621</v>
      </c>
      <c r="D164" s="49"/>
      <c r="E164" s="50"/>
      <c r="F164" s="51"/>
      <c r="G164" s="363">
        <v>3996</v>
      </c>
      <c r="H164" s="320"/>
      <c r="I164" s="51"/>
      <c r="J164" s="51"/>
    </row>
    <row r="165" spans="1:10" ht="12.75" customHeight="1">
      <c r="A165" s="101"/>
      <c r="B165" s="508" t="s">
        <v>146</v>
      </c>
      <c r="C165" s="319" t="s">
        <v>618</v>
      </c>
      <c r="D165" s="49"/>
      <c r="E165" s="50"/>
      <c r="F165" s="51"/>
      <c r="G165" s="363">
        <v>120</v>
      </c>
      <c r="H165" s="320"/>
      <c r="I165" s="51"/>
      <c r="J165" s="51"/>
    </row>
    <row r="166" spans="1:10" ht="12.75" customHeight="1">
      <c r="A166" s="101"/>
      <c r="B166" s="508">
        <v>642001</v>
      </c>
      <c r="C166" s="319" t="s">
        <v>620</v>
      </c>
      <c r="D166" s="49"/>
      <c r="E166" s="50"/>
      <c r="F166" s="51"/>
      <c r="G166" s="363">
        <v>3000</v>
      </c>
      <c r="H166" s="320">
        <v>3000</v>
      </c>
      <c r="I166" s="51">
        <v>3000</v>
      </c>
      <c r="J166" s="51">
        <v>3000</v>
      </c>
    </row>
    <row r="167" spans="1:10" ht="12.75" customHeight="1">
      <c r="A167" s="109" t="s">
        <v>298</v>
      </c>
      <c r="B167" s="109"/>
      <c r="C167" s="113"/>
      <c r="D167" s="44" t="s">
        <v>299</v>
      </c>
      <c r="E167" s="65">
        <f>SUM(E153:E162)</f>
        <v>26638</v>
      </c>
      <c r="F167" s="46">
        <v>30438</v>
      </c>
      <c r="G167" s="367">
        <f>SUM(G153:G166)</f>
        <v>50354</v>
      </c>
      <c r="H167" s="46">
        <f>SUM(H153:H166)</f>
        <v>41584</v>
      </c>
      <c r="I167" s="46">
        <f t="shared" ref="I167:J167" si="11">SUM(I153:I166)</f>
        <v>41584</v>
      </c>
      <c r="J167" s="46">
        <f t="shared" si="11"/>
        <v>41584</v>
      </c>
    </row>
    <row r="168" spans="1:10" ht="12.75" customHeight="1">
      <c r="A168" s="305"/>
      <c r="B168" s="306">
        <v>610</v>
      </c>
      <c r="C168" s="307" t="s">
        <v>579</v>
      </c>
      <c r="D168" s="309" t="s">
        <v>581</v>
      </c>
      <c r="E168" s="308">
        <v>14839.5</v>
      </c>
      <c r="F168" s="51">
        <v>0</v>
      </c>
      <c r="G168" s="371">
        <v>0</v>
      </c>
      <c r="H168" s="320">
        <v>0</v>
      </c>
      <c r="I168" s="51">
        <v>0</v>
      </c>
      <c r="J168" s="51">
        <v>0</v>
      </c>
    </row>
    <row r="169" spans="1:10" ht="12.75" customHeight="1">
      <c r="A169" s="305"/>
      <c r="B169" s="306">
        <v>620</v>
      </c>
      <c r="C169" s="307" t="s">
        <v>580</v>
      </c>
      <c r="D169" s="309" t="s">
        <v>582</v>
      </c>
      <c r="E169" s="308">
        <v>5187</v>
      </c>
      <c r="F169" s="51">
        <v>0</v>
      </c>
      <c r="G169" s="371">
        <v>0</v>
      </c>
      <c r="H169" s="320">
        <v>0</v>
      </c>
      <c r="I169" s="51">
        <v>0</v>
      </c>
      <c r="J169" s="51">
        <v>0</v>
      </c>
    </row>
    <row r="170" spans="1:10" ht="12.75" customHeight="1">
      <c r="A170" s="92"/>
      <c r="B170" s="92" t="s">
        <v>311</v>
      </c>
      <c r="C170" s="119" t="s">
        <v>312</v>
      </c>
      <c r="D170" s="49" t="s">
        <v>313</v>
      </c>
      <c r="E170" s="50">
        <v>4560</v>
      </c>
      <c r="F170" s="51">
        <v>4560</v>
      </c>
      <c r="G170" s="363">
        <v>4560</v>
      </c>
      <c r="H170" s="320">
        <v>4560</v>
      </c>
      <c r="I170" s="51">
        <v>4560</v>
      </c>
      <c r="J170" s="51">
        <v>4560</v>
      </c>
    </row>
    <row r="171" spans="1:10" ht="12.75" customHeight="1">
      <c r="A171" s="92"/>
      <c r="B171" s="92" t="s">
        <v>314</v>
      </c>
      <c r="C171" s="119" t="s">
        <v>622</v>
      </c>
      <c r="D171" s="49" t="s">
        <v>315</v>
      </c>
      <c r="E171" s="50">
        <v>1594</v>
      </c>
      <c r="F171" s="51">
        <v>1623</v>
      </c>
      <c r="G171" s="363">
        <v>5157</v>
      </c>
      <c r="H171" s="320">
        <v>4293</v>
      </c>
      <c r="I171" s="51">
        <v>4293</v>
      </c>
      <c r="J171" s="51">
        <v>4293</v>
      </c>
    </row>
    <row r="172" spans="1:10" ht="12.75" customHeight="1">
      <c r="A172" s="70"/>
      <c r="B172" s="70">
        <v>632001</v>
      </c>
      <c r="C172" s="38" t="s">
        <v>316</v>
      </c>
      <c r="D172" s="49" t="s">
        <v>317</v>
      </c>
      <c r="E172" s="50">
        <v>17800</v>
      </c>
      <c r="F172" s="51">
        <v>17800</v>
      </c>
      <c r="G172" s="363">
        <v>22200</v>
      </c>
      <c r="H172" s="320">
        <v>24420</v>
      </c>
      <c r="I172" s="51">
        <v>24420</v>
      </c>
      <c r="J172" s="51">
        <v>24420</v>
      </c>
    </row>
    <row r="173" spans="1:10" ht="12.75" customHeight="1">
      <c r="A173" s="70"/>
      <c r="B173" s="70">
        <v>632004</v>
      </c>
      <c r="C173" s="38" t="s">
        <v>318</v>
      </c>
      <c r="D173" s="49"/>
      <c r="E173" s="50">
        <v>200</v>
      </c>
      <c r="F173" s="51">
        <v>200</v>
      </c>
      <c r="G173" s="363">
        <v>200</v>
      </c>
      <c r="H173" s="320">
        <v>200</v>
      </c>
      <c r="I173" s="51">
        <v>200</v>
      </c>
      <c r="J173" s="51">
        <v>200</v>
      </c>
    </row>
    <row r="174" spans="1:10" ht="14.4" customHeight="1">
      <c r="A174" s="70"/>
      <c r="B174" s="70">
        <v>633004</v>
      </c>
      <c r="C174" s="38" t="s">
        <v>319</v>
      </c>
      <c r="D174" s="49" t="s">
        <v>130</v>
      </c>
      <c r="E174" s="50">
        <v>200</v>
      </c>
      <c r="F174" s="51">
        <v>500</v>
      </c>
      <c r="G174" s="363">
        <v>500</v>
      </c>
      <c r="H174" s="320">
        <v>500</v>
      </c>
      <c r="I174" s="51">
        <v>500</v>
      </c>
      <c r="J174" s="51">
        <v>500</v>
      </c>
    </row>
    <row r="175" spans="1:10" ht="12" customHeight="1">
      <c r="A175" s="101"/>
      <c r="B175" s="101">
        <v>633006</v>
      </c>
      <c r="C175" s="319" t="s">
        <v>629</v>
      </c>
      <c r="D175" s="49" t="s">
        <v>136</v>
      </c>
      <c r="E175" s="50">
        <v>1250</v>
      </c>
      <c r="F175" s="51">
        <v>1500</v>
      </c>
      <c r="G175" s="363">
        <v>2500</v>
      </c>
      <c r="H175" s="320">
        <v>2000</v>
      </c>
      <c r="I175" s="51">
        <v>2000</v>
      </c>
      <c r="J175" s="51">
        <v>2000</v>
      </c>
    </row>
    <row r="176" spans="1:10" ht="12" customHeight="1">
      <c r="A176" s="101"/>
      <c r="B176" s="101">
        <v>633006</v>
      </c>
      <c r="C176" s="102" t="s">
        <v>320</v>
      </c>
      <c r="D176" s="49" t="s">
        <v>136</v>
      </c>
      <c r="E176" s="50">
        <v>800</v>
      </c>
      <c r="F176" s="51">
        <v>800</v>
      </c>
      <c r="G176" s="363">
        <v>800</v>
      </c>
      <c r="H176" s="320">
        <v>800</v>
      </c>
      <c r="I176" s="51">
        <v>800</v>
      </c>
      <c r="J176" s="51">
        <v>800</v>
      </c>
    </row>
    <row r="177" spans="1:10" ht="12" customHeight="1">
      <c r="A177" s="101"/>
      <c r="B177" s="101">
        <v>633005</v>
      </c>
      <c r="C177" s="102" t="s">
        <v>321</v>
      </c>
      <c r="D177" s="49" t="s">
        <v>134</v>
      </c>
      <c r="E177" s="50">
        <v>300</v>
      </c>
      <c r="F177" s="51">
        <v>300</v>
      </c>
      <c r="G177" s="363">
        <v>300</v>
      </c>
      <c r="H177" s="320">
        <v>300</v>
      </c>
      <c r="I177" s="51">
        <v>300</v>
      </c>
      <c r="J177" s="51">
        <v>300</v>
      </c>
    </row>
    <row r="178" spans="1:10" ht="12" customHeight="1">
      <c r="A178" s="101"/>
      <c r="B178" s="101">
        <v>633006</v>
      </c>
      <c r="C178" s="102" t="s">
        <v>322</v>
      </c>
      <c r="D178" s="49" t="s">
        <v>112</v>
      </c>
      <c r="E178" s="50">
        <v>400</v>
      </c>
      <c r="F178" s="51">
        <v>400</v>
      </c>
      <c r="G178" s="363">
        <v>400</v>
      </c>
      <c r="H178" s="320">
        <v>400</v>
      </c>
      <c r="I178" s="51">
        <v>400</v>
      </c>
      <c r="J178" s="51">
        <v>400</v>
      </c>
    </row>
    <row r="179" spans="1:10" ht="12" customHeight="1">
      <c r="A179" s="101"/>
      <c r="B179" s="509" t="s">
        <v>623</v>
      </c>
      <c r="C179" s="319" t="s">
        <v>624</v>
      </c>
      <c r="D179" s="49"/>
      <c r="E179" s="50"/>
      <c r="F179" s="51"/>
      <c r="G179" s="363">
        <v>1561</v>
      </c>
      <c r="H179" s="320">
        <v>0</v>
      </c>
      <c r="I179" s="51">
        <v>0</v>
      </c>
      <c r="J179" s="51">
        <v>0</v>
      </c>
    </row>
    <row r="180" spans="1:10" ht="12" customHeight="1">
      <c r="B180" s="509" t="s">
        <v>625</v>
      </c>
      <c r="C180" s="319" t="s">
        <v>626</v>
      </c>
      <c r="D180" s="49"/>
      <c r="E180" s="50"/>
      <c r="F180" s="51"/>
      <c r="G180" s="363">
        <v>2822</v>
      </c>
      <c r="H180" s="320">
        <v>0</v>
      </c>
      <c r="I180" s="51">
        <v>0</v>
      </c>
      <c r="J180" s="51">
        <v>0</v>
      </c>
    </row>
    <row r="181" spans="1:10" ht="12" customHeight="1">
      <c r="A181" s="101"/>
      <c r="B181" s="101">
        <v>635004</v>
      </c>
      <c r="C181" s="102" t="s">
        <v>323</v>
      </c>
      <c r="D181" s="49" t="s">
        <v>130</v>
      </c>
      <c r="E181" s="50">
        <v>0</v>
      </c>
      <c r="F181" s="51">
        <v>0</v>
      </c>
      <c r="G181" s="363"/>
      <c r="H181" s="320">
        <v>0</v>
      </c>
      <c r="I181" s="51">
        <v>0</v>
      </c>
      <c r="J181" s="51">
        <v>0</v>
      </c>
    </row>
    <row r="182" spans="1:10" ht="12" customHeight="1">
      <c r="A182" s="101"/>
      <c r="B182" s="101">
        <v>635006</v>
      </c>
      <c r="C182" s="102" t="s">
        <v>324</v>
      </c>
      <c r="D182" s="49" t="s">
        <v>158</v>
      </c>
      <c r="E182" s="50">
        <v>2000</v>
      </c>
      <c r="F182" s="51">
        <v>2000</v>
      </c>
      <c r="G182" s="363">
        <v>3500</v>
      </c>
      <c r="H182" s="320">
        <v>2000</v>
      </c>
      <c r="I182" s="51">
        <v>2000</v>
      </c>
      <c r="J182" s="51">
        <v>2000</v>
      </c>
    </row>
    <row r="183" spans="1:10" ht="12" customHeight="1">
      <c r="A183" s="101"/>
      <c r="B183" s="509" t="s">
        <v>627</v>
      </c>
      <c r="C183" s="319" t="s">
        <v>628</v>
      </c>
      <c r="D183" s="49"/>
      <c r="E183" s="50"/>
      <c r="F183" s="51"/>
      <c r="G183" s="363">
        <v>2000</v>
      </c>
      <c r="H183" s="320">
        <v>0</v>
      </c>
      <c r="I183" s="51">
        <v>0</v>
      </c>
      <c r="J183" s="51">
        <v>0</v>
      </c>
    </row>
    <row r="184" spans="1:10" ht="12" customHeight="1">
      <c r="A184" s="101"/>
      <c r="B184" s="101">
        <v>636002</v>
      </c>
      <c r="C184" s="102" t="s">
        <v>325</v>
      </c>
      <c r="D184" s="49" t="s">
        <v>326</v>
      </c>
      <c r="E184" s="50">
        <v>30</v>
      </c>
      <c r="F184" s="51">
        <v>30</v>
      </c>
      <c r="G184" s="363">
        <v>30</v>
      </c>
      <c r="H184" s="320">
        <v>30</v>
      </c>
      <c r="I184" s="51">
        <v>30</v>
      </c>
      <c r="J184" s="51">
        <v>30</v>
      </c>
    </row>
    <row r="185" spans="1:10" ht="12" customHeight="1">
      <c r="A185" s="101"/>
      <c r="B185" s="101">
        <v>637002</v>
      </c>
      <c r="C185" s="102" t="s">
        <v>327</v>
      </c>
      <c r="D185" s="49" t="s">
        <v>158</v>
      </c>
      <c r="E185" s="50">
        <v>2000</v>
      </c>
      <c r="F185" s="51">
        <v>1000</v>
      </c>
      <c r="G185" s="363">
        <v>1000</v>
      </c>
      <c r="H185" s="320">
        <v>1000</v>
      </c>
      <c r="I185" s="51">
        <v>1000</v>
      </c>
      <c r="J185" s="51">
        <v>1000</v>
      </c>
    </row>
    <row r="186" spans="1:10" ht="12" customHeight="1">
      <c r="A186" s="101"/>
      <c r="B186" s="101" t="s">
        <v>240</v>
      </c>
      <c r="C186" s="102" t="s">
        <v>328</v>
      </c>
      <c r="D186" s="49" t="s">
        <v>149</v>
      </c>
      <c r="E186" s="50">
        <v>2000</v>
      </c>
      <c r="F186" s="51">
        <v>2000</v>
      </c>
      <c r="G186" s="363">
        <v>2000</v>
      </c>
      <c r="H186" s="320">
        <v>2000</v>
      </c>
      <c r="I186" s="51">
        <v>2000</v>
      </c>
      <c r="J186" s="51">
        <v>2000</v>
      </c>
    </row>
    <row r="187" spans="1:10" ht="12" customHeight="1">
      <c r="A187" s="101"/>
      <c r="B187" s="101" t="s">
        <v>214</v>
      </c>
      <c r="C187" s="102" t="s">
        <v>329</v>
      </c>
      <c r="D187" s="49" t="s">
        <v>330</v>
      </c>
      <c r="E187" s="50">
        <v>12050</v>
      </c>
      <c r="F187" s="51">
        <v>14400</v>
      </c>
      <c r="G187" s="363">
        <v>14400</v>
      </c>
      <c r="H187" s="320">
        <v>15840</v>
      </c>
      <c r="I187" s="51">
        <v>15840</v>
      </c>
      <c r="J187" s="51">
        <v>15840</v>
      </c>
    </row>
    <row r="188" spans="1:10" ht="12" customHeight="1">
      <c r="A188" s="101"/>
      <c r="B188" s="103">
        <v>637004</v>
      </c>
      <c r="C188" s="102" t="s">
        <v>331</v>
      </c>
      <c r="D188" s="49"/>
      <c r="E188" s="50">
        <v>6480</v>
      </c>
      <c r="F188" s="51">
        <v>0</v>
      </c>
      <c r="G188" s="363">
        <v>0</v>
      </c>
      <c r="H188" s="320">
        <v>0</v>
      </c>
      <c r="I188" s="51">
        <v>0</v>
      </c>
      <c r="J188" s="51">
        <v>0</v>
      </c>
    </row>
    <row r="189" spans="1:10" ht="12" customHeight="1">
      <c r="A189" s="101"/>
      <c r="B189" s="103">
        <v>637004</v>
      </c>
      <c r="C189" s="102" t="s">
        <v>332</v>
      </c>
      <c r="D189" s="49"/>
      <c r="E189" s="50">
        <v>1500</v>
      </c>
      <c r="F189" s="51">
        <v>1500</v>
      </c>
      <c r="G189" s="363">
        <v>1500</v>
      </c>
      <c r="H189" s="320">
        <v>1500</v>
      </c>
      <c r="I189" s="51">
        <v>1500</v>
      </c>
      <c r="J189" s="51">
        <v>1500</v>
      </c>
    </row>
    <row r="190" spans="1:10" ht="12" customHeight="1">
      <c r="A190" s="101"/>
      <c r="B190" s="103">
        <v>637004</v>
      </c>
      <c r="C190" s="102" t="s">
        <v>333</v>
      </c>
      <c r="D190" s="49" t="s">
        <v>166</v>
      </c>
      <c r="E190" s="50">
        <v>1000</v>
      </c>
      <c r="F190" s="51">
        <v>1000</v>
      </c>
      <c r="G190" s="363">
        <v>1000</v>
      </c>
      <c r="H190" s="320">
        <v>1000</v>
      </c>
      <c r="I190" s="51">
        <v>1000</v>
      </c>
      <c r="J190" s="51">
        <v>1000</v>
      </c>
    </row>
    <row r="191" spans="1:10" ht="12" customHeight="1">
      <c r="A191" s="101"/>
      <c r="B191" s="101">
        <v>637027</v>
      </c>
      <c r="C191" s="319" t="s">
        <v>650</v>
      </c>
      <c r="D191" s="49" t="s">
        <v>334</v>
      </c>
      <c r="E191" s="50">
        <v>7884</v>
      </c>
      <c r="F191" s="51">
        <v>7884</v>
      </c>
      <c r="G191" s="363">
        <v>6260</v>
      </c>
      <c r="H191" s="320">
        <v>3600</v>
      </c>
      <c r="I191" s="51">
        <v>3600</v>
      </c>
      <c r="J191" s="51">
        <v>3600</v>
      </c>
    </row>
    <row r="192" spans="1:10" ht="12" customHeight="1">
      <c r="A192" s="101"/>
      <c r="B192" s="101">
        <v>637027</v>
      </c>
      <c r="C192" s="102" t="s">
        <v>335</v>
      </c>
      <c r="D192" s="49" t="s">
        <v>184</v>
      </c>
      <c r="E192" s="50">
        <v>2100</v>
      </c>
      <c r="F192" s="51">
        <v>3276</v>
      </c>
      <c r="G192" s="363">
        <v>3976</v>
      </c>
      <c r="H192" s="320">
        <v>3976</v>
      </c>
      <c r="I192" s="51">
        <v>3976</v>
      </c>
      <c r="J192" s="51">
        <v>3976</v>
      </c>
    </row>
    <row r="193" spans="1:10" ht="12" customHeight="1">
      <c r="A193" s="101"/>
      <c r="B193" s="101">
        <v>637027</v>
      </c>
      <c r="C193" s="102" t="s">
        <v>336</v>
      </c>
      <c r="D193" s="49" t="s">
        <v>161</v>
      </c>
      <c r="E193" s="50">
        <v>900</v>
      </c>
      <c r="F193" s="51">
        <v>900</v>
      </c>
      <c r="G193" s="363">
        <v>900</v>
      </c>
      <c r="H193" s="320">
        <v>900</v>
      </c>
      <c r="I193" s="51">
        <v>900</v>
      </c>
      <c r="J193" s="51">
        <v>900</v>
      </c>
    </row>
    <row r="194" spans="1:10" ht="12" customHeight="1">
      <c r="A194" s="101"/>
      <c r="B194" s="509" t="s">
        <v>630</v>
      </c>
      <c r="C194" s="319" t="s">
        <v>631</v>
      </c>
      <c r="D194" s="49"/>
      <c r="E194" s="50"/>
      <c r="F194" s="51"/>
      <c r="G194" s="363">
        <v>1200</v>
      </c>
      <c r="H194" s="320">
        <v>1200</v>
      </c>
      <c r="I194" s="51">
        <v>1200</v>
      </c>
      <c r="J194" s="51">
        <v>1200</v>
      </c>
    </row>
    <row r="195" spans="1:10" ht="12.75" customHeight="1">
      <c r="A195" s="83" t="s">
        <v>309</v>
      </c>
      <c r="B195" s="83"/>
      <c r="C195" s="84"/>
      <c r="D195" s="44" t="s">
        <v>310</v>
      </c>
      <c r="E195" s="65">
        <f>SUM(E170:E193)</f>
        <v>65048</v>
      </c>
      <c r="F195" s="46">
        <v>60673</v>
      </c>
      <c r="G195" s="367">
        <f>SUM(G168:G194)</f>
        <v>78766</v>
      </c>
      <c r="H195" s="46">
        <f>SUM(H168:H194)</f>
        <v>70519</v>
      </c>
      <c r="I195" s="46">
        <f t="shared" ref="I195:J195" si="12">SUM(I168:I194)</f>
        <v>70519</v>
      </c>
      <c r="J195" s="46">
        <f t="shared" si="12"/>
        <v>70519</v>
      </c>
    </row>
    <row r="196" spans="1:10" ht="12" customHeight="1">
      <c r="A196" s="70"/>
      <c r="B196" s="70">
        <v>642001</v>
      </c>
      <c r="C196" s="102" t="s">
        <v>339</v>
      </c>
      <c r="D196" s="49" t="s">
        <v>340</v>
      </c>
      <c r="E196" s="50">
        <v>23000</v>
      </c>
      <c r="F196" s="51">
        <v>28000</v>
      </c>
      <c r="G196" s="363">
        <v>28000</v>
      </c>
      <c r="H196" s="320">
        <v>28000</v>
      </c>
      <c r="I196" s="51">
        <v>28000</v>
      </c>
      <c r="J196" s="51">
        <v>28000</v>
      </c>
    </row>
    <row r="197" spans="1:10" ht="12" customHeight="1">
      <c r="A197" s="70"/>
      <c r="B197" s="70">
        <v>642001</v>
      </c>
      <c r="C197" s="38" t="s">
        <v>341</v>
      </c>
      <c r="D197" s="49" t="s">
        <v>130</v>
      </c>
      <c r="E197" s="50">
        <v>200</v>
      </c>
      <c r="F197" s="51">
        <v>200</v>
      </c>
      <c r="G197" s="363">
        <v>200</v>
      </c>
      <c r="H197" s="320">
        <v>200</v>
      </c>
      <c r="I197" s="51">
        <v>200</v>
      </c>
      <c r="J197" s="51">
        <v>200</v>
      </c>
    </row>
    <row r="198" spans="1:10" ht="12" customHeight="1">
      <c r="A198" s="70"/>
      <c r="B198" s="70">
        <v>642001</v>
      </c>
      <c r="C198" s="38" t="s">
        <v>646</v>
      </c>
      <c r="D198" s="49" t="s">
        <v>134</v>
      </c>
      <c r="E198" s="50">
        <v>300</v>
      </c>
      <c r="F198" s="51">
        <v>300</v>
      </c>
      <c r="G198" s="363">
        <v>300</v>
      </c>
      <c r="H198" s="320">
        <v>300</v>
      </c>
      <c r="I198" s="51">
        <v>300</v>
      </c>
      <c r="J198" s="51">
        <v>300</v>
      </c>
    </row>
    <row r="199" spans="1:10" ht="12" customHeight="1">
      <c r="A199" s="70"/>
      <c r="B199" s="70">
        <v>642001</v>
      </c>
      <c r="C199" s="38" t="s">
        <v>342</v>
      </c>
      <c r="D199" s="49" t="s">
        <v>134</v>
      </c>
      <c r="E199" s="50">
        <v>300</v>
      </c>
      <c r="F199" s="51">
        <v>300</v>
      </c>
      <c r="G199" s="363">
        <v>0</v>
      </c>
      <c r="H199" s="320">
        <v>0</v>
      </c>
      <c r="I199" s="51">
        <v>0</v>
      </c>
      <c r="J199" s="51">
        <v>0</v>
      </c>
    </row>
    <row r="200" spans="1:10" ht="12" customHeight="1">
      <c r="A200" s="70"/>
      <c r="B200" s="70">
        <v>642001</v>
      </c>
      <c r="C200" s="38" t="s">
        <v>343</v>
      </c>
      <c r="D200" s="49" t="s">
        <v>134</v>
      </c>
      <c r="E200" s="50">
        <v>300</v>
      </c>
      <c r="F200" s="51">
        <v>300</v>
      </c>
      <c r="G200" s="363">
        <v>300</v>
      </c>
      <c r="H200" s="320">
        <v>300</v>
      </c>
      <c r="I200" s="51">
        <v>300</v>
      </c>
      <c r="J200" s="51">
        <v>300</v>
      </c>
    </row>
    <row r="201" spans="1:10" ht="12" customHeight="1">
      <c r="A201" s="70"/>
      <c r="B201" s="70">
        <v>642001</v>
      </c>
      <c r="C201" s="38" t="s">
        <v>344</v>
      </c>
      <c r="D201" s="49" t="s">
        <v>112</v>
      </c>
      <c r="E201" s="50">
        <v>400</v>
      </c>
      <c r="F201" s="51">
        <v>400</v>
      </c>
      <c r="G201" s="363">
        <v>400</v>
      </c>
      <c r="H201" s="320">
        <v>400</v>
      </c>
      <c r="I201" s="51">
        <v>400</v>
      </c>
      <c r="J201" s="51">
        <v>400</v>
      </c>
    </row>
    <row r="202" spans="1:10" ht="12" customHeight="1">
      <c r="A202" s="70"/>
      <c r="B202" s="70">
        <v>642001</v>
      </c>
      <c r="C202" s="38" t="s">
        <v>345</v>
      </c>
      <c r="D202" s="49" t="s">
        <v>134</v>
      </c>
      <c r="E202" s="50">
        <v>300</v>
      </c>
      <c r="F202" s="51">
        <v>300</v>
      </c>
      <c r="G202" s="363">
        <v>300</v>
      </c>
      <c r="H202" s="320">
        <v>300</v>
      </c>
      <c r="I202" s="51">
        <v>300</v>
      </c>
      <c r="J202" s="51">
        <v>300</v>
      </c>
    </row>
    <row r="203" spans="1:10" ht="12" customHeight="1">
      <c r="A203" s="70"/>
      <c r="B203" s="70">
        <v>642001</v>
      </c>
      <c r="C203" s="38" t="s">
        <v>346</v>
      </c>
      <c r="D203" s="49" t="s">
        <v>112</v>
      </c>
      <c r="E203" s="50">
        <v>400</v>
      </c>
      <c r="F203" s="51">
        <v>400</v>
      </c>
      <c r="G203" s="363">
        <v>3400</v>
      </c>
      <c r="H203" s="320">
        <v>400</v>
      </c>
      <c r="I203" s="51">
        <v>400</v>
      </c>
      <c r="J203" s="51">
        <v>400</v>
      </c>
    </row>
    <row r="204" spans="1:10" ht="12" customHeight="1">
      <c r="A204" s="70"/>
      <c r="B204" s="70">
        <v>642001</v>
      </c>
      <c r="C204" s="38" t="s">
        <v>347</v>
      </c>
      <c r="D204" s="49" t="s">
        <v>134</v>
      </c>
      <c r="E204" s="50">
        <v>300</v>
      </c>
      <c r="F204" s="51">
        <v>300</v>
      </c>
      <c r="G204" s="363">
        <v>800</v>
      </c>
      <c r="H204" s="320">
        <v>500</v>
      </c>
      <c r="I204" s="51">
        <v>500</v>
      </c>
      <c r="J204" s="51">
        <v>500</v>
      </c>
    </row>
    <row r="205" spans="1:10" ht="12" customHeight="1">
      <c r="A205" s="70"/>
      <c r="B205" s="70">
        <v>642001</v>
      </c>
      <c r="C205" s="38" t="s">
        <v>348</v>
      </c>
      <c r="D205" s="49" t="s">
        <v>134</v>
      </c>
      <c r="E205" s="50">
        <v>300</v>
      </c>
      <c r="F205" s="51">
        <v>300</v>
      </c>
      <c r="G205" s="363">
        <v>0</v>
      </c>
      <c r="H205" s="320">
        <v>0</v>
      </c>
      <c r="I205" s="51">
        <v>0</v>
      </c>
      <c r="J205" s="51">
        <v>0</v>
      </c>
    </row>
    <row r="206" spans="1:10" ht="12" customHeight="1">
      <c r="A206" s="70"/>
      <c r="B206" s="70">
        <v>642001</v>
      </c>
      <c r="C206" s="38" t="s">
        <v>349</v>
      </c>
      <c r="D206" s="49" t="s">
        <v>134</v>
      </c>
      <c r="E206" s="50">
        <v>300</v>
      </c>
      <c r="F206" s="51">
        <v>300</v>
      </c>
      <c r="G206" s="363">
        <v>300</v>
      </c>
      <c r="H206" s="320">
        <v>300</v>
      </c>
      <c r="I206" s="51">
        <v>300</v>
      </c>
      <c r="J206" s="51">
        <v>300</v>
      </c>
    </row>
    <row r="207" spans="1:10" ht="12" customHeight="1">
      <c r="A207" s="70"/>
      <c r="B207" s="70">
        <v>642001</v>
      </c>
      <c r="C207" s="38" t="s">
        <v>350</v>
      </c>
      <c r="D207" s="49" t="s">
        <v>112</v>
      </c>
      <c r="E207" s="50">
        <v>400</v>
      </c>
      <c r="F207" s="51">
        <v>400</v>
      </c>
      <c r="G207" s="363">
        <v>0</v>
      </c>
      <c r="H207" s="320">
        <v>0</v>
      </c>
      <c r="I207" s="51">
        <v>0</v>
      </c>
      <c r="J207" s="51">
        <v>0</v>
      </c>
    </row>
    <row r="208" spans="1:10" ht="12" customHeight="1">
      <c r="A208" s="70"/>
      <c r="B208" s="70">
        <v>642001</v>
      </c>
      <c r="C208" s="38" t="s">
        <v>351</v>
      </c>
      <c r="D208" s="49" t="s">
        <v>112</v>
      </c>
      <c r="E208" s="50">
        <v>400</v>
      </c>
      <c r="F208" s="51">
        <v>400</v>
      </c>
      <c r="G208" s="363">
        <v>400</v>
      </c>
      <c r="H208" s="320">
        <v>400</v>
      </c>
      <c r="I208" s="51">
        <v>400</v>
      </c>
      <c r="J208" s="51">
        <v>400</v>
      </c>
    </row>
    <row r="209" spans="1:10" ht="12" customHeight="1">
      <c r="A209" s="70"/>
      <c r="B209" s="70">
        <v>642001</v>
      </c>
      <c r="C209" s="38" t="s">
        <v>352</v>
      </c>
      <c r="D209" s="49" t="s">
        <v>134</v>
      </c>
      <c r="E209" s="50">
        <v>300</v>
      </c>
      <c r="F209" s="51">
        <v>300</v>
      </c>
      <c r="G209" s="363">
        <v>300</v>
      </c>
      <c r="H209" s="320">
        <v>300</v>
      </c>
      <c r="I209" s="51">
        <v>300</v>
      </c>
      <c r="J209" s="51">
        <v>300</v>
      </c>
    </row>
    <row r="210" spans="1:10" ht="12" customHeight="1">
      <c r="A210" s="70"/>
      <c r="B210" s="70">
        <v>642002</v>
      </c>
      <c r="C210" s="38" t="s">
        <v>353</v>
      </c>
      <c r="D210" s="49" t="s">
        <v>166</v>
      </c>
      <c r="E210" s="50">
        <v>1000</v>
      </c>
      <c r="F210" s="51">
        <v>1000</v>
      </c>
      <c r="G210" s="363">
        <v>1000</v>
      </c>
      <c r="H210" s="320">
        <v>1000</v>
      </c>
      <c r="I210" s="51">
        <v>1000</v>
      </c>
      <c r="J210" s="51">
        <v>1000</v>
      </c>
    </row>
    <row r="211" spans="1:10" ht="12" customHeight="1">
      <c r="A211" s="70"/>
      <c r="B211" s="70" t="s">
        <v>583</v>
      </c>
      <c r="C211" s="38" t="s">
        <v>584</v>
      </c>
      <c r="D211" s="49"/>
      <c r="E211" s="50"/>
      <c r="F211" s="51">
        <v>500</v>
      </c>
      <c r="G211" s="363">
        <v>500</v>
      </c>
      <c r="H211" s="320">
        <v>0</v>
      </c>
      <c r="I211" s="51">
        <v>0</v>
      </c>
      <c r="J211" s="51">
        <v>0</v>
      </c>
    </row>
    <row r="212" spans="1:10" ht="12" customHeight="1">
      <c r="A212" s="70"/>
      <c r="B212" s="70" t="s">
        <v>634</v>
      </c>
      <c r="C212" s="38" t="s">
        <v>635</v>
      </c>
      <c r="D212" s="49"/>
      <c r="E212" s="50"/>
      <c r="F212" s="51"/>
      <c r="G212" s="363">
        <v>1300</v>
      </c>
      <c r="H212" s="320">
        <v>0</v>
      </c>
      <c r="I212" s="51">
        <v>0</v>
      </c>
      <c r="J212" s="51">
        <v>0</v>
      </c>
    </row>
    <row r="213" spans="1:10" ht="12" customHeight="1">
      <c r="A213" s="70"/>
      <c r="B213" s="70" t="s">
        <v>632</v>
      </c>
      <c r="C213" s="38" t="s">
        <v>633</v>
      </c>
      <c r="D213" s="49"/>
      <c r="E213" s="50"/>
      <c r="F213" s="51"/>
      <c r="G213" s="363">
        <v>1000</v>
      </c>
      <c r="H213" s="320">
        <v>0</v>
      </c>
      <c r="I213" s="51">
        <v>0</v>
      </c>
      <c r="J213" s="51">
        <v>0</v>
      </c>
    </row>
    <row r="214" spans="1:10" ht="12" customHeight="1">
      <c r="A214" s="70"/>
      <c r="B214" s="70">
        <v>642002</v>
      </c>
      <c r="C214" s="38" t="s">
        <v>354</v>
      </c>
      <c r="D214" s="49" t="s">
        <v>130</v>
      </c>
      <c r="E214" s="50">
        <v>200</v>
      </c>
      <c r="F214" s="51">
        <v>200</v>
      </c>
      <c r="G214" s="363">
        <v>0</v>
      </c>
      <c r="H214" s="320">
        <v>200</v>
      </c>
      <c r="I214" s="51">
        <v>200</v>
      </c>
      <c r="J214" s="51">
        <v>200</v>
      </c>
    </row>
    <row r="215" spans="1:10" ht="11.25" customHeight="1">
      <c r="A215" s="120" t="s">
        <v>337</v>
      </c>
      <c r="B215" s="121"/>
      <c r="C215" s="113"/>
      <c r="D215" s="44" t="s">
        <v>338</v>
      </c>
      <c r="E215" s="65">
        <f>SUM(E196:E214)</f>
        <v>28400</v>
      </c>
      <c r="F215" s="46">
        <v>33900</v>
      </c>
      <c r="G215" s="367">
        <f>SUM(G196:G214)</f>
        <v>38500</v>
      </c>
      <c r="H215" s="46">
        <f>SUM(H196:H214)</f>
        <v>32600</v>
      </c>
      <c r="I215" s="46">
        <f t="shared" ref="I215:J215" si="13">SUM(I196:I214)</f>
        <v>32600</v>
      </c>
      <c r="J215" s="46">
        <f t="shared" si="13"/>
        <v>32600</v>
      </c>
    </row>
    <row r="216" spans="1:10" ht="12" customHeight="1">
      <c r="A216" s="122"/>
      <c r="B216" s="122" t="s">
        <v>357</v>
      </c>
      <c r="C216" s="93" t="s">
        <v>358</v>
      </c>
      <c r="D216" s="49" t="s">
        <v>134</v>
      </c>
      <c r="E216" s="50">
        <v>300</v>
      </c>
      <c r="F216" s="51">
        <v>0</v>
      </c>
      <c r="G216" s="363">
        <v>0</v>
      </c>
      <c r="H216" s="320">
        <v>0</v>
      </c>
      <c r="I216" s="51">
        <v>0</v>
      </c>
      <c r="J216" s="51">
        <v>0</v>
      </c>
    </row>
    <row r="217" spans="1:10" ht="12" customHeight="1">
      <c r="A217" s="70"/>
      <c r="B217" s="70">
        <v>637002</v>
      </c>
      <c r="C217" s="38" t="s">
        <v>359</v>
      </c>
      <c r="D217" s="49" t="s">
        <v>116</v>
      </c>
      <c r="E217" s="50">
        <v>500</v>
      </c>
      <c r="F217" s="51">
        <v>1000</v>
      </c>
      <c r="G217" s="363">
        <v>1000</v>
      </c>
      <c r="H217" s="320">
        <v>1000</v>
      </c>
      <c r="I217" s="51">
        <v>1000</v>
      </c>
      <c r="J217" s="51">
        <v>1000</v>
      </c>
    </row>
    <row r="218" spans="1:10" ht="12" customHeight="1">
      <c r="A218" s="70"/>
      <c r="B218" s="70">
        <v>637002</v>
      </c>
      <c r="C218" s="38" t="s">
        <v>360</v>
      </c>
      <c r="D218" s="49" t="s">
        <v>136</v>
      </c>
      <c r="E218" s="50">
        <v>1000</v>
      </c>
      <c r="F218" s="51">
        <v>1400</v>
      </c>
      <c r="G218" s="363">
        <v>0</v>
      </c>
      <c r="H218" s="320">
        <v>1400</v>
      </c>
      <c r="I218" s="51">
        <v>1400</v>
      </c>
      <c r="J218" s="51">
        <v>1400</v>
      </c>
    </row>
    <row r="219" spans="1:10" ht="12" customHeight="1">
      <c r="A219" s="70"/>
      <c r="B219" s="70" t="s">
        <v>357</v>
      </c>
      <c r="C219" s="123" t="s">
        <v>361</v>
      </c>
      <c r="D219" s="49" t="s">
        <v>179</v>
      </c>
      <c r="E219" s="50">
        <v>14000</v>
      </c>
      <c r="F219" s="51">
        <v>16000</v>
      </c>
      <c r="G219" s="363">
        <v>1000</v>
      </c>
      <c r="H219" s="320">
        <v>20000</v>
      </c>
      <c r="I219" s="51">
        <v>20000</v>
      </c>
      <c r="J219" s="51">
        <v>20000</v>
      </c>
    </row>
    <row r="220" spans="1:10" ht="12" customHeight="1">
      <c r="A220" s="70"/>
      <c r="B220" s="70" t="s">
        <v>362</v>
      </c>
      <c r="C220" s="123" t="s">
        <v>363</v>
      </c>
      <c r="D220" s="49" t="s">
        <v>364</v>
      </c>
      <c r="E220" s="50">
        <v>2500</v>
      </c>
      <c r="F220" s="51">
        <v>2500</v>
      </c>
      <c r="G220" s="363">
        <v>2500</v>
      </c>
      <c r="H220" s="320">
        <v>2500</v>
      </c>
      <c r="I220" s="51">
        <v>2500</v>
      </c>
      <c r="J220" s="51">
        <v>2500</v>
      </c>
    </row>
    <row r="221" spans="1:10" ht="12" customHeight="1">
      <c r="A221" s="70"/>
      <c r="B221" s="70" t="s">
        <v>365</v>
      </c>
      <c r="C221" s="587" t="s">
        <v>647</v>
      </c>
      <c r="D221" s="49" t="s">
        <v>366</v>
      </c>
      <c r="E221" s="50">
        <v>1500</v>
      </c>
      <c r="F221" s="51">
        <v>1500</v>
      </c>
      <c r="G221" s="363">
        <v>1500</v>
      </c>
      <c r="H221" s="320">
        <v>1500</v>
      </c>
      <c r="I221" s="51">
        <v>1500</v>
      </c>
      <c r="J221" s="51">
        <v>1500</v>
      </c>
    </row>
    <row r="222" spans="1:10" ht="12" customHeight="1">
      <c r="A222" s="70"/>
      <c r="B222" s="70" t="s">
        <v>367</v>
      </c>
      <c r="C222" s="123" t="s">
        <v>368</v>
      </c>
      <c r="D222" s="49" t="s">
        <v>369</v>
      </c>
      <c r="E222" s="50">
        <v>700</v>
      </c>
      <c r="F222" s="51">
        <v>700</v>
      </c>
      <c r="G222" s="363">
        <v>700</v>
      </c>
      <c r="H222" s="320">
        <v>700</v>
      </c>
      <c r="I222" s="51">
        <v>700</v>
      </c>
      <c r="J222" s="51">
        <v>700</v>
      </c>
    </row>
    <row r="223" spans="1:10" ht="12" customHeight="1">
      <c r="A223" s="70"/>
      <c r="B223" s="70" t="s">
        <v>370</v>
      </c>
      <c r="C223" s="123" t="s">
        <v>371</v>
      </c>
      <c r="D223" s="49" t="s">
        <v>372</v>
      </c>
      <c r="E223" s="50">
        <v>2000</v>
      </c>
      <c r="F223" s="51">
        <v>2000</v>
      </c>
      <c r="G223" s="363">
        <v>2000</v>
      </c>
      <c r="H223" s="320">
        <v>2000</v>
      </c>
      <c r="I223" s="51">
        <v>2000</v>
      </c>
      <c r="J223" s="51">
        <v>2000</v>
      </c>
    </row>
    <row r="224" spans="1:10" ht="12" customHeight="1">
      <c r="A224" s="70"/>
      <c r="B224" s="70" t="s">
        <v>373</v>
      </c>
      <c r="C224" s="123" t="s">
        <v>374</v>
      </c>
      <c r="D224" s="49" t="s">
        <v>116</v>
      </c>
      <c r="E224" s="50">
        <v>700</v>
      </c>
      <c r="F224" s="51">
        <v>700</v>
      </c>
      <c r="G224" s="363">
        <v>700</v>
      </c>
      <c r="H224" s="320">
        <v>700</v>
      </c>
      <c r="I224" s="51">
        <v>700</v>
      </c>
      <c r="J224" s="51">
        <v>700</v>
      </c>
    </row>
    <row r="225" spans="1:10" ht="12" customHeight="1">
      <c r="A225" s="70"/>
      <c r="B225" s="70">
        <v>642014</v>
      </c>
      <c r="C225" s="123" t="s">
        <v>375</v>
      </c>
      <c r="D225" s="49" t="s">
        <v>158</v>
      </c>
      <c r="E225" s="50">
        <v>2000</v>
      </c>
      <c r="F225" s="586">
        <v>2000</v>
      </c>
      <c r="G225" s="364">
        <v>200</v>
      </c>
      <c r="H225" s="320">
        <v>2000</v>
      </c>
      <c r="I225" s="51">
        <v>2000</v>
      </c>
      <c r="J225" s="51">
        <v>2000</v>
      </c>
    </row>
    <row r="226" spans="1:10" ht="12" customHeight="1">
      <c r="A226" s="106" t="s">
        <v>355</v>
      </c>
      <c r="B226" s="106"/>
      <c r="C226" s="87" t="s">
        <v>1</v>
      </c>
      <c r="D226" s="44" t="s">
        <v>356</v>
      </c>
      <c r="E226" s="65">
        <f>SUM(E216:E225)</f>
        <v>25200</v>
      </c>
      <c r="F226" s="46">
        <v>27800</v>
      </c>
      <c r="G226" s="367">
        <f>SUM(G216:G225)</f>
        <v>9600</v>
      </c>
      <c r="H226" s="46">
        <f>SUM(H216:H225)</f>
        <v>31800</v>
      </c>
      <c r="I226" s="46">
        <f t="shared" ref="I226:J226" si="14">SUM(I216:I225)</f>
        <v>31800</v>
      </c>
      <c r="J226" s="46">
        <f t="shared" si="14"/>
        <v>31800</v>
      </c>
    </row>
    <row r="227" spans="1:10" ht="12" customHeight="1">
      <c r="A227" s="122"/>
      <c r="B227" s="122">
        <v>632001</v>
      </c>
      <c r="C227" s="93" t="s">
        <v>272</v>
      </c>
      <c r="D227" s="49" t="s">
        <v>379</v>
      </c>
      <c r="E227" s="50">
        <v>1000</v>
      </c>
      <c r="F227" s="51">
        <v>1000</v>
      </c>
      <c r="G227" s="363">
        <v>1000</v>
      </c>
      <c r="H227" s="320">
        <v>1100</v>
      </c>
      <c r="I227" s="51">
        <v>1100</v>
      </c>
      <c r="J227" s="51">
        <v>1100</v>
      </c>
    </row>
    <row r="228" spans="1:10" ht="12" customHeight="1">
      <c r="A228" s="70"/>
      <c r="B228" s="70">
        <v>633006</v>
      </c>
      <c r="C228" s="38" t="s">
        <v>117</v>
      </c>
      <c r="D228" s="49" t="s">
        <v>380</v>
      </c>
      <c r="E228" s="50">
        <v>150</v>
      </c>
      <c r="F228" s="51">
        <v>150</v>
      </c>
      <c r="G228" s="363">
        <v>150</v>
      </c>
      <c r="H228" s="320">
        <v>150</v>
      </c>
      <c r="I228" s="51">
        <v>150</v>
      </c>
      <c r="J228" s="51">
        <v>150</v>
      </c>
    </row>
    <row r="229" spans="1:10" ht="12" customHeight="1">
      <c r="A229" s="70"/>
      <c r="B229" s="70">
        <v>637004</v>
      </c>
      <c r="C229" s="38" t="s">
        <v>140</v>
      </c>
      <c r="D229" s="49" t="s">
        <v>193</v>
      </c>
      <c r="E229" s="50">
        <v>100</v>
      </c>
      <c r="F229" s="51">
        <v>100</v>
      </c>
      <c r="G229" s="363">
        <v>100</v>
      </c>
      <c r="H229" s="320">
        <v>100</v>
      </c>
      <c r="I229" s="51">
        <v>100</v>
      </c>
      <c r="J229" s="51">
        <v>100</v>
      </c>
    </row>
    <row r="230" spans="1:10" ht="12" customHeight="1">
      <c r="A230" s="106" t="s">
        <v>376</v>
      </c>
      <c r="B230" s="106"/>
      <c r="C230" s="100" t="s">
        <v>377</v>
      </c>
      <c r="D230" s="44" t="s">
        <v>378</v>
      </c>
      <c r="E230" s="66">
        <f>SUM(E227:E229)</f>
        <v>1250</v>
      </c>
      <c r="F230" s="46">
        <v>1250</v>
      </c>
      <c r="G230" s="532">
        <f>SUM(G227:G229)</f>
        <v>1250</v>
      </c>
      <c r="H230" s="46">
        <f>SUM(H227:H229)</f>
        <v>1350</v>
      </c>
      <c r="I230" s="46">
        <f t="shared" ref="I230:J230" si="15">SUM(I227:I229)</f>
        <v>1350</v>
      </c>
      <c r="J230" s="46">
        <f t="shared" si="15"/>
        <v>1350</v>
      </c>
    </row>
    <row r="231" spans="1:10" ht="12" customHeight="1">
      <c r="A231" s="126"/>
      <c r="B231" s="92">
        <v>632001</v>
      </c>
      <c r="C231" s="93" t="s">
        <v>384</v>
      </c>
      <c r="D231" s="49" t="s">
        <v>385</v>
      </c>
      <c r="E231" s="50">
        <v>200</v>
      </c>
      <c r="F231" s="51">
        <v>200</v>
      </c>
      <c r="G231" s="363">
        <v>200</v>
      </c>
      <c r="H231" s="320">
        <v>220</v>
      </c>
      <c r="I231" s="51">
        <v>220</v>
      </c>
      <c r="J231" s="51">
        <v>220</v>
      </c>
    </row>
    <row r="232" spans="1:10" ht="12" customHeight="1">
      <c r="A232" s="126"/>
      <c r="B232" s="92">
        <v>625</v>
      </c>
      <c r="C232" s="93" t="s">
        <v>221</v>
      </c>
      <c r="D232" s="49" t="s">
        <v>326</v>
      </c>
      <c r="E232" s="50">
        <v>30</v>
      </c>
      <c r="F232" s="51">
        <v>30</v>
      </c>
      <c r="G232" s="363">
        <v>30</v>
      </c>
      <c r="H232" s="320">
        <v>30</v>
      </c>
      <c r="I232" s="51">
        <v>30</v>
      </c>
      <c r="J232" s="51">
        <v>30</v>
      </c>
    </row>
    <row r="233" spans="1:10" ht="12.75" customHeight="1">
      <c r="A233" s="127"/>
      <c r="B233" s="127">
        <v>633006</v>
      </c>
      <c r="C233" s="128" t="s">
        <v>117</v>
      </c>
      <c r="D233" s="49" t="s">
        <v>193</v>
      </c>
      <c r="E233" s="50">
        <v>100</v>
      </c>
      <c r="F233" s="51">
        <v>100</v>
      </c>
      <c r="G233" s="363">
        <v>100</v>
      </c>
      <c r="H233" s="320">
        <v>100</v>
      </c>
      <c r="I233" s="51">
        <v>100</v>
      </c>
      <c r="J233" s="51">
        <v>100</v>
      </c>
    </row>
    <row r="234" spans="1:10" ht="12.75" customHeight="1">
      <c r="A234" s="127"/>
      <c r="B234" s="127" t="s">
        <v>386</v>
      </c>
      <c r="C234" s="128" t="s">
        <v>140</v>
      </c>
      <c r="D234" s="49"/>
      <c r="E234" s="50"/>
      <c r="F234" s="51">
        <v>1500</v>
      </c>
      <c r="G234" s="363">
        <v>1500</v>
      </c>
      <c r="H234" s="320">
        <v>500</v>
      </c>
      <c r="I234" s="51">
        <v>500</v>
      </c>
      <c r="J234" s="51">
        <v>500</v>
      </c>
    </row>
    <row r="235" spans="1:10" ht="12.75" customHeight="1">
      <c r="A235" s="127"/>
      <c r="B235" s="510">
        <v>635006</v>
      </c>
      <c r="C235" s="128" t="s">
        <v>324</v>
      </c>
      <c r="D235" s="49"/>
      <c r="E235" s="50"/>
      <c r="F235" s="51"/>
      <c r="G235" s="363">
        <v>4000</v>
      </c>
      <c r="H235" s="320">
        <v>100</v>
      </c>
      <c r="I235" s="51">
        <v>100</v>
      </c>
      <c r="J235" s="51">
        <v>100</v>
      </c>
    </row>
    <row r="236" spans="1:10" ht="12" customHeight="1">
      <c r="A236" s="67"/>
      <c r="B236" s="67">
        <v>637027</v>
      </c>
      <c r="C236" s="85" t="s">
        <v>387</v>
      </c>
      <c r="D236" s="49" t="s">
        <v>380</v>
      </c>
      <c r="E236" s="50">
        <v>150</v>
      </c>
      <c r="F236" s="51">
        <v>150</v>
      </c>
      <c r="G236" s="363">
        <v>150</v>
      </c>
      <c r="H236" s="320">
        <v>150</v>
      </c>
      <c r="I236" s="51">
        <v>150</v>
      </c>
      <c r="J236" s="51">
        <v>150</v>
      </c>
    </row>
    <row r="237" spans="1:10" ht="12" customHeight="1">
      <c r="A237" s="67"/>
      <c r="B237" s="67">
        <v>637005</v>
      </c>
      <c r="C237" s="85" t="s">
        <v>388</v>
      </c>
      <c r="D237" s="49" t="s">
        <v>134</v>
      </c>
      <c r="E237" s="50">
        <v>300</v>
      </c>
      <c r="F237" s="51">
        <v>300</v>
      </c>
      <c r="G237" s="363">
        <v>300</v>
      </c>
      <c r="H237" s="320">
        <v>300</v>
      </c>
      <c r="I237" s="51">
        <v>300</v>
      </c>
      <c r="J237" s="51">
        <v>300</v>
      </c>
    </row>
    <row r="238" spans="1:10" ht="12" customHeight="1">
      <c r="A238" s="67"/>
      <c r="B238" s="67">
        <v>637004</v>
      </c>
      <c r="C238" s="85" t="s">
        <v>389</v>
      </c>
      <c r="D238" s="49" t="s">
        <v>390</v>
      </c>
      <c r="E238" s="61">
        <v>9000</v>
      </c>
      <c r="F238" s="51">
        <v>0</v>
      </c>
      <c r="G238" s="363">
        <v>0</v>
      </c>
      <c r="H238" s="320">
        <v>0</v>
      </c>
      <c r="I238" s="51">
        <v>0</v>
      </c>
      <c r="J238" s="51">
        <v>0</v>
      </c>
    </row>
    <row r="239" spans="1:10" ht="12" customHeight="1">
      <c r="A239" s="67"/>
      <c r="B239" s="67">
        <v>637004</v>
      </c>
      <c r="C239" s="85" t="s">
        <v>391</v>
      </c>
      <c r="D239" s="49" t="s">
        <v>213</v>
      </c>
      <c r="E239" s="61"/>
      <c r="F239" s="51">
        <v>0</v>
      </c>
      <c r="G239" s="363">
        <v>5000</v>
      </c>
      <c r="H239" s="320">
        <v>0</v>
      </c>
      <c r="I239" s="51">
        <v>0</v>
      </c>
      <c r="J239" s="51">
        <v>0</v>
      </c>
    </row>
    <row r="240" spans="1:10" ht="12" customHeight="1">
      <c r="A240" s="67"/>
      <c r="B240" s="70">
        <v>633006</v>
      </c>
      <c r="C240" s="85" t="s">
        <v>637</v>
      </c>
      <c r="D240" s="49"/>
      <c r="E240" s="61"/>
      <c r="F240" s="51"/>
      <c r="G240" s="363">
        <v>600</v>
      </c>
      <c r="H240" s="320">
        <v>0</v>
      </c>
      <c r="I240" s="51">
        <v>0</v>
      </c>
      <c r="J240" s="51">
        <v>0</v>
      </c>
    </row>
    <row r="241" spans="1:1019" ht="12" customHeight="1">
      <c r="A241" s="83" t="s">
        <v>381</v>
      </c>
      <c r="B241" s="83"/>
      <c r="C241" s="87" t="s">
        <v>382</v>
      </c>
      <c r="D241" s="588" t="s">
        <v>383</v>
      </c>
      <c r="E241" s="589">
        <f>SUM(E231:E239)</f>
        <v>9780</v>
      </c>
      <c r="F241" s="46">
        <v>2280</v>
      </c>
      <c r="G241" s="367">
        <f>SUM(G231:G240)</f>
        <v>11880</v>
      </c>
      <c r="H241" s="46">
        <f>SUM(H231:H240)</f>
        <v>1400</v>
      </c>
      <c r="I241" s="46">
        <f t="shared" ref="I241:J241" si="16">SUM(I231:I240)</f>
        <v>1400</v>
      </c>
      <c r="J241" s="46">
        <f t="shared" si="16"/>
        <v>1400</v>
      </c>
    </row>
    <row r="242" spans="1:1019" ht="12" customHeight="1">
      <c r="A242" s="306"/>
      <c r="B242" s="312">
        <v>637004</v>
      </c>
      <c r="C242" s="307" t="s">
        <v>636</v>
      </c>
      <c r="D242" s="310"/>
      <c r="E242" s="311"/>
      <c r="F242" s="51">
        <v>0</v>
      </c>
      <c r="G242" s="371">
        <v>978</v>
      </c>
      <c r="H242" s="320">
        <v>0</v>
      </c>
      <c r="I242" s="51">
        <v>0</v>
      </c>
      <c r="J242" s="51">
        <v>0</v>
      </c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  <c r="AE242" s="76"/>
      <c r="AF242" s="76"/>
      <c r="AG242" s="76"/>
      <c r="AH242" s="76"/>
      <c r="AI242" s="76"/>
      <c r="AJ242" s="76"/>
      <c r="AK242" s="76"/>
      <c r="AL242" s="76"/>
      <c r="AM242" s="76"/>
      <c r="AN242" s="76"/>
      <c r="AO242" s="76"/>
      <c r="AP242" s="76"/>
      <c r="AQ242" s="76"/>
      <c r="AR242" s="76"/>
      <c r="AS242" s="76"/>
      <c r="AT242" s="76"/>
      <c r="AU242" s="76"/>
      <c r="AV242" s="76"/>
      <c r="AW242" s="76"/>
      <c r="AX242" s="76"/>
      <c r="AY242" s="76"/>
      <c r="AZ242" s="76"/>
      <c r="BA242" s="76"/>
      <c r="BB242" s="76"/>
      <c r="BC242" s="76"/>
      <c r="BD242" s="76"/>
      <c r="BE242" s="76"/>
      <c r="BF242" s="76"/>
      <c r="BG242" s="76"/>
      <c r="BH242" s="76"/>
      <c r="BI242" s="76"/>
      <c r="BJ242" s="76"/>
      <c r="BK242" s="76"/>
      <c r="BL242" s="76"/>
      <c r="BM242" s="76"/>
      <c r="BN242" s="76"/>
      <c r="BO242" s="76"/>
      <c r="BP242" s="76"/>
      <c r="BQ242" s="76"/>
      <c r="BR242" s="76"/>
      <c r="BS242" s="76"/>
      <c r="BT242" s="76"/>
      <c r="BU242" s="76"/>
      <c r="BV242" s="76"/>
      <c r="BW242" s="76"/>
      <c r="BX242" s="76"/>
      <c r="BY242" s="76"/>
      <c r="BZ242" s="76"/>
      <c r="CA242" s="76"/>
      <c r="CB242" s="76"/>
      <c r="CC242" s="76"/>
      <c r="CD242" s="76"/>
      <c r="CE242" s="76"/>
      <c r="CF242" s="76"/>
      <c r="CG242" s="76"/>
      <c r="CH242" s="76"/>
      <c r="CI242" s="76"/>
      <c r="CJ242" s="76"/>
      <c r="CK242" s="76"/>
      <c r="CL242" s="76"/>
      <c r="CM242" s="76"/>
      <c r="CN242" s="76"/>
      <c r="CO242" s="76"/>
      <c r="CP242" s="76"/>
      <c r="CQ242" s="76"/>
      <c r="CR242" s="76"/>
      <c r="CS242" s="76"/>
      <c r="CT242" s="76"/>
      <c r="CU242" s="76"/>
      <c r="CV242" s="76"/>
      <c r="CW242" s="76"/>
      <c r="CX242" s="76"/>
      <c r="CY242" s="76"/>
      <c r="CZ242" s="76"/>
      <c r="DA242" s="76"/>
      <c r="DB242" s="76"/>
      <c r="DC242" s="76"/>
      <c r="DD242" s="76"/>
      <c r="DE242" s="76"/>
      <c r="DF242" s="76"/>
      <c r="DG242" s="76"/>
      <c r="DH242" s="76"/>
      <c r="DI242" s="76"/>
      <c r="DJ242" s="76"/>
      <c r="DK242" s="76"/>
      <c r="DL242" s="76"/>
      <c r="DM242" s="76"/>
      <c r="DN242" s="76"/>
      <c r="DO242" s="76"/>
      <c r="DP242" s="76"/>
      <c r="DQ242" s="76"/>
      <c r="DR242" s="76"/>
      <c r="DS242" s="76"/>
      <c r="DT242" s="76"/>
      <c r="DU242" s="76"/>
      <c r="DV242" s="76"/>
      <c r="DW242" s="76"/>
      <c r="DX242" s="76"/>
      <c r="DY242" s="76"/>
      <c r="DZ242" s="76"/>
      <c r="EA242" s="76"/>
      <c r="EB242" s="76"/>
      <c r="EC242" s="76"/>
      <c r="ED242" s="76"/>
      <c r="EE242" s="76"/>
      <c r="EF242" s="76"/>
      <c r="EG242" s="76"/>
      <c r="EH242" s="76"/>
      <c r="EI242" s="76"/>
      <c r="EJ242" s="76"/>
      <c r="EK242" s="76"/>
      <c r="EL242" s="76"/>
      <c r="EM242" s="76"/>
      <c r="EN242" s="76"/>
      <c r="EO242" s="76"/>
      <c r="EP242" s="76"/>
      <c r="EQ242" s="76"/>
      <c r="ER242" s="76"/>
      <c r="ES242" s="76"/>
      <c r="ET242" s="76"/>
      <c r="EU242" s="76"/>
      <c r="EV242" s="76"/>
      <c r="EW242" s="76"/>
      <c r="EX242" s="76"/>
      <c r="EY242" s="76"/>
      <c r="EZ242" s="76"/>
      <c r="FA242" s="76"/>
      <c r="FB242" s="76"/>
      <c r="FC242" s="76"/>
      <c r="FD242" s="76"/>
      <c r="FE242" s="76"/>
      <c r="FF242" s="76"/>
      <c r="FG242" s="76"/>
      <c r="FH242" s="76"/>
      <c r="FI242" s="76"/>
      <c r="FJ242" s="76"/>
      <c r="FK242" s="76"/>
      <c r="FL242" s="76"/>
      <c r="FM242" s="76"/>
      <c r="FN242" s="76"/>
      <c r="FO242" s="76"/>
      <c r="FP242" s="76"/>
      <c r="FQ242" s="76"/>
      <c r="FR242" s="76"/>
      <c r="FS242" s="76"/>
      <c r="FT242" s="76"/>
      <c r="FU242" s="76"/>
      <c r="FV242" s="76"/>
      <c r="FW242" s="76"/>
      <c r="FX242" s="76"/>
      <c r="FY242" s="76"/>
      <c r="FZ242" s="76"/>
      <c r="GA242" s="76"/>
      <c r="GB242" s="76"/>
      <c r="GC242" s="76"/>
      <c r="GD242" s="76"/>
      <c r="GE242" s="76"/>
      <c r="GF242" s="76"/>
      <c r="GG242" s="76"/>
      <c r="GH242" s="76"/>
      <c r="GI242" s="76"/>
      <c r="GJ242" s="76"/>
      <c r="GK242" s="76"/>
      <c r="GL242" s="76"/>
      <c r="GM242" s="76"/>
      <c r="GN242" s="76"/>
      <c r="GO242" s="76"/>
      <c r="GP242" s="76"/>
      <c r="GQ242" s="76"/>
      <c r="GR242" s="76"/>
      <c r="GS242" s="76"/>
      <c r="GT242" s="76"/>
      <c r="GU242" s="76"/>
      <c r="GV242" s="76"/>
      <c r="GW242" s="76"/>
      <c r="GX242" s="76"/>
      <c r="GY242" s="76"/>
      <c r="GZ242" s="76"/>
      <c r="HA242" s="76"/>
      <c r="HB242" s="76"/>
      <c r="HC242" s="76"/>
      <c r="HD242" s="76"/>
      <c r="HE242" s="76"/>
      <c r="HF242" s="76"/>
      <c r="HG242" s="76"/>
      <c r="HH242" s="76"/>
      <c r="HI242" s="76"/>
      <c r="HJ242" s="76"/>
      <c r="HK242" s="76"/>
      <c r="HL242" s="76"/>
      <c r="HM242" s="76"/>
      <c r="HN242" s="76"/>
      <c r="HO242" s="76"/>
      <c r="HP242" s="76"/>
      <c r="HQ242" s="76"/>
      <c r="HR242" s="76"/>
      <c r="HS242" s="76"/>
      <c r="HT242" s="76"/>
      <c r="HU242" s="76"/>
      <c r="HV242" s="76"/>
      <c r="HW242" s="76"/>
      <c r="HX242" s="76"/>
      <c r="HY242" s="76"/>
      <c r="HZ242" s="76"/>
      <c r="IA242" s="76"/>
      <c r="IB242" s="76"/>
      <c r="IC242" s="76"/>
      <c r="ID242" s="76"/>
      <c r="IE242" s="76"/>
      <c r="IF242" s="76"/>
      <c r="IG242" s="76"/>
      <c r="IH242" s="76"/>
      <c r="II242" s="76"/>
      <c r="IJ242" s="76"/>
      <c r="IK242" s="76"/>
      <c r="IL242" s="76"/>
      <c r="IM242" s="76"/>
      <c r="IN242" s="76"/>
      <c r="IO242" s="76"/>
      <c r="IP242" s="76"/>
      <c r="IQ242" s="76"/>
      <c r="IR242" s="76"/>
      <c r="IS242" s="76"/>
      <c r="IT242" s="76"/>
      <c r="IU242" s="76"/>
      <c r="IV242" s="76"/>
      <c r="IW242" s="76"/>
      <c r="IX242" s="76"/>
      <c r="IY242" s="76"/>
      <c r="IZ242" s="76"/>
      <c r="JA242" s="76"/>
      <c r="JB242" s="76"/>
      <c r="JC242" s="76"/>
      <c r="JD242" s="76"/>
      <c r="JE242" s="76"/>
      <c r="JF242" s="76"/>
      <c r="JG242" s="76"/>
      <c r="JH242" s="76"/>
      <c r="JI242" s="76"/>
      <c r="JJ242" s="76"/>
      <c r="JK242" s="76"/>
      <c r="JL242" s="76"/>
      <c r="JM242" s="76"/>
      <c r="JN242" s="76"/>
      <c r="JO242" s="76"/>
      <c r="JP242" s="76"/>
      <c r="JQ242" s="76"/>
      <c r="JR242" s="76"/>
      <c r="JS242" s="76"/>
      <c r="JT242" s="76"/>
      <c r="JU242" s="76"/>
      <c r="JV242" s="76"/>
      <c r="JW242" s="76"/>
      <c r="JX242" s="76"/>
      <c r="JY242" s="76"/>
      <c r="JZ242" s="76"/>
      <c r="KA242" s="76"/>
      <c r="KB242" s="76"/>
      <c r="KC242" s="76"/>
      <c r="KD242" s="76"/>
      <c r="KE242" s="76"/>
      <c r="KF242" s="76"/>
      <c r="KG242" s="76"/>
      <c r="KH242" s="76"/>
      <c r="KI242" s="76"/>
      <c r="KJ242" s="76"/>
      <c r="KK242" s="76"/>
      <c r="KL242" s="76"/>
      <c r="KM242" s="76"/>
      <c r="KN242" s="76"/>
      <c r="KO242" s="76"/>
      <c r="KP242" s="76"/>
      <c r="KQ242" s="76"/>
      <c r="KR242" s="76"/>
      <c r="KS242" s="76"/>
      <c r="KT242" s="76"/>
      <c r="KU242" s="76"/>
      <c r="KV242" s="76"/>
      <c r="KW242" s="76"/>
      <c r="KX242" s="76"/>
      <c r="KY242" s="76"/>
      <c r="KZ242" s="76"/>
      <c r="LA242" s="76"/>
      <c r="LB242" s="76"/>
      <c r="LC242" s="76"/>
      <c r="LD242" s="76"/>
      <c r="LE242" s="76"/>
      <c r="LF242" s="76"/>
      <c r="LG242" s="76"/>
      <c r="LH242" s="76"/>
      <c r="LI242" s="76"/>
      <c r="LJ242" s="76"/>
      <c r="LK242" s="76"/>
      <c r="LL242" s="76"/>
      <c r="LM242" s="76"/>
      <c r="LN242" s="76"/>
      <c r="LO242" s="76"/>
      <c r="LP242" s="76"/>
      <c r="LQ242" s="76"/>
      <c r="LR242" s="76"/>
      <c r="LS242" s="76"/>
      <c r="LT242" s="76"/>
      <c r="LU242" s="76"/>
      <c r="LV242" s="76"/>
      <c r="LW242" s="76"/>
      <c r="LX242" s="76"/>
      <c r="LY242" s="76"/>
      <c r="LZ242" s="76"/>
      <c r="MA242" s="76"/>
      <c r="MB242" s="76"/>
      <c r="MC242" s="76"/>
      <c r="MD242" s="76"/>
      <c r="ME242" s="76"/>
      <c r="MF242" s="76"/>
      <c r="MG242" s="76"/>
      <c r="MH242" s="76"/>
      <c r="MI242" s="76"/>
      <c r="MJ242" s="76"/>
      <c r="MK242" s="76"/>
      <c r="ML242" s="76"/>
      <c r="MM242" s="76"/>
      <c r="MN242" s="76"/>
      <c r="MO242" s="76"/>
      <c r="MP242" s="76"/>
      <c r="MQ242" s="76"/>
      <c r="MR242" s="76"/>
      <c r="MS242" s="76"/>
      <c r="MT242" s="76"/>
      <c r="MU242" s="76"/>
      <c r="MV242" s="76"/>
      <c r="MW242" s="76"/>
      <c r="MX242" s="76"/>
      <c r="MY242" s="76"/>
      <c r="MZ242" s="76"/>
      <c r="NA242" s="76"/>
      <c r="NB242" s="76"/>
      <c r="NC242" s="76"/>
      <c r="ND242" s="76"/>
      <c r="NE242" s="76"/>
      <c r="NF242" s="76"/>
      <c r="NG242" s="76"/>
      <c r="NH242" s="76"/>
      <c r="NI242" s="76"/>
      <c r="NJ242" s="76"/>
      <c r="NK242" s="76"/>
      <c r="NL242" s="76"/>
      <c r="NM242" s="76"/>
      <c r="NN242" s="76"/>
      <c r="NO242" s="76"/>
      <c r="NP242" s="76"/>
      <c r="NQ242" s="76"/>
      <c r="NR242" s="76"/>
      <c r="NS242" s="76"/>
      <c r="NT242" s="76"/>
      <c r="NU242" s="76"/>
      <c r="NV242" s="76"/>
      <c r="NW242" s="76"/>
      <c r="NX242" s="76"/>
      <c r="NY242" s="76"/>
      <c r="NZ242" s="76"/>
      <c r="OA242" s="76"/>
      <c r="OB242" s="76"/>
      <c r="OC242" s="76"/>
      <c r="OD242" s="76"/>
      <c r="OE242" s="76"/>
      <c r="OF242" s="76"/>
      <c r="OG242" s="76"/>
      <c r="OH242" s="76"/>
      <c r="OI242" s="76"/>
      <c r="OJ242" s="76"/>
      <c r="OK242" s="76"/>
      <c r="OL242" s="76"/>
      <c r="OM242" s="76"/>
      <c r="ON242" s="76"/>
      <c r="OO242" s="76"/>
      <c r="OP242" s="76"/>
      <c r="OQ242" s="76"/>
      <c r="OR242" s="76"/>
      <c r="OS242" s="76"/>
      <c r="OT242" s="76"/>
      <c r="OU242" s="76"/>
      <c r="OV242" s="76"/>
      <c r="OW242" s="76"/>
      <c r="OX242" s="76"/>
      <c r="OY242" s="76"/>
      <c r="OZ242" s="76"/>
      <c r="PA242" s="76"/>
      <c r="PB242" s="76"/>
      <c r="PC242" s="76"/>
      <c r="PD242" s="76"/>
      <c r="PE242" s="76"/>
      <c r="PF242" s="76"/>
      <c r="PG242" s="76"/>
      <c r="PH242" s="76"/>
      <c r="PI242" s="76"/>
      <c r="PJ242" s="76"/>
      <c r="PK242" s="76"/>
      <c r="PL242" s="76"/>
      <c r="PM242" s="76"/>
      <c r="PN242" s="76"/>
      <c r="PO242" s="76"/>
      <c r="PP242" s="76"/>
      <c r="PQ242" s="76"/>
      <c r="PR242" s="76"/>
      <c r="PS242" s="76"/>
      <c r="PT242" s="76"/>
      <c r="PU242" s="76"/>
      <c r="PV242" s="76"/>
      <c r="PW242" s="76"/>
      <c r="PX242" s="76"/>
      <c r="PY242" s="76"/>
      <c r="PZ242" s="76"/>
      <c r="QA242" s="76"/>
      <c r="QB242" s="76"/>
      <c r="QC242" s="76"/>
      <c r="QD242" s="76"/>
      <c r="QE242" s="76"/>
      <c r="QF242" s="76"/>
      <c r="QG242" s="76"/>
      <c r="QH242" s="76"/>
      <c r="QI242" s="76"/>
      <c r="QJ242" s="76"/>
      <c r="QK242" s="76"/>
      <c r="QL242" s="76"/>
      <c r="QM242" s="76"/>
      <c r="QN242" s="76"/>
      <c r="QO242" s="76"/>
      <c r="QP242" s="76"/>
      <c r="QQ242" s="76"/>
      <c r="QR242" s="76"/>
      <c r="QS242" s="76"/>
      <c r="QT242" s="76"/>
      <c r="QU242" s="76"/>
      <c r="QV242" s="76"/>
      <c r="QW242" s="76"/>
      <c r="QX242" s="76"/>
      <c r="QY242" s="76"/>
      <c r="QZ242" s="76"/>
      <c r="RA242" s="76"/>
      <c r="RB242" s="76"/>
      <c r="RC242" s="76"/>
      <c r="RD242" s="76"/>
      <c r="RE242" s="76"/>
      <c r="RF242" s="76"/>
      <c r="RG242" s="76"/>
      <c r="RH242" s="76"/>
      <c r="RI242" s="76"/>
      <c r="RJ242" s="76"/>
      <c r="RK242" s="76"/>
      <c r="RL242" s="76"/>
      <c r="RM242" s="76"/>
      <c r="RN242" s="76"/>
      <c r="RO242" s="76"/>
      <c r="RP242" s="76"/>
      <c r="RQ242" s="76"/>
      <c r="RR242" s="76"/>
      <c r="RS242" s="76"/>
      <c r="RT242" s="76"/>
      <c r="RU242" s="76"/>
      <c r="RV242" s="76"/>
      <c r="RW242" s="76"/>
      <c r="RX242" s="76"/>
      <c r="RY242" s="76"/>
      <c r="RZ242" s="76"/>
      <c r="SA242" s="76"/>
      <c r="SB242" s="76"/>
      <c r="SC242" s="76"/>
      <c r="SD242" s="76"/>
      <c r="SE242" s="76"/>
      <c r="SF242" s="76"/>
      <c r="SG242" s="76"/>
      <c r="SH242" s="76"/>
      <c r="SI242" s="76"/>
      <c r="SJ242" s="76"/>
      <c r="SK242" s="76"/>
      <c r="SL242" s="76"/>
      <c r="SM242" s="76"/>
      <c r="SN242" s="76"/>
      <c r="SO242" s="76"/>
      <c r="SP242" s="76"/>
      <c r="SQ242" s="76"/>
      <c r="SR242" s="76"/>
      <c r="SS242" s="76"/>
      <c r="ST242" s="76"/>
      <c r="SU242" s="76"/>
      <c r="SV242" s="76"/>
      <c r="SW242" s="76"/>
      <c r="SX242" s="76"/>
      <c r="SY242" s="76"/>
      <c r="SZ242" s="76"/>
      <c r="TA242" s="76"/>
      <c r="TB242" s="76"/>
      <c r="TC242" s="76"/>
      <c r="TD242" s="76"/>
      <c r="TE242" s="76"/>
      <c r="TF242" s="76"/>
      <c r="TG242" s="76"/>
      <c r="TH242" s="76"/>
      <c r="TI242" s="76"/>
      <c r="TJ242" s="76"/>
      <c r="TK242" s="76"/>
      <c r="TL242" s="76"/>
      <c r="TM242" s="76"/>
      <c r="TN242" s="76"/>
      <c r="TO242" s="76"/>
      <c r="TP242" s="76"/>
      <c r="TQ242" s="76"/>
      <c r="TR242" s="76"/>
      <c r="TS242" s="76"/>
      <c r="TT242" s="76"/>
      <c r="TU242" s="76"/>
      <c r="TV242" s="76"/>
      <c r="TW242" s="76"/>
      <c r="TX242" s="76"/>
      <c r="TY242" s="76"/>
      <c r="TZ242" s="76"/>
      <c r="UA242" s="76"/>
      <c r="UB242" s="76"/>
      <c r="UC242" s="76"/>
      <c r="UD242" s="76"/>
      <c r="UE242" s="76"/>
      <c r="UF242" s="76"/>
      <c r="UG242" s="76"/>
      <c r="UH242" s="76"/>
      <c r="UI242" s="76"/>
      <c r="UJ242" s="76"/>
      <c r="UK242" s="76"/>
      <c r="UL242" s="76"/>
      <c r="UM242" s="76"/>
      <c r="UN242" s="76"/>
      <c r="UO242" s="76"/>
      <c r="UP242" s="76"/>
      <c r="UQ242" s="76"/>
      <c r="UR242" s="76"/>
      <c r="US242" s="76"/>
      <c r="UT242" s="76"/>
      <c r="UU242" s="76"/>
      <c r="UV242" s="76"/>
      <c r="UW242" s="76"/>
      <c r="UX242" s="76"/>
      <c r="UY242" s="76"/>
      <c r="UZ242" s="76"/>
      <c r="VA242" s="76"/>
      <c r="VB242" s="76"/>
      <c r="VC242" s="76"/>
      <c r="VD242" s="76"/>
      <c r="VE242" s="76"/>
      <c r="VF242" s="76"/>
      <c r="VG242" s="76"/>
      <c r="VH242" s="76"/>
      <c r="VI242" s="76"/>
      <c r="VJ242" s="76"/>
      <c r="VK242" s="76"/>
      <c r="VL242" s="76"/>
      <c r="VM242" s="76"/>
      <c r="VN242" s="76"/>
      <c r="VO242" s="76"/>
      <c r="VP242" s="76"/>
      <c r="VQ242" s="76"/>
      <c r="VR242" s="76"/>
      <c r="VS242" s="76"/>
      <c r="VT242" s="76"/>
      <c r="VU242" s="76"/>
      <c r="VV242" s="76"/>
      <c r="VW242" s="76"/>
      <c r="VX242" s="76"/>
      <c r="VY242" s="76"/>
      <c r="VZ242" s="76"/>
      <c r="WA242" s="76"/>
      <c r="WB242" s="76"/>
      <c r="WC242" s="76"/>
      <c r="WD242" s="76"/>
      <c r="WE242" s="76"/>
      <c r="WF242" s="76"/>
      <c r="WG242" s="76"/>
      <c r="WH242" s="76"/>
      <c r="WI242" s="76"/>
      <c r="WJ242" s="76"/>
      <c r="WK242" s="76"/>
      <c r="WL242" s="76"/>
      <c r="WM242" s="76"/>
      <c r="WN242" s="76"/>
      <c r="WO242" s="76"/>
      <c r="WP242" s="76"/>
      <c r="WQ242" s="76"/>
      <c r="WR242" s="76"/>
      <c r="WS242" s="76"/>
      <c r="WT242" s="76"/>
      <c r="WU242" s="76"/>
      <c r="WV242" s="76"/>
      <c r="WW242" s="76"/>
      <c r="WX242" s="76"/>
      <c r="WY242" s="76"/>
      <c r="WZ242" s="76"/>
      <c r="XA242" s="76"/>
      <c r="XB242" s="76"/>
      <c r="XC242" s="76"/>
      <c r="XD242" s="76"/>
      <c r="XE242" s="76"/>
      <c r="XF242" s="76"/>
      <c r="XG242" s="76"/>
      <c r="XH242" s="76"/>
      <c r="XI242" s="76"/>
      <c r="XJ242" s="76"/>
      <c r="XK242" s="76"/>
      <c r="XL242" s="76"/>
      <c r="XM242" s="76"/>
      <c r="XN242" s="76"/>
      <c r="XO242" s="76"/>
      <c r="XP242" s="76"/>
      <c r="XQ242" s="76"/>
      <c r="XR242" s="76"/>
      <c r="XS242" s="76"/>
      <c r="XT242" s="76"/>
      <c r="XU242" s="76"/>
      <c r="XV242" s="76"/>
      <c r="XW242" s="76"/>
      <c r="XX242" s="76"/>
      <c r="XY242" s="76"/>
      <c r="XZ242" s="76"/>
      <c r="YA242" s="76"/>
      <c r="YB242" s="76"/>
      <c r="YC242" s="76"/>
      <c r="YD242" s="76"/>
      <c r="YE242" s="76"/>
      <c r="YF242" s="76"/>
      <c r="YG242" s="76"/>
      <c r="YH242" s="76"/>
      <c r="YI242" s="76"/>
      <c r="YJ242" s="76"/>
      <c r="YK242" s="76"/>
      <c r="YL242" s="76"/>
      <c r="YM242" s="76"/>
      <c r="YN242" s="76"/>
      <c r="YO242" s="76"/>
      <c r="YP242" s="76"/>
      <c r="YQ242" s="76"/>
      <c r="YR242" s="76"/>
      <c r="YS242" s="76"/>
      <c r="YT242" s="76"/>
      <c r="YU242" s="76"/>
      <c r="YV242" s="76"/>
      <c r="YW242" s="76"/>
      <c r="YX242" s="76"/>
      <c r="YY242" s="76"/>
      <c r="YZ242" s="76"/>
      <c r="ZA242" s="76"/>
      <c r="ZB242" s="76"/>
      <c r="ZC242" s="76"/>
      <c r="ZD242" s="76"/>
      <c r="ZE242" s="76"/>
      <c r="ZF242" s="76"/>
      <c r="ZG242" s="76"/>
      <c r="ZH242" s="76"/>
      <c r="ZI242" s="76"/>
      <c r="ZJ242" s="76"/>
      <c r="ZK242" s="76"/>
      <c r="ZL242" s="76"/>
      <c r="ZM242" s="76"/>
      <c r="ZN242" s="76"/>
      <c r="ZO242" s="76"/>
      <c r="ZP242" s="76"/>
      <c r="ZQ242" s="76"/>
      <c r="ZR242" s="76"/>
      <c r="ZS242" s="76"/>
      <c r="ZT242" s="76"/>
      <c r="ZU242" s="76"/>
      <c r="ZV242" s="76"/>
      <c r="ZW242" s="76"/>
      <c r="ZX242" s="76"/>
      <c r="ZY242" s="76"/>
      <c r="ZZ242" s="76"/>
      <c r="AAA242" s="76"/>
      <c r="AAB242" s="76"/>
      <c r="AAC242" s="76"/>
      <c r="AAD242" s="76"/>
      <c r="AAE242" s="76"/>
      <c r="AAF242" s="76"/>
      <c r="AAG242" s="76"/>
      <c r="AAH242" s="76"/>
      <c r="AAI242" s="76"/>
      <c r="AAJ242" s="76"/>
      <c r="AAK242" s="76"/>
      <c r="AAL242" s="76"/>
      <c r="AAM242" s="76"/>
      <c r="AAN242" s="76"/>
      <c r="AAO242" s="76"/>
      <c r="AAP242" s="76"/>
      <c r="AAQ242" s="76"/>
      <c r="AAR242" s="76"/>
      <c r="AAS242" s="76"/>
      <c r="AAT242" s="76"/>
      <c r="AAU242" s="76"/>
      <c r="AAV242" s="76"/>
      <c r="AAW242" s="76"/>
      <c r="AAX242" s="76"/>
      <c r="AAY242" s="76"/>
      <c r="AAZ242" s="76"/>
      <c r="ABA242" s="76"/>
      <c r="ABB242" s="76"/>
      <c r="ABC242" s="76"/>
      <c r="ABD242" s="76"/>
      <c r="ABE242" s="76"/>
      <c r="ABF242" s="76"/>
      <c r="ABG242" s="76"/>
      <c r="ABH242" s="76"/>
      <c r="ABI242" s="76"/>
      <c r="ABJ242" s="76"/>
      <c r="ABK242" s="76"/>
      <c r="ABL242" s="76"/>
      <c r="ABM242" s="76"/>
      <c r="ABN242" s="76"/>
      <c r="ABO242" s="76"/>
      <c r="ABP242" s="76"/>
      <c r="ABQ242" s="76"/>
      <c r="ABR242" s="76"/>
      <c r="ABS242" s="76"/>
      <c r="ABT242" s="76"/>
      <c r="ABU242" s="76"/>
      <c r="ABV242" s="76"/>
      <c r="ABW242" s="76"/>
      <c r="ABX242" s="76"/>
      <c r="ABY242" s="76"/>
      <c r="ABZ242" s="76"/>
      <c r="ACA242" s="76"/>
      <c r="ACB242" s="76"/>
      <c r="ACC242" s="76"/>
      <c r="ACD242" s="76"/>
      <c r="ACE242" s="76"/>
      <c r="ACF242" s="76"/>
      <c r="ACG242" s="76"/>
      <c r="ACH242" s="76"/>
      <c r="ACI242" s="76"/>
      <c r="ACJ242" s="76"/>
      <c r="ACK242" s="76"/>
      <c r="ACL242" s="76"/>
      <c r="ACM242" s="76"/>
      <c r="ACN242" s="76"/>
      <c r="ACO242" s="76"/>
      <c r="ACP242" s="76"/>
      <c r="ACQ242" s="76"/>
      <c r="ACR242" s="76"/>
      <c r="ACS242" s="76"/>
      <c r="ACT242" s="76"/>
      <c r="ACU242" s="76"/>
      <c r="ACV242" s="76"/>
      <c r="ACW242" s="76"/>
      <c r="ACX242" s="76"/>
      <c r="ACY242" s="76"/>
      <c r="ACZ242" s="76"/>
      <c r="ADA242" s="76"/>
      <c r="ADB242" s="76"/>
      <c r="ADC242" s="76"/>
      <c r="ADD242" s="76"/>
      <c r="ADE242" s="76"/>
      <c r="ADF242" s="76"/>
      <c r="ADG242" s="76"/>
      <c r="ADH242" s="76"/>
      <c r="ADI242" s="76"/>
      <c r="ADJ242" s="76"/>
      <c r="ADK242" s="76"/>
      <c r="ADL242" s="76"/>
      <c r="ADM242" s="76"/>
      <c r="ADN242" s="76"/>
      <c r="ADO242" s="76"/>
      <c r="ADP242" s="76"/>
      <c r="ADQ242" s="76"/>
      <c r="ADR242" s="76"/>
      <c r="ADS242" s="76"/>
      <c r="ADT242" s="76"/>
      <c r="ADU242" s="76"/>
      <c r="ADV242" s="76"/>
      <c r="ADW242" s="76"/>
      <c r="ADX242" s="76"/>
      <c r="ADY242" s="76"/>
      <c r="ADZ242" s="76"/>
      <c r="AEA242" s="76"/>
      <c r="AEB242" s="76"/>
      <c r="AEC242" s="76"/>
      <c r="AED242" s="76"/>
      <c r="AEE242" s="76"/>
      <c r="AEF242" s="76"/>
      <c r="AEG242" s="76"/>
      <c r="AEH242" s="76"/>
      <c r="AEI242" s="76"/>
      <c r="AEJ242" s="76"/>
      <c r="AEK242" s="76"/>
      <c r="AEL242" s="76"/>
      <c r="AEM242" s="76"/>
      <c r="AEN242" s="76"/>
      <c r="AEO242" s="76"/>
      <c r="AEP242" s="76"/>
      <c r="AEQ242" s="76"/>
      <c r="AER242" s="76"/>
      <c r="AES242" s="76"/>
      <c r="AET242" s="76"/>
      <c r="AEU242" s="76"/>
      <c r="AEV242" s="76"/>
      <c r="AEW242" s="76"/>
      <c r="AEX242" s="76"/>
      <c r="AEY242" s="76"/>
      <c r="AEZ242" s="76"/>
      <c r="AFA242" s="76"/>
      <c r="AFB242" s="76"/>
      <c r="AFC242" s="76"/>
      <c r="AFD242" s="76"/>
      <c r="AFE242" s="76"/>
      <c r="AFF242" s="76"/>
      <c r="AFG242" s="76"/>
      <c r="AFH242" s="76"/>
      <c r="AFI242" s="76"/>
      <c r="AFJ242" s="76"/>
      <c r="AFK242" s="76"/>
      <c r="AFL242" s="76"/>
      <c r="AFM242" s="76"/>
      <c r="AFN242" s="76"/>
      <c r="AFO242" s="76"/>
      <c r="AFP242" s="76"/>
      <c r="AFQ242" s="76"/>
      <c r="AFR242" s="76"/>
      <c r="AFS242" s="76"/>
      <c r="AFT242" s="76"/>
      <c r="AFU242" s="76"/>
      <c r="AFV242" s="76"/>
      <c r="AFW242" s="76"/>
      <c r="AFX242" s="76"/>
      <c r="AFY242" s="76"/>
      <c r="AFZ242" s="76"/>
      <c r="AGA242" s="76"/>
      <c r="AGB242" s="76"/>
      <c r="AGC242" s="76"/>
      <c r="AGD242" s="76"/>
      <c r="AGE242" s="76"/>
      <c r="AGF242" s="76"/>
      <c r="AGG242" s="76"/>
      <c r="AGH242" s="76"/>
      <c r="AGI242" s="76"/>
      <c r="AGJ242" s="76"/>
      <c r="AGK242" s="76"/>
      <c r="AGL242" s="76"/>
      <c r="AGM242" s="76"/>
      <c r="AGN242" s="76"/>
      <c r="AGO242" s="76"/>
      <c r="AGP242" s="76"/>
      <c r="AGQ242" s="76"/>
      <c r="AGR242" s="76"/>
      <c r="AGS242" s="76"/>
      <c r="AGT242" s="76"/>
      <c r="AGU242" s="76"/>
      <c r="AGV242" s="76"/>
      <c r="AGW242" s="76"/>
      <c r="AGX242" s="76"/>
      <c r="AGY242" s="76"/>
      <c r="AGZ242" s="76"/>
      <c r="AHA242" s="76"/>
      <c r="AHB242" s="76"/>
      <c r="AHC242" s="76"/>
      <c r="AHD242" s="76"/>
      <c r="AHE242" s="76"/>
      <c r="AHF242" s="76"/>
      <c r="AHG242" s="76"/>
      <c r="AHH242" s="76"/>
      <c r="AHI242" s="76"/>
      <c r="AHJ242" s="76"/>
      <c r="AHK242" s="76"/>
      <c r="AHL242" s="76"/>
      <c r="AHM242" s="76"/>
      <c r="AHN242" s="76"/>
      <c r="AHO242" s="76"/>
      <c r="AHP242" s="76"/>
      <c r="AHQ242" s="76"/>
      <c r="AHR242" s="76"/>
      <c r="AHS242" s="76"/>
      <c r="AHT242" s="76"/>
      <c r="AHU242" s="76"/>
      <c r="AHV242" s="76"/>
      <c r="AHW242" s="76"/>
      <c r="AHX242" s="76"/>
      <c r="AHY242" s="76"/>
      <c r="AHZ242" s="76"/>
      <c r="AIA242" s="76"/>
      <c r="AIB242" s="76"/>
      <c r="AIC242" s="76"/>
      <c r="AID242" s="76"/>
      <c r="AIE242" s="76"/>
      <c r="AIF242" s="76"/>
      <c r="AIG242" s="76"/>
      <c r="AIH242" s="76"/>
      <c r="AII242" s="76"/>
      <c r="AIJ242" s="76"/>
      <c r="AIK242" s="76"/>
      <c r="AIL242" s="76"/>
      <c r="AIM242" s="76"/>
      <c r="AIN242" s="76"/>
      <c r="AIO242" s="76"/>
      <c r="AIP242" s="76"/>
      <c r="AIQ242" s="76"/>
      <c r="AIR242" s="76"/>
      <c r="AIS242" s="76"/>
      <c r="AIT242" s="76"/>
      <c r="AIU242" s="76"/>
      <c r="AIV242" s="76"/>
      <c r="AIW242" s="76"/>
      <c r="AIX242" s="76"/>
      <c r="AIY242" s="76"/>
      <c r="AIZ242" s="76"/>
      <c r="AJA242" s="76"/>
      <c r="AJB242" s="76"/>
      <c r="AJC242" s="76"/>
      <c r="AJD242" s="76"/>
      <c r="AJE242" s="76"/>
      <c r="AJF242" s="76"/>
      <c r="AJG242" s="76"/>
      <c r="AJH242" s="76"/>
      <c r="AJI242" s="76"/>
      <c r="AJJ242" s="76"/>
      <c r="AJK242" s="76"/>
      <c r="AJL242" s="76"/>
      <c r="AJM242" s="76"/>
      <c r="AJN242" s="76"/>
      <c r="AJO242" s="76"/>
      <c r="AJP242" s="76"/>
      <c r="AJQ242" s="76"/>
      <c r="AJR242" s="76"/>
      <c r="AJS242" s="76"/>
      <c r="AJT242" s="76"/>
      <c r="AJU242" s="76"/>
      <c r="AJV242" s="76"/>
      <c r="AJW242" s="76"/>
      <c r="AJX242" s="76"/>
      <c r="AJY242" s="76"/>
      <c r="AJZ242" s="76"/>
      <c r="AKA242" s="76"/>
      <c r="AKB242" s="76"/>
      <c r="AKC242" s="76"/>
      <c r="AKD242" s="76"/>
      <c r="AKE242" s="76"/>
      <c r="AKF242" s="76"/>
      <c r="AKG242" s="76"/>
      <c r="AKH242" s="76"/>
      <c r="AKI242" s="76"/>
      <c r="AKJ242" s="76"/>
      <c r="AKK242" s="76"/>
      <c r="AKL242" s="76"/>
      <c r="AKM242" s="76"/>
      <c r="AKN242" s="76"/>
      <c r="AKO242" s="76"/>
      <c r="AKP242" s="76"/>
      <c r="AKQ242" s="76"/>
      <c r="AKR242" s="76"/>
      <c r="AKS242" s="76"/>
      <c r="AKT242" s="76"/>
      <c r="AKU242" s="76"/>
      <c r="AKV242" s="76"/>
      <c r="AKW242" s="76"/>
      <c r="AKX242" s="76"/>
      <c r="AKY242" s="76"/>
      <c r="AKZ242" s="76"/>
      <c r="ALA242" s="76"/>
      <c r="ALB242" s="76"/>
      <c r="ALC242" s="76"/>
      <c r="ALD242" s="76"/>
      <c r="ALE242" s="76"/>
      <c r="ALF242" s="76"/>
      <c r="ALG242" s="76"/>
      <c r="ALH242" s="76"/>
      <c r="ALI242" s="76"/>
      <c r="ALJ242" s="76"/>
      <c r="ALK242" s="76"/>
      <c r="ALL242" s="76"/>
      <c r="ALM242" s="76"/>
      <c r="ALN242" s="76"/>
      <c r="ALO242" s="76"/>
      <c r="ALP242" s="76"/>
      <c r="ALQ242" s="76"/>
      <c r="ALR242" s="76"/>
      <c r="ALS242" s="76"/>
      <c r="ALT242" s="76"/>
      <c r="ALU242" s="76"/>
      <c r="ALV242" s="76"/>
      <c r="ALW242" s="76"/>
      <c r="ALX242" s="76"/>
      <c r="ALY242" s="76"/>
      <c r="ALZ242" s="76"/>
      <c r="AMA242" s="76"/>
      <c r="AMB242" s="76"/>
      <c r="AMC242" s="76"/>
      <c r="AMD242" s="76"/>
      <c r="AME242" s="76"/>
    </row>
    <row r="243" spans="1:1019" ht="12.75" customHeight="1">
      <c r="A243" s="67"/>
      <c r="B243" s="67">
        <v>635006</v>
      </c>
      <c r="C243" s="85" t="s">
        <v>393</v>
      </c>
      <c r="D243" s="49" t="s">
        <v>130</v>
      </c>
      <c r="E243" s="50">
        <v>200</v>
      </c>
      <c r="F243" s="51">
        <v>200</v>
      </c>
      <c r="G243" s="363">
        <v>200</v>
      </c>
      <c r="H243" s="320">
        <v>400</v>
      </c>
      <c r="I243" s="51">
        <v>400</v>
      </c>
      <c r="J243" s="51">
        <v>400</v>
      </c>
    </row>
    <row r="244" spans="1:1019" ht="12" customHeight="1">
      <c r="A244" s="83" t="s">
        <v>392</v>
      </c>
      <c r="B244" s="83"/>
      <c r="C244" s="84"/>
      <c r="D244" s="588" t="s">
        <v>130</v>
      </c>
      <c r="E244" s="589">
        <v>200</v>
      </c>
      <c r="F244" s="46">
        <v>200</v>
      </c>
      <c r="G244" s="367">
        <f>SUM(G242:G243)</f>
        <v>1178</v>
      </c>
      <c r="H244" s="46">
        <v>400</v>
      </c>
      <c r="I244" s="46">
        <v>400</v>
      </c>
      <c r="J244" s="46">
        <v>400</v>
      </c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  <c r="AF244" s="76"/>
      <c r="AG244" s="76"/>
      <c r="AH244" s="76"/>
      <c r="AI244" s="76"/>
      <c r="AJ244" s="76"/>
      <c r="AK244" s="76"/>
      <c r="AL244" s="76"/>
      <c r="AM244" s="76"/>
      <c r="AN244" s="76"/>
      <c r="AO244" s="76"/>
      <c r="AP244" s="76"/>
      <c r="AQ244" s="76"/>
      <c r="AR244" s="76"/>
      <c r="AS244" s="76"/>
      <c r="AT244" s="76"/>
      <c r="AU244" s="76"/>
      <c r="AV244" s="76"/>
      <c r="AW244" s="76"/>
      <c r="AX244" s="76"/>
      <c r="AY244" s="76"/>
      <c r="AZ244" s="76"/>
      <c r="BA244" s="76"/>
      <c r="BB244" s="76"/>
      <c r="BC244" s="76"/>
      <c r="BD244" s="76"/>
      <c r="BE244" s="76"/>
      <c r="BF244" s="76"/>
      <c r="BG244" s="76"/>
      <c r="BH244" s="76"/>
      <c r="BI244" s="76"/>
      <c r="BJ244" s="76"/>
      <c r="BK244" s="76"/>
      <c r="BL244" s="76"/>
      <c r="BM244" s="76"/>
      <c r="BN244" s="76"/>
      <c r="BO244" s="76"/>
      <c r="BP244" s="76"/>
      <c r="BQ244" s="76"/>
      <c r="BR244" s="76"/>
      <c r="BS244" s="76"/>
      <c r="BT244" s="76"/>
      <c r="BU244" s="76"/>
      <c r="BV244" s="76"/>
      <c r="BW244" s="76"/>
      <c r="BX244" s="76"/>
      <c r="BY244" s="76"/>
      <c r="BZ244" s="76"/>
      <c r="CA244" s="76"/>
      <c r="CB244" s="76"/>
      <c r="CC244" s="76"/>
      <c r="CD244" s="76"/>
      <c r="CE244" s="76"/>
      <c r="CF244" s="76"/>
      <c r="CG244" s="76"/>
      <c r="CH244" s="76"/>
      <c r="CI244" s="76"/>
      <c r="CJ244" s="76"/>
      <c r="CK244" s="76"/>
      <c r="CL244" s="76"/>
      <c r="CM244" s="76"/>
      <c r="CN244" s="76"/>
      <c r="CO244" s="76"/>
      <c r="CP244" s="76"/>
      <c r="CQ244" s="76"/>
      <c r="CR244" s="76"/>
      <c r="CS244" s="76"/>
      <c r="CT244" s="76"/>
      <c r="CU244" s="76"/>
      <c r="CV244" s="76"/>
      <c r="CW244" s="76"/>
      <c r="CX244" s="76"/>
      <c r="CY244" s="76"/>
      <c r="CZ244" s="76"/>
      <c r="DA244" s="76"/>
      <c r="DB244" s="76"/>
      <c r="DC244" s="76"/>
      <c r="DD244" s="76"/>
      <c r="DE244" s="76"/>
      <c r="DF244" s="76"/>
      <c r="DG244" s="76"/>
      <c r="DH244" s="76"/>
      <c r="DI244" s="76"/>
      <c r="DJ244" s="76"/>
      <c r="DK244" s="76"/>
      <c r="DL244" s="76"/>
      <c r="DM244" s="76"/>
      <c r="DN244" s="76"/>
      <c r="DO244" s="76"/>
      <c r="DP244" s="76"/>
      <c r="DQ244" s="76"/>
      <c r="DR244" s="76"/>
      <c r="DS244" s="76"/>
      <c r="DT244" s="76"/>
      <c r="DU244" s="76"/>
      <c r="DV244" s="76"/>
      <c r="DW244" s="76"/>
      <c r="DX244" s="76"/>
      <c r="DY244" s="76"/>
      <c r="DZ244" s="76"/>
      <c r="EA244" s="76"/>
      <c r="EB244" s="76"/>
      <c r="EC244" s="76"/>
      <c r="ED244" s="76"/>
      <c r="EE244" s="76"/>
      <c r="EF244" s="76"/>
      <c r="EG244" s="76"/>
      <c r="EH244" s="76"/>
      <c r="EI244" s="76"/>
      <c r="EJ244" s="76"/>
      <c r="EK244" s="76"/>
      <c r="EL244" s="76"/>
      <c r="EM244" s="76"/>
      <c r="EN244" s="76"/>
      <c r="EO244" s="76"/>
      <c r="EP244" s="76"/>
      <c r="EQ244" s="76"/>
      <c r="ER244" s="76"/>
      <c r="ES244" s="76"/>
      <c r="ET244" s="76"/>
      <c r="EU244" s="76"/>
      <c r="EV244" s="76"/>
      <c r="EW244" s="76"/>
      <c r="EX244" s="76"/>
      <c r="EY244" s="76"/>
      <c r="EZ244" s="76"/>
      <c r="FA244" s="76"/>
      <c r="FB244" s="76"/>
      <c r="FC244" s="76"/>
      <c r="FD244" s="76"/>
      <c r="FE244" s="76"/>
      <c r="FF244" s="76"/>
      <c r="FG244" s="76"/>
      <c r="FH244" s="76"/>
      <c r="FI244" s="76"/>
      <c r="FJ244" s="76"/>
      <c r="FK244" s="76"/>
      <c r="FL244" s="76"/>
      <c r="FM244" s="76"/>
      <c r="FN244" s="76"/>
      <c r="FO244" s="76"/>
      <c r="FP244" s="76"/>
      <c r="FQ244" s="76"/>
      <c r="FR244" s="76"/>
      <c r="FS244" s="76"/>
      <c r="FT244" s="76"/>
      <c r="FU244" s="76"/>
      <c r="FV244" s="76"/>
      <c r="FW244" s="76"/>
      <c r="FX244" s="76"/>
      <c r="FY244" s="76"/>
      <c r="FZ244" s="76"/>
      <c r="GA244" s="76"/>
      <c r="GB244" s="76"/>
      <c r="GC244" s="76"/>
      <c r="GD244" s="76"/>
      <c r="GE244" s="76"/>
      <c r="GF244" s="76"/>
      <c r="GG244" s="76"/>
      <c r="GH244" s="76"/>
      <c r="GI244" s="76"/>
      <c r="GJ244" s="76"/>
      <c r="GK244" s="76"/>
      <c r="GL244" s="76"/>
      <c r="GM244" s="76"/>
      <c r="GN244" s="76"/>
      <c r="GO244" s="76"/>
      <c r="GP244" s="76"/>
      <c r="GQ244" s="76"/>
      <c r="GR244" s="76"/>
      <c r="GS244" s="76"/>
      <c r="GT244" s="76"/>
      <c r="GU244" s="76"/>
      <c r="GV244" s="76"/>
      <c r="GW244" s="76"/>
      <c r="GX244" s="76"/>
      <c r="GY244" s="76"/>
      <c r="GZ244" s="76"/>
      <c r="HA244" s="76"/>
      <c r="HB244" s="76"/>
      <c r="HC244" s="76"/>
      <c r="HD244" s="76"/>
      <c r="HE244" s="76"/>
      <c r="HF244" s="76"/>
      <c r="HG244" s="76"/>
      <c r="HH244" s="76"/>
      <c r="HI244" s="76"/>
      <c r="HJ244" s="76"/>
      <c r="HK244" s="76"/>
      <c r="HL244" s="76"/>
      <c r="HM244" s="76"/>
      <c r="HN244" s="76"/>
      <c r="HO244" s="76"/>
      <c r="HP244" s="76"/>
      <c r="HQ244" s="76"/>
      <c r="HR244" s="76"/>
      <c r="HS244" s="76"/>
      <c r="HT244" s="76"/>
      <c r="HU244" s="76"/>
      <c r="HV244" s="76"/>
      <c r="HW244" s="76"/>
      <c r="HX244" s="76"/>
      <c r="HY244" s="76"/>
      <c r="HZ244" s="76"/>
      <c r="IA244" s="76"/>
      <c r="IB244" s="76"/>
      <c r="IC244" s="76"/>
      <c r="ID244" s="76"/>
      <c r="IE244" s="76"/>
      <c r="IF244" s="76"/>
      <c r="IG244" s="76"/>
      <c r="IH244" s="76"/>
      <c r="II244" s="76"/>
      <c r="IJ244" s="76"/>
      <c r="IK244" s="76"/>
      <c r="IL244" s="76"/>
      <c r="IM244" s="76"/>
      <c r="IN244" s="76"/>
      <c r="IO244" s="76"/>
      <c r="IP244" s="76"/>
      <c r="IQ244" s="76"/>
      <c r="IR244" s="76"/>
      <c r="IS244" s="76"/>
      <c r="IT244" s="76"/>
      <c r="IU244" s="76"/>
      <c r="IV244" s="76"/>
      <c r="IW244" s="76"/>
      <c r="IX244" s="76"/>
      <c r="IY244" s="76"/>
      <c r="IZ244" s="76"/>
      <c r="JA244" s="76"/>
      <c r="JB244" s="76"/>
      <c r="JC244" s="76"/>
      <c r="JD244" s="76"/>
      <c r="JE244" s="76"/>
      <c r="JF244" s="76"/>
      <c r="JG244" s="76"/>
      <c r="JH244" s="76"/>
      <c r="JI244" s="76"/>
      <c r="JJ244" s="76"/>
      <c r="JK244" s="76"/>
      <c r="JL244" s="76"/>
      <c r="JM244" s="76"/>
      <c r="JN244" s="76"/>
      <c r="JO244" s="76"/>
      <c r="JP244" s="76"/>
      <c r="JQ244" s="76"/>
      <c r="JR244" s="76"/>
      <c r="JS244" s="76"/>
      <c r="JT244" s="76"/>
      <c r="JU244" s="76"/>
      <c r="JV244" s="76"/>
      <c r="JW244" s="76"/>
      <c r="JX244" s="76"/>
      <c r="JY244" s="76"/>
      <c r="JZ244" s="76"/>
      <c r="KA244" s="76"/>
      <c r="KB244" s="76"/>
      <c r="KC244" s="76"/>
      <c r="KD244" s="76"/>
      <c r="KE244" s="76"/>
      <c r="KF244" s="76"/>
      <c r="KG244" s="76"/>
      <c r="KH244" s="76"/>
      <c r="KI244" s="76"/>
      <c r="KJ244" s="76"/>
      <c r="KK244" s="76"/>
      <c r="KL244" s="76"/>
      <c r="KM244" s="76"/>
      <c r="KN244" s="76"/>
      <c r="KO244" s="76"/>
      <c r="KP244" s="76"/>
      <c r="KQ244" s="76"/>
      <c r="KR244" s="76"/>
      <c r="KS244" s="76"/>
      <c r="KT244" s="76"/>
      <c r="KU244" s="76"/>
      <c r="KV244" s="76"/>
      <c r="KW244" s="76"/>
      <c r="KX244" s="76"/>
      <c r="KY244" s="76"/>
      <c r="KZ244" s="76"/>
      <c r="LA244" s="76"/>
      <c r="LB244" s="76"/>
      <c r="LC244" s="76"/>
      <c r="LD244" s="76"/>
      <c r="LE244" s="76"/>
      <c r="LF244" s="76"/>
      <c r="LG244" s="76"/>
      <c r="LH244" s="76"/>
      <c r="LI244" s="76"/>
      <c r="LJ244" s="76"/>
      <c r="LK244" s="76"/>
      <c r="LL244" s="76"/>
      <c r="LM244" s="76"/>
      <c r="LN244" s="76"/>
      <c r="LO244" s="76"/>
      <c r="LP244" s="76"/>
      <c r="LQ244" s="76"/>
      <c r="LR244" s="76"/>
      <c r="LS244" s="76"/>
      <c r="LT244" s="76"/>
      <c r="LU244" s="76"/>
      <c r="LV244" s="76"/>
      <c r="LW244" s="76"/>
      <c r="LX244" s="76"/>
      <c r="LY244" s="76"/>
      <c r="LZ244" s="76"/>
      <c r="MA244" s="76"/>
      <c r="MB244" s="76"/>
      <c r="MC244" s="76"/>
      <c r="MD244" s="76"/>
      <c r="ME244" s="76"/>
      <c r="MF244" s="76"/>
      <c r="MG244" s="76"/>
      <c r="MH244" s="76"/>
      <c r="MI244" s="76"/>
      <c r="MJ244" s="76"/>
      <c r="MK244" s="76"/>
      <c r="ML244" s="76"/>
      <c r="MM244" s="76"/>
      <c r="MN244" s="76"/>
      <c r="MO244" s="76"/>
      <c r="MP244" s="76"/>
      <c r="MQ244" s="76"/>
      <c r="MR244" s="76"/>
      <c r="MS244" s="76"/>
      <c r="MT244" s="76"/>
      <c r="MU244" s="76"/>
      <c r="MV244" s="76"/>
      <c r="MW244" s="76"/>
      <c r="MX244" s="76"/>
      <c r="MY244" s="76"/>
      <c r="MZ244" s="76"/>
      <c r="NA244" s="76"/>
      <c r="NB244" s="76"/>
      <c r="NC244" s="76"/>
      <c r="ND244" s="76"/>
      <c r="NE244" s="76"/>
      <c r="NF244" s="76"/>
      <c r="NG244" s="76"/>
      <c r="NH244" s="76"/>
      <c r="NI244" s="76"/>
      <c r="NJ244" s="76"/>
      <c r="NK244" s="76"/>
      <c r="NL244" s="76"/>
      <c r="NM244" s="76"/>
      <c r="NN244" s="76"/>
      <c r="NO244" s="76"/>
      <c r="NP244" s="76"/>
      <c r="NQ244" s="76"/>
      <c r="NR244" s="76"/>
      <c r="NS244" s="76"/>
      <c r="NT244" s="76"/>
      <c r="NU244" s="76"/>
      <c r="NV244" s="76"/>
      <c r="NW244" s="76"/>
      <c r="NX244" s="76"/>
      <c r="NY244" s="76"/>
      <c r="NZ244" s="76"/>
      <c r="OA244" s="76"/>
      <c r="OB244" s="76"/>
      <c r="OC244" s="76"/>
      <c r="OD244" s="76"/>
      <c r="OE244" s="76"/>
      <c r="OF244" s="76"/>
      <c r="OG244" s="76"/>
      <c r="OH244" s="76"/>
      <c r="OI244" s="76"/>
      <c r="OJ244" s="76"/>
      <c r="OK244" s="76"/>
      <c r="OL244" s="76"/>
      <c r="OM244" s="76"/>
      <c r="ON244" s="76"/>
      <c r="OO244" s="76"/>
      <c r="OP244" s="76"/>
      <c r="OQ244" s="76"/>
      <c r="OR244" s="76"/>
      <c r="OS244" s="76"/>
      <c r="OT244" s="76"/>
      <c r="OU244" s="76"/>
      <c r="OV244" s="76"/>
      <c r="OW244" s="76"/>
      <c r="OX244" s="76"/>
      <c r="OY244" s="76"/>
      <c r="OZ244" s="76"/>
      <c r="PA244" s="76"/>
      <c r="PB244" s="76"/>
      <c r="PC244" s="76"/>
      <c r="PD244" s="76"/>
      <c r="PE244" s="76"/>
      <c r="PF244" s="76"/>
      <c r="PG244" s="76"/>
      <c r="PH244" s="76"/>
      <c r="PI244" s="76"/>
      <c r="PJ244" s="76"/>
      <c r="PK244" s="76"/>
      <c r="PL244" s="76"/>
      <c r="PM244" s="76"/>
      <c r="PN244" s="76"/>
      <c r="PO244" s="76"/>
      <c r="PP244" s="76"/>
      <c r="PQ244" s="76"/>
      <c r="PR244" s="76"/>
      <c r="PS244" s="76"/>
      <c r="PT244" s="76"/>
      <c r="PU244" s="76"/>
      <c r="PV244" s="76"/>
      <c r="PW244" s="76"/>
      <c r="PX244" s="76"/>
      <c r="PY244" s="76"/>
      <c r="PZ244" s="76"/>
      <c r="QA244" s="76"/>
      <c r="QB244" s="76"/>
      <c r="QC244" s="76"/>
      <c r="QD244" s="76"/>
      <c r="QE244" s="76"/>
      <c r="QF244" s="76"/>
      <c r="QG244" s="76"/>
      <c r="QH244" s="76"/>
      <c r="QI244" s="76"/>
      <c r="QJ244" s="76"/>
      <c r="QK244" s="76"/>
      <c r="QL244" s="76"/>
      <c r="QM244" s="76"/>
      <c r="QN244" s="76"/>
      <c r="QO244" s="76"/>
      <c r="QP244" s="76"/>
      <c r="QQ244" s="76"/>
      <c r="QR244" s="76"/>
      <c r="QS244" s="76"/>
      <c r="QT244" s="76"/>
      <c r="QU244" s="76"/>
      <c r="QV244" s="76"/>
      <c r="QW244" s="76"/>
      <c r="QX244" s="76"/>
      <c r="QY244" s="76"/>
      <c r="QZ244" s="76"/>
      <c r="RA244" s="76"/>
      <c r="RB244" s="76"/>
      <c r="RC244" s="76"/>
      <c r="RD244" s="76"/>
      <c r="RE244" s="76"/>
      <c r="RF244" s="76"/>
      <c r="RG244" s="76"/>
      <c r="RH244" s="76"/>
      <c r="RI244" s="76"/>
      <c r="RJ244" s="76"/>
      <c r="RK244" s="76"/>
      <c r="RL244" s="76"/>
      <c r="RM244" s="76"/>
      <c r="RN244" s="76"/>
      <c r="RO244" s="76"/>
      <c r="RP244" s="76"/>
      <c r="RQ244" s="76"/>
      <c r="RR244" s="76"/>
      <c r="RS244" s="76"/>
      <c r="RT244" s="76"/>
      <c r="RU244" s="76"/>
      <c r="RV244" s="76"/>
      <c r="RW244" s="76"/>
      <c r="RX244" s="76"/>
      <c r="RY244" s="76"/>
      <c r="RZ244" s="76"/>
      <c r="SA244" s="76"/>
      <c r="SB244" s="76"/>
      <c r="SC244" s="76"/>
      <c r="SD244" s="76"/>
      <c r="SE244" s="76"/>
      <c r="SF244" s="76"/>
      <c r="SG244" s="76"/>
      <c r="SH244" s="76"/>
      <c r="SI244" s="76"/>
      <c r="SJ244" s="76"/>
      <c r="SK244" s="76"/>
      <c r="SL244" s="76"/>
      <c r="SM244" s="76"/>
      <c r="SN244" s="76"/>
      <c r="SO244" s="76"/>
      <c r="SP244" s="76"/>
      <c r="SQ244" s="76"/>
      <c r="SR244" s="76"/>
      <c r="SS244" s="76"/>
      <c r="ST244" s="76"/>
      <c r="SU244" s="76"/>
      <c r="SV244" s="76"/>
      <c r="SW244" s="76"/>
      <c r="SX244" s="76"/>
      <c r="SY244" s="76"/>
      <c r="SZ244" s="76"/>
      <c r="TA244" s="76"/>
      <c r="TB244" s="76"/>
      <c r="TC244" s="76"/>
      <c r="TD244" s="76"/>
      <c r="TE244" s="76"/>
      <c r="TF244" s="76"/>
      <c r="TG244" s="76"/>
      <c r="TH244" s="76"/>
      <c r="TI244" s="76"/>
      <c r="TJ244" s="76"/>
      <c r="TK244" s="76"/>
      <c r="TL244" s="76"/>
      <c r="TM244" s="76"/>
      <c r="TN244" s="76"/>
      <c r="TO244" s="76"/>
      <c r="TP244" s="76"/>
      <c r="TQ244" s="76"/>
      <c r="TR244" s="76"/>
      <c r="TS244" s="76"/>
      <c r="TT244" s="76"/>
      <c r="TU244" s="76"/>
      <c r="TV244" s="76"/>
      <c r="TW244" s="76"/>
      <c r="TX244" s="76"/>
      <c r="TY244" s="76"/>
      <c r="TZ244" s="76"/>
      <c r="UA244" s="76"/>
      <c r="UB244" s="76"/>
      <c r="UC244" s="76"/>
      <c r="UD244" s="76"/>
      <c r="UE244" s="76"/>
      <c r="UF244" s="76"/>
      <c r="UG244" s="76"/>
      <c r="UH244" s="76"/>
      <c r="UI244" s="76"/>
      <c r="UJ244" s="76"/>
      <c r="UK244" s="76"/>
      <c r="UL244" s="76"/>
      <c r="UM244" s="76"/>
      <c r="UN244" s="76"/>
      <c r="UO244" s="76"/>
      <c r="UP244" s="76"/>
      <c r="UQ244" s="76"/>
      <c r="UR244" s="76"/>
      <c r="US244" s="76"/>
      <c r="UT244" s="76"/>
      <c r="UU244" s="76"/>
      <c r="UV244" s="76"/>
      <c r="UW244" s="76"/>
      <c r="UX244" s="76"/>
      <c r="UY244" s="76"/>
      <c r="UZ244" s="76"/>
      <c r="VA244" s="76"/>
      <c r="VB244" s="76"/>
      <c r="VC244" s="76"/>
      <c r="VD244" s="76"/>
      <c r="VE244" s="76"/>
      <c r="VF244" s="76"/>
      <c r="VG244" s="76"/>
      <c r="VH244" s="76"/>
      <c r="VI244" s="76"/>
      <c r="VJ244" s="76"/>
      <c r="VK244" s="76"/>
      <c r="VL244" s="76"/>
      <c r="VM244" s="76"/>
      <c r="VN244" s="76"/>
      <c r="VO244" s="76"/>
      <c r="VP244" s="76"/>
      <c r="VQ244" s="76"/>
      <c r="VR244" s="76"/>
      <c r="VS244" s="76"/>
      <c r="VT244" s="76"/>
      <c r="VU244" s="76"/>
      <c r="VV244" s="76"/>
      <c r="VW244" s="76"/>
      <c r="VX244" s="76"/>
      <c r="VY244" s="76"/>
      <c r="VZ244" s="76"/>
      <c r="WA244" s="76"/>
      <c r="WB244" s="76"/>
      <c r="WC244" s="76"/>
      <c r="WD244" s="76"/>
      <c r="WE244" s="76"/>
      <c r="WF244" s="76"/>
      <c r="WG244" s="76"/>
      <c r="WH244" s="76"/>
      <c r="WI244" s="76"/>
      <c r="WJ244" s="76"/>
      <c r="WK244" s="76"/>
      <c r="WL244" s="76"/>
      <c r="WM244" s="76"/>
      <c r="WN244" s="76"/>
      <c r="WO244" s="76"/>
      <c r="WP244" s="76"/>
      <c r="WQ244" s="76"/>
      <c r="WR244" s="76"/>
      <c r="WS244" s="76"/>
      <c r="WT244" s="76"/>
      <c r="WU244" s="76"/>
      <c r="WV244" s="76"/>
      <c r="WW244" s="76"/>
      <c r="WX244" s="76"/>
      <c r="WY244" s="76"/>
      <c r="WZ244" s="76"/>
      <c r="XA244" s="76"/>
      <c r="XB244" s="76"/>
      <c r="XC244" s="76"/>
      <c r="XD244" s="76"/>
      <c r="XE244" s="76"/>
      <c r="XF244" s="76"/>
      <c r="XG244" s="76"/>
      <c r="XH244" s="76"/>
      <c r="XI244" s="76"/>
      <c r="XJ244" s="76"/>
      <c r="XK244" s="76"/>
      <c r="XL244" s="76"/>
      <c r="XM244" s="76"/>
      <c r="XN244" s="76"/>
      <c r="XO244" s="76"/>
      <c r="XP244" s="76"/>
      <c r="XQ244" s="76"/>
      <c r="XR244" s="76"/>
      <c r="XS244" s="76"/>
      <c r="XT244" s="76"/>
      <c r="XU244" s="76"/>
      <c r="XV244" s="76"/>
      <c r="XW244" s="76"/>
      <c r="XX244" s="76"/>
      <c r="XY244" s="76"/>
      <c r="XZ244" s="76"/>
      <c r="YA244" s="76"/>
      <c r="YB244" s="76"/>
      <c r="YC244" s="76"/>
      <c r="YD244" s="76"/>
      <c r="YE244" s="76"/>
      <c r="YF244" s="76"/>
      <c r="YG244" s="76"/>
      <c r="YH244" s="76"/>
      <c r="YI244" s="76"/>
      <c r="YJ244" s="76"/>
      <c r="YK244" s="76"/>
      <c r="YL244" s="76"/>
      <c r="YM244" s="76"/>
      <c r="YN244" s="76"/>
      <c r="YO244" s="76"/>
      <c r="YP244" s="76"/>
      <c r="YQ244" s="76"/>
      <c r="YR244" s="76"/>
      <c r="YS244" s="76"/>
      <c r="YT244" s="76"/>
      <c r="YU244" s="76"/>
      <c r="YV244" s="76"/>
      <c r="YW244" s="76"/>
      <c r="YX244" s="76"/>
      <c r="YY244" s="76"/>
      <c r="YZ244" s="76"/>
      <c r="ZA244" s="76"/>
      <c r="ZB244" s="76"/>
      <c r="ZC244" s="76"/>
      <c r="ZD244" s="76"/>
      <c r="ZE244" s="76"/>
      <c r="ZF244" s="76"/>
      <c r="ZG244" s="76"/>
      <c r="ZH244" s="76"/>
      <c r="ZI244" s="76"/>
      <c r="ZJ244" s="76"/>
      <c r="ZK244" s="76"/>
      <c r="ZL244" s="76"/>
      <c r="ZM244" s="76"/>
      <c r="ZN244" s="76"/>
      <c r="ZO244" s="76"/>
      <c r="ZP244" s="76"/>
      <c r="ZQ244" s="76"/>
      <c r="ZR244" s="76"/>
      <c r="ZS244" s="76"/>
      <c r="ZT244" s="76"/>
      <c r="ZU244" s="76"/>
      <c r="ZV244" s="76"/>
      <c r="ZW244" s="76"/>
      <c r="ZX244" s="76"/>
      <c r="ZY244" s="76"/>
      <c r="ZZ244" s="76"/>
      <c r="AAA244" s="76"/>
      <c r="AAB244" s="76"/>
      <c r="AAC244" s="76"/>
      <c r="AAD244" s="76"/>
      <c r="AAE244" s="76"/>
      <c r="AAF244" s="76"/>
      <c r="AAG244" s="76"/>
      <c r="AAH244" s="76"/>
      <c r="AAI244" s="76"/>
      <c r="AAJ244" s="76"/>
      <c r="AAK244" s="76"/>
      <c r="AAL244" s="76"/>
      <c r="AAM244" s="76"/>
      <c r="AAN244" s="76"/>
      <c r="AAO244" s="76"/>
      <c r="AAP244" s="76"/>
      <c r="AAQ244" s="76"/>
      <c r="AAR244" s="76"/>
      <c r="AAS244" s="76"/>
      <c r="AAT244" s="76"/>
      <c r="AAU244" s="76"/>
      <c r="AAV244" s="76"/>
      <c r="AAW244" s="76"/>
      <c r="AAX244" s="76"/>
      <c r="AAY244" s="76"/>
      <c r="AAZ244" s="76"/>
      <c r="ABA244" s="76"/>
      <c r="ABB244" s="76"/>
      <c r="ABC244" s="76"/>
      <c r="ABD244" s="76"/>
      <c r="ABE244" s="76"/>
      <c r="ABF244" s="76"/>
      <c r="ABG244" s="76"/>
      <c r="ABH244" s="76"/>
      <c r="ABI244" s="76"/>
      <c r="ABJ244" s="76"/>
      <c r="ABK244" s="76"/>
      <c r="ABL244" s="76"/>
      <c r="ABM244" s="76"/>
      <c r="ABN244" s="76"/>
      <c r="ABO244" s="76"/>
      <c r="ABP244" s="76"/>
      <c r="ABQ244" s="76"/>
      <c r="ABR244" s="76"/>
      <c r="ABS244" s="76"/>
      <c r="ABT244" s="76"/>
      <c r="ABU244" s="76"/>
      <c r="ABV244" s="76"/>
      <c r="ABW244" s="76"/>
      <c r="ABX244" s="76"/>
      <c r="ABY244" s="76"/>
      <c r="ABZ244" s="76"/>
      <c r="ACA244" s="76"/>
      <c r="ACB244" s="76"/>
      <c r="ACC244" s="76"/>
      <c r="ACD244" s="76"/>
      <c r="ACE244" s="76"/>
      <c r="ACF244" s="76"/>
      <c r="ACG244" s="76"/>
      <c r="ACH244" s="76"/>
      <c r="ACI244" s="76"/>
      <c r="ACJ244" s="76"/>
      <c r="ACK244" s="76"/>
      <c r="ACL244" s="76"/>
      <c r="ACM244" s="76"/>
      <c r="ACN244" s="76"/>
      <c r="ACO244" s="76"/>
      <c r="ACP244" s="76"/>
      <c r="ACQ244" s="76"/>
      <c r="ACR244" s="76"/>
      <c r="ACS244" s="76"/>
      <c r="ACT244" s="76"/>
      <c r="ACU244" s="76"/>
      <c r="ACV244" s="76"/>
      <c r="ACW244" s="76"/>
      <c r="ACX244" s="76"/>
      <c r="ACY244" s="76"/>
      <c r="ACZ244" s="76"/>
      <c r="ADA244" s="76"/>
      <c r="ADB244" s="76"/>
      <c r="ADC244" s="76"/>
      <c r="ADD244" s="76"/>
      <c r="ADE244" s="76"/>
      <c r="ADF244" s="76"/>
      <c r="ADG244" s="76"/>
      <c r="ADH244" s="76"/>
      <c r="ADI244" s="76"/>
      <c r="ADJ244" s="76"/>
      <c r="ADK244" s="76"/>
      <c r="ADL244" s="76"/>
      <c r="ADM244" s="76"/>
      <c r="ADN244" s="76"/>
      <c r="ADO244" s="76"/>
      <c r="ADP244" s="76"/>
      <c r="ADQ244" s="76"/>
      <c r="ADR244" s="76"/>
      <c r="ADS244" s="76"/>
      <c r="ADT244" s="76"/>
      <c r="ADU244" s="76"/>
      <c r="ADV244" s="76"/>
      <c r="ADW244" s="76"/>
      <c r="ADX244" s="76"/>
      <c r="ADY244" s="76"/>
      <c r="ADZ244" s="76"/>
      <c r="AEA244" s="76"/>
      <c r="AEB244" s="76"/>
      <c r="AEC244" s="76"/>
      <c r="AED244" s="76"/>
      <c r="AEE244" s="76"/>
      <c r="AEF244" s="76"/>
      <c r="AEG244" s="76"/>
      <c r="AEH244" s="76"/>
      <c r="AEI244" s="76"/>
      <c r="AEJ244" s="76"/>
      <c r="AEK244" s="76"/>
      <c r="AEL244" s="76"/>
      <c r="AEM244" s="76"/>
      <c r="AEN244" s="76"/>
      <c r="AEO244" s="76"/>
      <c r="AEP244" s="76"/>
      <c r="AEQ244" s="76"/>
      <c r="AER244" s="76"/>
      <c r="AES244" s="76"/>
      <c r="AET244" s="76"/>
      <c r="AEU244" s="76"/>
      <c r="AEV244" s="76"/>
      <c r="AEW244" s="76"/>
      <c r="AEX244" s="76"/>
      <c r="AEY244" s="76"/>
      <c r="AEZ244" s="76"/>
      <c r="AFA244" s="76"/>
      <c r="AFB244" s="76"/>
      <c r="AFC244" s="76"/>
      <c r="AFD244" s="76"/>
      <c r="AFE244" s="76"/>
      <c r="AFF244" s="76"/>
      <c r="AFG244" s="76"/>
      <c r="AFH244" s="76"/>
      <c r="AFI244" s="76"/>
      <c r="AFJ244" s="76"/>
      <c r="AFK244" s="76"/>
      <c r="AFL244" s="76"/>
      <c r="AFM244" s="76"/>
      <c r="AFN244" s="76"/>
      <c r="AFO244" s="76"/>
      <c r="AFP244" s="76"/>
      <c r="AFQ244" s="76"/>
      <c r="AFR244" s="76"/>
      <c r="AFS244" s="76"/>
      <c r="AFT244" s="76"/>
      <c r="AFU244" s="76"/>
      <c r="AFV244" s="76"/>
      <c r="AFW244" s="76"/>
      <c r="AFX244" s="76"/>
      <c r="AFY244" s="76"/>
      <c r="AFZ244" s="76"/>
      <c r="AGA244" s="76"/>
      <c r="AGB244" s="76"/>
      <c r="AGC244" s="76"/>
      <c r="AGD244" s="76"/>
      <c r="AGE244" s="76"/>
      <c r="AGF244" s="76"/>
      <c r="AGG244" s="76"/>
      <c r="AGH244" s="76"/>
      <c r="AGI244" s="76"/>
      <c r="AGJ244" s="76"/>
      <c r="AGK244" s="76"/>
      <c r="AGL244" s="76"/>
      <c r="AGM244" s="76"/>
      <c r="AGN244" s="76"/>
      <c r="AGO244" s="76"/>
      <c r="AGP244" s="76"/>
      <c r="AGQ244" s="76"/>
      <c r="AGR244" s="76"/>
      <c r="AGS244" s="76"/>
      <c r="AGT244" s="76"/>
      <c r="AGU244" s="76"/>
      <c r="AGV244" s="76"/>
      <c r="AGW244" s="76"/>
      <c r="AGX244" s="76"/>
      <c r="AGY244" s="76"/>
      <c r="AGZ244" s="76"/>
      <c r="AHA244" s="76"/>
      <c r="AHB244" s="76"/>
      <c r="AHC244" s="76"/>
      <c r="AHD244" s="76"/>
      <c r="AHE244" s="76"/>
      <c r="AHF244" s="76"/>
      <c r="AHG244" s="76"/>
      <c r="AHH244" s="76"/>
      <c r="AHI244" s="76"/>
      <c r="AHJ244" s="76"/>
      <c r="AHK244" s="76"/>
      <c r="AHL244" s="76"/>
      <c r="AHM244" s="76"/>
      <c r="AHN244" s="76"/>
      <c r="AHO244" s="76"/>
      <c r="AHP244" s="76"/>
      <c r="AHQ244" s="76"/>
      <c r="AHR244" s="76"/>
      <c r="AHS244" s="76"/>
      <c r="AHT244" s="76"/>
      <c r="AHU244" s="76"/>
      <c r="AHV244" s="76"/>
      <c r="AHW244" s="76"/>
      <c r="AHX244" s="76"/>
      <c r="AHY244" s="76"/>
      <c r="AHZ244" s="76"/>
      <c r="AIA244" s="76"/>
      <c r="AIB244" s="76"/>
      <c r="AIC244" s="76"/>
      <c r="AID244" s="76"/>
      <c r="AIE244" s="76"/>
      <c r="AIF244" s="76"/>
      <c r="AIG244" s="76"/>
      <c r="AIH244" s="76"/>
      <c r="AII244" s="76"/>
      <c r="AIJ244" s="76"/>
      <c r="AIK244" s="76"/>
      <c r="AIL244" s="76"/>
      <c r="AIM244" s="76"/>
      <c r="AIN244" s="76"/>
      <c r="AIO244" s="76"/>
      <c r="AIP244" s="76"/>
      <c r="AIQ244" s="76"/>
      <c r="AIR244" s="76"/>
      <c r="AIS244" s="76"/>
      <c r="AIT244" s="76"/>
      <c r="AIU244" s="76"/>
      <c r="AIV244" s="76"/>
      <c r="AIW244" s="76"/>
      <c r="AIX244" s="76"/>
      <c r="AIY244" s="76"/>
      <c r="AIZ244" s="76"/>
      <c r="AJA244" s="76"/>
      <c r="AJB244" s="76"/>
      <c r="AJC244" s="76"/>
      <c r="AJD244" s="76"/>
      <c r="AJE244" s="76"/>
      <c r="AJF244" s="76"/>
      <c r="AJG244" s="76"/>
      <c r="AJH244" s="76"/>
      <c r="AJI244" s="76"/>
      <c r="AJJ244" s="76"/>
      <c r="AJK244" s="76"/>
      <c r="AJL244" s="76"/>
      <c r="AJM244" s="76"/>
      <c r="AJN244" s="76"/>
      <c r="AJO244" s="76"/>
      <c r="AJP244" s="76"/>
      <c r="AJQ244" s="76"/>
      <c r="AJR244" s="76"/>
      <c r="AJS244" s="76"/>
      <c r="AJT244" s="76"/>
      <c r="AJU244" s="76"/>
      <c r="AJV244" s="76"/>
      <c r="AJW244" s="76"/>
      <c r="AJX244" s="76"/>
      <c r="AJY244" s="76"/>
      <c r="AJZ244" s="76"/>
      <c r="AKA244" s="76"/>
      <c r="AKB244" s="76"/>
      <c r="AKC244" s="76"/>
      <c r="AKD244" s="76"/>
      <c r="AKE244" s="76"/>
      <c r="AKF244" s="76"/>
      <c r="AKG244" s="76"/>
      <c r="AKH244" s="76"/>
      <c r="AKI244" s="76"/>
      <c r="AKJ244" s="76"/>
      <c r="AKK244" s="76"/>
      <c r="AKL244" s="76"/>
      <c r="AKM244" s="76"/>
      <c r="AKN244" s="76"/>
      <c r="AKO244" s="76"/>
      <c r="AKP244" s="76"/>
      <c r="AKQ244" s="76"/>
      <c r="AKR244" s="76"/>
      <c r="AKS244" s="76"/>
      <c r="AKT244" s="76"/>
      <c r="AKU244" s="76"/>
      <c r="AKV244" s="76"/>
      <c r="AKW244" s="76"/>
      <c r="AKX244" s="76"/>
      <c r="AKY244" s="76"/>
      <c r="AKZ244" s="76"/>
      <c r="ALA244" s="76"/>
      <c r="ALB244" s="76"/>
      <c r="ALC244" s="76"/>
      <c r="ALD244" s="76"/>
      <c r="ALE244" s="76"/>
      <c r="ALF244" s="76"/>
      <c r="ALG244" s="76"/>
      <c r="ALH244" s="76"/>
      <c r="ALI244" s="76"/>
      <c r="ALJ244" s="76"/>
      <c r="ALK244" s="76"/>
      <c r="ALL244" s="76"/>
      <c r="ALM244" s="76"/>
      <c r="ALN244" s="76"/>
      <c r="ALO244" s="76"/>
      <c r="ALP244" s="76"/>
      <c r="ALQ244" s="76"/>
      <c r="ALR244" s="76"/>
      <c r="ALS244" s="76"/>
      <c r="ALT244" s="76"/>
      <c r="ALU244" s="76"/>
      <c r="ALV244" s="76"/>
      <c r="ALW244" s="76"/>
      <c r="ALX244" s="76"/>
      <c r="ALY244" s="76"/>
      <c r="ALZ244" s="76"/>
      <c r="AMA244" s="76"/>
      <c r="AMB244" s="76"/>
      <c r="AMC244" s="76"/>
      <c r="AMD244" s="76"/>
      <c r="AME244" s="76"/>
    </row>
    <row r="245" spans="1:1019" ht="12.75" customHeight="1" thickBot="1">
      <c r="A245" s="504" t="s">
        <v>296</v>
      </c>
      <c r="B245" s="504"/>
      <c r="C245" s="506"/>
      <c r="D245" s="485" t="s">
        <v>297</v>
      </c>
      <c r="E245" s="486">
        <v>176542.5</v>
      </c>
      <c r="F245" s="478">
        <f>F167+F195+F215+F226+F230+F241+F244</f>
        <v>156541</v>
      </c>
      <c r="G245" s="490">
        <f>G167+G195+G215+G226+G230+G241+G244</f>
        <v>191528</v>
      </c>
      <c r="H245" s="578">
        <f>H167+H195+H215+H226+H230+H241+H244</f>
        <v>179653</v>
      </c>
      <c r="I245" s="578">
        <f t="shared" ref="I245:J245" si="17">I167+I195+I215+I226+I230+I241+I244</f>
        <v>179653</v>
      </c>
      <c r="J245" s="578">
        <f t="shared" si="17"/>
        <v>179653</v>
      </c>
    </row>
    <row r="246" spans="1:1019" ht="12.75" customHeight="1">
      <c r="A246" s="92"/>
      <c r="B246" s="92">
        <v>637004</v>
      </c>
      <c r="C246" s="119" t="s">
        <v>140</v>
      </c>
      <c r="D246" s="49" t="s">
        <v>136</v>
      </c>
      <c r="E246" s="50">
        <v>1000</v>
      </c>
      <c r="F246" s="51">
        <v>1000</v>
      </c>
      <c r="G246" s="363">
        <v>1000</v>
      </c>
      <c r="H246" s="400">
        <v>1000</v>
      </c>
      <c r="I246" s="580">
        <v>1000</v>
      </c>
      <c r="J246" s="580">
        <v>1000</v>
      </c>
    </row>
    <row r="247" spans="1:1019" ht="12.75" customHeight="1">
      <c r="A247" s="92"/>
      <c r="B247" s="92">
        <v>637004</v>
      </c>
      <c r="C247" s="119" t="s">
        <v>396</v>
      </c>
      <c r="D247" s="49"/>
      <c r="E247" s="50">
        <v>1200</v>
      </c>
      <c r="F247" s="51">
        <v>1200</v>
      </c>
      <c r="G247" s="363">
        <v>1200</v>
      </c>
      <c r="H247" s="320">
        <v>1200</v>
      </c>
      <c r="I247" s="51">
        <v>1200</v>
      </c>
      <c r="J247" s="51">
        <v>1200</v>
      </c>
    </row>
    <row r="248" spans="1:1019" ht="12.75" customHeight="1">
      <c r="A248" s="92"/>
      <c r="B248" s="92">
        <v>637012</v>
      </c>
      <c r="C248" s="119" t="s">
        <v>397</v>
      </c>
      <c r="D248" s="49"/>
      <c r="E248" s="50"/>
      <c r="F248" s="51">
        <v>415</v>
      </c>
      <c r="G248" s="363">
        <v>415</v>
      </c>
      <c r="H248" s="320">
        <v>415</v>
      </c>
      <c r="I248" s="51">
        <v>415</v>
      </c>
      <c r="J248" s="51">
        <v>415</v>
      </c>
    </row>
    <row r="249" spans="1:1019" ht="12.75" customHeight="1">
      <c r="A249" s="92"/>
      <c r="B249" s="92">
        <v>651002</v>
      </c>
      <c r="C249" s="119" t="s">
        <v>398</v>
      </c>
      <c r="D249" s="49" t="s">
        <v>166</v>
      </c>
      <c r="E249" s="50">
        <v>2000</v>
      </c>
      <c r="F249" s="51">
        <v>2000</v>
      </c>
      <c r="G249" s="363">
        <v>1000</v>
      </c>
      <c r="H249" s="320">
        <v>0</v>
      </c>
      <c r="I249" s="402">
        <v>0</v>
      </c>
      <c r="J249" s="403">
        <v>0</v>
      </c>
    </row>
    <row r="250" spans="1:1019" ht="12.75" customHeight="1">
      <c r="A250" s="97" t="s">
        <v>395</v>
      </c>
      <c r="B250" s="97"/>
      <c r="C250" s="129"/>
      <c r="D250" s="124" t="s">
        <v>158</v>
      </c>
      <c r="E250" s="125">
        <v>4200</v>
      </c>
      <c r="F250" s="46">
        <v>4615</v>
      </c>
      <c r="G250" s="368">
        <f>SUM(G246:G249)</f>
        <v>3615</v>
      </c>
      <c r="H250" s="46">
        <f>SUM(H246:H249)</f>
        <v>2615</v>
      </c>
      <c r="I250" s="404">
        <f>SUM(I246:I249)</f>
        <v>2615</v>
      </c>
      <c r="J250" s="407">
        <f>SUM(J246:J249)</f>
        <v>2615</v>
      </c>
    </row>
    <row r="251" spans="1:1019" ht="12.75" customHeight="1">
      <c r="A251" s="92"/>
      <c r="B251" s="92">
        <v>637004</v>
      </c>
      <c r="C251" s="119" t="s">
        <v>400</v>
      </c>
      <c r="D251" s="49"/>
      <c r="E251" s="50">
        <v>1200</v>
      </c>
      <c r="F251" s="51">
        <v>1200</v>
      </c>
      <c r="G251" s="363">
        <v>1230</v>
      </c>
      <c r="H251" s="320">
        <v>1230</v>
      </c>
      <c r="I251" s="51">
        <v>1230</v>
      </c>
      <c r="J251" s="51">
        <v>1230</v>
      </c>
    </row>
    <row r="252" spans="1:1019" ht="12.75" customHeight="1">
      <c r="A252" s="131" t="s">
        <v>399</v>
      </c>
      <c r="B252" s="131"/>
      <c r="C252" s="132"/>
      <c r="D252" s="133"/>
      <c r="E252" s="134">
        <v>1200</v>
      </c>
      <c r="F252" s="46">
        <v>1200</v>
      </c>
      <c r="G252" s="372">
        <f>SUM(G251)</f>
        <v>1230</v>
      </c>
      <c r="H252" s="46">
        <v>1230</v>
      </c>
      <c r="I252" s="46">
        <v>1230</v>
      </c>
      <c r="J252" s="46">
        <v>1230</v>
      </c>
    </row>
    <row r="253" spans="1:1019" ht="12.75" customHeight="1" thickBot="1">
      <c r="A253" s="491" t="s">
        <v>394</v>
      </c>
      <c r="B253" s="491"/>
      <c r="C253" s="493"/>
      <c r="D253" s="494" t="s">
        <v>158</v>
      </c>
      <c r="E253" s="495">
        <v>5400</v>
      </c>
      <c r="F253" s="496">
        <f>F250+F252</f>
        <v>5815</v>
      </c>
      <c r="G253" s="497">
        <f>G250+G252</f>
        <v>4845</v>
      </c>
      <c r="H253" s="578">
        <f>H250+H252</f>
        <v>3845</v>
      </c>
      <c r="I253" s="578">
        <f t="shared" ref="I253:J253" si="18">I250+I252</f>
        <v>3845</v>
      </c>
      <c r="J253" s="578">
        <f t="shared" si="18"/>
        <v>3845</v>
      </c>
    </row>
    <row r="254" spans="1:1019" ht="12.75" customHeight="1">
      <c r="A254" s="127"/>
      <c r="B254" s="127">
        <v>637004</v>
      </c>
      <c r="C254" s="128" t="s">
        <v>405</v>
      </c>
      <c r="D254" s="470" t="s">
        <v>193</v>
      </c>
      <c r="E254" s="471">
        <v>100</v>
      </c>
      <c r="F254" s="580">
        <v>100</v>
      </c>
      <c r="G254" s="472">
        <v>100</v>
      </c>
      <c r="H254" s="400">
        <v>100</v>
      </c>
      <c r="I254" s="580">
        <v>100</v>
      </c>
      <c r="J254" s="580">
        <v>100</v>
      </c>
    </row>
    <row r="255" spans="1:1019" ht="12.75" customHeight="1">
      <c r="A255" s="67"/>
      <c r="B255" s="67">
        <v>637004</v>
      </c>
      <c r="C255" s="85" t="s">
        <v>406</v>
      </c>
      <c r="D255" s="49" t="s">
        <v>284</v>
      </c>
      <c r="E255" s="50">
        <v>30000</v>
      </c>
      <c r="F255" s="586">
        <v>20000</v>
      </c>
      <c r="G255" s="364">
        <v>17390</v>
      </c>
      <c r="H255" s="320">
        <v>20000</v>
      </c>
      <c r="I255" s="51">
        <v>20000</v>
      </c>
      <c r="J255" s="51">
        <v>20000</v>
      </c>
    </row>
    <row r="256" spans="1:1019" ht="12.75" customHeight="1">
      <c r="A256" s="97" t="s">
        <v>403</v>
      </c>
      <c r="B256" s="98"/>
      <c r="C256" s="135"/>
      <c r="D256" s="124" t="s">
        <v>404</v>
      </c>
      <c r="E256" s="125">
        <f>SUM(E254:E255)</f>
        <v>30100</v>
      </c>
      <c r="F256" s="46">
        <v>20100</v>
      </c>
      <c r="G256" s="368">
        <f>SUM(G254:G255)</f>
        <v>17490</v>
      </c>
      <c r="H256" s="46">
        <v>20100</v>
      </c>
      <c r="I256" s="46">
        <v>20100</v>
      </c>
      <c r="J256" s="46">
        <v>20100</v>
      </c>
    </row>
    <row r="257" spans="1:1019" ht="12" customHeight="1">
      <c r="A257" s="101"/>
      <c r="B257" s="101">
        <v>633006</v>
      </c>
      <c r="C257" s="102" t="s">
        <v>408</v>
      </c>
      <c r="D257" s="49" t="s">
        <v>128</v>
      </c>
      <c r="E257" s="50">
        <v>1500</v>
      </c>
      <c r="F257" s="51">
        <v>1500</v>
      </c>
      <c r="G257" s="363">
        <v>1500</v>
      </c>
      <c r="H257" s="320">
        <v>1500</v>
      </c>
      <c r="I257" s="51">
        <v>1500</v>
      </c>
      <c r="J257" s="51">
        <v>1500</v>
      </c>
    </row>
    <row r="258" spans="1:1019" ht="12.75" customHeight="1">
      <c r="A258" s="101"/>
      <c r="B258" s="101" t="s">
        <v>409</v>
      </c>
      <c r="C258" s="102" t="s">
        <v>410</v>
      </c>
      <c r="D258" s="49" t="s">
        <v>166</v>
      </c>
      <c r="E258" s="50">
        <v>1000</v>
      </c>
      <c r="F258" s="51">
        <v>1000</v>
      </c>
      <c r="G258" s="365">
        <v>1000</v>
      </c>
      <c r="H258" s="320">
        <v>2000</v>
      </c>
      <c r="I258" s="51">
        <v>2000</v>
      </c>
      <c r="J258" s="51">
        <v>2000</v>
      </c>
    </row>
    <row r="259" spans="1:1019" ht="12.75" customHeight="1">
      <c r="A259" s="101"/>
      <c r="B259" s="101">
        <v>637027</v>
      </c>
      <c r="C259" s="102" t="s">
        <v>411</v>
      </c>
      <c r="D259" s="49" t="s">
        <v>124</v>
      </c>
      <c r="E259" s="50">
        <v>3500</v>
      </c>
      <c r="F259" s="51">
        <v>3500</v>
      </c>
      <c r="G259" s="365">
        <v>3500</v>
      </c>
      <c r="H259" s="320">
        <v>3700</v>
      </c>
      <c r="I259" s="51">
        <v>3700</v>
      </c>
      <c r="J259" s="51">
        <v>3700</v>
      </c>
    </row>
    <row r="260" spans="1:1019" ht="12.75" customHeight="1">
      <c r="A260" s="101"/>
      <c r="B260" s="101">
        <v>620</v>
      </c>
      <c r="C260" s="102" t="s">
        <v>292</v>
      </c>
      <c r="D260" s="49" t="s">
        <v>116</v>
      </c>
      <c r="E260" s="50">
        <v>500</v>
      </c>
      <c r="F260" s="51">
        <v>670</v>
      </c>
      <c r="G260" s="365">
        <v>670</v>
      </c>
      <c r="H260" s="320">
        <v>844</v>
      </c>
      <c r="I260" s="51">
        <v>844</v>
      </c>
      <c r="J260" s="51">
        <v>844</v>
      </c>
    </row>
    <row r="261" spans="1:1019" ht="12.75" customHeight="1">
      <c r="A261" s="121" t="s">
        <v>407</v>
      </c>
      <c r="B261" s="121"/>
      <c r="C261" s="113"/>
      <c r="D261" s="124" t="s">
        <v>118</v>
      </c>
      <c r="E261" s="125">
        <v>6500</v>
      </c>
      <c r="F261" s="46">
        <v>6670</v>
      </c>
      <c r="G261" s="367">
        <f>SUM(G257:G260)</f>
        <v>6670</v>
      </c>
      <c r="H261" s="46">
        <f>SUM(H257:H260)</f>
        <v>8044</v>
      </c>
      <c r="I261" s="46">
        <f t="shared" ref="I261:J261" si="19">SUM(I257:I260)</f>
        <v>8044</v>
      </c>
      <c r="J261" s="46">
        <f t="shared" si="19"/>
        <v>8044</v>
      </c>
    </row>
    <row r="262" spans="1:1019" ht="12" customHeight="1">
      <c r="A262" s="101"/>
      <c r="B262" s="101">
        <v>642026</v>
      </c>
      <c r="C262" s="102" t="s">
        <v>414</v>
      </c>
      <c r="D262" s="49" t="s">
        <v>116</v>
      </c>
      <c r="E262" s="50">
        <v>500</v>
      </c>
      <c r="F262" s="51">
        <v>500</v>
      </c>
      <c r="G262" s="363">
        <v>0</v>
      </c>
      <c r="H262" s="320">
        <v>500</v>
      </c>
      <c r="I262" s="51">
        <v>500</v>
      </c>
      <c r="J262" s="51">
        <v>500</v>
      </c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76"/>
      <c r="CB262" s="76"/>
      <c r="CC262" s="76"/>
      <c r="CD262" s="76"/>
      <c r="CE262" s="76"/>
      <c r="CF262" s="76"/>
      <c r="CG262" s="76"/>
      <c r="CH262" s="76"/>
      <c r="CI262" s="76"/>
      <c r="CJ262" s="76"/>
      <c r="CK262" s="76"/>
      <c r="CL262" s="76"/>
      <c r="CM262" s="76"/>
      <c r="CN262" s="76"/>
      <c r="CO262" s="76"/>
      <c r="CP262" s="76"/>
      <c r="CQ262" s="76"/>
      <c r="CR262" s="76"/>
      <c r="CS262" s="76"/>
      <c r="CT262" s="76"/>
      <c r="CU262" s="76"/>
      <c r="CV262" s="76"/>
      <c r="CW262" s="76"/>
      <c r="CX262" s="76"/>
      <c r="CY262" s="76"/>
      <c r="CZ262" s="76"/>
      <c r="DA262" s="76"/>
      <c r="DB262" s="76"/>
      <c r="DC262" s="76"/>
      <c r="DD262" s="76"/>
      <c r="DE262" s="76"/>
      <c r="DF262" s="76"/>
      <c r="DG262" s="76"/>
      <c r="DH262" s="76"/>
      <c r="DI262" s="76"/>
      <c r="DJ262" s="76"/>
      <c r="DK262" s="76"/>
      <c r="DL262" s="76"/>
      <c r="DM262" s="76"/>
      <c r="DN262" s="76"/>
      <c r="DO262" s="76"/>
      <c r="DP262" s="76"/>
      <c r="DQ262" s="76"/>
      <c r="DR262" s="76"/>
      <c r="DS262" s="76"/>
      <c r="DT262" s="76"/>
      <c r="DU262" s="76"/>
      <c r="DV262" s="76"/>
      <c r="DW262" s="76"/>
      <c r="DX262" s="76"/>
      <c r="DY262" s="76"/>
      <c r="DZ262" s="76"/>
      <c r="EA262" s="76"/>
      <c r="EB262" s="76"/>
      <c r="EC262" s="76"/>
      <c r="ED262" s="76"/>
      <c r="EE262" s="76"/>
      <c r="EF262" s="76"/>
      <c r="EG262" s="76"/>
      <c r="EH262" s="76"/>
      <c r="EI262" s="76"/>
      <c r="EJ262" s="76"/>
      <c r="EK262" s="76"/>
      <c r="EL262" s="76"/>
      <c r="EM262" s="76"/>
      <c r="EN262" s="76"/>
      <c r="EO262" s="76"/>
      <c r="EP262" s="76"/>
      <c r="EQ262" s="76"/>
      <c r="ER262" s="76"/>
      <c r="ES262" s="76"/>
      <c r="ET262" s="76"/>
      <c r="EU262" s="76"/>
      <c r="EV262" s="76"/>
      <c r="EW262" s="76"/>
      <c r="EX262" s="76"/>
      <c r="EY262" s="76"/>
      <c r="EZ262" s="76"/>
      <c r="FA262" s="76"/>
      <c r="FB262" s="76"/>
      <c r="FC262" s="76"/>
      <c r="FD262" s="76"/>
      <c r="FE262" s="76"/>
      <c r="FF262" s="76"/>
      <c r="FG262" s="76"/>
      <c r="FH262" s="76"/>
      <c r="FI262" s="76"/>
      <c r="FJ262" s="76"/>
      <c r="FK262" s="76"/>
      <c r="FL262" s="76"/>
      <c r="FM262" s="76"/>
      <c r="FN262" s="76"/>
      <c r="FO262" s="76"/>
      <c r="FP262" s="76"/>
      <c r="FQ262" s="76"/>
      <c r="FR262" s="76"/>
      <c r="FS262" s="76"/>
      <c r="FT262" s="76"/>
      <c r="FU262" s="76"/>
      <c r="FV262" s="76"/>
      <c r="FW262" s="76"/>
      <c r="FX262" s="76"/>
      <c r="FY262" s="76"/>
      <c r="FZ262" s="76"/>
      <c r="GA262" s="76"/>
      <c r="GB262" s="76"/>
      <c r="GC262" s="76"/>
      <c r="GD262" s="76"/>
      <c r="GE262" s="76"/>
      <c r="GF262" s="76"/>
      <c r="GG262" s="76"/>
      <c r="GH262" s="76"/>
      <c r="GI262" s="76"/>
      <c r="GJ262" s="76"/>
      <c r="GK262" s="76"/>
      <c r="GL262" s="76"/>
      <c r="GM262" s="76"/>
      <c r="GN262" s="76"/>
      <c r="GO262" s="76"/>
      <c r="GP262" s="76"/>
      <c r="GQ262" s="76"/>
      <c r="GR262" s="76"/>
      <c r="GS262" s="76"/>
      <c r="GT262" s="76"/>
      <c r="GU262" s="76"/>
      <c r="GV262" s="76"/>
      <c r="GW262" s="76"/>
      <c r="GX262" s="76"/>
      <c r="GY262" s="76"/>
      <c r="GZ262" s="76"/>
      <c r="HA262" s="76"/>
      <c r="HB262" s="76"/>
      <c r="HC262" s="76"/>
      <c r="HD262" s="76"/>
      <c r="HE262" s="76"/>
      <c r="HF262" s="76"/>
      <c r="HG262" s="76"/>
      <c r="HH262" s="76"/>
      <c r="HI262" s="76"/>
      <c r="HJ262" s="76"/>
      <c r="HK262" s="76"/>
      <c r="HL262" s="76"/>
      <c r="HM262" s="76"/>
      <c r="HN262" s="76"/>
      <c r="HO262" s="76"/>
      <c r="HP262" s="76"/>
      <c r="HQ262" s="76"/>
      <c r="HR262" s="76"/>
      <c r="HS262" s="76"/>
      <c r="HT262" s="76"/>
      <c r="HU262" s="76"/>
      <c r="HV262" s="76"/>
      <c r="HW262" s="76"/>
      <c r="HX262" s="76"/>
      <c r="HY262" s="76"/>
      <c r="HZ262" s="76"/>
      <c r="IA262" s="76"/>
      <c r="IB262" s="76"/>
      <c r="IC262" s="76"/>
      <c r="ID262" s="76"/>
      <c r="IE262" s="76"/>
      <c r="IF262" s="76"/>
      <c r="IG262" s="76"/>
      <c r="IH262" s="76"/>
      <c r="II262" s="76"/>
      <c r="IJ262" s="76"/>
      <c r="IK262" s="76"/>
      <c r="IL262" s="76"/>
      <c r="IM262" s="76"/>
      <c r="IN262" s="76"/>
      <c r="IO262" s="76"/>
      <c r="IP262" s="76"/>
      <c r="IQ262" s="76"/>
      <c r="IR262" s="76"/>
      <c r="IS262" s="76"/>
      <c r="IT262" s="76"/>
      <c r="IU262" s="76"/>
      <c r="IV262" s="76"/>
      <c r="IW262" s="76"/>
      <c r="IX262" s="76"/>
      <c r="IY262" s="76"/>
      <c r="IZ262" s="76"/>
      <c r="JA262" s="76"/>
      <c r="JB262" s="76"/>
      <c r="JC262" s="76"/>
      <c r="JD262" s="76"/>
      <c r="JE262" s="76"/>
      <c r="JF262" s="76"/>
      <c r="JG262" s="76"/>
      <c r="JH262" s="76"/>
      <c r="JI262" s="76"/>
      <c r="JJ262" s="76"/>
      <c r="JK262" s="76"/>
      <c r="JL262" s="76"/>
      <c r="JM262" s="76"/>
      <c r="JN262" s="76"/>
      <c r="JO262" s="76"/>
      <c r="JP262" s="76"/>
      <c r="JQ262" s="76"/>
      <c r="JR262" s="76"/>
      <c r="JS262" s="76"/>
      <c r="JT262" s="76"/>
      <c r="JU262" s="76"/>
      <c r="JV262" s="76"/>
      <c r="JW262" s="76"/>
      <c r="JX262" s="76"/>
      <c r="JY262" s="76"/>
      <c r="JZ262" s="76"/>
      <c r="KA262" s="76"/>
      <c r="KB262" s="76"/>
      <c r="KC262" s="76"/>
      <c r="KD262" s="76"/>
      <c r="KE262" s="76"/>
      <c r="KF262" s="76"/>
      <c r="KG262" s="76"/>
      <c r="KH262" s="76"/>
      <c r="KI262" s="76"/>
      <c r="KJ262" s="76"/>
      <c r="KK262" s="76"/>
      <c r="KL262" s="76"/>
      <c r="KM262" s="76"/>
      <c r="KN262" s="76"/>
      <c r="KO262" s="76"/>
      <c r="KP262" s="76"/>
      <c r="KQ262" s="76"/>
      <c r="KR262" s="76"/>
      <c r="KS262" s="76"/>
      <c r="KT262" s="76"/>
      <c r="KU262" s="76"/>
      <c r="KV262" s="76"/>
      <c r="KW262" s="76"/>
      <c r="KX262" s="76"/>
      <c r="KY262" s="76"/>
      <c r="KZ262" s="76"/>
      <c r="LA262" s="76"/>
      <c r="LB262" s="76"/>
      <c r="LC262" s="76"/>
      <c r="LD262" s="76"/>
      <c r="LE262" s="76"/>
      <c r="LF262" s="76"/>
      <c r="LG262" s="76"/>
      <c r="LH262" s="76"/>
      <c r="LI262" s="76"/>
      <c r="LJ262" s="76"/>
      <c r="LK262" s="76"/>
      <c r="LL262" s="76"/>
      <c r="LM262" s="76"/>
      <c r="LN262" s="76"/>
      <c r="LO262" s="76"/>
      <c r="LP262" s="76"/>
      <c r="LQ262" s="76"/>
      <c r="LR262" s="76"/>
      <c r="LS262" s="76"/>
      <c r="LT262" s="76"/>
      <c r="LU262" s="76"/>
      <c r="LV262" s="76"/>
      <c r="LW262" s="76"/>
      <c r="LX262" s="76"/>
      <c r="LY262" s="76"/>
      <c r="LZ262" s="76"/>
      <c r="MA262" s="76"/>
      <c r="MB262" s="76"/>
      <c r="MC262" s="76"/>
      <c r="MD262" s="76"/>
      <c r="ME262" s="76"/>
      <c r="MF262" s="76"/>
      <c r="MG262" s="76"/>
      <c r="MH262" s="76"/>
      <c r="MI262" s="76"/>
      <c r="MJ262" s="76"/>
      <c r="MK262" s="76"/>
      <c r="ML262" s="76"/>
      <c r="MM262" s="76"/>
      <c r="MN262" s="76"/>
      <c r="MO262" s="76"/>
      <c r="MP262" s="76"/>
      <c r="MQ262" s="76"/>
      <c r="MR262" s="76"/>
      <c r="MS262" s="76"/>
      <c r="MT262" s="76"/>
      <c r="MU262" s="76"/>
      <c r="MV262" s="76"/>
      <c r="MW262" s="76"/>
      <c r="MX262" s="76"/>
      <c r="MY262" s="76"/>
      <c r="MZ262" s="76"/>
      <c r="NA262" s="76"/>
      <c r="NB262" s="76"/>
      <c r="NC262" s="76"/>
      <c r="ND262" s="76"/>
      <c r="NE262" s="76"/>
      <c r="NF262" s="76"/>
      <c r="NG262" s="76"/>
      <c r="NH262" s="76"/>
      <c r="NI262" s="76"/>
      <c r="NJ262" s="76"/>
      <c r="NK262" s="76"/>
      <c r="NL262" s="76"/>
      <c r="NM262" s="76"/>
      <c r="NN262" s="76"/>
      <c r="NO262" s="76"/>
      <c r="NP262" s="76"/>
      <c r="NQ262" s="76"/>
      <c r="NR262" s="76"/>
      <c r="NS262" s="76"/>
      <c r="NT262" s="76"/>
      <c r="NU262" s="76"/>
      <c r="NV262" s="76"/>
      <c r="NW262" s="76"/>
      <c r="NX262" s="76"/>
      <c r="NY262" s="76"/>
      <c r="NZ262" s="76"/>
      <c r="OA262" s="76"/>
      <c r="OB262" s="76"/>
      <c r="OC262" s="76"/>
      <c r="OD262" s="76"/>
      <c r="OE262" s="76"/>
      <c r="OF262" s="76"/>
      <c r="OG262" s="76"/>
      <c r="OH262" s="76"/>
      <c r="OI262" s="76"/>
      <c r="OJ262" s="76"/>
      <c r="OK262" s="76"/>
      <c r="OL262" s="76"/>
      <c r="OM262" s="76"/>
      <c r="ON262" s="76"/>
      <c r="OO262" s="76"/>
      <c r="OP262" s="76"/>
      <c r="OQ262" s="76"/>
      <c r="OR262" s="76"/>
      <c r="OS262" s="76"/>
      <c r="OT262" s="76"/>
      <c r="OU262" s="76"/>
      <c r="OV262" s="76"/>
      <c r="OW262" s="76"/>
      <c r="OX262" s="76"/>
      <c r="OY262" s="76"/>
      <c r="OZ262" s="76"/>
      <c r="PA262" s="76"/>
      <c r="PB262" s="76"/>
      <c r="PC262" s="76"/>
      <c r="PD262" s="76"/>
      <c r="PE262" s="76"/>
      <c r="PF262" s="76"/>
      <c r="PG262" s="76"/>
      <c r="PH262" s="76"/>
      <c r="PI262" s="76"/>
      <c r="PJ262" s="76"/>
      <c r="PK262" s="76"/>
      <c r="PL262" s="76"/>
      <c r="PM262" s="76"/>
      <c r="PN262" s="76"/>
      <c r="PO262" s="76"/>
      <c r="PP262" s="76"/>
      <c r="PQ262" s="76"/>
      <c r="PR262" s="76"/>
      <c r="PS262" s="76"/>
      <c r="PT262" s="76"/>
      <c r="PU262" s="76"/>
      <c r="PV262" s="76"/>
      <c r="PW262" s="76"/>
      <c r="PX262" s="76"/>
      <c r="PY262" s="76"/>
      <c r="PZ262" s="76"/>
      <c r="QA262" s="76"/>
      <c r="QB262" s="76"/>
      <c r="QC262" s="76"/>
      <c r="QD262" s="76"/>
      <c r="QE262" s="76"/>
      <c r="QF262" s="76"/>
      <c r="QG262" s="76"/>
      <c r="QH262" s="76"/>
      <c r="QI262" s="76"/>
      <c r="QJ262" s="76"/>
      <c r="QK262" s="76"/>
      <c r="QL262" s="76"/>
      <c r="QM262" s="76"/>
      <c r="QN262" s="76"/>
      <c r="QO262" s="76"/>
      <c r="QP262" s="76"/>
      <c r="QQ262" s="76"/>
      <c r="QR262" s="76"/>
      <c r="QS262" s="76"/>
      <c r="QT262" s="76"/>
      <c r="QU262" s="76"/>
      <c r="QV262" s="76"/>
      <c r="QW262" s="76"/>
      <c r="QX262" s="76"/>
      <c r="QY262" s="76"/>
      <c r="QZ262" s="76"/>
      <c r="RA262" s="76"/>
      <c r="RB262" s="76"/>
      <c r="RC262" s="76"/>
      <c r="RD262" s="76"/>
      <c r="RE262" s="76"/>
      <c r="RF262" s="76"/>
      <c r="RG262" s="76"/>
      <c r="RH262" s="76"/>
      <c r="RI262" s="76"/>
      <c r="RJ262" s="76"/>
      <c r="RK262" s="76"/>
      <c r="RL262" s="76"/>
      <c r="RM262" s="76"/>
      <c r="RN262" s="76"/>
      <c r="RO262" s="76"/>
      <c r="RP262" s="76"/>
      <c r="RQ262" s="76"/>
      <c r="RR262" s="76"/>
      <c r="RS262" s="76"/>
      <c r="RT262" s="76"/>
      <c r="RU262" s="76"/>
      <c r="RV262" s="76"/>
      <c r="RW262" s="76"/>
      <c r="RX262" s="76"/>
      <c r="RY262" s="76"/>
      <c r="RZ262" s="76"/>
      <c r="SA262" s="76"/>
      <c r="SB262" s="76"/>
      <c r="SC262" s="76"/>
      <c r="SD262" s="76"/>
      <c r="SE262" s="76"/>
      <c r="SF262" s="76"/>
      <c r="SG262" s="76"/>
      <c r="SH262" s="76"/>
      <c r="SI262" s="76"/>
      <c r="SJ262" s="76"/>
      <c r="SK262" s="76"/>
      <c r="SL262" s="76"/>
      <c r="SM262" s="76"/>
      <c r="SN262" s="76"/>
      <c r="SO262" s="76"/>
      <c r="SP262" s="76"/>
      <c r="SQ262" s="76"/>
      <c r="SR262" s="76"/>
      <c r="SS262" s="76"/>
      <c r="ST262" s="76"/>
      <c r="SU262" s="76"/>
      <c r="SV262" s="76"/>
      <c r="SW262" s="76"/>
      <c r="SX262" s="76"/>
      <c r="SY262" s="76"/>
      <c r="SZ262" s="76"/>
      <c r="TA262" s="76"/>
      <c r="TB262" s="76"/>
      <c r="TC262" s="76"/>
      <c r="TD262" s="76"/>
      <c r="TE262" s="76"/>
      <c r="TF262" s="76"/>
      <c r="TG262" s="76"/>
      <c r="TH262" s="76"/>
      <c r="TI262" s="76"/>
      <c r="TJ262" s="76"/>
      <c r="TK262" s="76"/>
      <c r="TL262" s="76"/>
      <c r="TM262" s="76"/>
      <c r="TN262" s="76"/>
      <c r="TO262" s="76"/>
      <c r="TP262" s="76"/>
      <c r="TQ262" s="76"/>
      <c r="TR262" s="76"/>
      <c r="TS262" s="76"/>
      <c r="TT262" s="76"/>
      <c r="TU262" s="76"/>
      <c r="TV262" s="76"/>
      <c r="TW262" s="76"/>
      <c r="TX262" s="76"/>
      <c r="TY262" s="76"/>
      <c r="TZ262" s="76"/>
      <c r="UA262" s="76"/>
      <c r="UB262" s="76"/>
      <c r="UC262" s="76"/>
      <c r="UD262" s="76"/>
      <c r="UE262" s="76"/>
      <c r="UF262" s="76"/>
      <c r="UG262" s="76"/>
      <c r="UH262" s="76"/>
      <c r="UI262" s="76"/>
      <c r="UJ262" s="76"/>
      <c r="UK262" s="76"/>
      <c r="UL262" s="76"/>
      <c r="UM262" s="76"/>
      <c r="UN262" s="76"/>
      <c r="UO262" s="76"/>
      <c r="UP262" s="76"/>
      <c r="UQ262" s="76"/>
      <c r="UR262" s="76"/>
      <c r="US262" s="76"/>
      <c r="UT262" s="76"/>
      <c r="UU262" s="76"/>
      <c r="UV262" s="76"/>
      <c r="UW262" s="76"/>
      <c r="UX262" s="76"/>
      <c r="UY262" s="76"/>
      <c r="UZ262" s="76"/>
      <c r="VA262" s="76"/>
      <c r="VB262" s="76"/>
      <c r="VC262" s="76"/>
      <c r="VD262" s="76"/>
      <c r="VE262" s="76"/>
      <c r="VF262" s="76"/>
      <c r="VG262" s="76"/>
      <c r="VH262" s="76"/>
      <c r="VI262" s="76"/>
      <c r="VJ262" s="76"/>
      <c r="VK262" s="76"/>
      <c r="VL262" s="76"/>
      <c r="VM262" s="76"/>
      <c r="VN262" s="76"/>
      <c r="VO262" s="76"/>
      <c r="VP262" s="76"/>
      <c r="VQ262" s="76"/>
      <c r="VR262" s="76"/>
      <c r="VS262" s="76"/>
      <c r="VT262" s="76"/>
      <c r="VU262" s="76"/>
      <c r="VV262" s="76"/>
      <c r="VW262" s="76"/>
      <c r="VX262" s="76"/>
      <c r="VY262" s="76"/>
      <c r="VZ262" s="76"/>
      <c r="WA262" s="76"/>
      <c r="WB262" s="76"/>
      <c r="WC262" s="76"/>
      <c r="WD262" s="76"/>
      <c r="WE262" s="76"/>
      <c r="WF262" s="76"/>
      <c r="WG262" s="76"/>
      <c r="WH262" s="76"/>
      <c r="WI262" s="76"/>
      <c r="WJ262" s="76"/>
      <c r="WK262" s="76"/>
      <c r="WL262" s="76"/>
      <c r="WM262" s="76"/>
      <c r="WN262" s="76"/>
      <c r="WO262" s="76"/>
      <c r="WP262" s="76"/>
      <c r="WQ262" s="76"/>
      <c r="WR262" s="76"/>
      <c r="WS262" s="76"/>
      <c r="WT262" s="76"/>
      <c r="WU262" s="76"/>
      <c r="WV262" s="76"/>
      <c r="WW262" s="76"/>
      <c r="WX262" s="76"/>
      <c r="WY262" s="76"/>
      <c r="WZ262" s="76"/>
      <c r="XA262" s="76"/>
      <c r="XB262" s="76"/>
      <c r="XC262" s="76"/>
      <c r="XD262" s="76"/>
      <c r="XE262" s="76"/>
      <c r="XF262" s="76"/>
      <c r="XG262" s="76"/>
      <c r="XH262" s="76"/>
      <c r="XI262" s="76"/>
      <c r="XJ262" s="76"/>
      <c r="XK262" s="76"/>
      <c r="XL262" s="76"/>
      <c r="XM262" s="76"/>
      <c r="XN262" s="76"/>
      <c r="XO262" s="76"/>
      <c r="XP262" s="76"/>
      <c r="XQ262" s="76"/>
      <c r="XR262" s="76"/>
      <c r="XS262" s="76"/>
      <c r="XT262" s="76"/>
      <c r="XU262" s="76"/>
      <c r="XV262" s="76"/>
      <c r="XW262" s="76"/>
      <c r="XX262" s="76"/>
      <c r="XY262" s="76"/>
      <c r="XZ262" s="76"/>
      <c r="YA262" s="76"/>
      <c r="YB262" s="76"/>
      <c r="YC262" s="76"/>
      <c r="YD262" s="76"/>
      <c r="YE262" s="76"/>
      <c r="YF262" s="76"/>
      <c r="YG262" s="76"/>
      <c r="YH262" s="76"/>
      <c r="YI262" s="76"/>
      <c r="YJ262" s="76"/>
      <c r="YK262" s="76"/>
      <c r="YL262" s="76"/>
      <c r="YM262" s="76"/>
      <c r="YN262" s="76"/>
      <c r="YO262" s="76"/>
      <c r="YP262" s="76"/>
      <c r="YQ262" s="76"/>
      <c r="YR262" s="76"/>
      <c r="YS262" s="76"/>
      <c r="YT262" s="76"/>
      <c r="YU262" s="76"/>
      <c r="YV262" s="76"/>
      <c r="YW262" s="76"/>
      <c r="YX262" s="76"/>
      <c r="YY262" s="76"/>
      <c r="YZ262" s="76"/>
      <c r="ZA262" s="76"/>
      <c r="ZB262" s="76"/>
      <c r="ZC262" s="76"/>
      <c r="ZD262" s="76"/>
      <c r="ZE262" s="76"/>
      <c r="ZF262" s="76"/>
      <c r="ZG262" s="76"/>
      <c r="ZH262" s="76"/>
      <c r="ZI262" s="76"/>
      <c r="ZJ262" s="76"/>
      <c r="ZK262" s="76"/>
      <c r="ZL262" s="76"/>
      <c r="ZM262" s="76"/>
      <c r="ZN262" s="76"/>
      <c r="ZO262" s="76"/>
      <c r="ZP262" s="76"/>
      <c r="ZQ262" s="76"/>
      <c r="ZR262" s="76"/>
      <c r="ZS262" s="76"/>
      <c r="ZT262" s="76"/>
      <c r="ZU262" s="76"/>
      <c r="ZV262" s="76"/>
      <c r="ZW262" s="76"/>
      <c r="ZX262" s="76"/>
      <c r="ZY262" s="76"/>
      <c r="ZZ262" s="76"/>
      <c r="AAA262" s="76"/>
      <c r="AAB262" s="76"/>
      <c r="AAC262" s="76"/>
      <c r="AAD262" s="76"/>
      <c r="AAE262" s="76"/>
      <c r="AAF262" s="76"/>
      <c r="AAG262" s="76"/>
      <c r="AAH262" s="76"/>
      <c r="AAI262" s="76"/>
      <c r="AAJ262" s="76"/>
      <c r="AAK262" s="76"/>
      <c r="AAL262" s="76"/>
      <c r="AAM262" s="76"/>
      <c r="AAN262" s="76"/>
      <c r="AAO262" s="76"/>
      <c r="AAP262" s="76"/>
      <c r="AAQ262" s="76"/>
      <c r="AAR262" s="76"/>
      <c r="AAS262" s="76"/>
      <c r="AAT262" s="76"/>
      <c r="AAU262" s="76"/>
      <c r="AAV262" s="76"/>
      <c r="AAW262" s="76"/>
      <c r="AAX262" s="76"/>
      <c r="AAY262" s="76"/>
      <c r="AAZ262" s="76"/>
      <c r="ABA262" s="76"/>
      <c r="ABB262" s="76"/>
      <c r="ABC262" s="76"/>
      <c r="ABD262" s="76"/>
      <c r="ABE262" s="76"/>
      <c r="ABF262" s="76"/>
      <c r="ABG262" s="76"/>
      <c r="ABH262" s="76"/>
      <c r="ABI262" s="76"/>
      <c r="ABJ262" s="76"/>
      <c r="ABK262" s="76"/>
      <c r="ABL262" s="76"/>
      <c r="ABM262" s="76"/>
      <c r="ABN262" s="76"/>
      <c r="ABO262" s="76"/>
      <c r="ABP262" s="76"/>
      <c r="ABQ262" s="76"/>
      <c r="ABR262" s="76"/>
      <c r="ABS262" s="76"/>
      <c r="ABT262" s="76"/>
      <c r="ABU262" s="76"/>
      <c r="ABV262" s="76"/>
      <c r="ABW262" s="76"/>
      <c r="ABX262" s="76"/>
      <c r="ABY262" s="76"/>
      <c r="ABZ262" s="76"/>
      <c r="ACA262" s="76"/>
      <c r="ACB262" s="76"/>
      <c r="ACC262" s="76"/>
      <c r="ACD262" s="76"/>
      <c r="ACE262" s="76"/>
      <c r="ACF262" s="76"/>
      <c r="ACG262" s="76"/>
      <c r="ACH262" s="76"/>
      <c r="ACI262" s="76"/>
      <c r="ACJ262" s="76"/>
      <c r="ACK262" s="76"/>
      <c r="ACL262" s="76"/>
      <c r="ACM262" s="76"/>
      <c r="ACN262" s="76"/>
      <c r="ACO262" s="76"/>
      <c r="ACP262" s="76"/>
      <c r="ACQ262" s="76"/>
      <c r="ACR262" s="76"/>
      <c r="ACS262" s="76"/>
      <c r="ACT262" s="76"/>
      <c r="ACU262" s="76"/>
      <c r="ACV262" s="76"/>
      <c r="ACW262" s="76"/>
      <c r="ACX262" s="76"/>
      <c r="ACY262" s="76"/>
      <c r="ACZ262" s="76"/>
      <c r="ADA262" s="76"/>
      <c r="ADB262" s="76"/>
      <c r="ADC262" s="76"/>
      <c r="ADD262" s="76"/>
      <c r="ADE262" s="76"/>
      <c r="ADF262" s="76"/>
      <c r="ADG262" s="76"/>
      <c r="ADH262" s="76"/>
      <c r="ADI262" s="76"/>
      <c r="ADJ262" s="76"/>
      <c r="ADK262" s="76"/>
      <c r="ADL262" s="76"/>
      <c r="ADM262" s="76"/>
      <c r="ADN262" s="76"/>
      <c r="ADO262" s="76"/>
      <c r="ADP262" s="76"/>
      <c r="ADQ262" s="76"/>
      <c r="ADR262" s="76"/>
      <c r="ADS262" s="76"/>
      <c r="ADT262" s="76"/>
      <c r="ADU262" s="76"/>
      <c r="ADV262" s="76"/>
      <c r="ADW262" s="76"/>
      <c r="ADX262" s="76"/>
      <c r="ADY262" s="76"/>
      <c r="ADZ262" s="76"/>
      <c r="AEA262" s="76"/>
      <c r="AEB262" s="76"/>
      <c r="AEC262" s="76"/>
      <c r="AED262" s="76"/>
      <c r="AEE262" s="76"/>
      <c r="AEF262" s="76"/>
      <c r="AEG262" s="76"/>
      <c r="AEH262" s="76"/>
      <c r="AEI262" s="76"/>
      <c r="AEJ262" s="76"/>
      <c r="AEK262" s="76"/>
      <c r="AEL262" s="76"/>
      <c r="AEM262" s="76"/>
      <c r="AEN262" s="76"/>
      <c r="AEO262" s="76"/>
      <c r="AEP262" s="76"/>
      <c r="AEQ262" s="76"/>
      <c r="AER262" s="76"/>
      <c r="AES262" s="76"/>
      <c r="AET262" s="76"/>
      <c r="AEU262" s="76"/>
      <c r="AEV262" s="76"/>
      <c r="AEW262" s="76"/>
      <c r="AEX262" s="76"/>
      <c r="AEY262" s="76"/>
      <c r="AEZ262" s="76"/>
      <c r="AFA262" s="76"/>
      <c r="AFB262" s="76"/>
      <c r="AFC262" s="76"/>
      <c r="AFD262" s="76"/>
      <c r="AFE262" s="76"/>
      <c r="AFF262" s="76"/>
      <c r="AFG262" s="76"/>
      <c r="AFH262" s="76"/>
      <c r="AFI262" s="76"/>
      <c r="AFJ262" s="76"/>
      <c r="AFK262" s="76"/>
      <c r="AFL262" s="76"/>
      <c r="AFM262" s="76"/>
      <c r="AFN262" s="76"/>
      <c r="AFO262" s="76"/>
      <c r="AFP262" s="76"/>
      <c r="AFQ262" s="76"/>
      <c r="AFR262" s="76"/>
      <c r="AFS262" s="76"/>
      <c r="AFT262" s="76"/>
      <c r="AFU262" s="76"/>
      <c r="AFV262" s="76"/>
      <c r="AFW262" s="76"/>
      <c r="AFX262" s="76"/>
      <c r="AFY262" s="76"/>
      <c r="AFZ262" s="76"/>
      <c r="AGA262" s="76"/>
      <c r="AGB262" s="76"/>
      <c r="AGC262" s="76"/>
      <c r="AGD262" s="76"/>
      <c r="AGE262" s="76"/>
      <c r="AGF262" s="76"/>
      <c r="AGG262" s="76"/>
      <c r="AGH262" s="76"/>
      <c r="AGI262" s="76"/>
      <c r="AGJ262" s="76"/>
      <c r="AGK262" s="76"/>
      <c r="AGL262" s="76"/>
      <c r="AGM262" s="76"/>
      <c r="AGN262" s="76"/>
      <c r="AGO262" s="76"/>
      <c r="AGP262" s="76"/>
      <c r="AGQ262" s="76"/>
      <c r="AGR262" s="76"/>
      <c r="AGS262" s="76"/>
      <c r="AGT262" s="76"/>
      <c r="AGU262" s="76"/>
      <c r="AGV262" s="76"/>
      <c r="AGW262" s="76"/>
      <c r="AGX262" s="76"/>
      <c r="AGY262" s="76"/>
      <c r="AGZ262" s="76"/>
      <c r="AHA262" s="76"/>
      <c r="AHB262" s="76"/>
      <c r="AHC262" s="76"/>
      <c r="AHD262" s="76"/>
      <c r="AHE262" s="76"/>
      <c r="AHF262" s="76"/>
      <c r="AHG262" s="76"/>
      <c r="AHH262" s="76"/>
      <c r="AHI262" s="76"/>
      <c r="AHJ262" s="76"/>
      <c r="AHK262" s="76"/>
      <c r="AHL262" s="76"/>
      <c r="AHM262" s="76"/>
      <c r="AHN262" s="76"/>
      <c r="AHO262" s="76"/>
      <c r="AHP262" s="76"/>
      <c r="AHQ262" s="76"/>
      <c r="AHR262" s="76"/>
      <c r="AHS262" s="76"/>
      <c r="AHT262" s="76"/>
      <c r="AHU262" s="76"/>
      <c r="AHV262" s="76"/>
      <c r="AHW262" s="76"/>
      <c r="AHX262" s="76"/>
      <c r="AHY262" s="76"/>
      <c r="AHZ262" s="76"/>
      <c r="AIA262" s="76"/>
      <c r="AIB262" s="76"/>
      <c r="AIC262" s="76"/>
      <c r="AID262" s="76"/>
      <c r="AIE262" s="76"/>
      <c r="AIF262" s="76"/>
      <c r="AIG262" s="76"/>
      <c r="AIH262" s="76"/>
      <c r="AII262" s="76"/>
      <c r="AIJ262" s="76"/>
      <c r="AIK262" s="76"/>
      <c r="AIL262" s="76"/>
      <c r="AIM262" s="76"/>
      <c r="AIN262" s="76"/>
      <c r="AIO262" s="76"/>
      <c r="AIP262" s="76"/>
      <c r="AIQ262" s="76"/>
      <c r="AIR262" s="76"/>
      <c r="AIS262" s="76"/>
      <c r="AIT262" s="76"/>
      <c r="AIU262" s="76"/>
      <c r="AIV262" s="76"/>
      <c r="AIW262" s="76"/>
      <c r="AIX262" s="76"/>
      <c r="AIY262" s="76"/>
      <c r="AIZ262" s="76"/>
      <c r="AJA262" s="76"/>
      <c r="AJB262" s="76"/>
      <c r="AJC262" s="76"/>
      <c r="AJD262" s="76"/>
      <c r="AJE262" s="76"/>
      <c r="AJF262" s="76"/>
      <c r="AJG262" s="76"/>
      <c r="AJH262" s="76"/>
      <c r="AJI262" s="76"/>
      <c r="AJJ262" s="76"/>
      <c r="AJK262" s="76"/>
      <c r="AJL262" s="76"/>
      <c r="AJM262" s="76"/>
      <c r="AJN262" s="76"/>
      <c r="AJO262" s="76"/>
      <c r="AJP262" s="76"/>
      <c r="AJQ262" s="76"/>
      <c r="AJR262" s="76"/>
      <c r="AJS262" s="76"/>
      <c r="AJT262" s="76"/>
      <c r="AJU262" s="76"/>
      <c r="AJV262" s="76"/>
      <c r="AJW262" s="76"/>
      <c r="AJX262" s="76"/>
      <c r="AJY262" s="76"/>
      <c r="AJZ262" s="76"/>
      <c r="AKA262" s="76"/>
      <c r="AKB262" s="76"/>
      <c r="AKC262" s="76"/>
      <c r="AKD262" s="76"/>
      <c r="AKE262" s="76"/>
      <c r="AKF262" s="76"/>
      <c r="AKG262" s="76"/>
      <c r="AKH262" s="76"/>
      <c r="AKI262" s="76"/>
      <c r="AKJ262" s="76"/>
      <c r="AKK262" s="76"/>
      <c r="AKL262" s="76"/>
      <c r="AKM262" s="76"/>
      <c r="AKN262" s="76"/>
      <c r="AKO262" s="76"/>
      <c r="AKP262" s="76"/>
      <c r="AKQ262" s="76"/>
      <c r="AKR262" s="76"/>
      <c r="AKS262" s="76"/>
      <c r="AKT262" s="76"/>
      <c r="AKU262" s="76"/>
      <c r="AKV262" s="76"/>
      <c r="AKW262" s="76"/>
      <c r="AKX262" s="76"/>
      <c r="AKY262" s="76"/>
      <c r="AKZ262" s="76"/>
      <c r="ALA262" s="76"/>
      <c r="ALB262" s="76"/>
      <c r="ALC262" s="76"/>
      <c r="ALD262" s="76"/>
      <c r="ALE262" s="76"/>
      <c r="ALF262" s="76"/>
      <c r="ALG262" s="76"/>
      <c r="ALH262" s="76"/>
      <c r="ALI262" s="76"/>
      <c r="ALJ262" s="76"/>
      <c r="ALK262" s="76"/>
      <c r="ALL262" s="76"/>
      <c r="ALM262" s="76"/>
      <c r="ALN262" s="76"/>
      <c r="ALO262" s="76"/>
      <c r="ALP262" s="76"/>
      <c r="ALQ262" s="76"/>
      <c r="ALR262" s="76"/>
      <c r="ALS262" s="76"/>
      <c r="ALT262" s="76"/>
      <c r="ALU262" s="76"/>
      <c r="ALV262" s="76"/>
      <c r="ALW262" s="76"/>
      <c r="ALX262" s="76"/>
      <c r="ALY262" s="76"/>
      <c r="ALZ262" s="76"/>
      <c r="AMA262" s="76"/>
      <c r="AMB262" s="76"/>
      <c r="AMC262" s="76"/>
      <c r="AMD262" s="76"/>
      <c r="AME262" s="76"/>
    </row>
    <row r="263" spans="1:1019" ht="12" customHeight="1">
      <c r="A263" s="101"/>
      <c r="B263" s="101" t="s">
        <v>415</v>
      </c>
      <c r="C263" s="102" t="s">
        <v>416</v>
      </c>
      <c r="D263" s="49" t="s">
        <v>417</v>
      </c>
      <c r="E263" s="50">
        <v>18000</v>
      </c>
      <c r="F263" s="51">
        <v>20000</v>
      </c>
      <c r="G263" s="363">
        <v>20000</v>
      </c>
      <c r="H263" s="320">
        <v>20000</v>
      </c>
      <c r="I263" s="51">
        <v>20000</v>
      </c>
      <c r="J263" s="51">
        <v>20000</v>
      </c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76"/>
      <c r="CB263" s="76"/>
      <c r="CC263" s="76"/>
      <c r="CD263" s="76"/>
      <c r="CE263" s="76"/>
      <c r="CF263" s="76"/>
      <c r="CG263" s="76"/>
      <c r="CH263" s="76"/>
      <c r="CI263" s="76"/>
      <c r="CJ263" s="76"/>
      <c r="CK263" s="76"/>
      <c r="CL263" s="76"/>
      <c r="CM263" s="76"/>
      <c r="CN263" s="76"/>
      <c r="CO263" s="76"/>
      <c r="CP263" s="76"/>
      <c r="CQ263" s="76"/>
      <c r="CR263" s="76"/>
      <c r="CS263" s="76"/>
      <c r="CT263" s="76"/>
      <c r="CU263" s="76"/>
      <c r="CV263" s="76"/>
      <c r="CW263" s="76"/>
      <c r="CX263" s="76"/>
      <c r="CY263" s="76"/>
      <c r="CZ263" s="76"/>
      <c r="DA263" s="76"/>
      <c r="DB263" s="76"/>
      <c r="DC263" s="76"/>
      <c r="DD263" s="76"/>
      <c r="DE263" s="76"/>
      <c r="DF263" s="76"/>
      <c r="DG263" s="76"/>
      <c r="DH263" s="76"/>
      <c r="DI263" s="76"/>
      <c r="DJ263" s="76"/>
      <c r="DK263" s="76"/>
      <c r="DL263" s="76"/>
      <c r="DM263" s="76"/>
      <c r="DN263" s="76"/>
      <c r="DO263" s="76"/>
      <c r="DP263" s="76"/>
      <c r="DQ263" s="76"/>
      <c r="DR263" s="76"/>
      <c r="DS263" s="76"/>
      <c r="DT263" s="76"/>
      <c r="DU263" s="76"/>
      <c r="DV263" s="76"/>
      <c r="DW263" s="76"/>
      <c r="DX263" s="76"/>
      <c r="DY263" s="76"/>
      <c r="DZ263" s="76"/>
      <c r="EA263" s="76"/>
      <c r="EB263" s="76"/>
      <c r="EC263" s="76"/>
      <c r="ED263" s="76"/>
      <c r="EE263" s="76"/>
      <c r="EF263" s="76"/>
      <c r="EG263" s="76"/>
      <c r="EH263" s="76"/>
      <c r="EI263" s="76"/>
      <c r="EJ263" s="76"/>
      <c r="EK263" s="76"/>
      <c r="EL263" s="76"/>
      <c r="EM263" s="76"/>
      <c r="EN263" s="76"/>
      <c r="EO263" s="76"/>
      <c r="EP263" s="76"/>
      <c r="EQ263" s="76"/>
      <c r="ER263" s="76"/>
      <c r="ES263" s="76"/>
      <c r="ET263" s="76"/>
      <c r="EU263" s="76"/>
      <c r="EV263" s="76"/>
      <c r="EW263" s="76"/>
      <c r="EX263" s="76"/>
      <c r="EY263" s="76"/>
      <c r="EZ263" s="76"/>
      <c r="FA263" s="76"/>
      <c r="FB263" s="76"/>
      <c r="FC263" s="76"/>
      <c r="FD263" s="76"/>
      <c r="FE263" s="76"/>
      <c r="FF263" s="76"/>
      <c r="FG263" s="76"/>
      <c r="FH263" s="76"/>
      <c r="FI263" s="76"/>
      <c r="FJ263" s="76"/>
      <c r="FK263" s="76"/>
      <c r="FL263" s="76"/>
      <c r="FM263" s="76"/>
      <c r="FN263" s="76"/>
      <c r="FO263" s="76"/>
      <c r="FP263" s="76"/>
      <c r="FQ263" s="76"/>
      <c r="FR263" s="76"/>
      <c r="FS263" s="76"/>
      <c r="FT263" s="76"/>
      <c r="FU263" s="76"/>
      <c r="FV263" s="76"/>
      <c r="FW263" s="76"/>
      <c r="FX263" s="76"/>
      <c r="FY263" s="76"/>
      <c r="FZ263" s="76"/>
      <c r="GA263" s="76"/>
      <c r="GB263" s="76"/>
      <c r="GC263" s="76"/>
      <c r="GD263" s="76"/>
      <c r="GE263" s="76"/>
      <c r="GF263" s="76"/>
      <c r="GG263" s="76"/>
      <c r="GH263" s="76"/>
      <c r="GI263" s="76"/>
      <c r="GJ263" s="76"/>
      <c r="GK263" s="76"/>
      <c r="GL263" s="76"/>
      <c r="GM263" s="76"/>
      <c r="GN263" s="76"/>
      <c r="GO263" s="76"/>
      <c r="GP263" s="76"/>
      <c r="GQ263" s="76"/>
      <c r="GR263" s="76"/>
      <c r="GS263" s="76"/>
      <c r="GT263" s="76"/>
      <c r="GU263" s="76"/>
      <c r="GV263" s="76"/>
      <c r="GW263" s="76"/>
      <c r="GX263" s="76"/>
      <c r="GY263" s="76"/>
      <c r="GZ263" s="76"/>
      <c r="HA263" s="76"/>
      <c r="HB263" s="76"/>
      <c r="HC263" s="76"/>
      <c r="HD263" s="76"/>
      <c r="HE263" s="76"/>
      <c r="HF263" s="76"/>
      <c r="HG263" s="76"/>
      <c r="HH263" s="76"/>
      <c r="HI263" s="76"/>
      <c r="HJ263" s="76"/>
      <c r="HK263" s="76"/>
      <c r="HL263" s="76"/>
      <c r="HM263" s="76"/>
      <c r="HN263" s="76"/>
      <c r="HO263" s="76"/>
      <c r="HP263" s="76"/>
      <c r="HQ263" s="76"/>
      <c r="HR263" s="76"/>
      <c r="HS263" s="76"/>
      <c r="HT263" s="76"/>
      <c r="HU263" s="76"/>
      <c r="HV263" s="76"/>
      <c r="HW263" s="76"/>
      <c r="HX263" s="76"/>
      <c r="HY263" s="76"/>
      <c r="HZ263" s="76"/>
      <c r="IA263" s="76"/>
      <c r="IB263" s="76"/>
      <c r="IC263" s="76"/>
      <c r="ID263" s="76"/>
      <c r="IE263" s="76"/>
      <c r="IF263" s="76"/>
      <c r="IG263" s="76"/>
      <c r="IH263" s="76"/>
      <c r="II263" s="76"/>
      <c r="IJ263" s="76"/>
      <c r="IK263" s="76"/>
      <c r="IL263" s="76"/>
      <c r="IM263" s="76"/>
      <c r="IN263" s="76"/>
      <c r="IO263" s="76"/>
      <c r="IP263" s="76"/>
      <c r="IQ263" s="76"/>
      <c r="IR263" s="76"/>
      <c r="IS263" s="76"/>
      <c r="IT263" s="76"/>
      <c r="IU263" s="76"/>
      <c r="IV263" s="76"/>
      <c r="IW263" s="76"/>
      <c r="IX263" s="76"/>
      <c r="IY263" s="76"/>
      <c r="IZ263" s="76"/>
      <c r="JA263" s="76"/>
      <c r="JB263" s="76"/>
      <c r="JC263" s="76"/>
      <c r="JD263" s="76"/>
      <c r="JE263" s="76"/>
      <c r="JF263" s="76"/>
      <c r="JG263" s="76"/>
      <c r="JH263" s="76"/>
      <c r="JI263" s="76"/>
      <c r="JJ263" s="76"/>
      <c r="JK263" s="76"/>
      <c r="JL263" s="76"/>
      <c r="JM263" s="76"/>
      <c r="JN263" s="76"/>
      <c r="JO263" s="76"/>
      <c r="JP263" s="76"/>
      <c r="JQ263" s="76"/>
      <c r="JR263" s="76"/>
      <c r="JS263" s="76"/>
      <c r="JT263" s="76"/>
      <c r="JU263" s="76"/>
      <c r="JV263" s="76"/>
      <c r="JW263" s="76"/>
      <c r="JX263" s="76"/>
      <c r="JY263" s="76"/>
      <c r="JZ263" s="76"/>
      <c r="KA263" s="76"/>
      <c r="KB263" s="76"/>
      <c r="KC263" s="76"/>
      <c r="KD263" s="76"/>
      <c r="KE263" s="76"/>
      <c r="KF263" s="76"/>
      <c r="KG263" s="76"/>
      <c r="KH263" s="76"/>
      <c r="KI263" s="76"/>
      <c r="KJ263" s="76"/>
      <c r="KK263" s="76"/>
      <c r="KL263" s="76"/>
      <c r="KM263" s="76"/>
      <c r="KN263" s="76"/>
      <c r="KO263" s="76"/>
      <c r="KP263" s="76"/>
      <c r="KQ263" s="76"/>
      <c r="KR263" s="76"/>
      <c r="KS263" s="76"/>
      <c r="KT263" s="76"/>
      <c r="KU263" s="76"/>
      <c r="KV263" s="76"/>
      <c r="KW263" s="76"/>
      <c r="KX263" s="76"/>
      <c r="KY263" s="76"/>
      <c r="KZ263" s="76"/>
      <c r="LA263" s="76"/>
      <c r="LB263" s="76"/>
      <c r="LC263" s="76"/>
      <c r="LD263" s="76"/>
      <c r="LE263" s="76"/>
      <c r="LF263" s="76"/>
      <c r="LG263" s="76"/>
      <c r="LH263" s="76"/>
      <c r="LI263" s="76"/>
      <c r="LJ263" s="76"/>
      <c r="LK263" s="76"/>
      <c r="LL263" s="76"/>
      <c r="LM263" s="76"/>
      <c r="LN263" s="76"/>
      <c r="LO263" s="76"/>
      <c r="LP263" s="76"/>
      <c r="LQ263" s="76"/>
      <c r="LR263" s="76"/>
      <c r="LS263" s="76"/>
      <c r="LT263" s="76"/>
      <c r="LU263" s="76"/>
      <c r="LV263" s="76"/>
      <c r="LW263" s="76"/>
      <c r="LX263" s="76"/>
      <c r="LY263" s="76"/>
      <c r="LZ263" s="76"/>
      <c r="MA263" s="76"/>
      <c r="MB263" s="76"/>
      <c r="MC263" s="76"/>
      <c r="MD263" s="76"/>
      <c r="ME263" s="76"/>
      <c r="MF263" s="76"/>
      <c r="MG263" s="76"/>
      <c r="MH263" s="76"/>
      <c r="MI263" s="76"/>
      <c r="MJ263" s="76"/>
      <c r="MK263" s="76"/>
      <c r="ML263" s="76"/>
      <c r="MM263" s="76"/>
      <c r="MN263" s="76"/>
      <c r="MO263" s="76"/>
      <c r="MP263" s="76"/>
      <c r="MQ263" s="76"/>
      <c r="MR263" s="76"/>
      <c r="MS263" s="76"/>
      <c r="MT263" s="76"/>
      <c r="MU263" s="76"/>
      <c r="MV263" s="76"/>
      <c r="MW263" s="76"/>
      <c r="MX263" s="76"/>
      <c r="MY263" s="76"/>
      <c r="MZ263" s="76"/>
      <c r="NA263" s="76"/>
      <c r="NB263" s="76"/>
      <c r="NC263" s="76"/>
      <c r="ND263" s="76"/>
      <c r="NE263" s="76"/>
      <c r="NF263" s="76"/>
      <c r="NG263" s="76"/>
      <c r="NH263" s="76"/>
      <c r="NI263" s="76"/>
      <c r="NJ263" s="76"/>
      <c r="NK263" s="76"/>
      <c r="NL263" s="76"/>
      <c r="NM263" s="76"/>
      <c r="NN263" s="76"/>
      <c r="NO263" s="76"/>
      <c r="NP263" s="76"/>
      <c r="NQ263" s="76"/>
      <c r="NR263" s="76"/>
      <c r="NS263" s="76"/>
      <c r="NT263" s="76"/>
      <c r="NU263" s="76"/>
      <c r="NV263" s="76"/>
      <c r="NW263" s="76"/>
      <c r="NX263" s="76"/>
      <c r="NY263" s="76"/>
      <c r="NZ263" s="76"/>
      <c r="OA263" s="76"/>
      <c r="OB263" s="76"/>
      <c r="OC263" s="76"/>
      <c r="OD263" s="76"/>
      <c r="OE263" s="76"/>
      <c r="OF263" s="76"/>
      <c r="OG263" s="76"/>
      <c r="OH263" s="76"/>
      <c r="OI263" s="76"/>
      <c r="OJ263" s="76"/>
      <c r="OK263" s="76"/>
      <c r="OL263" s="76"/>
      <c r="OM263" s="76"/>
      <c r="ON263" s="76"/>
      <c r="OO263" s="76"/>
      <c r="OP263" s="76"/>
      <c r="OQ263" s="76"/>
      <c r="OR263" s="76"/>
      <c r="OS263" s="76"/>
      <c r="OT263" s="76"/>
      <c r="OU263" s="76"/>
      <c r="OV263" s="76"/>
      <c r="OW263" s="76"/>
      <c r="OX263" s="76"/>
      <c r="OY263" s="76"/>
      <c r="OZ263" s="76"/>
      <c r="PA263" s="76"/>
      <c r="PB263" s="76"/>
      <c r="PC263" s="76"/>
      <c r="PD263" s="76"/>
      <c r="PE263" s="76"/>
      <c r="PF263" s="76"/>
      <c r="PG263" s="76"/>
      <c r="PH263" s="76"/>
      <c r="PI263" s="76"/>
      <c r="PJ263" s="76"/>
      <c r="PK263" s="76"/>
      <c r="PL263" s="76"/>
      <c r="PM263" s="76"/>
      <c r="PN263" s="76"/>
      <c r="PO263" s="76"/>
      <c r="PP263" s="76"/>
      <c r="PQ263" s="76"/>
      <c r="PR263" s="76"/>
      <c r="PS263" s="76"/>
      <c r="PT263" s="76"/>
      <c r="PU263" s="76"/>
      <c r="PV263" s="76"/>
      <c r="PW263" s="76"/>
      <c r="PX263" s="76"/>
      <c r="PY263" s="76"/>
      <c r="PZ263" s="76"/>
      <c r="QA263" s="76"/>
      <c r="QB263" s="76"/>
      <c r="QC263" s="76"/>
      <c r="QD263" s="76"/>
      <c r="QE263" s="76"/>
      <c r="QF263" s="76"/>
      <c r="QG263" s="76"/>
      <c r="QH263" s="76"/>
      <c r="QI263" s="76"/>
      <c r="QJ263" s="76"/>
      <c r="QK263" s="76"/>
      <c r="QL263" s="76"/>
      <c r="QM263" s="76"/>
      <c r="QN263" s="76"/>
      <c r="QO263" s="76"/>
      <c r="QP263" s="76"/>
      <c r="QQ263" s="76"/>
      <c r="QR263" s="76"/>
      <c r="QS263" s="76"/>
      <c r="QT263" s="76"/>
      <c r="QU263" s="76"/>
      <c r="QV263" s="76"/>
      <c r="QW263" s="76"/>
      <c r="QX263" s="76"/>
      <c r="QY263" s="76"/>
      <c r="QZ263" s="76"/>
      <c r="RA263" s="76"/>
      <c r="RB263" s="76"/>
      <c r="RC263" s="76"/>
      <c r="RD263" s="76"/>
      <c r="RE263" s="76"/>
      <c r="RF263" s="76"/>
      <c r="RG263" s="76"/>
      <c r="RH263" s="76"/>
      <c r="RI263" s="76"/>
      <c r="RJ263" s="76"/>
      <c r="RK263" s="76"/>
      <c r="RL263" s="76"/>
      <c r="RM263" s="76"/>
      <c r="RN263" s="76"/>
      <c r="RO263" s="76"/>
      <c r="RP263" s="76"/>
      <c r="RQ263" s="76"/>
      <c r="RR263" s="76"/>
      <c r="RS263" s="76"/>
      <c r="RT263" s="76"/>
      <c r="RU263" s="76"/>
      <c r="RV263" s="76"/>
      <c r="RW263" s="76"/>
      <c r="RX263" s="76"/>
      <c r="RY263" s="76"/>
      <c r="RZ263" s="76"/>
      <c r="SA263" s="76"/>
      <c r="SB263" s="76"/>
      <c r="SC263" s="76"/>
      <c r="SD263" s="76"/>
      <c r="SE263" s="76"/>
      <c r="SF263" s="76"/>
      <c r="SG263" s="76"/>
      <c r="SH263" s="76"/>
      <c r="SI263" s="76"/>
      <c r="SJ263" s="76"/>
      <c r="SK263" s="76"/>
      <c r="SL263" s="76"/>
      <c r="SM263" s="76"/>
      <c r="SN263" s="76"/>
      <c r="SO263" s="76"/>
      <c r="SP263" s="76"/>
      <c r="SQ263" s="76"/>
      <c r="SR263" s="76"/>
      <c r="SS263" s="76"/>
      <c r="ST263" s="76"/>
      <c r="SU263" s="76"/>
      <c r="SV263" s="76"/>
      <c r="SW263" s="76"/>
      <c r="SX263" s="76"/>
      <c r="SY263" s="76"/>
      <c r="SZ263" s="76"/>
      <c r="TA263" s="76"/>
      <c r="TB263" s="76"/>
      <c r="TC263" s="76"/>
      <c r="TD263" s="76"/>
      <c r="TE263" s="76"/>
      <c r="TF263" s="76"/>
      <c r="TG263" s="76"/>
      <c r="TH263" s="76"/>
      <c r="TI263" s="76"/>
      <c r="TJ263" s="76"/>
      <c r="TK263" s="76"/>
      <c r="TL263" s="76"/>
      <c r="TM263" s="76"/>
      <c r="TN263" s="76"/>
      <c r="TO263" s="76"/>
      <c r="TP263" s="76"/>
      <c r="TQ263" s="76"/>
      <c r="TR263" s="76"/>
      <c r="TS263" s="76"/>
      <c r="TT263" s="76"/>
      <c r="TU263" s="76"/>
      <c r="TV263" s="76"/>
      <c r="TW263" s="76"/>
      <c r="TX263" s="76"/>
      <c r="TY263" s="76"/>
      <c r="TZ263" s="76"/>
      <c r="UA263" s="76"/>
      <c r="UB263" s="76"/>
      <c r="UC263" s="76"/>
      <c r="UD263" s="76"/>
      <c r="UE263" s="76"/>
      <c r="UF263" s="76"/>
      <c r="UG263" s="76"/>
      <c r="UH263" s="76"/>
      <c r="UI263" s="76"/>
      <c r="UJ263" s="76"/>
      <c r="UK263" s="76"/>
      <c r="UL263" s="76"/>
      <c r="UM263" s="76"/>
      <c r="UN263" s="76"/>
      <c r="UO263" s="76"/>
      <c r="UP263" s="76"/>
      <c r="UQ263" s="76"/>
      <c r="UR263" s="76"/>
      <c r="US263" s="76"/>
      <c r="UT263" s="76"/>
      <c r="UU263" s="76"/>
      <c r="UV263" s="76"/>
      <c r="UW263" s="76"/>
      <c r="UX263" s="76"/>
      <c r="UY263" s="76"/>
      <c r="UZ263" s="76"/>
      <c r="VA263" s="76"/>
      <c r="VB263" s="76"/>
      <c r="VC263" s="76"/>
      <c r="VD263" s="76"/>
      <c r="VE263" s="76"/>
      <c r="VF263" s="76"/>
      <c r="VG263" s="76"/>
      <c r="VH263" s="76"/>
      <c r="VI263" s="76"/>
      <c r="VJ263" s="76"/>
      <c r="VK263" s="76"/>
      <c r="VL263" s="76"/>
      <c r="VM263" s="76"/>
      <c r="VN263" s="76"/>
      <c r="VO263" s="76"/>
      <c r="VP263" s="76"/>
      <c r="VQ263" s="76"/>
      <c r="VR263" s="76"/>
      <c r="VS263" s="76"/>
      <c r="VT263" s="76"/>
      <c r="VU263" s="76"/>
      <c r="VV263" s="76"/>
      <c r="VW263" s="76"/>
      <c r="VX263" s="76"/>
      <c r="VY263" s="76"/>
      <c r="VZ263" s="76"/>
      <c r="WA263" s="76"/>
      <c r="WB263" s="76"/>
      <c r="WC263" s="76"/>
      <c r="WD263" s="76"/>
      <c r="WE263" s="76"/>
      <c r="WF263" s="76"/>
      <c r="WG263" s="76"/>
      <c r="WH263" s="76"/>
      <c r="WI263" s="76"/>
      <c r="WJ263" s="76"/>
      <c r="WK263" s="76"/>
      <c r="WL263" s="76"/>
      <c r="WM263" s="76"/>
      <c r="WN263" s="76"/>
      <c r="WO263" s="76"/>
      <c r="WP263" s="76"/>
      <c r="WQ263" s="76"/>
      <c r="WR263" s="76"/>
      <c r="WS263" s="76"/>
      <c r="WT263" s="76"/>
      <c r="WU263" s="76"/>
      <c r="WV263" s="76"/>
      <c r="WW263" s="76"/>
      <c r="WX263" s="76"/>
      <c r="WY263" s="76"/>
      <c r="WZ263" s="76"/>
      <c r="XA263" s="76"/>
      <c r="XB263" s="76"/>
      <c r="XC263" s="76"/>
      <c r="XD263" s="76"/>
      <c r="XE263" s="76"/>
      <c r="XF263" s="76"/>
      <c r="XG263" s="76"/>
      <c r="XH263" s="76"/>
      <c r="XI263" s="76"/>
      <c r="XJ263" s="76"/>
      <c r="XK263" s="76"/>
      <c r="XL263" s="76"/>
      <c r="XM263" s="76"/>
      <c r="XN263" s="76"/>
      <c r="XO263" s="76"/>
      <c r="XP263" s="76"/>
      <c r="XQ263" s="76"/>
      <c r="XR263" s="76"/>
      <c r="XS263" s="76"/>
      <c r="XT263" s="76"/>
      <c r="XU263" s="76"/>
      <c r="XV263" s="76"/>
      <c r="XW263" s="76"/>
      <c r="XX263" s="76"/>
      <c r="XY263" s="76"/>
      <c r="XZ263" s="76"/>
      <c r="YA263" s="76"/>
      <c r="YB263" s="76"/>
      <c r="YC263" s="76"/>
      <c r="YD263" s="76"/>
      <c r="YE263" s="76"/>
      <c r="YF263" s="76"/>
      <c r="YG263" s="76"/>
      <c r="YH263" s="76"/>
      <c r="YI263" s="76"/>
      <c r="YJ263" s="76"/>
      <c r="YK263" s="76"/>
      <c r="YL263" s="76"/>
      <c r="YM263" s="76"/>
      <c r="YN263" s="76"/>
      <c r="YO263" s="76"/>
      <c r="YP263" s="76"/>
      <c r="YQ263" s="76"/>
      <c r="YR263" s="76"/>
      <c r="YS263" s="76"/>
      <c r="YT263" s="76"/>
      <c r="YU263" s="76"/>
      <c r="YV263" s="76"/>
      <c r="YW263" s="76"/>
      <c r="YX263" s="76"/>
      <c r="YY263" s="76"/>
      <c r="YZ263" s="76"/>
      <c r="ZA263" s="76"/>
      <c r="ZB263" s="76"/>
      <c r="ZC263" s="76"/>
      <c r="ZD263" s="76"/>
      <c r="ZE263" s="76"/>
      <c r="ZF263" s="76"/>
      <c r="ZG263" s="76"/>
      <c r="ZH263" s="76"/>
      <c r="ZI263" s="76"/>
      <c r="ZJ263" s="76"/>
      <c r="ZK263" s="76"/>
      <c r="ZL263" s="76"/>
      <c r="ZM263" s="76"/>
      <c r="ZN263" s="76"/>
      <c r="ZO263" s="76"/>
      <c r="ZP263" s="76"/>
      <c r="ZQ263" s="76"/>
      <c r="ZR263" s="76"/>
      <c r="ZS263" s="76"/>
      <c r="ZT263" s="76"/>
      <c r="ZU263" s="76"/>
      <c r="ZV263" s="76"/>
      <c r="ZW263" s="76"/>
      <c r="ZX263" s="76"/>
      <c r="ZY263" s="76"/>
      <c r="ZZ263" s="76"/>
      <c r="AAA263" s="76"/>
      <c r="AAB263" s="76"/>
      <c r="AAC263" s="76"/>
      <c r="AAD263" s="76"/>
      <c r="AAE263" s="76"/>
      <c r="AAF263" s="76"/>
      <c r="AAG263" s="76"/>
      <c r="AAH263" s="76"/>
      <c r="AAI263" s="76"/>
      <c r="AAJ263" s="76"/>
      <c r="AAK263" s="76"/>
      <c r="AAL263" s="76"/>
      <c r="AAM263" s="76"/>
      <c r="AAN263" s="76"/>
      <c r="AAO263" s="76"/>
      <c r="AAP263" s="76"/>
      <c r="AAQ263" s="76"/>
      <c r="AAR263" s="76"/>
      <c r="AAS263" s="76"/>
      <c r="AAT263" s="76"/>
      <c r="AAU263" s="76"/>
      <c r="AAV263" s="76"/>
      <c r="AAW263" s="76"/>
      <c r="AAX263" s="76"/>
      <c r="AAY263" s="76"/>
      <c r="AAZ263" s="76"/>
      <c r="ABA263" s="76"/>
      <c r="ABB263" s="76"/>
      <c r="ABC263" s="76"/>
      <c r="ABD263" s="76"/>
      <c r="ABE263" s="76"/>
      <c r="ABF263" s="76"/>
      <c r="ABG263" s="76"/>
      <c r="ABH263" s="76"/>
      <c r="ABI263" s="76"/>
      <c r="ABJ263" s="76"/>
      <c r="ABK263" s="76"/>
      <c r="ABL263" s="76"/>
      <c r="ABM263" s="76"/>
      <c r="ABN263" s="76"/>
      <c r="ABO263" s="76"/>
      <c r="ABP263" s="76"/>
      <c r="ABQ263" s="76"/>
      <c r="ABR263" s="76"/>
      <c r="ABS263" s="76"/>
      <c r="ABT263" s="76"/>
      <c r="ABU263" s="76"/>
      <c r="ABV263" s="76"/>
      <c r="ABW263" s="76"/>
      <c r="ABX263" s="76"/>
      <c r="ABY263" s="76"/>
      <c r="ABZ263" s="76"/>
      <c r="ACA263" s="76"/>
      <c r="ACB263" s="76"/>
      <c r="ACC263" s="76"/>
      <c r="ACD263" s="76"/>
      <c r="ACE263" s="76"/>
      <c r="ACF263" s="76"/>
      <c r="ACG263" s="76"/>
      <c r="ACH263" s="76"/>
      <c r="ACI263" s="76"/>
      <c r="ACJ263" s="76"/>
      <c r="ACK263" s="76"/>
      <c r="ACL263" s="76"/>
      <c r="ACM263" s="76"/>
      <c r="ACN263" s="76"/>
      <c r="ACO263" s="76"/>
      <c r="ACP263" s="76"/>
      <c r="ACQ263" s="76"/>
      <c r="ACR263" s="76"/>
      <c r="ACS263" s="76"/>
      <c r="ACT263" s="76"/>
      <c r="ACU263" s="76"/>
      <c r="ACV263" s="76"/>
      <c r="ACW263" s="76"/>
      <c r="ACX263" s="76"/>
      <c r="ACY263" s="76"/>
      <c r="ACZ263" s="76"/>
      <c r="ADA263" s="76"/>
      <c r="ADB263" s="76"/>
      <c r="ADC263" s="76"/>
      <c r="ADD263" s="76"/>
      <c r="ADE263" s="76"/>
      <c r="ADF263" s="76"/>
      <c r="ADG263" s="76"/>
      <c r="ADH263" s="76"/>
      <c r="ADI263" s="76"/>
      <c r="ADJ263" s="76"/>
      <c r="ADK263" s="76"/>
      <c r="ADL263" s="76"/>
      <c r="ADM263" s="76"/>
      <c r="ADN263" s="76"/>
      <c r="ADO263" s="76"/>
      <c r="ADP263" s="76"/>
      <c r="ADQ263" s="76"/>
      <c r="ADR263" s="76"/>
      <c r="ADS263" s="76"/>
      <c r="ADT263" s="76"/>
      <c r="ADU263" s="76"/>
      <c r="ADV263" s="76"/>
      <c r="ADW263" s="76"/>
      <c r="ADX263" s="76"/>
      <c r="ADY263" s="76"/>
      <c r="ADZ263" s="76"/>
      <c r="AEA263" s="76"/>
      <c r="AEB263" s="76"/>
      <c r="AEC263" s="76"/>
      <c r="AED263" s="76"/>
      <c r="AEE263" s="76"/>
      <c r="AEF263" s="76"/>
      <c r="AEG263" s="76"/>
      <c r="AEH263" s="76"/>
      <c r="AEI263" s="76"/>
      <c r="AEJ263" s="76"/>
      <c r="AEK263" s="76"/>
      <c r="AEL263" s="76"/>
      <c r="AEM263" s="76"/>
      <c r="AEN263" s="76"/>
      <c r="AEO263" s="76"/>
      <c r="AEP263" s="76"/>
      <c r="AEQ263" s="76"/>
      <c r="AER263" s="76"/>
      <c r="AES263" s="76"/>
      <c r="AET263" s="76"/>
      <c r="AEU263" s="76"/>
      <c r="AEV263" s="76"/>
      <c r="AEW263" s="76"/>
      <c r="AEX263" s="76"/>
      <c r="AEY263" s="76"/>
      <c r="AEZ263" s="76"/>
      <c r="AFA263" s="76"/>
      <c r="AFB263" s="76"/>
      <c r="AFC263" s="76"/>
      <c r="AFD263" s="76"/>
      <c r="AFE263" s="76"/>
      <c r="AFF263" s="76"/>
      <c r="AFG263" s="76"/>
      <c r="AFH263" s="76"/>
      <c r="AFI263" s="76"/>
      <c r="AFJ263" s="76"/>
      <c r="AFK263" s="76"/>
      <c r="AFL263" s="76"/>
      <c r="AFM263" s="76"/>
      <c r="AFN263" s="76"/>
      <c r="AFO263" s="76"/>
      <c r="AFP263" s="76"/>
      <c r="AFQ263" s="76"/>
      <c r="AFR263" s="76"/>
      <c r="AFS263" s="76"/>
      <c r="AFT263" s="76"/>
      <c r="AFU263" s="76"/>
      <c r="AFV263" s="76"/>
      <c r="AFW263" s="76"/>
      <c r="AFX263" s="76"/>
      <c r="AFY263" s="76"/>
      <c r="AFZ263" s="76"/>
      <c r="AGA263" s="76"/>
      <c r="AGB263" s="76"/>
      <c r="AGC263" s="76"/>
      <c r="AGD263" s="76"/>
      <c r="AGE263" s="76"/>
      <c r="AGF263" s="76"/>
      <c r="AGG263" s="76"/>
      <c r="AGH263" s="76"/>
      <c r="AGI263" s="76"/>
      <c r="AGJ263" s="76"/>
      <c r="AGK263" s="76"/>
      <c r="AGL263" s="76"/>
      <c r="AGM263" s="76"/>
      <c r="AGN263" s="76"/>
      <c r="AGO263" s="76"/>
      <c r="AGP263" s="76"/>
      <c r="AGQ263" s="76"/>
      <c r="AGR263" s="76"/>
      <c r="AGS263" s="76"/>
      <c r="AGT263" s="76"/>
      <c r="AGU263" s="76"/>
      <c r="AGV263" s="76"/>
      <c r="AGW263" s="76"/>
      <c r="AGX263" s="76"/>
      <c r="AGY263" s="76"/>
      <c r="AGZ263" s="76"/>
      <c r="AHA263" s="76"/>
      <c r="AHB263" s="76"/>
      <c r="AHC263" s="76"/>
      <c r="AHD263" s="76"/>
      <c r="AHE263" s="76"/>
      <c r="AHF263" s="76"/>
      <c r="AHG263" s="76"/>
      <c r="AHH263" s="76"/>
      <c r="AHI263" s="76"/>
      <c r="AHJ263" s="76"/>
      <c r="AHK263" s="76"/>
      <c r="AHL263" s="76"/>
      <c r="AHM263" s="76"/>
      <c r="AHN263" s="76"/>
      <c r="AHO263" s="76"/>
      <c r="AHP263" s="76"/>
      <c r="AHQ263" s="76"/>
      <c r="AHR263" s="76"/>
      <c r="AHS263" s="76"/>
      <c r="AHT263" s="76"/>
      <c r="AHU263" s="76"/>
      <c r="AHV263" s="76"/>
      <c r="AHW263" s="76"/>
      <c r="AHX263" s="76"/>
      <c r="AHY263" s="76"/>
      <c r="AHZ263" s="76"/>
      <c r="AIA263" s="76"/>
      <c r="AIB263" s="76"/>
      <c r="AIC263" s="76"/>
      <c r="AID263" s="76"/>
      <c r="AIE263" s="76"/>
      <c r="AIF263" s="76"/>
      <c r="AIG263" s="76"/>
      <c r="AIH263" s="76"/>
      <c r="AII263" s="76"/>
      <c r="AIJ263" s="76"/>
      <c r="AIK263" s="76"/>
      <c r="AIL263" s="76"/>
      <c r="AIM263" s="76"/>
      <c r="AIN263" s="76"/>
      <c r="AIO263" s="76"/>
      <c r="AIP263" s="76"/>
      <c r="AIQ263" s="76"/>
      <c r="AIR263" s="76"/>
      <c r="AIS263" s="76"/>
      <c r="AIT263" s="76"/>
      <c r="AIU263" s="76"/>
      <c r="AIV263" s="76"/>
      <c r="AIW263" s="76"/>
      <c r="AIX263" s="76"/>
      <c r="AIY263" s="76"/>
      <c r="AIZ263" s="76"/>
      <c r="AJA263" s="76"/>
      <c r="AJB263" s="76"/>
      <c r="AJC263" s="76"/>
      <c r="AJD263" s="76"/>
      <c r="AJE263" s="76"/>
      <c r="AJF263" s="76"/>
      <c r="AJG263" s="76"/>
      <c r="AJH263" s="76"/>
      <c r="AJI263" s="76"/>
      <c r="AJJ263" s="76"/>
      <c r="AJK263" s="76"/>
      <c r="AJL263" s="76"/>
      <c r="AJM263" s="76"/>
      <c r="AJN263" s="76"/>
      <c r="AJO263" s="76"/>
      <c r="AJP263" s="76"/>
      <c r="AJQ263" s="76"/>
      <c r="AJR263" s="76"/>
      <c r="AJS263" s="76"/>
      <c r="AJT263" s="76"/>
      <c r="AJU263" s="76"/>
      <c r="AJV263" s="76"/>
      <c r="AJW263" s="76"/>
      <c r="AJX263" s="76"/>
      <c r="AJY263" s="76"/>
      <c r="AJZ263" s="76"/>
      <c r="AKA263" s="76"/>
      <c r="AKB263" s="76"/>
      <c r="AKC263" s="76"/>
      <c r="AKD263" s="76"/>
      <c r="AKE263" s="76"/>
      <c r="AKF263" s="76"/>
      <c r="AKG263" s="76"/>
      <c r="AKH263" s="76"/>
      <c r="AKI263" s="76"/>
      <c r="AKJ263" s="76"/>
      <c r="AKK263" s="76"/>
      <c r="AKL263" s="76"/>
      <c r="AKM263" s="76"/>
      <c r="AKN263" s="76"/>
      <c r="AKO263" s="76"/>
      <c r="AKP263" s="76"/>
      <c r="AKQ263" s="76"/>
      <c r="AKR263" s="76"/>
      <c r="AKS263" s="76"/>
      <c r="AKT263" s="76"/>
      <c r="AKU263" s="76"/>
      <c r="AKV263" s="76"/>
      <c r="AKW263" s="76"/>
      <c r="AKX263" s="76"/>
      <c r="AKY263" s="76"/>
      <c r="AKZ263" s="76"/>
      <c r="ALA263" s="76"/>
      <c r="ALB263" s="76"/>
      <c r="ALC263" s="76"/>
      <c r="ALD263" s="76"/>
      <c r="ALE263" s="76"/>
      <c r="ALF263" s="76"/>
      <c r="ALG263" s="76"/>
      <c r="ALH263" s="76"/>
      <c r="ALI263" s="76"/>
      <c r="ALJ263" s="76"/>
      <c r="ALK263" s="76"/>
      <c r="ALL263" s="76"/>
      <c r="ALM263" s="76"/>
      <c r="ALN263" s="76"/>
      <c r="ALO263" s="76"/>
      <c r="ALP263" s="76"/>
      <c r="ALQ263" s="76"/>
      <c r="ALR263" s="76"/>
      <c r="ALS263" s="76"/>
      <c r="ALT263" s="76"/>
      <c r="ALU263" s="76"/>
      <c r="ALV263" s="76"/>
      <c r="ALW263" s="76"/>
      <c r="ALX263" s="76"/>
      <c r="ALY263" s="76"/>
      <c r="ALZ263" s="76"/>
      <c r="AMA263" s="76"/>
      <c r="AMB263" s="76"/>
      <c r="AMC263" s="76"/>
      <c r="AMD263" s="76"/>
      <c r="AME263" s="76"/>
    </row>
    <row r="264" spans="1:1019" ht="12" customHeight="1">
      <c r="A264" s="121" t="s">
        <v>412</v>
      </c>
      <c r="B264" s="121"/>
      <c r="C264" s="113"/>
      <c r="D264" s="124" t="s">
        <v>413</v>
      </c>
      <c r="E264" s="125">
        <v>18500</v>
      </c>
      <c r="F264" s="46">
        <v>20500</v>
      </c>
      <c r="G264" s="367">
        <f>SUM(G262:G263)</f>
        <v>20000</v>
      </c>
      <c r="H264" s="46">
        <v>20500</v>
      </c>
      <c r="I264" s="46">
        <v>20500</v>
      </c>
      <c r="J264" s="46">
        <v>20500</v>
      </c>
    </row>
    <row r="265" spans="1:1019" ht="12.75" customHeight="1" thickBot="1">
      <c r="A265" s="511" t="s">
        <v>401</v>
      </c>
      <c r="B265" s="511"/>
      <c r="C265" s="512"/>
      <c r="D265" s="485" t="s">
        <v>402</v>
      </c>
      <c r="E265" s="486">
        <v>55100</v>
      </c>
      <c r="F265" s="478">
        <f>F256+F261+F264</f>
        <v>47270</v>
      </c>
      <c r="G265" s="513">
        <f>G256+G261+G264</f>
        <v>44160</v>
      </c>
      <c r="H265" s="578">
        <f>H256+H261+H264</f>
        <v>48644</v>
      </c>
      <c r="I265" s="578">
        <f t="shared" ref="I265:J265" si="20">I256+I261+I264</f>
        <v>48644</v>
      </c>
      <c r="J265" s="578">
        <f t="shared" si="20"/>
        <v>48644</v>
      </c>
    </row>
    <row r="266" spans="1:1019" ht="16.5" customHeight="1" thickBot="1">
      <c r="A266" s="619" t="s">
        <v>97</v>
      </c>
      <c r="B266" s="620"/>
      <c r="C266" s="621" t="s">
        <v>418</v>
      </c>
      <c r="D266" s="622" t="s">
        <v>419</v>
      </c>
      <c r="E266" s="623">
        <v>954324.66</v>
      </c>
      <c r="F266" s="624">
        <f ca="1">F265+F253+F245+F152+F145+F108+F81+F76+F66+F56</f>
        <v>1033866.9</v>
      </c>
      <c r="G266" s="625">
        <f>G56+G66+G76+G81+G108+G145+G152+G245+G253+G265</f>
        <v>1104487.8799999999</v>
      </c>
      <c r="H266" s="624">
        <f>H56+H66+H76+H81+H108+H145+H152+H245+H253+H265</f>
        <v>1138905</v>
      </c>
      <c r="I266" s="624">
        <f t="shared" ref="I266:J266" si="21">I56+I66+I76+I81+I108+I145+I152+I245+I253+I265</f>
        <v>1115743.8999999999</v>
      </c>
      <c r="J266" s="624">
        <f t="shared" si="21"/>
        <v>1118170.8999999999</v>
      </c>
      <c r="IW266" s="81"/>
      <c r="IX266" s="81"/>
      <c r="IY266" s="81"/>
      <c r="IZ266" s="81"/>
      <c r="JA266" s="81"/>
      <c r="JB266" s="81"/>
      <c r="JC266" s="81"/>
      <c r="JD266" s="81"/>
      <c r="JE266" s="81"/>
      <c r="JF266" s="81"/>
      <c r="JG266" s="81"/>
      <c r="JH266" s="81"/>
      <c r="JI266" s="81"/>
      <c r="JJ266" s="81"/>
      <c r="JK266" s="81"/>
      <c r="JL266" s="81"/>
      <c r="JM266" s="81"/>
      <c r="JN266" s="81"/>
      <c r="JO266" s="81"/>
      <c r="JP266" s="81"/>
      <c r="JQ266" s="81"/>
      <c r="JR266" s="81"/>
      <c r="JS266" s="81"/>
      <c r="JT266" s="81"/>
      <c r="JU266" s="81"/>
      <c r="JV266" s="81"/>
      <c r="JW266" s="81"/>
      <c r="JX266" s="81"/>
      <c r="JY266" s="81"/>
      <c r="JZ266" s="81"/>
      <c r="KA266" s="81"/>
      <c r="KB266" s="81"/>
      <c r="KC266" s="81"/>
      <c r="KD266" s="81"/>
      <c r="KE266" s="81"/>
      <c r="KF266" s="81"/>
      <c r="KG266" s="81"/>
      <c r="KH266" s="81"/>
      <c r="KI266" s="81"/>
      <c r="KJ266" s="81"/>
      <c r="KK266" s="81"/>
      <c r="KL266" s="81"/>
      <c r="KM266" s="81"/>
      <c r="KN266" s="81"/>
      <c r="KO266" s="81"/>
      <c r="KP266" s="81"/>
      <c r="KQ266" s="81"/>
      <c r="KR266" s="81"/>
      <c r="KS266" s="81"/>
      <c r="KT266" s="81"/>
      <c r="KU266" s="81"/>
      <c r="KV266" s="81"/>
      <c r="KW266" s="81"/>
      <c r="KX266" s="81"/>
      <c r="KY266" s="81"/>
      <c r="KZ266" s="81"/>
      <c r="LA266" s="81"/>
      <c r="LB266" s="81"/>
      <c r="LC266" s="81"/>
      <c r="LD266" s="81"/>
      <c r="LE266" s="81"/>
      <c r="LF266" s="81"/>
      <c r="LG266" s="81"/>
      <c r="LH266" s="81"/>
      <c r="LI266" s="81"/>
      <c r="LJ266" s="81"/>
      <c r="LK266" s="81"/>
      <c r="LL266" s="81"/>
      <c r="LM266" s="81"/>
      <c r="LN266" s="81"/>
      <c r="LO266" s="81"/>
      <c r="LP266" s="81"/>
      <c r="LQ266" s="81"/>
      <c r="LR266" s="81"/>
      <c r="LS266" s="81"/>
      <c r="LT266" s="81"/>
      <c r="LU266" s="81"/>
      <c r="LV266" s="81"/>
      <c r="LW266" s="81"/>
      <c r="LX266" s="81"/>
      <c r="LY266" s="81"/>
      <c r="LZ266" s="81"/>
      <c r="MA266" s="81"/>
      <c r="MB266" s="81"/>
      <c r="MC266" s="81"/>
      <c r="MD266" s="81"/>
      <c r="ME266" s="81"/>
      <c r="MF266" s="81"/>
      <c r="MG266" s="81"/>
      <c r="MH266" s="81"/>
      <c r="MI266" s="81"/>
      <c r="MJ266" s="81"/>
      <c r="MK266" s="81"/>
      <c r="ML266" s="81"/>
      <c r="MM266" s="81"/>
      <c r="MN266" s="81"/>
      <c r="MO266" s="81"/>
      <c r="MP266" s="81"/>
      <c r="MQ266" s="81"/>
      <c r="MR266" s="81"/>
      <c r="MS266" s="81"/>
      <c r="MT266" s="81"/>
      <c r="MU266" s="81"/>
      <c r="MV266" s="81"/>
      <c r="MW266" s="81"/>
      <c r="MX266" s="81"/>
      <c r="MY266" s="81"/>
      <c r="MZ266" s="81"/>
      <c r="NA266" s="81"/>
      <c r="NB266" s="81"/>
      <c r="NC266" s="81"/>
      <c r="ND266" s="81"/>
      <c r="NE266" s="81"/>
      <c r="NF266" s="81"/>
      <c r="NG266" s="81"/>
      <c r="NH266" s="81"/>
      <c r="NI266" s="81"/>
      <c r="NJ266" s="81"/>
      <c r="NK266" s="81"/>
      <c r="NL266" s="81"/>
      <c r="NM266" s="81"/>
      <c r="NN266" s="81"/>
      <c r="NO266" s="81"/>
      <c r="NP266" s="81"/>
      <c r="NQ266" s="81"/>
      <c r="NR266" s="81"/>
      <c r="NS266" s="81"/>
      <c r="NT266" s="81"/>
      <c r="NU266" s="81"/>
      <c r="NV266" s="81"/>
      <c r="NW266" s="81"/>
      <c r="NX266" s="81"/>
      <c r="NY266" s="81"/>
      <c r="NZ266" s="81"/>
      <c r="OA266" s="81"/>
      <c r="OB266" s="81"/>
      <c r="OC266" s="81"/>
      <c r="OD266" s="81"/>
      <c r="OE266" s="81"/>
      <c r="OF266" s="81"/>
      <c r="OG266" s="81"/>
      <c r="OH266" s="81"/>
      <c r="OI266" s="81"/>
      <c r="OJ266" s="81"/>
      <c r="OK266" s="81"/>
      <c r="OL266" s="81"/>
      <c r="OM266" s="81"/>
      <c r="ON266" s="81"/>
      <c r="OO266" s="81"/>
      <c r="OP266" s="81"/>
      <c r="OQ266" s="81"/>
      <c r="OR266" s="81"/>
      <c r="OS266" s="81"/>
      <c r="OT266" s="81"/>
      <c r="OU266" s="81"/>
      <c r="OV266" s="81"/>
      <c r="OW266" s="81"/>
      <c r="OX266" s="81"/>
      <c r="OY266" s="81"/>
      <c r="OZ266" s="81"/>
      <c r="PA266" s="81"/>
      <c r="PB266" s="81"/>
      <c r="PC266" s="81"/>
      <c r="PD266" s="81"/>
      <c r="PE266" s="81"/>
      <c r="PF266" s="81"/>
      <c r="PG266" s="81"/>
      <c r="PH266" s="81"/>
      <c r="PI266" s="81"/>
      <c r="PJ266" s="81"/>
      <c r="PK266" s="81"/>
      <c r="PL266" s="81"/>
      <c r="PM266" s="81"/>
      <c r="PN266" s="81"/>
      <c r="PO266" s="81"/>
      <c r="PP266" s="81"/>
      <c r="PQ266" s="81"/>
      <c r="PR266" s="81"/>
      <c r="PS266" s="81"/>
      <c r="PT266" s="81"/>
      <c r="PU266" s="81"/>
      <c r="PV266" s="81"/>
      <c r="PW266" s="81"/>
      <c r="PX266" s="81"/>
      <c r="PY266" s="81"/>
      <c r="PZ266" s="81"/>
      <c r="QA266" s="81"/>
      <c r="QB266" s="81"/>
      <c r="QC266" s="81"/>
      <c r="QD266" s="81"/>
      <c r="QE266" s="81"/>
      <c r="QF266" s="81"/>
      <c r="QG266" s="81"/>
      <c r="QH266" s="81"/>
      <c r="QI266" s="81"/>
      <c r="QJ266" s="81"/>
      <c r="QK266" s="81"/>
      <c r="QL266" s="81"/>
      <c r="QM266" s="81"/>
      <c r="QN266" s="81"/>
      <c r="QO266" s="81"/>
      <c r="QP266" s="81"/>
      <c r="QQ266" s="81"/>
      <c r="QR266" s="81"/>
      <c r="QS266" s="81"/>
      <c r="QT266" s="81"/>
      <c r="QU266" s="81"/>
      <c r="QV266" s="81"/>
      <c r="QW266" s="81"/>
      <c r="QX266" s="81"/>
      <c r="QY266" s="81"/>
      <c r="QZ266" s="81"/>
      <c r="RA266" s="81"/>
      <c r="RB266" s="81"/>
      <c r="RC266" s="81"/>
      <c r="RD266" s="81"/>
      <c r="RE266" s="81"/>
      <c r="RF266" s="81"/>
      <c r="RG266" s="81"/>
      <c r="RH266" s="81"/>
      <c r="RI266" s="81"/>
      <c r="RJ266" s="81"/>
      <c r="RK266" s="81"/>
      <c r="RL266" s="81"/>
      <c r="RM266" s="81"/>
      <c r="RN266" s="81"/>
      <c r="RO266" s="81"/>
      <c r="RP266" s="81"/>
      <c r="RQ266" s="81"/>
      <c r="RR266" s="81"/>
      <c r="RS266" s="81"/>
      <c r="RT266" s="81"/>
      <c r="RU266" s="81"/>
      <c r="RV266" s="81"/>
      <c r="RW266" s="81"/>
      <c r="RX266" s="81"/>
      <c r="RY266" s="81"/>
      <c r="RZ266" s="81"/>
      <c r="SA266" s="81"/>
      <c r="SB266" s="81"/>
      <c r="SC266" s="81"/>
      <c r="SD266" s="81"/>
      <c r="SE266" s="81"/>
      <c r="SF266" s="81"/>
      <c r="SG266" s="81"/>
      <c r="SH266" s="81"/>
      <c r="SI266" s="81"/>
      <c r="SJ266" s="81"/>
      <c r="SK266" s="81"/>
      <c r="SL266" s="81"/>
      <c r="SM266" s="81"/>
      <c r="SN266" s="81"/>
      <c r="SO266" s="81"/>
      <c r="SP266" s="81"/>
      <c r="SQ266" s="81"/>
      <c r="SR266" s="81"/>
      <c r="SS266" s="81"/>
      <c r="ST266" s="81"/>
      <c r="SU266" s="81"/>
      <c r="SV266" s="81"/>
      <c r="SW266" s="81"/>
      <c r="SX266" s="81"/>
      <c r="SY266" s="81"/>
      <c r="SZ266" s="81"/>
      <c r="TA266" s="81"/>
      <c r="TB266" s="81"/>
      <c r="TC266" s="81"/>
      <c r="TD266" s="81"/>
      <c r="TE266" s="81"/>
      <c r="TF266" s="81"/>
      <c r="TG266" s="81"/>
      <c r="TH266" s="81"/>
      <c r="TI266" s="81"/>
      <c r="TJ266" s="81"/>
      <c r="TK266" s="81"/>
      <c r="TL266" s="81"/>
      <c r="TM266" s="81"/>
      <c r="TN266" s="81"/>
      <c r="TO266" s="81"/>
      <c r="TP266" s="81"/>
      <c r="TQ266" s="81"/>
      <c r="TR266" s="81"/>
      <c r="TS266" s="81"/>
      <c r="TT266" s="81"/>
      <c r="TU266" s="81"/>
      <c r="TV266" s="81"/>
      <c r="TW266" s="81"/>
      <c r="TX266" s="81"/>
      <c r="TY266" s="81"/>
      <c r="TZ266" s="81"/>
      <c r="UA266" s="81"/>
      <c r="UB266" s="81"/>
      <c r="UC266" s="81"/>
      <c r="UD266" s="81"/>
      <c r="UE266" s="81"/>
      <c r="UF266" s="81"/>
      <c r="UG266" s="81"/>
      <c r="UH266" s="81"/>
      <c r="UI266" s="81"/>
      <c r="UJ266" s="81"/>
      <c r="UK266" s="81"/>
      <c r="UL266" s="81"/>
      <c r="UM266" s="81"/>
      <c r="UN266" s="81"/>
      <c r="UO266" s="81"/>
      <c r="UP266" s="81"/>
      <c r="UQ266" s="81"/>
      <c r="UR266" s="81"/>
      <c r="US266" s="81"/>
      <c r="UT266" s="81"/>
      <c r="UU266" s="81"/>
      <c r="UV266" s="81"/>
      <c r="UW266" s="81"/>
      <c r="UX266" s="81"/>
      <c r="UY266" s="81"/>
      <c r="UZ266" s="81"/>
      <c r="VA266" s="81"/>
      <c r="VB266" s="81"/>
      <c r="VC266" s="81"/>
      <c r="VD266" s="81"/>
      <c r="VE266" s="81"/>
      <c r="VF266" s="81"/>
      <c r="VG266" s="81"/>
      <c r="VH266" s="81"/>
      <c r="VI266" s="81"/>
      <c r="VJ266" s="81"/>
      <c r="VK266" s="81"/>
      <c r="VL266" s="81"/>
      <c r="VM266" s="81"/>
      <c r="VN266" s="81"/>
      <c r="VO266" s="81"/>
      <c r="VP266" s="81"/>
      <c r="VQ266" s="81"/>
      <c r="VR266" s="81"/>
      <c r="VS266" s="81"/>
      <c r="VT266" s="81"/>
      <c r="VU266" s="81"/>
      <c r="VV266" s="81"/>
      <c r="VW266" s="81"/>
      <c r="VX266" s="81"/>
      <c r="VY266" s="81"/>
      <c r="VZ266" s="81"/>
      <c r="WA266" s="81"/>
      <c r="WB266" s="81"/>
      <c r="WC266" s="81"/>
      <c r="WD266" s="81"/>
      <c r="WE266" s="81"/>
      <c r="WF266" s="81"/>
      <c r="WG266" s="81"/>
      <c r="WH266" s="81"/>
      <c r="WI266" s="81"/>
      <c r="WJ266" s="81"/>
      <c r="WK266" s="81"/>
      <c r="WL266" s="81"/>
      <c r="WM266" s="81"/>
      <c r="WN266" s="81"/>
      <c r="WO266" s="81"/>
      <c r="WP266" s="81"/>
      <c r="WQ266" s="81"/>
      <c r="WR266" s="81"/>
      <c r="WS266" s="81"/>
      <c r="WT266" s="81"/>
      <c r="WU266" s="81"/>
      <c r="WV266" s="81"/>
      <c r="WW266" s="81"/>
      <c r="WX266" s="81"/>
      <c r="WY266" s="81"/>
      <c r="WZ266" s="81"/>
      <c r="XA266" s="81"/>
      <c r="XB266" s="81"/>
      <c r="XC266" s="81"/>
      <c r="XD266" s="81"/>
      <c r="XE266" s="81"/>
      <c r="XF266" s="81"/>
      <c r="XG266" s="81"/>
      <c r="XH266" s="81"/>
      <c r="XI266" s="81"/>
      <c r="XJ266" s="81"/>
      <c r="XK266" s="81"/>
      <c r="XL266" s="81"/>
      <c r="XM266" s="81"/>
      <c r="XN266" s="81"/>
      <c r="XO266" s="81"/>
      <c r="XP266" s="81"/>
      <c r="XQ266" s="81"/>
      <c r="XR266" s="81"/>
      <c r="XS266" s="81"/>
      <c r="XT266" s="81"/>
      <c r="XU266" s="81"/>
      <c r="XV266" s="81"/>
      <c r="XW266" s="81"/>
      <c r="XX266" s="81"/>
      <c r="XY266" s="81"/>
      <c r="XZ266" s="81"/>
      <c r="YA266" s="81"/>
      <c r="YB266" s="81"/>
      <c r="YC266" s="81"/>
      <c r="YD266" s="81"/>
      <c r="YE266" s="81"/>
      <c r="YF266" s="81"/>
      <c r="YG266" s="81"/>
      <c r="YH266" s="81"/>
      <c r="YI266" s="81"/>
      <c r="YJ266" s="81"/>
      <c r="YK266" s="81"/>
      <c r="YL266" s="81"/>
      <c r="YM266" s="81"/>
      <c r="YN266" s="81"/>
      <c r="YO266" s="81"/>
      <c r="YP266" s="81"/>
      <c r="YQ266" s="81"/>
      <c r="YR266" s="81"/>
      <c r="YS266" s="81"/>
      <c r="YT266" s="81"/>
      <c r="YU266" s="81"/>
      <c r="YV266" s="81"/>
      <c r="YW266" s="81"/>
      <c r="YX266" s="81"/>
      <c r="YY266" s="81"/>
      <c r="YZ266" s="81"/>
      <c r="ZA266" s="81"/>
      <c r="ZB266" s="81"/>
      <c r="ZC266" s="81"/>
      <c r="ZD266" s="81"/>
      <c r="ZE266" s="81"/>
      <c r="ZF266" s="81"/>
      <c r="ZG266" s="81"/>
      <c r="ZH266" s="81"/>
      <c r="ZI266" s="81"/>
      <c r="ZJ266" s="81"/>
      <c r="ZK266" s="81"/>
      <c r="ZL266" s="81"/>
      <c r="ZM266" s="81"/>
      <c r="ZN266" s="81"/>
      <c r="ZO266" s="81"/>
      <c r="ZP266" s="81"/>
      <c r="ZQ266" s="81"/>
      <c r="ZR266" s="81"/>
      <c r="ZS266" s="81"/>
      <c r="ZT266" s="81"/>
      <c r="ZU266" s="81"/>
      <c r="ZV266" s="81"/>
      <c r="ZW266" s="81"/>
      <c r="ZX266" s="81"/>
      <c r="ZY266" s="81"/>
      <c r="ZZ266" s="81"/>
      <c r="AAA266" s="81"/>
      <c r="AAB266" s="81"/>
      <c r="AAC266" s="81"/>
      <c r="AAD266" s="81"/>
      <c r="AAE266" s="81"/>
      <c r="AAF266" s="81"/>
      <c r="AAG266" s="81"/>
      <c r="AAH266" s="81"/>
      <c r="AAI266" s="81"/>
      <c r="AAJ266" s="81"/>
      <c r="AAK266" s="81"/>
      <c r="AAL266" s="81"/>
      <c r="AAM266" s="81"/>
      <c r="AAN266" s="81"/>
      <c r="AAO266" s="81"/>
      <c r="AAP266" s="81"/>
      <c r="AAQ266" s="81"/>
      <c r="AAR266" s="81"/>
      <c r="AAS266" s="81"/>
      <c r="AAT266" s="81"/>
      <c r="AAU266" s="81"/>
      <c r="AAV266" s="81"/>
      <c r="AAW266" s="81"/>
      <c r="AAX266" s="81"/>
      <c r="AAY266" s="81"/>
      <c r="AAZ266" s="81"/>
      <c r="ABA266" s="81"/>
      <c r="ABB266" s="81"/>
      <c r="ABC266" s="81"/>
      <c r="ABD266" s="81"/>
      <c r="ABE266" s="81"/>
      <c r="ABF266" s="81"/>
      <c r="ABG266" s="81"/>
      <c r="ABH266" s="81"/>
      <c r="ABI266" s="81"/>
      <c r="ABJ266" s="81"/>
      <c r="ABK266" s="81"/>
      <c r="ABL266" s="81"/>
      <c r="ABM266" s="81"/>
      <c r="ABN266" s="81"/>
      <c r="ABO266" s="81"/>
      <c r="ABP266" s="81"/>
      <c r="ABQ266" s="81"/>
      <c r="ABR266" s="81"/>
      <c r="ABS266" s="81"/>
      <c r="ABT266" s="81"/>
      <c r="ABU266" s="81"/>
      <c r="ABV266" s="81"/>
      <c r="ABW266" s="81"/>
      <c r="ABX266" s="81"/>
      <c r="ABY266" s="81"/>
      <c r="ABZ266" s="81"/>
      <c r="ACA266" s="81"/>
      <c r="ACB266" s="81"/>
      <c r="ACC266" s="81"/>
      <c r="ACD266" s="81"/>
      <c r="ACE266" s="81"/>
      <c r="ACF266" s="81"/>
      <c r="ACG266" s="81"/>
      <c r="ACH266" s="81"/>
      <c r="ACI266" s="81"/>
      <c r="ACJ266" s="81"/>
      <c r="ACK266" s="81"/>
      <c r="ACL266" s="81"/>
      <c r="ACM266" s="81"/>
      <c r="ACN266" s="81"/>
      <c r="ACO266" s="81"/>
      <c r="ACP266" s="81"/>
      <c r="ACQ266" s="81"/>
      <c r="ACR266" s="81"/>
      <c r="ACS266" s="81"/>
      <c r="ACT266" s="81"/>
      <c r="ACU266" s="81"/>
      <c r="ACV266" s="81"/>
      <c r="ACW266" s="81"/>
      <c r="ACX266" s="81"/>
      <c r="ACY266" s="81"/>
      <c r="ACZ266" s="81"/>
      <c r="ADA266" s="81"/>
      <c r="ADB266" s="81"/>
      <c r="ADC266" s="81"/>
      <c r="ADD266" s="81"/>
      <c r="ADE266" s="81"/>
      <c r="ADF266" s="81"/>
      <c r="ADG266" s="81"/>
      <c r="ADH266" s="81"/>
      <c r="ADI266" s="81"/>
      <c r="ADJ266" s="81"/>
      <c r="ADK266" s="81"/>
      <c r="ADL266" s="81"/>
      <c r="ADM266" s="81"/>
      <c r="ADN266" s="81"/>
      <c r="ADO266" s="81"/>
      <c r="ADP266" s="81"/>
      <c r="ADQ266" s="81"/>
      <c r="ADR266" s="81"/>
      <c r="ADS266" s="81"/>
      <c r="ADT266" s="81"/>
      <c r="ADU266" s="81"/>
      <c r="ADV266" s="81"/>
      <c r="ADW266" s="81"/>
      <c r="ADX266" s="81"/>
      <c r="ADY266" s="81"/>
      <c r="ADZ266" s="81"/>
      <c r="AEA266" s="81"/>
      <c r="AEB266" s="81"/>
      <c r="AEC266" s="81"/>
      <c r="AED266" s="81"/>
      <c r="AEE266" s="81"/>
      <c r="AEF266" s="81"/>
      <c r="AEG266" s="81"/>
      <c r="AEH266" s="81"/>
      <c r="AEI266" s="81"/>
      <c r="AEJ266" s="81"/>
      <c r="AEK266" s="81"/>
      <c r="AEL266" s="81"/>
      <c r="AEM266" s="81"/>
      <c r="AEN266" s="81"/>
      <c r="AEO266" s="81"/>
      <c r="AEP266" s="81"/>
      <c r="AEQ266" s="81"/>
      <c r="AER266" s="81"/>
      <c r="AES266" s="81"/>
      <c r="AET266" s="81"/>
      <c r="AEU266" s="81"/>
      <c r="AEV266" s="81"/>
      <c r="AEW266" s="81"/>
      <c r="AEX266" s="81"/>
      <c r="AEY266" s="81"/>
      <c r="AEZ266" s="81"/>
      <c r="AFA266" s="81"/>
      <c r="AFB266" s="81"/>
      <c r="AFC266" s="81"/>
      <c r="AFD266" s="81"/>
      <c r="AFE266" s="81"/>
      <c r="AFF266" s="81"/>
      <c r="AFG266" s="81"/>
      <c r="AFH266" s="81"/>
      <c r="AFI266" s="81"/>
      <c r="AFJ266" s="81"/>
      <c r="AFK266" s="81"/>
      <c r="AFL266" s="81"/>
      <c r="AFM266" s="81"/>
      <c r="AFN266" s="81"/>
      <c r="AFO266" s="81"/>
      <c r="AFP266" s="81"/>
      <c r="AFQ266" s="81"/>
      <c r="AFR266" s="81"/>
      <c r="AFS266" s="81"/>
      <c r="AFT266" s="81"/>
      <c r="AFU266" s="81"/>
      <c r="AFV266" s="81"/>
      <c r="AFW266" s="81"/>
      <c r="AFX266" s="81"/>
      <c r="AFY266" s="81"/>
      <c r="AFZ266" s="81"/>
      <c r="AGA266" s="81"/>
      <c r="AGB266" s="81"/>
      <c r="AGC266" s="81"/>
      <c r="AGD266" s="81"/>
      <c r="AGE266" s="81"/>
      <c r="AGF266" s="81"/>
      <c r="AGG266" s="81"/>
      <c r="AGH266" s="81"/>
      <c r="AGI266" s="81"/>
      <c r="AGJ266" s="81"/>
      <c r="AGK266" s="81"/>
      <c r="AGL266" s="81"/>
      <c r="AGM266" s="81"/>
      <c r="AGN266" s="81"/>
      <c r="AGO266" s="81"/>
      <c r="AGP266" s="81"/>
      <c r="AGQ266" s="81"/>
      <c r="AGR266" s="81"/>
      <c r="AGS266" s="81"/>
      <c r="AGT266" s="81"/>
      <c r="AGU266" s="81"/>
      <c r="AGV266" s="81"/>
      <c r="AGW266" s="81"/>
      <c r="AGX266" s="81"/>
      <c r="AGY266" s="81"/>
      <c r="AGZ266" s="81"/>
      <c r="AHA266" s="81"/>
      <c r="AHB266" s="81"/>
      <c r="AHC266" s="81"/>
      <c r="AHD266" s="81"/>
      <c r="AHE266" s="81"/>
      <c r="AHF266" s="81"/>
      <c r="AHG266" s="81"/>
      <c r="AHH266" s="81"/>
      <c r="AHI266" s="81"/>
      <c r="AHJ266" s="81"/>
      <c r="AHK266" s="81"/>
      <c r="AHL266" s="81"/>
      <c r="AHM266" s="81"/>
      <c r="AHN266" s="81"/>
      <c r="AHO266" s="81"/>
      <c r="AHP266" s="81"/>
      <c r="AHQ266" s="81"/>
      <c r="AHR266" s="81"/>
      <c r="AHS266" s="81"/>
      <c r="AHT266" s="81"/>
      <c r="AHU266" s="81"/>
      <c r="AHV266" s="81"/>
      <c r="AHW266" s="81"/>
      <c r="AHX266" s="81"/>
      <c r="AHY266" s="81"/>
      <c r="AHZ266" s="81"/>
      <c r="AIA266" s="81"/>
      <c r="AIB266" s="81"/>
      <c r="AIC266" s="81"/>
      <c r="AID266" s="81"/>
      <c r="AIE266" s="81"/>
      <c r="AIF266" s="81"/>
      <c r="AIG266" s="81"/>
      <c r="AIH266" s="81"/>
      <c r="AII266" s="81"/>
      <c r="AIJ266" s="81"/>
      <c r="AIK266" s="81"/>
      <c r="AIL266" s="81"/>
      <c r="AIM266" s="81"/>
      <c r="AIN266" s="81"/>
      <c r="AIO266" s="81"/>
      <c r="AIP266" s="81"/>
      <c r="AIQ266" s="81"/>
      <c r="AIR266" s="81"/>
      <c r="AIS266" s="81"/>
      <c r="AIT266" s="81"/>
      <c r="AIU266" s="81"/>
      <c r="AIV266" s="81"/>
      <c r="AIW266" s="81"/>
      <c r="AIX266" s="81"/>
      <c r="AIY266" s="81"/>
      <c r="AIZ266" s="81"/>
      <c r="AJA266" s="81"/>
      <c r="AJB266" s="81"/>
      <c r="AJC266" s="81"/>
      <c r="AJD266" s="81"/>
      <c r="AJE266" s="81"/>
      <c r="AJF266" s="81"/>
      <c r="AJG266" s="81"/>
      <c r="AJH266" s="81"/>
      <c r="AJI266" s="81"/>
      <c r="AJJ266" s="81"/>
      <c r="AJK266" s="81"/>
      <c r="AJL266" s="81"/>
      <c r="AJM266" s="81"/>
      <c r="AJN266" s="81"/>
      <c r="AJO266" s="81"/>
      <c r="AJP266" s="81"/>
      <c r="AJQ266" s="81"/>
      <c r="AJR266" s="81"/>
      <c r="AJS266" s="81"/>
      <c r="AJT266" s="81"/>
      <c r="AJU266" s="81"/>
      <c r="AJV266" s="81"/>
      <c r="AJW266" s="81"/>
      <c r="AJX266" s="81"/>
      <c r="AJY266" s="81"/>
      <c r="AJZ266" s="81"/>
      <c r="AKA266" s="81"/>
      <c r="AKB266" s="81"/>
      <c r="AKC266" s="81"/>
      <c r="AKD266" s="81"/>
      <c r="AKE266" s="81"/>
      <c r="AKF266" s="81"/>
      <c r="AKG266" s="81"/>
      <c r="AKH266" s="81"/>
      <c r="AKI266" s="81"/>
      <c r="AKJ266" s="81"/>
      <c r="AKK266" s="81"/>
      <c r="AKL266" s="81"/>
      <c r="AKM266" s="81"/>
      <c r="AKN266" s="81"/>
      <c r="AKO266" s="81"/>
      <c r="AKP266" s="81"/>
      <c r="AKQ266" s="81"/>
      <c r="AKR266" s="81"/>
      <c r="AKS266" s="81"/>
      <c r="AKT266" s="81"/>
      <c r="AKU266" s="81"/>
      <c r="AKV266" s="81"/>
      <c r="AKW266" s="81"/>
      <c r="AKX266" s="81"/>
      <c r="AKY266" s="81"/>
      <c r="AKZ266" s="81"/>
      <c r="ALA266" s="81"/>
      <c r="ALB266" s="81"/>
      <c r="ALC266" s="81"/>
      <c r="ALD266" s="81"/>
      <c r="ALE266" s="81"/>
      <c r="ALF266" s="81"/>
      <c r="ALG266" s="81"/>
      <c r="ALH266" s="81"/>
      <c r="ALI266" s="81"/>
      <c r="ALJ266" s="81"/>
      <c r="ALK266" s="81"/>
      <c r="ALL266" s="81"/>
      <c r="ALM266" s="81"/>
      <c r="ALN266" s="81"/>
      <c r="ALO266" s="81"/>
      <c r="ALP266" s="81"/>
      <c r="ALQ266" s="81"/>
      <c r="ALR266" s="81"/>
      <c r="ALS266" s="81"/>
      <c r="ALT266" s="81"/>
      <c r="ALU266" s="81"/>
      <c r="ALV266" s="81"/>
      <c r="ALW266" s="81"/>
      <c r="ALX266" s="81"/>
      <c r="ALY266" s="81"/>
      <c r="ALZ266" s="81"/>
      <c r="AMA266" s="81"/>
      <c r="AMB266" s="81"/>
      <c r="AMC266" s="81"/>
      <c r="AMD266" s="81"/>
      <c r="AME266" s="81"/>
    </row>
    <row r="267" spans="1:1019" ht="16.5" customHeight="1">
      <c r="A267" s="616"/>
      <c r="B267" s="617"/>
      <c r="C267" s="618"/>
      <c r="D267" s="137"/>
      <c r="E267" s="138"/>
      <c r="F267" s="580"/>
      <c r="G267" s="373"/>
      <c r="H267" s="226"/>
      <c r="I267" s="551"/>
      <c r="J267" s="552"/>
      <c r="K267" s="152"/>
      <c r="L267" s="152"/>
      <c r="M267" s="152"/>
      <c r="N267" s="152"/>
      <c r="O267" s="152"/>
      <c r="P267" s="152"/>
      <c r="Q267" s="152"/>
      <c r="R267" s="152"/>
      <c r="S267" s="152"/>
      <c r="T267" s="152"/>
      <c r="U267" s="152"/>
      <c r="V267" s="152"/>
      <c r="W267" s="152"/>
      <c r="X267" s="152"/>
      <c r="Y267" s="152"/>
      <c r="Z267" s="152"/>
      <c r="AA267" s="152"/>
      <c r="AB267" s="152"/>
      <c r="AC267" s="152"/>
      <c r="AD267" s="152"/>
      <c r="AE267" s="152"/>
      <c r="AF267" s="152"/>
      <c r="AG267" s="152"/>
      <c r="AH267" s="152"/>
      <c r="AI267" s="152"/>
      <c r="AJ267" s="152"/>
      <c r="AK267" s="152"/>
      <c r="AL267" s="152"/>
      <c r="AM267" s="152"/>
      <c r="AN267" s="152"/>
      <c r="AO267" s="152"/>
      <c r="AP267" s="152"/>
      <c r="AQ267" s="152"/>
      <c r="AR267" s="152"/>
      <c r="AS267" s="152"/>
      <c r="AT267" s="152"/>
      <c r="AU267" s="152"/>
      <c r="AV267" s="152"/>
      <c r="AW267" s="152"/>
      <c r="AX267" s="152"/>
      <c r="AY267" s="152"/>
      <c r="AZ267" s="152"/>
      <c r="BA267" s="152"/>
      <c r="BB267" s="152"/>
      <c r="BC267" s="152"/>
      <c r="BD267" s="152"/>
      <c r="BE267" s="152"/>
      <c r="BF267" s="152"/>
      <c r="BG267" s="152"/>
      <c r="BH267" s="152"/>
      <c r="BI267" s="152"/>
      <c r="BJ267" s="152"/>
      <c r="BK267" s="152"/>
      <c r="BL267" s="152"/>
      <c r="BM267" s="152"/>
      <c r="BN267" s="152"/>
      <c r="BO267" s="152"/>
      <c r="BP267" s="152"/>
      <c r="BQ267" s="152"/>
      <c r="BR267" s="152"/>
      <c r="BS267" s="152"/>
      <c r="BT267" s="152"/>
      <c r="BU267" s="152"/>
      <c r="BV267" s="152"/>
      <c r="BW267" s="152"/>
      <c r="BX267" s="152"/>
      <c r="BY267" s="152"/>
      <c r="BZ267" s="152"/>
      <c r="CA267" s="152"/>
      <c r="CB267" s="152"/>
      <c r="CC267" s="152"/>
      <c r="CD267" s="152"/>
      <c r="CE267" s="152"/>
      <c r="CF267" s="152"/>
      <c r="CG267" s="152"/>
      <c r="CH267" s="152"/>
      <c r="CI267" s="152"/>
      <c r="CJ267" s="152"/>
      <c r="CK267" s="152"/>
      <c r="CL267" s="152"/>
      <c r="CM267" s="152"/>
      <c r="CN267" s="152"/>
      <c r="CO267" s="152"/>
      <c r="CP267" s="152"/>
      <c r="CQ267" s="152"/>
      <c r="CR267" s="152"/>
      <c r="CS267" s="152"/>
      <c r="CT267" s="152"/>
      <c r="CU267" s="152"/>
      <c r="CV267" s="152"/>
      <c r="CW267" s="152"/>
      <c r="CX267" s="152"/>
      <c r="CY267" s="152"/>
      <c r="CZ267" s="152"/>
      <c r="DA267" s="152"/>
      <c r="DB267" s="152"/>
      <c r="DC267" s="152"/>
      <c r="DD267" s="152"/>
      <c r="DE267" s="152"/>
      <c r="DF267" s="152"/>
      <c r="DG267" s="152"/>
      <c r="DH267" s="152"/>
      <c r="DI267" s="152"/>
      <c r="DJ267" s="152"/>
      <c r="DK267" s="152"/>
      <c r="DL267" s="152"/>
      <c r="DM267" s="152"/>
      <c r="DN267" s="152"/>
      <c r="DO267" s="152"/>
      <c r="DP267" s="152"/>
      <c r="DQ267" s="152"/>
      <c r="DR267" s="152"/>
      <c r="DS267" s="152"/>
      <c r="DT267" s="152"/>
      <c r="DU267" s="152"/>
      <c r="DV267" s="152"/>
      <c r="DW267" s="152"/>
      <c r="DX267" s="152"/>
      <c r="DY267" s="152"/>
      <c r="DZ267" s="152"/>
      <c r="EA267" s="152"/>
      <c r="EB267" s="152"/>
      <c r="EC267" s="152"/>
      <c r="ED267" s="152"/>
      <c r="EE267" s="152"/>
      <c r="EF267" s="152"/>
      <c r="EG267" s="152"/>
      <c r="EH267" s="152"/>
      <c r="EI267" s="152"/>
      <c r="EJ267" s="152"/>
      <c r="EK267" s="152"/>
      <c r="EL267" s="152"/>
      <c r="EM267" s="152"/>
      <c r="EN267" s="152"/>
      <c r="EO267" s="152"/>
      <c r="EP267" s="152"/>
      <c r="EQ267" s="152"/>
      <c r="ER267" s="152"/>
      <c r="ES267" s="152"/>
      <c r="ET267" s="152"/>
      <c r="EU267" s="152"/>
      <c r="EV267" s="152"/>
      <c r="EW267" s="152"/>
      <c r="EX267" s="152"/>
      <c r="EY267" s="152"/>
      <c r="EZ267" s="152"/>
      <c r="FA267" s="152"/>
      <c r="FB267" s="152"/>
      <c r="FC267" s="152"/>
      <c r="FD267" s="152"/>
      <c r="FE267" s="152"/>
      <c r="FF267" s="152"/>
      <c r="FG267" s="152"/>
      <c r="FH267" s="152"/>
      <c r="FI267" s="152"/>
      <c r="FJ267" s="152"/>
      <c r="FK267" s="152"/>
      <c r="FL267" s="152"/>
      <c r="FM267" s="152"/>
      <c r="FN267" s="152"/>
      <c r="FO267" s="152"/>
      <c r="FP267" s="152"/>
      <c r="FQ267" s="152"/>
      <c r="FR267" s="152"/>
      <c r="FS267" s="152"/>
      <c r="FT267" s="152"/>
      <c r="FU267" s="152"/>
      <c r="FV267" s="152"/>
      <c r="FW267" s="152"/>
      <c r="FX267" s="152"/>
      <c r="FY267" s="152"/>
      <c r="FZ267" s="152"/>
      <c r="GA267" s="152"/>
      <c r="GB267" s="152"/>
      <c r="GC267" s="152"/>
      <c r="GD267" s="152"/>
      <c r="GE267" s="152"/>
      <c r="GF267" s="152"/>
      <c r="GG267" s="152"/>
      <c r="GH267" s="152"/>
      <c r="GI267" s="152"/>
      <c r="GJ267" s="152"/>
      <c r="GK267" s="152"/>
      <c r="GL267" s="152"/>
      <c r="GM267" s="152"/>
      <c r="GN267" s="152"/>
      <c r="GO267" s="152"/>
      <c r="GP267" s="152"/>
      <c r="GQ267" s="152"/>
      <c r="GR267" s="152"/>
      <c r="GS267" s="152"/>
      <c r="GT267" s="152"/>
      <c r="GU267" s="152"/>
      <c r="GV267" s="152"/>
      <c r="GW267" s="152"/>
      <c r="GX267" s="152"/>
      <c r="GY267" s="152"/>
      <c r="GZ267" s="152"/>
      <c r="HA267" s="152"/>
      <c r="HB267" s="152"/>
      <c r="HC267" s="152"/>
      <c r="HD267" s="152"/>
      <c r="HE267" s="152"/>
      <c r="HF267" s="152"/>
      <c r="HG267" s="152"/>
      <c r="HH267" s="152"/>
      <c r="HI267" s="152"/>
      <c r="HJ267" s="152"/>
      <c r="HK267" s="152"/>
      <c r="HL267" s="152"/>
      <c r="HM267" s="152"/>
      <c r="HN267" s="152"/>
      <c r="HO267" s="152"/>
      <c r="HP267" s="152"/>
      <c r="HQ267" s="152"/>
      <c r="HR267" s="152"/>
      <c r="HS267" s="152"/>
      <c r="HT267" s="152"/>
      <c r="HU267" s="152"/>
      <c r="HV267" s="152"/>
      <c r="HW267" s="152"/>
      <c r="HX267" s="152"/>
      <c r="HY267" s="152"/>
      <c r="HZ267" s="152"/>
      <c r="IA267" s="152"/>
      <c r="IB267" s="152"/>
      <c r="IC267" s="152"/>
      <c r="ID267" s="152"/>
      <c r="IE267" s="152"/>
      <c r="IF267" s="152"/>
      <c r="IG267" s="152"/>
      <c r="IH267" s="152"/>
      <c r="II267" s="152"/>
      <c r="IJ267" s="152"/>
      <c r="IK267" s="152"/>
      <c r="IL267" s="152"/>
      <c r="IM267" s="152"/>
      <c r="IN267" s="152"/>
      <c r="IO267" s="152"/>
      <c r="IP267" s="152"/>
      <c r="IQ267" s="152"/>
      <c r="IR267" s="152"/>
      <c r="IS267" s="152"/>
      <c r="IT267" s="152"/>
      <c r="IU267" s="152"/>
      <c r="IV267" s="152"/>
      <c r="IW267" s="154"/>
      <c r="IX267" s="154"/>
      <c r="IY267" s="154"/>
      <c r="IZ267" s="154"/>
      <c r="JA267" s="154"/>
      <c r="JB267" s="154"/>
      <c r="JC267" s="154"/>
      <c r="JD267" s="154"/>
      <c r="JE267" s="154"/>
      <c r="JF267" s="154"/>
      <c r="JG267" s="154"/>
      <c r="JH267" s="154"/>
      <c r="JI267" s="154"/>
      <c r="JJ267" s="154"/>
      <c r="JK267" s="154"/>
      <c r="JL267" s="154"/>
      <c r="JM267" s="154"/>
      <c r="JN267" s="154"/>
      <c r="JO267" s="154"/>
      <c r="JP267" s="154"/>
      <c r="JQ267" s="154"/>
      <c r="JR267" s="154"/>
      <c r="JS267" s="154"/>
      <c r="JT267" s="154"/>
      <c r="JU267" s="154"/>
      <c r="JV267" s="154"/>
      <c r="JW267" s="154"/>
      <c r="JX267" s="154"/>
      <c r="JY267" s="154"/>
      <c r="JZ267" s="154"/>
      <c r="KA267" s="154"/>
      <c r="KB267" s="154"/>
      <c r="KC267" s="154"/>
      <c r="KD267" s="154"/>
      <c r="KE267" s="154"/>
      <c r="KF267" s="154"/>
      <c r="KG267" s="154"/>
      <c r="KH267" s="154"/>
      <c r="KI267" s="154"/>
      <c r="KJ267" s="154"/>
      <c r="KK267" s="154"/>
      <c r="KL267" s="154"/>
      <c r="KM267" s="154"/>
      <c r="KN267" s="154"/>
      <c r="KO267" s="154"/>
      <c r="KP267" s="154"/>
      <c r="KQ267" s="154"/>
      <c r="KR267" s="154"/>
      <c r="KS267" s="154"/>
      <c r="KT267" s="154"/>
      <c r="KU267" s="154"/>
      <c r="KV267" s="154"/>
      <c r="KW267" s="154"/>
      <c r="KX267" s="154"/>
      <c r="KY267" s="154"/>
      <c r="KZ267" s="154"/>
      <c r="LA267" s="154"/>
      <c r="LB267" s="154"/>
      <c r="LC267" s="154"/>
      <c r="LD267" s="154"/>
      <c r="LE267" s="154"/>
      <c r="LF267" s="154"/>
      <c r="LG267" s="154"/>
      <c r="LH267" s="154"/>
      <c r="LI267" s="154"/>
      <c r="LJ267" s="154"/>
      <c r="LK267" s="154"/>
      <c r="LL267" s="154"/>
      <c r="LM267" s="154"/>
      <c r="LN267" s="154"/>
      <c r="LO267" s="154"/>
      <c r="LP267" s="154"/>
      <c r="LQ267" s="154"/>
      <c r="LR267" s="154"/>
      <c r="LS267" s="154"/>
      <c r="LT267" s="154"/>
      <c r="LU267" s="154"/>
      <c r="LV267" s="154"/>
      <c r="LW267" s="154"/>
      <c r="LX267" s="154"/>
      <c r="LY267" s="154"/>
      <c r="LZ267" s="154"/>
      <c r="MA267" s="154"/>
      <c r="MB267" s="154"/>
      <c r="MC267" s="154"/>
      <c r="MD267" s="154"/>
      <c r="ME267" s="154"/>
      <c r="MF267" s="154"/>
      <c r="MG267" s="154"/>
      <c r="MH267" s="154"/>
      <c r="MI267" s="154"/>
      <c r="MJ267" s="154"/>
      <c r="MK267" s="154"/>
      <c r="ML267" s="154"/>
      <c r="MM267" s="154"/>
      <c r="MN267" s="154"/>
      <c r="MO267" s="154"/>
      <c r="MP267" s="154"/>
      <c r="MQ267" s="154"/>
      <c r="MR267" s="154"/>
      <c r="MS267" s="154"/>
      <c r="MT267" s="154"/>
      <c r="MU267" s="154"/>
      <c r="MV267" s="154"/>
      <c r="MW267" s="154"/>
      <c r="MX267" s="154"/>
      <c r="MY267" s="154"/>
      <c r="MZ267" s="154"/>
      <c r="NA267" s="154"/>
      <c r="NB267" s="154"/>
      <c r="NC267" s="154"/>
      <c r="ND267" s="154"/>
      <c r="NE267" s="154"/>
      <c r="NF267" s="154"/>
      <c r="NG267" s="154"/>
      <c r="NH267" s="154"/>
      <c r="NI267" s="154"/>
      <c r="NJ267" s="154"/>
      <c r="NK267" s="154"/>
      <c r="NL267" s="154"/>
      <c r="NM267" s="154"/>
      <c r="NN267" s="154"/>
      <c r="NO267" s="154"/>
      <c r="NP267" s="154"/>
      <c r="NQ267" s="154"/>
      <c r="NR267" s="154"/>
      <c r="NS267" s="154"/>
      <c r="NT267" s="154"/>
      <c r="NU267" s="154"/>
      <c r="NV267" s="154"/>
      <c r="NW267" s="154"/>
      <c r="NX267" s="154"/>
      <c r="NY267" s="154"/>
      <c r="NZ267" s="154"/>
      <c r="OA267" s="154"/>
      <c r="OB267" s="154"/>
      <c r="OC267" s="154"/>
      <c r="OD267" s="154"/>
      <c r="OE267" s="154"/>
      <c r="OF267" s="154"/>
      <c r="OG267" s="154"/>
      <c r="OH267" s="154"/>
      <c r="OI267" s="154"/>
      <c r="OJ267" s="154"/>
      <c r="OK267" s="154"/>
      <c r="OL267" s="154"/>
      <c r="OM267" s="154"/>
      <c r="ON267" s="154"/>
      <c r="OO267" s="154"/>
      <c r="OP267" s="154"/>
      <c r="OQ267" s="154"/>
      <c r="OR267" s="154"/>
      <c r="OS267" s="154"/>
      <c r="OT267" s="154"/>
      <c r="OU267" s="154"/>
      <c r="OV267" s="154"/>
      <c r="OW267" s="154"/>
      <c r="OX267" s="154"/>
      <c r="OY267" s="154"/>
      <c r="OZ267" s="154"/>
      <c r="PA267" s="154"/>
      <c r="PB267" s="154"/>
      <c r="PC267" s="154"/>
      <c r="PD267" s="154"/>
      <c r="PE267" s="154"/>
      <c r="PF267" s="154"/>
      <c r="PG267" s="154"/>
      <c r="PH267" s="154"/>
      <c r="PI267" s="154"/>
      <c r="PJ267" s="154"/>
      <c r="PK267" s="154"/>
      <c r="PL267" s="154"/>
      <c r="PM267" s="154"/>
      <c r="PN267" s="154"/>
      <c r="PO267" s="154"/>
      <c r="PP267" s="154"/>
      <c r="PQ267" s="154"/>
      <c r="PR267" s="154"/>
      <c r="PS267" s="154"/>
      <c r="PT267" s="154"/>
      <c r="PU267" s="154"/>
      <c r="PV267" s="154"/>
      <c r="PW267" s="154"/>
      <c r="PX267" s="154"/>
      <c r="PY267" s="154"/>
      <c r="PZ267" s="154"/>
      <c r="QA267" s="154"/>
      <c r="QB267" s="154"/>
      <c r="QC267" s="154"/>
      <c r="QD267" s="154"/>
      <c r="QE267" s="154"/>
      <c r="QF267" s="154"/>
      <c r="QG267" s="154"/>
      <c r="QH267" s="154"/>
      <c r="QI267" s="154"/>
      <c r="QJ267" s="154"/>
      <c r="QK267" s="154"/>
      <c r="QL267" s="154"/>
      <c r="QM267" s="154"/>
      <c r="QN267" s="154"/>
      <c r="QO267" s="154"/>
      <c r="QP267" s="154"/>
      <c r="QQ267" s="154"/>
      <c r="QR267" s="154"/>
      <c r="QS267" s="154"/>
      <c r="QT267" s="154"/>
      <c r="QU267" s="154"/>
      <c r="QV267" s="154"/>
      <c r="QW267" s="154"/>
      <c r="QX267" s="154"/>
      <c r="QY267" s="154"/>
      <c r="QZ267" s="154"/>
      <c r="RA267" s="154"/>
      <c r="RB267" s="154"/>
      <c r="RC267" s="154"/>
      <c r="RD267" s="154"/>
      <c r="RE267" s="154"/>
      <c r="RF267" s="154"/>
      <c r="RG267" s="154"/>
      <c r="RH267" s="154"/>
      <c r="RI267" s="154"/>
      <c r="RJ267" s="154"/>
      <c r="RK267" s="154"/>
      <c r="RL267" s="154"/>
      <c r="RM267" s="154"/>
      <c r="RN267" s="154"/>
      <c r="RO267" s="154"/>
      <c r="RP267" s="154"/>
      <c r="RQ267" s="154"/>
      <c r="RR267" s="154"/>
      <c r="RS267" s="154"/>
      <c r="RT267" s="154"/>
      <c r="RU267" s="154"/>
      <c r="RV267" s="154"/>
      <c r="RW267" s="154"/>
      <c r="RX267" s="154"/>
      <c r="RY267" s="154"/>
      <c r="RZ267" s="154"/>
      <c r="SA267" s="154"/>
      <c r="SB267" s="154"/>
      <c r="SC267" s="154"/>
      <c r="SD267" s="154"/>
      <c r="SE267" s="154"/>
      <c r="SF267" s="154"/>
      <c r="SG267" s="154"/>
      <c r="SH267" s="154"/>
      <c r="SI267" s="154"/>
      <c r="SJ267" s="154"/>
      <c r="SK267" s="154"/>
      <c r="SL267" s="154"/>
      <c r="SM267" s="154"/>
      <c r="SN267" s="154"/>
      <c r="SO267" s="154"/>
      <c r="SP267" s="154"/>
      <c r="SQ267" s="154"/>
      <c r="SR267" s="154"/>
      <c r="SS267" s="154"/>
      <c r="ST267" s="154"/>
      <c r="SU267" s="154"/>
      <c r="SV267" s="154"/>
      <c r="SW267" s="154"/>
      <c r="SX267" s="154"/>
      <c r="SY267" s="154"/>
      <c r="SZ267" s="154"/>
      <c r="TA267" s="154"/>
      <c r="TB267" s="154"/>
      <c r="TC267" s="154"/>
      <c r="TD267" s="154"/>
      <c r="TE267" s="154"/>
      <c r="TF267" s="154"/>
      <c r="TG267" s="154"/>
      <c r="TH267" s="154"/>
      <c r="TI267" s="154"/>
      <c r="TJ267" s="154"/>
      <c r="TK267" s="154"/>
      <c r="TL267" s="154"/>
      <c r="TM267" s="154"/>
      <c r="TN267" s="154"/>
      <c r="TO267" s="154"/>
      <c r="TP267" s="154"/>
      <c r="TQ267" s="154"/>
      <c r="TR267" s="154"/>
      <c r="TS267" s="154"/>
      <c r="TT267" s="154"/>
      <c r="TU267" s="154"/>
      <c r="TV267" s="154"/>
      <c r="TW267" s="154"/>
      <c r="TX267" s="154"/>
      <c r="TY267" s="154"/>
      <c r="TZ267" s="154"/>
      <c r="UA267" s="154"/>
      <c r="UB267" s="154"/>
      <c r="UC267" s="154"/>
      <c r="UD267" s="154"/>
      <c r="UE267" s="154"/>
      <c r="UF267" s="154"/>
      <c r="UG267" s="154"/>
      <c r="UH267" s="154"/>
      <c r="UI267" s="154"/>
      <c r="UJ267" s="154"/>
      <c r="UK267" s="154"/>
      <c r="UL267" s="154"/>
      <c r="UM267" s="154"/>
      <c r="UN267" s="154"/>
      <c r="UO267" s="154"/>
      <c r="UP267" s="154"/>
      <c r="UQ267" s="154"/>
      <c r="UR267" s="154"/>
      <c r="US267" s="154"/>
      <c r="UT267" s="154"/>
      <c r="UU267" s="154"/>
      <c r="UV267" s="154"/>
      <c r="UW267" s="154"/>
      <c r="UX267" s="154"/>
      <c r="UY267" s="154"/>
      <c r="UZ267" s="154"/>
      <c r="VA267" s="154"/>
      <c r="VB267" s="154"/>
      <c r="VC267" s="154"/>
      <c r="VD267" s="154"/>
      <c r="VE267" s="154"/>
      <c r="VF267" s="154"/>
      <c r="VG267" s="154"/>
      <c r="VH267" s="154"/>
      <c r="VI267" s="154"/>
      <c r="VJ267" s="154"/>
      <c r="VK267" s="154"/>
      <c r="VL267" s="154"/>
      <c r="VM267" s="154"/>
      <c r="VN267" s="154"/>
      <c r="VO267" s="154"/>
      <c r="VP267" s="154"/>
      <c r="VQ267" s="154"/>
      <c r="VR267" s="154"/>
      <c r="VS267" s="154"/>
      <c r="VT267" s="154"/>
      <c r="VU267" s="154"/>
      <c r="VV267" s="154"/>
      <c r="VW267" s="154"/>
      <c r="VX267" s="154"/>
      <c r="VY267" s="154"/>
      <c r="VZ267" s="154"/>
      <c r="WA267" s="154"/>
      <c r="WB267" s="154"/>
      <c r="WC267" s="154"/>
      <c r="WD267" s="154"/>
      <c r="WE267" s="154"/>
      <c r="WF267" s="154"/>
      <c r="WG267" s="154"/>
      <c r="WH267" s="154"/>
      <c r="WI267" s="154"/>
      <c r="WJ267" s="154"/>
      <c r="WK267" s="154"/>
      <c r="WL267" s="154"/>
      <c r="WM267" s="154"/>
      <c r="WN267" s="154"/>
      <c r="WO267" s="154"/>
      <c r="WP267" s="154"/>
      <c r="WQ267" s="154"/>
      <c r="WR267" s="154"/>
      <c r="WS267" s="154"/>
      <c r="WT267" s="154"/>
      <c r="WU267" s="154"/>
      <c r="WV267" s="154"/>
      <c r="WW267" s="154"/>
      <c r="WX267" s="154"/>
      <c r="WY267" s="154"/>
      <c r="WZ267" s="154"/>
      <c r="XA267" s="154"/>
      <c r="XB267" s="154"/>
      <c r="XC267" s="154"/>
      <c r="XD267" s="154"/>
      <c r="XE267" s="154"/>
      <c r="XF267" s="154"/>
      <c r="XG267" s="154"/>
      <c r="XH267" s="154"/>
      <c r="XI267" s="154"/>
      <c r="XJ267" s="154"/>
      <c r="XK267" s="154"/>
      <c r="XL267" s="154"/>
      <c r="XM267" s="154"/>
      <c r="XN267" s="154"/>
      <c r="XO267" s="154"/>
      <c r="XP267" s="154"/>
      <c r="XQ267" s="154"/>
      <c r="XR267" s="154"/>
      <c r="XS267" s="154"/>
      <c r="XT267" s="154"/>
      <c r="XU267" s="154"/>
      <c r="XV267" s="154"/>
      <c r="XW267" s="154"/>
      <c r="XX267" s="154"/>
      <c r="XY267" s="154"/>
      <c r="XZ267" s="154"/>
      <c r="YA267" s="154"/>
      <c r="YB267" s="154"/>
      <c r="YC267" s="154"/>
      <c r="YD267" s="154"/>
      <c r="YE267" s="154"/>
      <c r="YF267" s="154"/>
      <c r="YG267" s="154"/>
      <c r="YH267" s="154"/>
      <c r="YI267" s="154"/>
      <c r="YJ267" s="154"/>
      <c r="YK267" s="154"/>
      <c r="YL267" s="154"/>
      <c r="YM267" s="154"/>
      <c r="YN267" s="154"/>
      <c r="YO267" s="154"/>
      <c r="YP267" s="154"/>
      <c r="YQ267" s="154"/>
      <c r="YR267" s="154"/>
      <c r="YS267" s="154"/>
      <c r="YT267" s="154"/>
      <c r="YU267" s="154"/>
      <c r="YV267" s="154"/>
      <c r="YW267" s="154"/>
      <c r="YX267" s="154"/>
      <c r="YY267" s="154"/>
      <c r="YZ267" s="154"/>
      <c r="ZA267" s="154"/>
      <c r="ZB267" s="154"/>
      <c r="ZC267" s="154"/>
      <c r="ZD267" s="154"/>
      <c r="ZE267" s="154"/>
      <c r="ZF267" s="154"/>
      <c r="ZG267" s="154"/>
      <c r="ZH267" s="154"/>
      <c r="ZI267" s="154"/>
      <c r="ZJ267" s="154"/>
      <c r="ZK267" s="154"/>
      <c r="ZL267" s="154"/>
      <c r="ZM267" s="154"/>
      <c r="ZN267" s="154"/>
      <c r="ZO267" s="154"/>
      <c r="ZP267" s="154"/>
      <c r="ZQ267" s="154"/>
      <c r="ZR267" s="154"/>
      <c r="ZS267" s="154"/>
      <c r="ZT267" s="154"/>
      <c r="ZU267" s="154"/>
      <c r="ZV267" s="154"/>
      <c r="ZW267" s="154"/>
      <c r="ZX267" s="154"/>
      <c r="ZY267" s="154"/>
      <c r="ZZ267" s="154"/>
      <c r="AAA267" s="154"/>
      <c r="AAB267" s="154"/>
      <c r="AAC267" s="154"/>
      <c r="AAD267" s="154"/>
      <c r="AAE267" s="154"/>
      <c r="AAF267" s="154"/>
      <c r="AAG267" s="154"/>
      <c r="AAH267" s="154"/>
      <c r="AAI267" s="154"/>
      <c r="AAJ267" s="154"/>
      <c r="AAK267" s="154"/>
      <c r="AAL267" s="154"/>
      <c r="AAM267" s="154"/>
      <c r="AAN267" s="154"/>
      <c r="AAO267" s="154"/>
      <c r="AAP267" s="154"/>
      <c r="AAQ267" s="154"/>
      <c r="AAR267" s="154"/>
      <c r="AAS267" s="154"/>
      <c r="AAT267" s="154"/>
      <c r="AAU267" s="154"/>
      <c r="AAV267" s="154"/>
      <c r="AAW267" s="154"/>
      <c r="AAX267" s="154"/>
      <c r="AAY267" s="154"/>
      <c r="AAZ267" s="154"/>
      <c r="ABA267" s="154"/>
      <c r="ABB267" s="154"/>
      <c r="ABC267" s="154"/>
      <c r="ABD267" s="154"/>
      <c r="ABE267" s="154"/>
      <c r="ABF267" s="154"/>
      <c r="ABG267" s="154"/>
      <c r="ABH267" s="154"/>
      <c r="ABI267" s="154"/>
      <c r="ABJ267" s="154"/>
      <c r="ABK267" s="154"/>
      <c r="ABL267" s="154"/>
      <c r="ABM267" s="154"/>
      <c r="ABN267" s="154"/>
      <c r="ABO267" s="154"/>
      <c r="ABP267" s="154"/>
      <c r="ABQ267" s="154"/>
      <c r="ABR267" s="154"/>
      <c r="ABS267" s="154"/>
      <c r="ABT267" s="154"/>
      <c r="ABU267" s="154"/>
      <c r="ABV267" s="154"/>
      <c r="ABW267" s="154"/>
      <c r="ABX267" s="154"/>
      <c r="ABY267" s="154"/>
      <c r="ABZ267" s="154"/>
      <c r="ACA267" s="154"/>
      <c r="ACB267" s="154"/>
      <c r="ACC267" s="154"/>
      <c r="ACD267" s="154"/>
      <c r="ACE267" s="154"/>
      <c r="ACF267" s="154"/>
      <c r="ACG267" s="154"/>
      <c r="ACH267" s="154"/>
      <c r="ACI267" s="154"/>
      <c r="ACJ267" s="154"/>
      <c r="ACK267" s="154"/>
      <c r="ACL267" s="154"/>
      <c r="ACM267" s="154"/>
      <c r="ACN267" s="154"/>
      <c r="ACO267" s="154"/>
      <c r="ACP267" s="154"/>
      <c r="ACQ267" s="154"/>
      <c r="ACR267" s="154"/>
      <c r="ACS267" s="154"/>
      <c r="ACT267" s="154"/>
      <c r="ACU267" s="154"/>
      <c r="ACV267" s="154"/>
      <c r="ACW267" s="154"/>
      <c r="ACX267" s="154"/>
      <c r="ACY267" s="154"/>
      <c r="ACZ267" s="154"/>
      <c r="ADA267" s="154"/>
      <c r="ADB267" s="154"/>
      <c r="ADC267" s="154"/>
      <c r="ADD267" s="154"/>
      <c r="ADE267" s="154"/>
      <c r="ADF267" s="154"/>
      <c r="ADG267" s="154"/>
      <c r="ADH267" s="154"/>
      <c r="ADI267" s="154"/>
      <c r="ADJ267" s="154"/>
      <c r="ADK267" s="154"/>
      <c r="ADL267" s="154"/>
      <c r="ADM267" s="154"/>
      <c r="ADN267" s="154"/>
      <c r="ADO267" s="154"/>
      <c r="ADP267" s="154"/>
      <c r="ADQ267" s="154"/>
      <c r="ADR267" s="154"/>
      <c r="ADS267" s="154"/>
      <c r="ADT267" s="154"/>
      <c r="ADU267" s="154"/>
      <c r="ADV267" s="154"/>
      <c r="ADW267" s="154"/>
      <c r="ADX267" s="154"/>
      <c r="ADY267" s="154"/>
      <c r="ADZ267" s="154"/>
      <c r="AEA267" s="154"/>
      <c r="AEB267" s="154"/>
      <c r="AEC267" s="154"/>
      <c r="AED267" s="154"/>
      <c r="AEE267" s="154"/>
      <c r="AEF267" s="154"/>
      <c r="AEG267" s="154"/>
      <c r="AEH267" s="154"/>
      <c r="AEI267" s="154"/>
      <c r="AEJ267" s="154"/>
      <c r="AEK267" s="154"/>
      <c r="AEL267" s="154"/>
      <c r="AEM267" s="154"/>
      <c r="AEN267" s="154"/>
      <c r="AEO267" s="154"/>
      <c r="AEP267" s="154"/>
      <c r="AEQ267" s="154"/>
      <c r="AER267" s="154"/>
      <c r="AES267" s="154"/>
      <c r="AET267" s="154"/>
      <c r="AEU267" s="154"/>
      <c r="AEV267" s="154"/>
      <c r="AEW267" s="154"/>
      <c r="AEX267" s="154"/>
      <c r="AEY267" s="154"/>
      <c r="AEZ267" s="154"/>
      <c r="AFA267" s="154"/>
      <c r="AFB267" s="154"/>
      <c r="AFC267" s="154"/>
      <c r="AFD267" s="154"/>
      <c r="AFE267" s="154"/>
      <c r="AFF267" s="154"/>
      <c r="AFG267" s="154"/>
      <c r="AFH267" s="154"/>
      <c r="AFI267" s="154"/>
      <c r="AFJ267" s="154"/>
      <c r="AFK267" s="154"/>
      <c r="AFL267" s="154"/>
      <c r="AFM267" s="154"/>
      <c r="AFN267" s="154"/>
      <c r="AFO267" s="154"/>
      <c r="AFP267" s="154"/>
      <c r="AFQ267" s="154"/>
      <c r="AFR267" s="154"/>
      <c r="AFS267" s="154"/>
      <c r="AFT267" s="154"/>
      <c r="AFU267" s="154"/>
      <c r="AFV267" s="154"/>
      <c r="AFW267" s="154"/>
      <c r="AFX267" s="154"/>
      <c r="AFY267" s="154"/>
      <c r="AFZ267" s="154"/>
      <c r="AGA267" s="154"/>
      <c r="AGB267" s="154"/>
      <c r="AGC267" s="154"/>
      <c r="AGD267" s="154"/>
      <c r="AGE267" s="154"/>
      <c r="AGF267" s="154"/>
      <c r="AGG267" s="154"/>
      <c r="AGH267" s="154"/>
      <c r="AGI267" s="154"/>
      <c r="AGJ267" s="154"/>
      <c r="AGK267" s="154"/>
      <c r="AGL267" s="154"/>
      <c r="AGM267" s="154"/>
      <c r="AGN267" s="154"/>
      <c r="AGO267" s="154"/>
      <c r="AGP267" s="154"/>
      <c r="AGQ267" s="154"/>
      <c r="AGR267" s="154"/>
      <c r="AGS267" s="154"/>
      <c r="AGT267" s="154"/>
      <c r="AGU267" s="154"/>
      <c r="AGV267" s="154"/>
      <c r="AGW267" s="154"/>
      <c r="AGX267" s="154"/>
      <c r="AGY267" s="154"/>
      <c r="AGZ267" s="154"/>
      <c r="AHA267" s="154"/>
      <c r="AHB267" s="154"/>
      <c r="AHC267" s="154"/>
      <c r="AHD267" s="154"/>
      <c r="AHE267" s="154"/>
      <c r="AHF267" s="154"/>
      <c r="AHG267" s="154"/>
      <c r="AHH267" s="154"/>
      <c r="AHI267" s="154"/>
      <c r="AHJ267" s="154"/>
      <c r="AHK267" s="154"/>
      <c r="AHL267" s="154"/>
      <c r="AHM267" s="154"/>
      <c r="AHN267" s="154"/>
      <c r="AHO267" s="154"/>
      <c r="AHP267" s="154"/>
      <c r="AHQ267" s="154"/>
      <c r="AHR267" s="154"/>
      <c r="AHS267" s="154"/>
      <c r="AHT267" s="154"/>
      <c r="AHU267" s="154"/>
      <c r="AHV267" s="154"/>
      <c r="AHW267" s="154"/>
      <c r="AHX267" s="154"/>
      <c r="AHY267" s="154"/>
      <c r="AHZ267" s="154"/>
      <c r="AIA267" s="154"/>
      <c r="AIB267" s="154"/>
      <c r="AIC267" s="154"/>
      <c r="AID267" s="154"/>
      <c r="AIE267" s="154"/>
      <c r="AIF267" s="154"/>
      <c r="AIG267" s="154"/>
      <c r="AIH267" s="154"/>
      <c r="AII267" s="154"/>
      <c r="AIJ267" s="154"/>
      <c r="AIK267" s="154"/>
      <c r="AIL267" s="154"/>
      <c r="AIM267" s="154"/>
      <c r="AIN267" s="154"/>
      <c r="AIO267" s="154"/>
      <c r="AIP267" s="154"/>
      <c r="AIQ267" s="154"/>
      <c r="AIR267" s="154"/>
      <c r="AIS267" s="154"/>
      <c r="AIT267" s="154"/>
      <c r="AIU267" s="154"/>
      <c r="AIV267" s="154"/>
      <c r="AIW267" s="154"/>
      <c r="AIX267" s="154"/>
      <c r="AIY267" s="154"/>
      <c r="AIZ267" s="154"/>
      <c r="AJA267" s="154"/>
      <c r="AJB267" s="154"/>
      <c r="AJC267" s="154"/>
      <c r="AJD267" s="154"/>
      <c r="AJE267" s="154"/>
      <c r="AJF267" s="154"/>
      <c r="AJG267" s="154"/>
      <c r="AJH267" s="154"/>
      <c r="AJI267" s="154"/>
      <c r="AJJ267" s="154"/>
      <c r="AJK267" s="154"/>
      <c r="AJL267" s="154"/>
      <c r="AJM267" s="154"/>
      <c r="AJN267" s="154"/>
      <c r="AJO267" s="154"/>
      <c r="AJP267" s="154"/>
      <c r="AJQ267" s="154"/>
      <c r="AJR267" s="154"/>
      <c r="AJS267" s="154"/>
      <c r="AJT267" s="154"/>
      <c r="AJU267" s="154"/>
      <c r="AJV267" s="154"/>
      <c r="AJW267" s="154"/>
      <c r="AJX267" s="154"/>
      <c r="AJY267" s="154"/>
      <c r="AJZ267" s="154"/>
      <c r="AKA267" s="154"/>
      <c r="AKB267" s="154"/>
      <c r="AKC267" s="154"/>
      <c r="AKD267" s="154"/>
      <c r="AKE267" s="154"/>
      <c r="AKF267" s="154"/>
      <c r="AKG267" s="154"/>
      <c r="AKH267" s="154"/>
      <c r="AKI267" s="154"/>
      <c r="AKJ267" s="154"/>
      <c r="AKK267" s="154"/>
      <c r="AKL267" s="154"/>
      <c r="AKM267" s="154"/>
      <c r="AKN267" s="154"/>
      <c r="AKO267" s="154"/>
      <c r="AKP267" s="154"/>
      <c r="AKQ267" s="154"/>
      <c r="AKR267" s="154"/>
      <c r="AKS267" s="154"/>
      <c r="AKT267" s="154"/>
      <c r="AKU267" s="154"/>
      <c r="AKV267" s="154"/>
      <c r="AKW267" s="154"/>
      <c r="AKX267" s="154"/>
      <c r="AKY267" s="154"/>
      <c r="AKZ267" s="154"/>
      <c r="ALA267" s="154"/>
      <c r="ALB267" s="154"/>
      <c r="ALC267" s="154"/>
      <c r="ALD267" s="154"/>
      <c r="ALE267" s="154"/>
      <c r="ALF267" s="154"/>
      <c r="ALG267" s="154"/>
      <c r="ALH267" s="154"/>
      <c r="ALI267" s="154"/>
      <c r="ALJ267" s="154"/>
      <c r="ALK267" s="154"/>
      <c r="ALL267" s="154"/>
      <c r="ALM267" s="154"/>
      <c r="ALN267" s="154"/>
      <c r="ALO267" s="154"/>
      <c r="ALP267" s="154"/>
      <c r="ALQ267" s="154"/>
      <c r="ALR267" s="154"/>
      <c r="ALS267" s="154"/>
      <c r="ALT267" s="154"/>
      <c r="ALU267" s="154"/>
      <c r="ALV267" s="154"/>
      <c r="ALW267" s="154"/>
      <c r="ALX267" s="154"/>
      <c r="ALY267" s="154"/>
      <c r="ALZ267" s="154"/>
      <c r="AMA267" s="154"/>
      <c r="AMB267" s="154"/>
      <c r="AMC267" s="154"/>
      <c r="AMD267" s="154"/>
      <c r="AME267" s="154"/>
    </row>
    <row r="268" spans="1:1019" ht="16.5" customHeight="1">
      <c r="A268" s="139"/>
      <c r="B268" s="140"/>
      <c r="C268" s="141"/>
      <c r="D268" s="142"/>
      <c r="E268" s="143"/>
      <c r="F268" s="51"/>
      <c r="G268" s="374"/>
      <c r="H268" s="226"/>
      <c r="I268" s="410"/>
      <c r="J268" s="51"/>
      <c r="K268" s="152"/>
      <c r="L268" s="152"/>
      <c r="M268" s="152"/>
      <c r="N268" s="152"/>
      <c r="O268" s="152"/>
      <c r="P268" s="152"/>
      <c r="Q268" s="152"/>
      <c r="R268" s="152"/>
      <c r="S268" s="152"/>
      <c r="T268" s="152"/>
      <c r="U268" s="152"/>
      <c r="V268" s="152"/>
      <c r="W268" s="152"/>
      <c r="X268" s="152"/>
      <c r="Y268" s="152"/>
      <c r="Z268" s="152"/>
      <c r="AA268" s="152"/>
      <c r="AB268" s="152"/>
      <c r="AC268" s="152"/>
      <c r="AD268" s="152"/>
      <c r="AE268" s="152"/>
      <c r="AF268" s="152"/>
      <c r="AG268" s="152"/>
      <c r="AH268" s="152"/>
      <c r="AI268" s="152"/>
      <c r="AJ268" s="152"/>
      <c r="AK268" s="152"/>
      <c r="AL268" s="152"/>
      <c r="AM268" s="152"/>
      <c r="AN268" s="152"/>
      <c r="AO268" s="152"/>
      <c r="AP268" s="152"/>
      <c r="AQ268" s="152"/>
      <c r="AR268" s="152"/>
      <c r="AS268" s="152"/>
      <c r="AT268" s="152"/>
      <c r="AU268" s="152"/>
      <c r="AV268" s="152"/>
      <c r="AW268" s="152"/>
      <c r="AX268" s="152"/>
      <c r="AY268" s="152"/>
      <c r="AZ268" s="152"/>
      <c r="BA268" s="152"/>
      <c r="BB268" s="152"/>
      <c r="BC268" s="152"/>
      <c r="BD268" s="152"/>
      <c r="BE268" s="152"/>
      <c r="BF268" s="152"/>
      <c r="BG268" s="152"/>
      <c r="BH268" s="152"/>
      <c r="BI268" s="152"/>
      <c r="BJ268" s="152"/>
      <c r="BK268" s="152"/>
      <c r="BL268" s="152"/>
      <c r="BM268" s="152"/>
      <c r="BN268" s="152"/>
      <c r="BO268" s="152"/>
      <c r="BP268" s="152"/>
      <c r="BQ268" s="152"/>
      <c r="BR268" s="152"/>
      <c r="BS268" s="152"/>
      <c r="BT268" s="152"/>
      <c r="BU268" s="152"/>
      <c r="BV268" s="152"/>
      <c r="BW268" s="152"/>
      <c r="BX268" s="152"/>
      <c r="BY268" s="152"/>
      <c r="BZ268" s="152"/>
      <c r="CA268" s="152"/>
      <c r="CB268" s="152"/>
      <c r="CC268" s="152"/>
      <c r="CD268" s="152"/>
      <c r="CE268" s="152"/>
      <c r="CF268" s="152"/>
      <c r="CG268" s="152"/>
      <c r="CH268" s="152"/>
      <c r="CI268" s="152"/>
      <c r="CJ268" s="152"/>
      <c r="CK268" s="152"/>
      <c r="CL268" s="152"/>
      <c r="CM268" s="152"/>
      <c r="CN268" s="152"/>
      <c r="CO268" s="152"/>
      <c r="CP268" s="152"/>
      <c r="CQ268" s="152"/>
      <c r="CR268" s="152"/>
      <c r="CS268" s="152"/>
      <c r="CT268" s="152"/>
      <c r="CU268" s="152"/>
      <c r="CV268" s="152"/>
      <c r="CW268" s="152"/>
      <c r="CX268" s="152"/>
      <c r="CY268" s="152"/>
      <c r="CZ268" s="152"/>
      <c r="DA268" s="152"/>
      <c r="DB268" s="152"/>
      <c r="DC268" s="152"/>
      <c r="DD268" s="152"/>
      <c r="DE268" s="152"/>
      <c r="DF268" s="152"/>
      <c r="DG268" s="152"/>
      <c r="DH268" s="152"/>
      <c r="DI268" s="152"/>
      <c r="DJ268" s="152"/>
      <c r="DK268" s="152"/>
      <c r="DL268" s="152"/>
      <c r="DM268" s="152"/>
      <c r="DN268" s="152"/>
      <c r="DO268" s="152"/>
      <c r="DP268" s="152"/>
      <c r="DQ268" s="152"/>
      <c r="DR268" s="152"/>
      <c r="DS268" s="152"/>
      <c r="DT268" s="152"/>
      <c r="DU268" s="152"/>
      <c r="DV268" s="152"/>
      <c r="DW268" s="152"/>
      <c r="DX268" s="152"/>
      <c r="DY268" s="152"/>
      <c r="DZ268" s="152"/>
      <c r="EA268" s="152"/>
      <c r="EB268" s="152"/>
      <c r="EC268" s="152"/>
      <c r="ED268" s="152"/>
      <c r="EE268" s="152"/>
      <c r="EF268" s="152"/>
      <c r="EG268" s="152"/>
      <c r="EH268" s="152"/>
      <c r="EI268" s="152"/>
      <c r="EJ268" s="152"/>
      <c r="EK268" s="152"/>
      <c r="EL268" s="152"/>
      <c r="EM268" s="152"/>
      <c r="EN268" s="152"/>
      <c r="EO268" s="152"/>
      <c r="EP268" s="152"/>
      <c r="EQ268" s="152"/>
      <c r="ER268" s="152"/>
      <c r="ES268" s="152"/>
      <c r="ET268" s="152"/>
      <c r="EU268" s="152"/>
      <c r="EV268" s="152"/>
      <c r="EW268" s="152"/>
      <c r="EX268" s="152"/>
      <c r="EY268" s="152"/>
      <c r="EZ268" s="152"/>
      <c r="FA268" s="152"/>
      <c r="FB268" s="152"/>
      <c r="FC268" s="152"/>
      <c r="FD268" s="152"/>
      <c r="FE268" s="152"/>
      <c r="FF268" s="152"/>
      <c r="FG268" s="152"/>
      <c r="FH268" s="152"/>
      <c r="FI268" s="152"/>
      <c r="FJ268" s="152"/>
      <c r="FK268" s="152"/>
      <c r="FL268" s="152"/>
      <c r="FM268" s="152"/>
      <c r="FN268" s="152"/>
      <c r="FO268" s="152"/>
      <c r="FP268" s="152"/>
      <c r="FQ268" s="152"/>
      <c r="FR268" s="152"/>
      <c r="FS268" s="152"/>
      <c r="FT268" s="152"/>
      <c r="FU268" s="152"/>
      <c r="FV268" s="152"/>
      <c r="FW268" s="152"/>
      <c r="FX268" s="152"/>
      <c r="FY268" s="152"/>
      <c r="FZ268" s="152"/>
      <c r="GA268" s="152"/>
      <c r="GB268" s="152"/>
      <c r="GC268" s="152"/>
      <c r="GD268" s="152"/>
      <c r="GE268" s="152"/>
      <c r="GF268" s="152"/>
      <c r="GG268" s="152"/>
      <c r="GH268" s="152"/>
      <c r="GI268" s="152"/>
      <c r="GJ268" s="152"/>
      <c r="GK268" s="152"/>
      <c r="GL268" s="152"/>
      <c r="GM268" s="152"/>
      <c r="GN268" s="152"/>
      <c r="GO268" s="152"/>
      <c r="GP268" s="152"/>
      <c r="GQ268" s="152"/>
      <c r="GR268" s="152"/>
      <c r="GS268" s="152"/>
      <c r="GT268" s="152"/>
      <c r="GU268" s="152"/>
      <c r="GV268" s="152"/>
      <c r="GW268" s="152"/>
      <c r="GX268" s="152"/>
      <c r="GY268" s="152"/>
      <c r="GZ268" s="152"/>
      <c r="HA268" s="152"/>
      <c r="HB268" s="152"/>
      <c r="HC268" s="152"/>
      <c r="HD268" s="152"/>
      <c r="HE268" s="152"/>
      <c r="HF268" s="152"/>
      <c r="HG268" s="152"/>
      <c r="HH268" s="152"/>
      <c r="HI268" s="152"/>
      <c r="HJ268" s="152"/>
      <c r="HK268" s="152"/>
      <c r="HL268" s="152"/>
      <c r="HM268" s="152"/>
      <c r="HN268" s="152"/>
      <c r="HO268" s="152"/>
      <c r="HP268" s="152"/>
      <c r="HQ268" s="152"/>
      <c r="HR268" s="152"/>
      <c r="HS268" s="152"/>
      <c r="HT268" s="152"/>
      <c r="HU268" s="152"/>
      <c r="HV268" s="152"/>
      <c r="HW268" s="152"/>
      <c r="HX268" s="152"/>
      <c r="HY268" s="152"/>
      <c r="HZ268" s="152"/>
      <c r="IA268" s="152"/>
      <c r="IB268" s="152"/>
      <c r="IC268" s="152"/>
      <c r="ID268" s="152"/>
      <c r="IE268" s="152"/>
      <c r="IF268" s="152"/>
      <c r="IG268" s="152"/>
      <c r="IH268" s="152"/>
      <c r="II268" s="152"/>
      <c r="IJ268" s="152"/>
      <c r="IK268" s="152"/>
      <c r="IL268" s="152"/>
      <c r="IM268" s="152"/>
      <c r="IN268" s="152"/>
      <c r="IO268" s="152"/>
      <c r="IP268" s="152"/>
      <c r="IQ268" s="152"/>
      <c r="IR268" s="152"/>
      <c r="IS268" s="152"/>
      <c r="IT268" s="152"/>
      <c r="IU268" s="152"/>
      <c r="IV268" s="152"/>
      <c r="IW268" s="154"/>
      <c r="IX268" s="154"/>
      <c r="IY268" s="154"/>
      <c r="IZ268" s="154"/>
      <c r="JA268" s="154"/>
      <c r="JB268" s="154"/>
      <c r="JC268" s="154"/>
      <c r="JD268" s="154"/>
      <c r="JE268" s="154"/>
      <c r="JF268" s="154"/>
      <c r="JG268" s="154"/>
      <c r="JH268" s="154"/>
      <c r="JI268" s="154"/>
      <c r="JJ268" s="154"/>
      <c r="JK268" s="154"/>
      <c r="JL268" s="154"/>
      <c r="JM268" s="154"/>
      <c r="JN268" s="154"/>
      <c r="JO268" s="154"/>
      <c r="JP268" s="154"/>
      <c r="JQ268" s="154"/>
      <c r="JR268" s="154"/>
      <c r="JS268" s="154"/>
      <c r="JT268" s="154"/>
      <c r="JU268" s="154"/>
      <c r="JV268" s="154"/>
      <c r="JW268" s="154"/>
      <c r="JX268" s="154"/>
      <c r="JY268" s="154"/>
      <c r="JZ268" s="154"/>
      <c r="KA268" s="154"/>
      <c r="KB268" s="154"/>
      <c r="KC268" s="154"/>
      <c r="KD268" s="154"/>
      <c r="KE268" s="154"/>
      <c r="KF268" s="154"/>
      <c r="KG268" s="154"/>
      <c r="KH268" s="154"/>
      <c r="KI268" s="154"/>
      <c r="KJ268" s="154"/>
      <c r="KK268" s="154"/>
      <c r="KL268" s="154"/>
      <c r="KM268" s="154"/>
      <c r="KN268" s="154"/>
      <c r="KO268" s="154"/>
      <c r="KP268" s="154"/>
      <c r="KQ268" s="154"/>
      <c r="KR268" s="154"/>
      <c r="KS268" s="154"/>
      <c r="KT268" s="154"/>
      <c r="KU268" s="154"/>
      <c r="KV268" s="154"/>
      <c r="KW268" s="154"/>
      <c r="KX268" s="154"/>
      <c r="KY268" s="154"/>
      <c r="KZ268" s="154"/>
      <c r="LA268" s="154"/>
      <c r="LB268" s="154"/>
      <c r="LC268" s="154"/>
      <c r="LD268" s="154"/>
      <c r="LE268" s="154"/>
      <c r="LF268" s="154"/>
      <c r="LG268" s="154"/>
      <c r="LH268" s="154"/>
      <c r="LI268" s="154"/>
      <c r="LJ268" s="154"/>
      <c r="LK268" s="154"/>
      <c r="LL268" s="154"/>
      <c r="LM268" s="154"/>
      <c r="LN268" s="154"/>
      <c r="LO268" s="154"/>
      <c r="LP268" s="154"/>
      <c r="LQ268" s="154"/>
      <c r="LR268" s="154"/>
      <c r="LS268" s="154"/>
      <c r="LT268" s="154"/>
      <c r="LU268" s="154"/>
      <c r="LV268" s="154"/>
      <c r="LW268" s="154"/>
      <c r="LX268" s="154"/>
      <c r="LY268" s="154"/>
      <c r="LZ268" s="154"/>
      <c r="MA268" s="154"/>
      <c r="MB268" s="154"/>
      <c r="MC268" s="154"/>
      <c r="MD268" s="154"/>
      <c r="ME268" s="154"/>
      <c r="MF268" s="154"/>
      <c r="MG268" s="154"/>
      <c r="MH268" s="154"/>
      <c r="MI268" s="154"/>
      <c r="MJ268" s="154"/>
      <c r="MK268" s="154"/>
      <c r="ML268" s="154"/>
      <c r="MM268" s="154"/>
      <c r="MN268" s="154"/>
      <c r="MO268" s="154"/>
      <c r="MP268" s="154"/>
      <c r="MQ268" s="154"/>
      <c r="MR268" s="154"/>
      <c r="MS268" s="154"/>
      <c r="MT268" s="154"/>
      <c r="MU268" s="154"/>
      <c r="MV268" s="154"/>
      <c r="MW268" s="154"/>
      <c r="MX268" s="154"/>
      <c r="MY268" s="154"/>
      <c r="MZ268" s="154"/>
      <c r="NA268" s="154"/>
      <c r="NB268" s="154"/>
      <c r="NC268" s="154"/>
      <c r="ND268" s="154"/>
      <c r="NE268" s="154"/>
      <c r="NF268" s="154"/>
      <c r="NG268" s="154"/>
      <c r="NH268" s="154"/>
      <c r="NI268" s="154"/>
      <c r="NJ268" s="154"/>
      <c r="NK268" s="154"/>
      <c r="NL268" s="154"/>
      <c r="NM268" s="154"/>
      <c r="NN268" s="154"/>
      <c r="NO268" s="154"/>
      <c r="NP268" s="154"/>
      <c r="NQ268" s="154"/>
      <c r="NR268" s="154"/>
      <c r="NS268" s="154"/>
      <c r="NT268" s="154"/>
      <c r="NU268" s="154"/>
      <c r="NV268" s="154"/>
      <c r="NW268" s="154"/>
      <c r="NX268" s="154"/>
      <c r="NY268" s="154"/>
      <c r="NZ268" s="154"/>
      <c r="OA268" s="154"/>
      <c r="OB268" s="154"/>
      <c r="OC268" s="154"/>
      <c r="OD268" s="154"/>
      <c r="OE268" s="154"/>
      <c r="OF268" s="154"/>
      <c r="OG268" s="154"/>
      <c r="OH268" s="154"/>
      <c r="OI268" s="154"/>
      <c r="OJ268" s="154"/>
      <c r="OK268" s="154"/>
      <c r="OL268" s="154"/>
      <c r="OM268" s="154"/>
      <c r="ON268" s="154"/>
      <c r="OO268" s="154"/>
      <c r="OP268" s="154"/>
      <c r="OQ268" s="154"/>
      <c r="OR268" s="154"/>
      <c r="OS268" s="154"/>
      <c r="OT268" s="154"/>
      <c r="OU268" s="154"/>
      <c r="OV268" s="154"/>
      <c r="OW268" s="154"/>
      <c r="OX268" s="154"/>
      <c r="OY268" s="154"/>
      <c r="OZ268" s="154"/>
      <c r="PA268" s="154"/>
      <c r="PB268" s="154"/>
      <c r="PC268" s="154"/>
      <c r="PD268" s="154"/>
      <c r="PE268" s="154"/>
      <c r="PF268" s="154"/>
      <c r="PG268" s="154"/>
      <c r="PH268" s="154"/>
      <c r="PI268" s="154"/>
      <c r="PJ268" s="154"/>
      <c r="PK268" s="154"/>
      <c r="PL268" s="154"/>
      <c r="PM268" s="154"/>
      <c r="PN268" s="154"/>
      <c r="PO268" s="154"/>
      <c r="PP268" s="154"/>
      <c r="PQ268" s="154"/>
      <c r="PR268" s="154"/>
      <c r="PS268" s="154"/>
      <c r="PT268" s="154"/>
      <c r="PU268" s="154"/>
      <c r="PV268" s="154"/>
      <c r="PW268" s="154"/>
      <c r="PX268" s="154"/>
      <c r="PY268" s="154"/>
      <c r="PZ268" s="154"/>
      <c r="QA268" s="154"/>
      <c r="QB268" s="154"/>
      <c r="QC268" s="154"/>
      <c r="QD268" s="154"/>
      <c r="QE268" s="154"/>
      <c r="QF268" s="154"/>
      <c r="QG268" s="154"/>
      <c r="QH268" s="154"/>
      <c r="QI268" s="154"/>
      <c r="QJ268" s="154"/>
      <c r="QK268" s="154"/>
      <c r="QL268" s="154"/>
      <c r="QM268" s="154"/>
      <c r="QN268" s="154"/>
      <c r="QO268" s="154"/>
      <c r="QP268" s="154"/>
      <c r="QQ268" s="154"/>
      <c r="QR268" s="154"/>
      <c r="QS268" s="154"/>
      <c r="QT268" s="154"/>
      <c r="QU268" s="154"/>
      <c r="QV268" s="154"/>
      <c r="QW268" s="154"/>
      <c r="QX268" s="154"/>
      <c r="QY268" s="154"/>
      <c r="QZ268" s="154"/>
      <c r="RA268" s="154"/>
      <c r="RB268" s="154"/>
      <c r="RC268" s="154"/>
      <c r="RD268" s="154"/>
      <c r="RE268" s="154"/>
      <c r="RF268" s="154"/>
      <c r="RG268" s="154"/>
      <c r="RH268" s="154"/>
      <c r="RI268" s="154"/>
      <c r="RJ268" s="154"/>
      <c r="RK268" s="154"/>
      <c r="RL268" s="154"/>
      <c r="RM268" s="154"/>
      <c r="RN268" s="154"/>
      <c r="RO268" s="154"/>
      <c r="RP268" s="154"/>
      <c r="RQ268" s="154"/>
      <c r="RR268" s="154"/>
      <c r="RS268" s="154"/>
      <c r="RT268" s="154"/>
      <c r="RU268" s="154"/>
      <c r="RV268" s="154"/>
      <c r="RW268" s="154"/>
      <c r="RX268" s="154"/>
      <c r="RY268" s="154"/>
      <c r="RZ268" s="154"/>
      <c r="SA268" s="154"/>
      <c r="SB268" s="154"/>
      <c r="SC268" s="154"/>
      <c r="SD268" s="154"/>
      <c r="SE268" s="154"/>
      <c r="SF268" s="154"/>
      <c r="SG268" s="154"/>
      <c r="SH268" s="154"/>
      <c r="SI268" s="154"/>
      <c r="SJ268" s="154"/>
      <c r="SK268" s="154"/>
      <c r="SL268" s="154"/>
      <c r="SM268" s="154"/>
      <c r="SN268" s="154"/>
      <c r="SO268" s="154"/>
      <c r="SP268" s="154"/>
      <c r="SQ268" s="154"/>
      <c r="SR268" s="154"/>
      <c r="SS268" s="154"/>
      <c r="ST268" s="154"/>
      <c r="SU268" s="154"/>
      <c r="SV268" s="154"/>
      <c r="SW268" s="154"/>
      <c r="SX268" s="154"/>
      <c r="SY268" s="154"/>
      <c r="SZ268" s="154"/>
      <c r="TA268" s="154"/>
      <c r="TB268" s="154"/>
      <c r="TC268" s="154"/>
      <c r="TD268" s="154"/>
      <c r="TE268" s="154"/>
      <c r="TF268" s="154"/>
      <c r="TG268" s="154"/>
      <c r="TH268" s="154"/>
      <c r="TI268" s="154"/>
      <c r="TJ268" s="154"/>
      <c r="TK268" s="154"/>
      <c r="TL268" s="154"/>
      <c r="TM268" s="154"/>
      <c r="TN268" s="154"/>
      <c r="TO268" s="154"/>
      <c r="TP268" s="154"/>
      <c r="TQ268" s="154"/>
      <c r="TR268" s="154"/>
      <c r="TS268" s="154"/>
      <c r="TT268" s="154"/>
      <c r="TU268" s="154"/>
      <c r="TV268" s="154"/>
      <c r="TW268" s="154"/>
      <c r="TX268" s="154"/>
      <c r="TY268" s="154"/>
      <c r="TZ268" s="154"/>
      <c r="UA268" s="154"/>
      <c r="UB268" s="154"/>
      <c r="UC268" s="154"/>
      <c r="UD268" s="154"/>
      <c r="UE268" s="154"/>
      <c r="UF268" s="154"/>
      <c r="UG268" s="154"/>
      <c r="UH268" s="154"/>
      <c r="UI268" s="154"/>
      <c r="UJ268" s="154"/>
      <c r="UK268" s="154"/>
      <c r="UL268" s="154"/>
      <c r="UM268" s="154"/>
      <c r="UN268" s="154"/>
      <c r="UO268" s="154"/>
      <c r="UP268" s="154"/>
      <c r="UQ268" s="154"/>
      <c r="UR268" s="154"/>
      <c r="US268" s="154"/>
      <c r="UT268" s="154"/>
      <c r="UU268" s="154"/>
      <c r="UV268" s="154"/>
      <c r="UW268" s="154"/>
      <c r="UX268" s="154"/>
      <c r="UY268" s="154"/>
      <c r="UZ268" s="154"/>
      <c r="VA268" s="154"/>
      <c r="VB268" s="154"/>
      <c r="VC268" s="154"/>
      <c r="VD268" s="154"/>
      <c r="VE268" s="154"/>
      <c r="VF268" s="154"/>
      <c r="VG268" s="154"/>
      <c r="VH268" s="154"/>
      <c r="VI268" s="154"/>
      <c r="VJ268" s="154"/>
      <c r="VK268" s="154"/>
      <c r="VL268" s="154"/>
      <c r="VM268" s="154"/>
      <c r="VN268" s="154"/>
      <c r="VO268" s="154"/>
      <c r="VP268" s="154"/>
      <c r="VQ268" s="154"/>
      <c r="VR268" s="154"/>
      <c r="VS268" s="154"/>
      <c r="VT268" s="154"/>
      <c r="VU268" s="154"/>
      <c r="VV268" s="154"/>
      <c r="VW268" s="154"/>
      <c r="VX268" s="154"/>
      <c r="VY268" s="154"/>
      <c r="VZ268" s="154"/>
      <c r="WA268" s="154"/>
      <c r="WB268" s="154"/>
      <c r="WC268" s="154"/>
      <c r="WD268" s="154"/>
      <c r="WE268" s="154"/>
      <c r="WF268" s="154"/>
      <c r="WG268" s="154"/>
      <c r="WH268" s="154"/>
      <c r="WI268" s="154"/>
      <c r="WJ268" s="154"/>
      <c r="WK268" s="154"/>
      <c r="WL268" s="154"/>
      <c r="WM268" s="154"/>
      <c r="WN268" s="154"/>
      <c r="WO268" s="154"/>
      <c r="WP268" s="154"/>
      <c r="WQ268" s="154"/>
      <c r="WR268" s="154"/>
      <c r="WS268" s="154"/>
      <c r="WT268" s="154"/>
      <c r="WU268" s="154"/>
      <c r="WV268" s="154"/>
      <c r="WW268" s="154"/>
      <c r="WX268" s="154"/>
      <c r="WY268" s="154"/>
      <c r="WZ268" s="154"/>
      <c r="XA268" s="154"/>
      <c r="XB268" s="154"/>
      <c r="XC268" s="154"/>
      <c r="XD268" s="154"/>
      <c r="XE268" s="154"/>
      <c r="XF268" s="154"/>
      <c r="XG268" s="154"/>
      <c r="XH268" s="154"/>
      <c r="XI268" s="154"/>
      <c r="XJ268" s="154"/>
      <c r="XK268" s="154"/>
      <c r="XL268" s="154"/>
      <c r="XM268" s="154"/>
      <c r="XN268" s="154"/>
      <c r="XO268" s="154"/>
      <c r="XP268" s="154"/>
      <c r="XQ268" s="154"/>
      <c r="XR268" s="154"/>
      <c r="XS268" s="154"/>
      <c r="XT268" s="154"/>
      <c r="XU268" s="154"/>
      <c r="XV268" s="154"/>
      <c r="XW268" s="154"/>
      <c r="XX268" s="154"/>
      <c r="XY268" s="154"/>
      <c r="XZ268" s="154"/>
      <c r="YA268" s="154"/>
      <c r="YB268" s="154"/>
      <c r="YC268" s="154"/>
      <c r="YD268" s="154"/>
      <c r="YE268" s="154"/>
      <c r="YF268" s="154"/>
      <c r="YG268" s="154"/>
      <c r="YH268" s="154"/>
      <c r="YI268" s="154"/>
      <c r="YJ268" s="154"/>
      <c r="YK268" s="154"/>
      <c r="YL268" s="154"/>
      <c r="YM268" s="154"/>
      <c r="YN268" s="154"/>
      <c r="YO268" s="154"/>
      <c r="YP268" s="154"/>
      <c r="YQ268" s="154"/>
      <c r="YR268" s="154"/>
      <c r="YS268" s="154"/>
      <c r="YT268" s="154"/>
      <c r="YU268" s="154"/>
      <c r="YV268" s="154"/>
      <c r="YW268" s="154"/>
      <c r="YX268" s="154"/>
      <c r="YY268" s="154"/>
      <c r="YZ268" s="154"/>
      <c r="ZA268" s="154"/>
      <c r="ZB268" s="154"/>
      <c r="ZC268" s="154"/>
      <c r="ZD268" s="154"/>
      <c r="ZE268" s="154"/>
      <c r="ZF268" s="154"/>
      <c r="ZG268" s="154"/>
      <c r="ZH268" s="154"/>
      <c r="ZI268" s="154"/>
      <c r="ZJ268" s="154"/>
      <c r="ZK268" s="154"/>
      <c r="ZL268" s="154"/>
      <c r="ZM268" s="154"/>
      <c r="ZN268" s="154"/>
      <c r="ZO268" s="154"/>
      <c r="ZP268" s="154"/>
      <c r="ZQ268" s="154"/>
      <c r="ZR268" s="154"/>
      <c r="ZS268" s="154"/>
      <c r="ZT268" s="154"/>
      <c r="ZU268" s="154"/>
      <c r="ZV268" s="154"/>
      <c r="ZW268" s="154"/>
      <c r="ZX268" s="154"/>
      <c r="ZY268" s="154"/>
      <c r="ZZ268" s="154"/>
      <c r="AAA268" s="154"/>
      <c r="AAB268" s="154"/>
      <c r="AAC268" s="154"/>
      <c r="AAD268" s="154"/>
      <c r="AAE268" s="154"/>
      <c r="AAF268" s="154"/>
      <c r="AAG268" s="154"/>
      <c r="AAH268" s="154"/>
      <c r="AAI268" s="154"/>
      <c r="AAJ268" s="154"/>
      <c r="AAK268" s="154"/>
      <c r="AAL268" s="154"/>
      <c r="AAM268" s="154"/>
      <c r="AAN268" s="154"/>
      <c r="AAO268" s="154"/>
      <c r="AAP268" s="154"/>
      <c r="AAQ268" s="154"/>
      <c r="AAR268" s="154"/>
      <c r="AAS268" s="154"/>
      <c r="AAT268" s="154"/>
      <c r="AAU268" s="154"/>
      <c r="AAV268" s="154"/>
      <c r="AAW268" s="154"/>
      <c r="AAX268" s="154"/>
      <c r="AAY268" s="154"/>
      <c r="AAZ268" s="154"/>
      <c r="ABA268" s="154"/>
      <c r="ABB268" s="154"/>
      <c r="ABC268" s="154"/>
      <c r="ABD268" s="154"/>
      <c r="ABE268" s="154"/>
      <c r="ABF268" s="154"/>
      <c r="ABG268" s="154"/>
      <c r="ABH268" s="154"/>
      <c r="ABI268" s="154"/>
      <c r="ABJ268" s="154"/>
      <c r="ABK268" s="154"/>
      <c r="ABL268" s="154"/>
      <c r="ABM268" s="154"/>
      <c r="ABN268" s="154"/>
      <c r="ABO268" s="154"/>
      <c r="ABP268" s="154"/>
      <c r="ABQ268" s="154"/>
      <c r="ABR268" s="154"/>
      <c r="ABS268" s="154"/>
      <c r="ABT268" s="154"/>
      <c r="ABU268" s="154"/>
      <c r="ABV268" s="154"/>
      <c r="ABW268" s="154"/>
      <c r="ABX268" s="154"/>
      <c r="ABY268" s="154"/>
      <c r="ABZ268" s="154"/>
      <c r="ACA268" s="154"/>
      <c r="ACB268" s="154"/>
      <c r="ACC268" s="154"/>
      <c r="ACD268" s="154"/>
      <c r="ACE268" s="154"/>
      <c r="ACF268" s="154"/>
      <c r="ACG268" s="154"/>
      <c r="ACH268" s="154"/>
      <c r="ACI268" s="154"/>
      <c r="ACJ268" s="154"/>
      <c r="ACK268" s="154"/>
      <c r="ACL268" s="154"/>
      <c r="ACM268" s="154"/>
      <c r="ACN268" s="154"/>
      <c r="ACO268" s="154"/>
      <c r="ACP268" s="154"/>
      <c r="ACQ268" s="154"/>
      <c r="ACR268" s="154"/>
      <c r="ACS268" s="154"/>
      <c r="ACT268" s="154"/>
      <c r="ACU268" s="154"/>
      <c r="ACV268" s="154"/>
      <c r="ACW268" s="154"/>
      <c r="ACX268" s="154"/>
      <c r="ACY268" s="154"/>
      <c r="ACZ268" s="154"/>
      <c r="ADA268" s="154"/>
      <c r="ADB268" s="154"/>
      <c r="ADC268" s="154"/>
      <c r="ADD268" s="154"/>
      <c r="ADE268" s="154"/>
      <c r="ADF268" s="154"/>
      <c r="ADG268" s="154"/>
      <c r="ADH268" s="154"/>
      <c r="ADI268" s="154"/>
      <c r="ADJ268" s="154"/>
      <c r="ADK268" s="154"/>
      <c r="ADL268" s="154"/>
      <c r="ADM268" s="154"/>
      <c r="ADN268" s="154"/>
      <c r="ADO268" s="154"/>
      <c r="ADP268" s="154"/>
      <c r="ADQ268" s="154"/>
      <c r="ADR268" s="154"/>
      <c r="ADS268" s="154"/>
      <c r="ADT268" s="154"/>
      <c r="ADU268" s="154"/>
      <c r="ADV268" s="154"/>
      <c r="ADW268" s="154"/>
      <c r="ADX268" s="154"/>
      <c r="ADY268" s="154"/>
      <c r="ADZ268" s="154"/>
      <c r="AEA268" s="154"/>
      <c r="AEB268" s="154"/>
      <c r="AEC268" s="154"/>
      <c r="AED268" s="154"/>
      <c r="AEE268" s="154"/>
      <c r="AEF268" s="154"/>
      <c r="AEG268" s="154"/>
      <c r="AEH268" s="154"/>
      <c r="AEI268" s="154"/>
      <c r="AEJ268" s="154"/>
      <c r="AEK268" s="154"/>
      <c r="AEL268" s="154"/>
      <c r="AEM268" s="154"/>
      <c r="AEN268" s="154"/>
      <c r="AEO268" s="154"/>
      <c r="AEP268" s="154"/>
      <c r="AEQ268" s="154"/>
      <c r="AER268" s="154"/>
      <c r="AES268" s="154"/>
      <c r="AET268" s="154"/>
      <c r="AEU268" s="154"/>
      <c r="AEV268" s="154"/>
      <c r="AEW268" s="154"/>
      <c r="AEX268" s="154"/>
      <c r="AEY268" s="154"/>
      <c r="AEZ268" s="154"/>
      <c r="AFA268" s="154"/>
      <c r="AFB268" s="154"/>
      <c r="AFC268" s="154"/>
      <c r="AFD268" s="154"/>
      <c r="AFE268" s="154"/>
      <c r="AFF268" s="154"/>
      <c r="AFG268" s="154"/>
      <c r="AFH268" s="154"/>
      <c r="AFI268" s="154"/>
      <c r="AFJ268" s="154"/>
      <c r="AFK268" s="154"/>
      <c r="AFL268" s="154"/>
      <c r="AFM268" s="154"/>
      <c r="AFN268" s="154"/>
      <c r="AFO268" s="154"/>
      <c r="AFP268" s="154"/>
      <c r="AFQ268" s="154"/>
      <c r="AFR268" s="154"/>
      <c r="AFS268" s="154"/>
      <c r="AFT268" s="154"/>
      <c r="AFU268" s="154"/>
      <c r="AFV268" s="154"/>
      <c r="AFW268" s="154"/>
      <c r="AFX268" s="154"/>
      <c r="AFY268" s="154"/>
      <c r="AFZ268" s="154"/>
      <c r="AGA268" s="154"/>
      <c r="AGB268" s="154"/>
      <c r="AGC268" s="154"/>
      <c r="AGD268" s="154"/>
      <c r="AGE268" s="154"/>
      <c r="AGF268" s="154"/>
      <c r="AGG268" s="154"/>
      <c r="AGH268" s="154"/>
      <c r="AGI268" s="154"/>
      <c r="AGJ268" s="154"/>
      <c r="AGK268" s="154"/>
      <c r="AGL268" s="154"/>
      <c r="AGM268" s="154"/>
      <c r="AGN268" s="154"/>
      <c r="AGO268" s="154"/>
      <c r="AGP268" s="154"/>
      <c r="AGQ268" s="154"/>
      <c r="AGR268" s="154"/>
      <c r="AGS268" s="154"/>
      <c r="AGT268" s="154"/>
      <c r="AGU268" s="154"/>
      <c r="AGV268" s="154"/>
      <c r="AGW268" s="154"/>
      <c r="AGX268" s="154"/>
      <c r="AGY268" s="154"/>
      <c r="AGZ268" s="154"/>
      <c r="AHA268" s="154"/>
      <c r="AHB268" s="154"/>
      <c r="AHC268" s="154"/>
      <c r="AHD268" s="154"/>
      <c r="AHE268" s="154"/>
      <c r="AHF268" s="154"/>
      <c r="AHG268" s="154"/>
      <c r="AHH268" s="154"/>
      <c r="AHI268" s="154"/>
      <c r="AHJ268" s="154"/>
      <c r="AHK268" s="154"/>
      <c r="AHL268" s="154"/>
      <c r="AHM268" s="154"/>
      <c r="AHN268" s="154"/>
      <c r="AHO268" s="154"/>
      <c r="AHP268" s="154"/>
      <c r="AHQ268" s="154"/>
      <c r="AHR268" s="154"/>
      <c r="AHS268" s="154"/>
      <c r="AHT268" s="154"/>
      <c r="AHU268" s="154"/>
      <c r="AHV268" s="154"/>
      <c r="AHW268" s="154"/>
      <c r="AHX268" s="154"/>
      <c r="AHY268" s="154"/>
      <c r="AHZ268" s="154"/>
      <c r="AIA268" s="154"/>
      <c r="AIB268" s="154"/>
      <c r="AIC268" s="154"/>
      <c r="AID268" s="154"/>
      <c r="AIE268" s="154"/>
      <c r="AIF268" s="154"/>
      <c r="AIG268" s="154"/>
      <c r="AIH268" s="154"/>
      <c r="AII268" s="154"/>
      <c r="AIJ268" s="154"/>
      <c r="AIK268" s="154"/>
      <c r="AIL268" s="154"/>
      <c r="AIM268" s="154"/>
      <c r="AIN268" s="154"/>
      <c r="AIO268" s="154"/>
      <c r="AIP268" s="154"/>
      <c r="AIQ268" s="154"/>
      <c r="AIR268" s="154"/>
      <c r="AIS268" s="154"/>
      <c r="AIT268" s="154"/>
      <c r="AIU268" s="154"/>
      <c r="AIV268" s="154"/>
      <c r="AIW268" s="154"/>
      <c r="AIX268" s="154"/>
      <c r="AIY268" s="154"/>
      <c r="AIZ268" s="154"/>
      <c r="AJA268" s="154"/>
      <c r="AJB268" s="154"/>
      <c r="AJC268" s="154"/>
      <c r="AJD268" s="154"/>
      <c r="AJE268" s="154"/>
      <c r="AJF268" s="154"/>
      <c r="AJG268" s="154"/>
      <c r="AJH268" s="154"/>
      <c r="AJI268" s="154"/>
      <c r="AJJ268" s="154"/>
      <c r="AJK268" s="154"/>
      <c r="AJL268" s="154"/>
      <c r="AJM268" s="154"/>
      <c r="AJN268" s="154"/>
      <c r="AJO268" s="154"/>
      <c r="AJP268" s="154"/>
      <c r="AJQ268" s="154"/>
      <c r="AJR268" s="154"/>
      <c r="AJS268" s="154"/>
      <c r="AJT268" s="154"/>
      <c r="AJU268" s="154"/>
      <c r="AJV268" s="154"/>
      <c r="AJW268" s="154"/>
      <c r="AJX268" s="154"/>
      <c r="AJY268" s="154"/>
      <c r="AJZ268" s="154"/>
      <c r="AKA268" s="154"/>
      <c r="AKB268" s="154"/>
      <c r="AKC268" s="154"/>
      <c r="AKD268" s="154"/>
      <c r="AKE268" s="154"/>
      <c r="AKF268" s="154"/>
      <c r="AKG268" s="154"/>
      <c r="AKH268" s="154"/>
      <c r="AKI268" s="154"/>
      <c r="AKJ268" s="154"/>
      <c r="AKK268" s="154"/>
      <c r="AKL268" s="154"/>
      <c r="AKM268" s="154"/>
      <c r="AKN268" s="154"/>
      <c r="AKO268" s="154"/>
      <c r="AKP268" s="154"/>
      <c r="AKQ268" s="154"/>
      <c r="AKR268" s="154"/>
      <c r="AKS268" s="154"/>
      <c r="AKT268" s="154"/>
      <c r="AKU268" s="154"/>
      <c r="AKV268" s="154"/>
      <c r="AKW268" s="154"/>
      <c r="AKX268" s="154"/>
      <c r="AKY268" s="154"/>
      <c r="AKZ268" s="154"/>
      <c r="ALA268" s="154"/>
      <c r="ALB268" s="154"/>
      <c r="ALC268" s="154"/>
      <c r="ALD268" s="154"/>
      <c r="ALE268" s="154"/>
      <c r="ALF268" s="154"/>
      <c r="ALG268" s="154"/>
      <c r="ALH268" s="154"/>
      <c r="ALI268" s="154"/>
      <c r="ALJ268" s="154"/>
      <c r="ALK268" s="154"/>
      <c r="ALL268" s="154"/>
      <c r="ALM268" s="154"/>
      <c r="ALN268" s="154"/>
      <c r="ALO268" s="154"/>
      <c r="ALP268" s="154"/>
      <c r="ALQ268" s="154"/>
      <c r="ALR268" s="154"/>
      <c r="ALS268" s="154"/>
      <c r="ALT268" s="154"/>
      <c r="ALU268" s="154"/>
      <c r="ALV268" s="154"/>
      <c r="ALW268" s="154"/>
      <c r="ALX268" s="154"/>
      <c r="ALY268" s="154"/>
      <c r="ALZ268" s="154"/>
      <c r="AMA268" s="154"/>
      <c r="AMB268" s="154"/>
      <c r="AMC268" s="154"/>
      <c r="AMD268" s="154"/>
      <c r="AME268" s="154"/>
    </row>
    <row r="269" spans="1:1019" ht="16.5" customHeight="1">
      <c r="A269" s="667" t="s">
        <v>420</v>
      </c>
      <c r="B269" s="667"/>
      <c r="C269" s="667"/>
      <c r="E269" s="144"/>
      <c r="F269" s="394"/>
      <c r="G269" s="375"/>
      <c r="H269" s="226"/>
      <c r="I269" s="553"/>
      <c r="J269" s="553"/>
      <c r="IW269" s="81"/>
      <c r="IX269" s="81"/>
      <c r="IY269" s="81"/>
      <c r="IZ269" s="81"/>
      <c r="JA269" s="81"/>
      <c r="JB269" s="81"/>
      <c r="JC269" s="81"/>
      <c r="JD269" s="81"/>
      <c r="JE269" s="81"/>
      <c r="JF269" s="81"/>
      <c r="JG269" s="81"/>
      <c r="JH269" s="81"/>
      <c r="JI269" s="81"/>
      <c r="JJ269" s="81"/>
      <c r="JK269" s="81"/>
      <c r="JL269" s="81"/>
      <c r="JM269" s="81"/>
      <c r="JN269" s="81"/>
      <c r="JO269" s="81"/>
      <c r="JP269" s="81"/>
      <c r="JQ269" s="81"/>
      <c r="JR269" s="81"/>
      <c r="JS269" s="81"/>
      <c r="JT269" s="81"/>
      <c r="JU269" s="81"/>
      <c r="JV269" s="81"/>
      <c r="JW269" s="81"/>
      <c r="JX269" s="81"/>
      <c r="JY269" s="81"/>
      <c r="JZ269" s="81"/>
      <c r="KA269" s="81"/>
      <c r="KB269" s="81"/>
      <c r="KC269" s="81"/>
      <c r="KD269" s="81"/>
      <c r="KE269" s="81"/>
      <c r="KF269" s="81"/>
      <c r="KG269" s="81"/>
      <c r="KH269" s="81"/>
      <c r="KI269" s="81"/>
      <c r="KJ269" s="81"/>
      <c r="KK269" s="81"/>
      <c r="KL269" s="81"/>
      <c r="KM269" s="81"/>
      <c r="KN269" s="81"/>
      <c r="KO269" s="81"/>
      <c r="KP269" s="81"/>
      <c r="KQ269" s="81"/>
      <c r="KR269" s="81"/>
      <c r="KS269" s="81"/>
      <c r="KT269" s="81"/>
      <c r="KU269" s="81"/>
      <c r="KV269" s="81"/>
      <c r="KW269" s="81"/>
      <c r="KX269" s="81"/>
      <c r="KY269" s="81"/>
      <c r="KZ269" s="81"/>
      <c r="LA269" s="81"/>
      <c r="LB269" s="81"/>
      <c r="LC269" s="81"/>
      <c r="LD269" s="81"/>
      <c r="LE269" s="81"/>
      <c r="LF269" s="81"/>
      <c r="LG269" s="81"/>
      <c r="LH269" s="81"/>
      <c r="LI269" s="81"/>
      <c r="LJ269" s="81"/>
      <c r="LK269" s="81"/>
      <c r="LL269" s="81"/>
      <c r="LM269" s="81"/>
      <c r="LN269" s="81"/>
      <c r="LO269" s="81"/>
      <c r="LP269" s="81"/>
      <c r="LQ269" s="81"/>
      <c r="LR269" s="81"/>
      <c r="LS269" s="81"/>
      <c r="LT269" s="81"/>
      <c r="LU269" s="81"/>
      <c r="LV269" s="81"/>
      <c r="LW269" s="81"/>
      <c r="LX269" s="81"/>
      <c r="LY269" s="81"/>
      <c r="LZ269" s="81"/>
      <c r="MA269" s="81"/>
      <c r="MB269" s="81"/>
      <c r="MC269" s="81"/>
      <c r="MD269" s="81"/>
      <c r="ME269" s="81"/>
      <c r="MF269" s="81"/>
      <c r="MG269" s="81"/>
      <c r="MH269" s="81"/>
      <c r="MI269" s="81"/>
      <c r="MJ269" s="81"/>
      <c r="MK269" s="81"/>
      <c r="ML269" s="81"/>
      <c r="MM269" s="81"/>
      <c r="MN269" s="81"/>
      <c r="MO269" s="81"/>
      <c r="MP269" s="81"/>
      <c r="MQ269" s="81"/>
      <c r="MR269" s="81"/>
      <c r="MS269" s="81"/>
      <c r="MT269" s="81"/>
      <c r="MU269" s="81"/>
      <c r="MV269" s="81"/>
      <c r="MW269" s="81"/>
      <c r="MX269" s="81"/>
      <c r="MY269" s="81"/>
      <c r="MZ269" s="81"/>
      <c r="NA269" s="81"/>
      <c r="NB269" s="81"/>
      <c r="NC269" s="81"/>
      <c r="ND269" s="81"/>
      <c r="NE269" s="81"/>
      <c r="NF269" s="81"/>
      <c r="NG269" s="81"/>
      <c r="NH269" s="81"/>
      <c r="NI269" s="81"/>
      <c r="NJ269" s="81"/>
      <c r="NK269" s="81"/>
      <c r="NL269" s="81"/>
      <c r="NM269" s="81"/>
      <c r="NN269" s="81"/>
      <c r="NO269" s="81"/>
      <c r="NP269" s="81"/>
      <c r="NQ269" s="81"/>
      <c r="NR269" s="81"/>
      <c r="NS269" s="81"/>
      <c r="NT269" s="81"/>
      <c r="NU269" s="81"/>
      <c r="NV269" s="81"/>
      <c r="NW269" s="81"/>
      <c r="NX269" s="81"/>
      <c r="NY269" s="81"/>
      <c r="NZ269" s="81"/>
      <c r="OA269" s="81"/>
      <c r="OB269" s="81"/>
      <c r="OC269" s="81"/>
      <c r="OD269" s="81"/>
      <c r="OE269" s="81"/>
      <c r="OF269" s="81"/>
      <c r="OG269" s="81"/>
      <c r="OH269" s="81"/>
      <c r="OI269" s="81"/>
      <c r="OJ269" s="81"/>
      <c r="OK269" s="81"/>
      <c r="OL269" s="81"/>
      <c r="OM269" s="81"/>
      <c r="ON269" s="81"/>
      <c r="OO269" s="81"/>
      <c r="OP269" s="81"/>
      <c r="OQ269" s="81"/>
      <c r="OR269" s="81"/>
      <c r="OS269" s="81"/>
      <c r="OT269" s="81"/>
      <c r="OU269" s="81"/>
      <c r="OV269" s="81"/>
      <c r="OW269" s="81"/>
      <c r="OX269" s="81"/>
      <c r="OY269" s="81"/>
      <c r="OZ269" s="81"/>
      <c r="PA269" s="81"/>
      <c r="PB269" s="81"/>
      <c r="PC269" s="81"/>
      <c r="PD269" s="81"/>
      <c r="PE269" s="81"/>
      <c r="PF269" s="81"/>
      <c r="PG269" s="81"/>
      <c r="PH269" s="81"/>
      <c r="PI269" s="81"/>
      <c r="PJ269" s="81"/>
      <c r="PK269" s="81"/>
      <c r="PL269" s="81"/>
      <c r="PM269" s="81"/>
      <c r="PN269" s="81"/>
      <c r="PO269" s="81"/>
      <c r="PP269" s="81"/>
      <c r="PQ269" s="81"/>
      <c r="PR269" s="81"/>
      <c r="PS269" s="81"/>
      <c r="PT269" s="81"/>
      <c r="PU269" s="81"/>
      <c r="PV269" s="81"/>
      <c r="PW269" s="81"/>
      <c r="PX269" s="81"/>
      <c r="PY269" s="81"/>
      <c r="PZ269" s="81"/>
      <c r="QA269" s="81"/>
      <c r="QB269" s="81"/>
      <c r="QC269" s="81"/>
      <c r="QD269" s="81"/>
      <c r="QE269" s="81"/>
      <c r="QF269" s="81"/>
      <c r="QG269" s="81"/>
      <c r="QH269" s="81"/>
      <c r="QI269" s="81"/>
      <c r="QJ269" s="81"/>
      <c r="QK269" s="81"/>
      <c r="QL269" s="81"/>
      <c r="QM269" s="81"/>
      <c r="QN269" s="81"/>
      <c r="QO269" s="81"/>
      <c r="QP269" s="81"/>
      <c r="QQ269" s="81"/>
      <c r="QR269" s="81"/>
      <c r="QS269" s="81"/>
      <c r="QT269" s="81"/>
      <c r="QU269" s="81"/>
      <c r="QV269" s="81"/>
      <c r="QW269" s="81"/>
      <c r="QX269" s="81"/>
      <c r="QY269" s="81"/>
      <c r="QZ269" s="81"/>
      <c r="RA269" s="81"/>
      <c r="RB269" s="81"/>
      <c r="RC269" s="81"/>
      <c r="RD269" s="81"/>
      <c r="RE269" s="81"/>
      <c r="RF269" s="81"/>
      <c r="RG269" s="81"/>
      <c r="RH269" s="81"/>
      <c r="RI269" s="81"/>
      <c r="RJ269" s="81"/>
      <c r="RK269" s="81"/>
      <c r="RL269" s="81"/>
      <c r="RM269" s="81"/>
      <c r="RN269" s="81"/>
      <c r="RO269" s="81"/>
      <c r="RP269" s="81"/>
      <c r="RQ269" s="81"/>
      <c r="RR269" s="81"/>
      <c r="RS269" s="81"/>
      <c r="RT269" s="81"/>
      <c r="RU269" s="81"/>
      <c r="RV269" s="81"/>
      <c r="RW269" s="81"/>
      <c r="RX269" s="81"/>
      <c r="RY269" s="81"/>
      <c r="RZ269" s="81"/>
      <c r="SA269" s="81"/>
      <c r="SB269" s="81"/>
      <c r="SC269" s="81"/>
      <c r="SD269" s="81"/>
      <c r="SE269" s="81"/>
      <c r="SF269" s="81"/>
      <c r="SG269" s="81"/>
      <c r="SH269" s="81"/>
      <c r="SI269" s="81"/>
      <c r="SJ269" s="81"/>
      <c r="SK269" s="81"/>
      <c r="SL269" s="81"/>
      <c r="SM269" s="81"/>
      <c r="SN269" s="81"/>
      <c r="SO269" s="81"/>
      <c r="SP269" s="81"/>
      <c r="SQ269" s="81"/>
      <c r="SR269" s="81"/>
      <c r="SS269" s="81"/>
      <c r="ST269" s="81"/>
      <c r="SU269" s="81"/>
      <c r="SV269" s="81"/>
      <c r="SW269" s="81"/>
      <c r="SX269" s="81"/>
      <c r="SY269" s="81"/>
      <c r="SZ269" s="81"/>
      <c r="TA269" s="81"/>
      <c r="TB269" s="81"/>
      <c r="TC269" s="81"/>
      <c r="TD269" s="81"/>
      <c r="TE269" s="81"/>
      <c r="TF269" s="81"/>
      <c r="TG269" s="81"/>
      <c r="TH269" s="81"/>
      <c r="TI269" s="81"/>
      <c r="TJ269" s="81"/>
      <c r="TK269" s="81"/>
      <c r="TL269" s="81"/>
      <c r="TM269" s="81"/>
      <c r="TN269" s="81"/>
      <c r="TO269" s="81"/>
      <c r="TP269" s="81"/>
      <c r="TQ269" s="81"/>
      <c r="TR269" s="81"/>
      <c r="TS269" s="81"/>
      <c r="TT269" s="81"/>
      <c r="TU269" s="81"/>
      <c r="TV269" s="81"/>
      <c r="TW269" s="81"/>
      <c r="TX269" s="81"/>
      <c r="TY269" s="81"/>
      <c r="TZ269" s="81"/>
      <c r="UA269" s="81"/>
      <c r="UB269" s="81"/>
      <c r="UC269" s="81"/>
      <c r="UD269" s="81"/>
      <c r="UE269" s="81"/>
      <c r="UF269" s="81"/>
      <c r="UG269" s="81"/>
      <c r="UH269" s="81"/>
      <c r="UI269" s="81"/>
      <c r="UJ269" s="81"/>
      <c r="UK269" s="81"/>
      <c r="UL269" s="81"/>
      <c r="UM269" s="81"/>
      <c r="UN269" s="81"/>
      <c r="UO269" s="81"/>
      <c r="UP269" s="81"/>
      <c r="UQ269" s="81"/>
      <c r="UR269" s="81"/>
      <c r="US269" s="81"/>
      <c r="UT269" s="81"/>
      <c r="UU269" s="81"/>
      <c r="UV269" s="81"/>
      <c r="UW269" s="81"/>
      <c r="UX269" s="81"/>
      <c r="UY269" s="81"/>
      <c r="UZ269" s="81"/>
      <c r="VA269" s="81"/>
      <c r="VB269" s="81"/>
      <c r="VC269" s="81"/>
      <c r="VD269" s="81"/>
      <c r="VE269" s="81"/>
      <c r="VF269" s="81"/>
      <c r="VG269" s="81"/>
      <c r="VH269" s="81"/>
      <c r="VI269" s="81"/>
      <c r="VJ269" s="81"/>
      <c r="VK269" s="81"/>
      <c r="VL269" s="81"/>
      <c r="VM269" s="81"/>
      <c r="VN269" s="81"/>
      <c r="VO269" s="81"/>
      <c r="VP269" s="81"/>
      <c r="VQ269" s="81"/>
      <c r="VR269" s="81"/>
      <c r="VS269" s="81"/>
      <c r="VT269" s="81"/>
      <c r="VU269" s="81"/>
      <c r="VV269" s="81"/>
      <c r="VW269" s="81"/>
      <c r="VX269" s="81"/>
      <c r="VY269" s="81"/>
      <c r="VZ269" s="81"/>
      <c r="WA269" s="81"/>
      <c r="WB269" s="81"/>
      <c r="WC269" s="81"/>
      <c r="WD269" s="81"/>
      <c r="WE269" s="81"/>
      <c r="WF269" s="81"/>
      <c r="WG269" s="81"/>
      <c r="WH269" s="81"/>
      <c r="WI269" s="81"/>
      <c r="WJ269" s="81"/>
      <c r="WK269" s="81"/>
      <c r="WL269" s="81"/>
      <c r="WM269" s="81"/>
      <c r="WN269" s="81"/>
      <c r="WO269" s="81"/>
      <c r="WP269" s="81"/>
      <c r="WQ269" s="81"/>
      <c r="WR269" s="81"/>
      <c r="WS269" s="81"/>
      <c r="WT269" s="81"/>
      <c r="WU269" s="81"/>
      <c r="WV269" s="81"/>
      <c r="WW269" s="81"/>
      <c r="WX269" s="81"/>
      <c r="WY269" s="81"/>
      <c r="WZ269" s="81"/>
      <c r="XA269" s="81"/>
      <c r="XB269" s="81"/>
      <c r="XC269" s="81"/>
      <c r="XD269" s="81"/>
      <c r="XE269" s="81"/>
      <c r="XF269" s="81"/>
      <c r="XG269" s="81"/>
      <c r="XH269" s="81"/>
      <c r="XI269" s="81"/>
      <c r="XJ269" s="81"/>
      <c r="XK269" s="81"/>
      <c r="XL269" s="81"/>
      <c r="XM269" s="81"/>
      <c r="XN269" s="81"/>
      <c r="XO269" s="81"/>
      <c r="XP269" s="81"/>
      <c r="XQ269" s="81"/>
      <c r="XR269" s="81"/>
      <c r="XS269" s="81"/>
      <c r="XT269" s="81"/>
      <c r="XU269" s="81"/>
      <c r="XV269" s="81"/>
      <c r="XW269" s="81"/>
      <c r="XX269" s="81"/>
      <c r="XY269" s="81"/>
      <c r="XZ269" s="81"/>
      <c r="YA269" s="81"/>
      <c r="YB269" s="81"/>
      <c r="YC269" s="81"/>
      <c r="YD269" s="81"/>
      <c r="YE269" s="81"/>
      <c r="YF269" s="81"/>
      <c r="YG269" s="81"/>
      <c r="YH269" s="81"/>
      <c r="YI269" s="81"/>
      <c r="YJ269" s="81"/>
      <c r="YK269" s="81"/>
      <c r="YL269" s="81"/>
      <c r="YM269" s="81"/>
      <c r="YN269" s="81"/>
      <c r="YO269" s="81"/>
      <c r="YP269" s="81"/>
      <c r="YQ269" s="81"/>
      <c r="YR269" s="81"/>
      <c r="YS269" s="81"/>
      <c r="YT269" s="81"/>
      <c r="YU269" s="81"/>
      <c r="YV269" s="81"/>
      <c r="YW269" s="81"/>
      <c r="YX269" s="81"/>
      <c r="YY269" s="81"/>
      <c r="YZ269" s="81"/>
      <c r="ZA269" s="81"/>
      <c r="ZB269" s="81"/>
      <c r="ZC269" s="81"/>
      <c r="ZD269" s="81"/>
      <c r="ZE269" s="81"/>
      <c r="ZF269" s="81"/>
      <c r="ZG269" s="81"/>
      <c r="ZH269" s="81"/>
      <c r="ZI269" s="81"/>
      <c r="ZJ269" s="81"/>
      <c r="ZK269" s="81"/>
      <c r="ZL269" s="81"/>
      <c r="ZM269" s="81"/>
      <c r="ZN269" s="81"/>
      <c r="ZO269" s="81"/>
      <c r="ZP269" s="81"/>
      <c r="ZQ269" s="81"/>
      <c r="ZR269" s="81"/>
      <c r="ZS269" s="81"/>
      <c r="ZT269" s="81"/>
      <c r="ZU269" s="81"/>
      <c r="ZV269" s="81"/>
      <c r="ZW269" s="81"/>
      <c r="ZX269" s="81"/>
      <c r="ZY269" s="81"/>
      <c r="ZZ269" s="81"/>
      <c r="AAA269" s="81"/>
      <c r="AAB269" s="81"/>
      <c r="AAC269" s="81"/>
      <c r="AAD269" s="81"/>
      <c r="AAE269" s="81"/>
      <c r="AAF269" s="81"/>
      <c r="AAG269" s="81"/>
      <c r="AAH269" s="81"/>
      <c r="AAI269" s="81"/>
      <c r="AAJ269" s="81"/>
      <c r="AAK269" s="81"/>
      <c r="AAL269" s="81"/>
      <c r="AAM269" s="81"/>
      <c r="AAN269" s="81"/>
      <c r="AAO269" s="81"/>
      <c r="AAP269" s="81"/>
      <c r="AAQ269" s="81"/>
      <c r="AAR269" s="81"/>
      <c r="AAS269" s="81"/>
      <c r="AAT269" s="81"/>
      <c r="AAU269" s="81"/>
      <c r="AAV269" s="81"/>
      <c r="AAW269" s="81"/>
      <c r="AAX269" s="81"/>
      <c r="AAY269" s="81"/>
      <c r="AAZ269" s="81"/>
      <c r="ABA269" s="81"/>
      <c r="ABB269" s="81"/>
      <c r="ABC269" s="81"/>
      <c r="ABD269" s="81"/>
      <c r="ABE269" s="81"/>
      <c r="ABF269" s="81"/>
      <c r="ABG269" s="81"/>
      <c r="ABH269" s="81"/>
      <c r="ABI269" s="81"/>
      <c r="ABJ269" s="81"/>
      <c r="ABK269" s="81"/>
      <c r="ABL269" s="81"/>
      <c r="ABM269" s="81"/>
      <c r="ABN269" s="81"/>
      <c r="ABO269" s="81"/>
      <c r="ABP269" s="81"/>
      <c r="ABQ269" s="81"/>
      <c r="ABR269" s="81"/>
      <c r="ABS269" s="81"/>
      <c r="ABT269" s="81"/>
      <c r="ABU269" s="81"/>
      <c r="ABV269" s="81"/>
      <c r="ABW269" s="81"/>
      <c r="ABX269" s="81"/>
      <c r="ABY269" s="81"/>
      <c r="ABZ269" s="81"/>
      <c r="ACA269" s="81"/>
      <c r="ACB269" s="81"/>
      <c r="ACC269" s="81"/>
      <c r="ACD269" s="81"/>
      <c r="ACE269" s="81"/>
      <c r="ACF269" s="81"/>
      <c r="ACG269" s="81"/>
      <c r="ACH269" s="81"/>
      <c r="ACI269" s="81"/>
      <c r="ACJ269" s="81"/>
      <c r="ACK269" s="81"/>
      <c r="ACL269" s="81"/>
      <c r="ACM269" s="81"/>
      <c r="ACN269" s="81"/>
      <c r="ACO269" s="81"/>
      <c r="ACP269" s="81"/>
      <c r="ACQ269" s="81"/>
      <c r="ACR269" s="81"/>
      <c r="ACS269" s="81"/>
      <c r="ACT269" s="81"/>
      <c r="ACU269" s="81"/>
      <c r="ACV269" s="81"/>
      <c r="ACW269" s="81"/>
      <c r="ACX269" s="81"/>
      <c r="ACY269" s="81"/>
      <c r="ACZ269" s="81"/>
      <c r="ADA269" s="81"/>
      <c r="ADB269" s="81"/>
      <c r="ADC269" s="81"/>
      <c r="ADD269" s="81"/>
      <c r="ADE269" s="81"/>
      <c r="ADF269" s="81"/>
      <c r="ADG269" s="81"/>
      <c r="ADH269" s="81"/>
      <c r="ADI269" s="81"/>
      <c r="ADJ269" s="81"/>
      <c r="ADK269" s="81"/>
      <c r="ADL269" s="81"/>
      <c r="ADM269" s="81"/>
      <c r="ADN269" s="81"/>
      <c r="ADO269" s="81"/>
      <c r="ADP269" s="81"/>
      <c r="ADQ269" s="81"/>
      <c r="ADR269" s="81"/>
      <c r="ADS269" s="81"/>
      <c r="ADT269" s="81"/>
      <c r="ADU269" s="81"/>
      <c r="ADV269" s="81"/>
      <c r="ADW269" s="81"/>
      <c r="ADX269" s="81"/>
      <c r="ADY269" s="81"/>
      <c r="ADZ269" s="81"/>
      <c r="AEA269" s="81"/>
      <c r="AEB269" s="81"/>
      <c r="AEC269" s="81"/>
      <c r="AED269" s="81"/>
      <c r="AEE269" s="81"/>
      <c r="AEF269" s="81"/>
      <c r="AEG269" s="81"/>
      <c r="AEH269" s="81"/>
      <c r="AEI269" s="81"/>
      <c r="AEJ269" s="81"/>
      <c r="AEK269" s="81"/>
      <c r="AEL269" s="81"/>
      <c r="AEM269" s="81"/>
      <c r="AEN269" s="81"/>
      <c r="AEO269" s="81"/>
      <c r="AEP269" s="81"/>
      <c r="AEQ269" s="81"/>
      <c r="AER269" s="81"/>
      <c r="AES269" s="81"/>
      <c r="AET269" s="81"/>
      <c r="AEU269" s="81"/>
      <c r="AEV269" s="81"/>
      <c r="AEW269" s="81"/>
      <c r="AEX269" s="81"/>
      <c r="AEY269" s="81"/>
      <c r="AEZ269" s="81"/>
      <c r="AFA269" s="81"/>
      <c r="AFB269" s="81"/>
      <c r="AFC269" s="81"/>
      <c r="AFD269" s="81"/>
      <c r="AFE269" s="81"/>
      <c r="AFF269" s="81"/>
      <c r="AFG269" s="81"/>
      <c r="AFH269" s="81"/>
      <c r="AFI269" s="81"/>
      <c r="AFJ269" s="81"/>
      <c r="AFK269" s="81"/>
      <c r="AFL269" s="81"/>
      <c r="AFM269" s="81"/>
      <c r="AFN269" s="81"/>
      <c r="AFO269" s="81"/>
      <c r="AFP269" s="81"/>
      <c r="AFQ269" s="81"/>
      <c r="AFR269" s="81"/>
      <c r="AFS269" s="81"/>
      <c r="AFT269" s="81"/>
      <c r="AFU269" s="81"/>
      <c r="AFV269" s="81"/>
      <c r="AFW269" s="81"/>
      <c r="AFX269" s="81"/>
      <c r="AFY269" s="81"/>
      <c r="AFZ269" s="81"/>
      <c r="AGA269" s="81"/>
      <c r="AGB269" s="81"/>
      <c r="AGC269" s="81"/>
      <c r="AGD269" s="81"/>
      <c r="AGE269" s="81"/>
      <c r="AGF269" s="81"/>
      <c r="AGG269" s="81"/>
      <c r="AGH269" s="81"/>
      <c r="AGI269" s="81"/>
      <c r="AGJ269" s="81"/>
      <c r="AGK269" s="81"/>
      <c r="AGL269" s="81"/>
      <c r="AGM269" s="81"/>
      <c r="AGN269" s="81"/>
      <c r="AGO269" s="81"/>
      <c r="AGP269" s="81"/>
      <c r="AGQ269" s="81"/>
      <c r="AGR269" s="81"/>
      <c r="AGS269" s="81"/>
      <c r="AGT269" s="81"/>
      <c r="AGU269" s="81"/>
      <c r="AGV269" s="81"/>
      <c r="AGW269" s="81"/>
      <c r="AGX269" s="81"/>
      <c r="AGY269" s="81"/>
      <c r="AGZ269" s="81"/>
      <c r="AHA269" s="81"/>
      <c r="AHB269" s="81"/>
      <c r="AHC269" s="81"/>
      <c r="AHD269" s="81"/>
      <c r="AHE269" s="81"/>
      <c r="AHF269" s="81"/>
      <c r="AHG269" s="81"/>
      <c r="AHH269" s="81"/>
      <c r="AHI269" s="81"/>
      <c r="AHJ269" s="81"/>
      <c r="AHK269" s="81"/>
      <c r="AHL269" s="81"/>
      <c r="AHM269" s="81"/>
      <c r="AHN269" s="81"/>
      <c r="AHO269" s="81"/>
      <c r="AHP269" s="81"/>
      <c r="AHQ269" s="81"/>
      <c r="AHR269" s="81"/>
      <c r="AHS269" s="81"/>
      <c r="AHT269" s="81"/>
      <c r="AHU269" s="81"/>
      <c r="AHV269" s="81"/>
      <c r="AHW269" s="81"/>
      <c r="AHX269" s="81"/>
      <c r="AHY269" s="81"/>
      <c r="AHZ269" s="81"/>
      <c r="AIA269" s="81"/>
      <c r="AIB269" s="81"/>
      <c r="AIC269" s="81"/>
      <c r="AID269" s="81"/>
      <c r="AIE269" s="81"/>
      <c r="AIF269" s="81"/>
      <c r="AIG269" s="81"/>
      <c r="AIH269" s="81"/>
      <c r="AII269" s="81"/>
      <c r="AIJ269" s="81"/>
      <c r="AIK269" s="81"/>
      <c r="AIL269" s="81"/>
      <c r="AIM269" s="81"/>
      <c r="AIN269" s="81"/>
      <c r="AIO269" s="81"/>
      <c r="AIP269" s="81"/>
      <c r="AIQ269" s="81"/>
      <c r="AIR269" s="81"/>
      <c r="AIS269" s="81"/>
      <c r="AIT269" s="81"/>
      <c r="AIU269" s="81"/>
      <c r="AIV269" s="81"/>
      <c r="AIW269" s="81"/>
      <c r="AIX269" s="81"/>
      <c r="AIY269" s="81"/>
      <c r="AIZ269" s="81"/>
      <c r="AJA269" s="81"/>
      <c r="AJB269" s="81"/>
      <c r="AJC269" s="81"/>
      <c r="AJD269" s="81"/>
      <c r="AJE269" s="81"/>
      <c r="AJF269" s="81"/>
      <c r="AJG269" s="81"/>
      <c r="AJH269" s="81"/>
      <c r="AJI269" s="81"/>
      <c r="AJJ269" s="81"/>
      <c r="AJK269" s="81"/>
      <c r="AJL269" s="81"/>
      <c r="AJM269" s="81"/>
      <c r="AJN269" s="81"/>
      <c r="AJO269" s="81"/>
      <c r="AJP269" s="81"/>
      <c r="AJQ269" s="81"/>
      <c r="AJR269" s="81"/>
      <c r="AJS269" s="81"/>
      <c r="AJT269" s="81"/>
      <c r="AJU269" s="81"/>
      <c r="AJV269" s="81"/>
      <c r="AJW269" s="81"/>
      <c r="AJX269" s="81"/>
      <c r="AJY269" s="81"/>
      <c r="AJZ269" s="81"/>
      <c r="AKA269" s="81"/>
      <c r="AKB269" s="81"/>
      <c r="AKC269" s="81"/>
      <c r="AKD269" s="81"/>
      <c r="AKE269" s="81"/>
      <c r="AKF269" s="81"/>
      <c r="AKG269" s="81"/>
      <c r="AKH269" s="81"/>
      <c r="AKI269" s="81"/>
      <c r="AKJ269" s="81"/>
      <c r="AKK269" s="81"/>
      <c r="AKL269" s="81"/>
      <c r="AKM269" s="81"/>
      <c r="AKN269" s="81"/>
      <c r="AKO269" s="81"/>
      <c r="AKP269" s="81"/>
      <c r="AKQ269" s="81"/>
      <c r="AKR269" s="81"/>
      <c r="AKS269" s="81"/>
      <c r="AKT269" s="81"/>
      <c r="AKU269" s="81"/>
      <c r="AKV269" s="81"/>
      <c r="AKW269" s="81"/>
      <c r="AKX269" s="81"/>
      <c r="AKY269" s="81"/>
      <c r="AKZ269" s="81"/>
      <c r="ALA269" s="81"/>
      <c r="ALB269" s="81"/>
      <c r="ALC269" s="81"/>
      <c r="ALD269" s="81"/>
      <c r="ALE269" s="81"/>
      <c r="ALF269" s="81"/>
      <c r="ALG269" s="81"/>
      <c r="ALH269" s="81"/>
      <c r="ALI269" s="81"/>
      <c r="ALJ269" s="81"/>
      <c r="ALK269" s="81"/>
      <c r="ALL269" s="81"/>
      <c r="ALM269" s="81"/>
      <c r="ALN269" s="81"/>
      <c r="ALO269" s="81"/>
      <c r="ALP269" s="81"/>
      <c r="ALQ269" s="81"/>
      <c r="ALR269" s="81"/>
      <c r="ALS269" s="81"/>
      <c r="ALT269" s="81"/>
      <c r="ALU269" s="81"/>
      <c r="ALV269" s="81"/>
      <c r="ALW269" s="81"/>
      <c r="ALX269" s="81"/>
      <c r="ALY269" s="81"/>
      <c r="ALZ269" s="81"/>
      <c r="AMA269" s="81"/>
      <c r="AMB269" s="81"/>
      <c r="AMC269" s="81"/>
      <c r="AMD269" s="81"/>
      <c r="AME269" s="81"/>
    </row>
    <row r="270" spans="1:1019" ht="13.8" customHeight="1">
      <c r="A270" s="514"/>
      <c r="B270" s="515">
        <v>713004</v>
      </c>
      <c r="C270" s="516" t="s">
        <v>638</v>
      </c>
      <c r="D270" s="156"/>
      <c r="E270" s="157"/>
      <c r="F270" s="51"/>
      <c r="G270" s="377">
        <v>3375</v>
      </c>
      <c r="H270" s="320"/>
      <c r="I270" s="561"/>
      <c r="J270" s="554"/>
      <c r="IW270" s="81"/>
      <c r="IX270" s="81"/>
      <c r="IY270" s="81"/>
      <c r="IZ270" s="81"/>
      <c r="JA270" s="81"/>
      <c r="JB270" s="81"/>
      <c r="JC270" s="81"/>
      <c r="JD270" s="81"/>
      <c r="JE270" s="81"/>
      <c r="JF270" s="81"/>
      <c r="JG270" s="81"/>
      <c r="JH270" s="81"/>
      <c r="JI270" s="81"/>
      <c r="JJ270" s="81"/>
      <c r="JK270" s="81"/>
      <c r="JL270" s="81"/>
      <c r="JM270" s="81"/>
      <c r="JN270" s="81"/>
      <c r="JO270" s="81"/>
      <c r="JP270" s="81"/>
      <c r="JQ270" s="81"/>
      <c r="JR270" s="81"/>
      <c r="JS270" s="81"/>
      <c r="JT270" s="81"/>
      <c r="JU270" s="81"/>
      <c r="JV270" s="81"/>
      <c r="JW270" s="81"/>
      <c r="JX270" s="81"/>
      <c r="JY270" s="81"/>
      <c r="JZ270" s="81"/>
      <c r="KA270" s="81"/>
      <c r="KB270" s="81"/>
      <c r="KC270" s="81"/>
      <c r="KD270" s="81"/>
      <c r="KE270" s="81"/>
      <c r="KF270" s="81"/>
      <c r="KG270" s="81"/>
      <c r="KH270" s="81"/>
      <c r="KI270" s="81"/>
      <c r="KJ270" s="81"/>
      <c r="KK270" s="81"/>
      <c r="KL270" s="81"/>
      <c r="KM270" s="81"/>
      <c r="KN270" s="81"/>
      <c r="KO270" s="81"/>
      <c r="KP270" s="81"/>
      <c r="KQ270" s="81"/>
      <c r="KR270" s="81"/>
      <c r="KS270" s="81"/>
      <c r="KT270" s="81"/>
      <c r="KU270" s="81"/>
      <c r="KV270" s="81"/>
      <c r="KW270" s="81"/>
      <c r="KX270" s="81"/>
      <c r="KY270" s="81"/>
      <c r="KZ270" s="81"/>
      <c r="LA270" s="81"/>
      <c r="LB270" s="81"/>
      <c r="LC270" s="81"/>
      <c r="LD270" s="81"/>
      <c r="LE270" s="81"/>
      <c r="LF270" s="81"/>
      <c r="LG270" s="81"/>
      <c r="LH270" s="81"/>
      <c r="LI270" s="81"/>
      <c r="LJ270" s="81"/>
      <c r="LK270" s="81"/>
      <c r="LL270" s="81"/>
      <c r="LM270" s="81"/>
      <c r="LN270" s="81"/>
      <c r="LO270" s="81"/>
      <c r="LP270" s="81"/>
      <c r="LQ270" s="81"/>
      <c r="LR270" s="81"/>
      <c r="LS270" s="81"/>
      <c r="LT270" s="81"/>
      <c r="LU270" s="81"/>
      <c r="LV270" s="81"/>
      <c r="LW270" s="81"/>
      <c r="LX270" s="81"/>
      <c r="LY270" s="81"/>
      <c r="LZ270" s="81"/>
      <c r="MA270" s="81"/>
      <c r="MB270" s="81"/>
      <c r="MC270" s="81"/>
      <c r="MD270" s="81"/>
      <c r="ME270" s="81"/>
      <c r="MF270" s="81"/>
      <c r="MG270" s="81"/>
      <c r="MH270" s="81"/>
      <c r="MI270" s="81"/>
      <c r="MJ270" s="81"/>
      <c r="MK270" s="81"/>
      <c r="ML270" s="81"/>
      <c r="MM270" s="81"/>
      <c r="MN270" s="81"/>
      <c r="MO270" s="81"/>
      <c r="MP270" s="81"/>
      <c r="MQ270" s="81"/>
      <c r="MR270" s="81"/>
      <c r="MS270" s="81"/>
      <c r="MT270" s="81"/>
      <c r="MU270" s="81"/>
      <c r="MV270" s="81"/>
      <c r="MW270" s="81"/>
      <c r="MX270" s="81"/>
      <c r="MY270" s="81"/>
      <c r="MZ270" s="81"/>
      <c r="NA270" s="81"/>
      <c r="NB270" s="81"/>
      <c r="NC270" s="81"/>
      <c r="ND270" s="81"/>
      <c r="NE270" s="81"/>
      <c r="NF270" s="81"/>
      <c r="NG270" s="81"/>
      <c r="NH270" s="81"/>
      <c r="NI270" s="81"/>
      <c r="NJ270" s="81"/>
      <c r="NK270" s="81"/>
      <c r="NL270" s="81"/>
      <c r="NM270" s="81"/>
      <c r="NN270" s="81"/>
      <c r="NO270" s="81"/>
      <c r="NP270" s="81"/>
      <c r="NQ270" s="81"/>
      <c r="NR270" s="81"/>
      <c r="NS270" s="81"/>
      <c r="NT270" s="81"/>
      <c r="NU270" s="81"/>
      <c r="NV270" s="81"/>
      <c r="NW270" s="81"/>
      <c r="NX270" s="81"/>
      <c r="NY270" s="81"/>
      <c r="NZ270" s="81"/>
      <c r="OA270" s="81"/>
      <c r="OB270" s="81"/>
      <c r="OC270" s="81"/>
      <c r="OD270" s="81"/>
      <c r="OE270" s="81"/>
      <c r="OF270" s="81"/>
      <c r="OG270" s="81"/>
      <c r="OH270" s="81"/>
      <c r="OI270" s="81"/>
      <c r="OJ270" s="81"/>
      <c r="OK270" s="81"/>
      <c r="OL270" s="81"/>
      <c r="OM270" s="81"/>
      <c r="ON270" s="81"/>
      <c r="OO270" s="81"/>
      <c r="OP270" s="81"/>
      <c r="OQ270" s="81"/>
      <c r="OR270" s="81"/>
      <c r="OS270" s="81"/>
      <c r="OT270" s="81"/>
      <c r="OU270" s="81"/>
      <c r="OV270" s="81"/>
      <c r="OW270" s="81"/>
      <c r="OX270" s="81"/>
      <c r="OY270" s="81"/>
      <c r="OZ270" s="81"/>
      <c r="PA270" s="81"/>
      <c r="PB270" s="81"/>
      <c r="PC270" s="81"/>
      <c r="PD270" s="81"/>
      <c r="PE270" s="81"/>
      <c r="PF270" s="81"/>
      <c r="PG270" s="81"/>
      <c r="PH270" s="81"/>
      <c r="PI270" s="81"/>
      <c r="PJ270" s="81"/>
      <c r="PK270" s="81"/>
      <c r="PL270" s="81"/>
      <c r="PM270" s="81"/>
      <c r="PN270" s="81"/>
      <c r="PO270" s="81"/>
      <c r="PP270" s="81"/>
      <c r="PQ270" s="81"/>
      <c r="PR270" s="81"/>
      <c r="PS270" s="81"/>
      <c r="PT270" s="81"/>
      <c r="PU270" s="81"/>
      <c r="PV270" s="81"/>
      <c r="PW270" s="81"/>
      <c r="PX270" s="81"/>
      <c r="PY270" s="81"/>
      <c r="PZ270" s="81"/>
      <c r="QA270" s="81"/>
      <c r="QB270" s="81"/>
      <c r="QC270" s="81"/>
      <c r="QD270" s="81"/>
      <c r="QE270" s="81"/>
      <c r="QF270" s="81"/>
      <c r="QG270" s="81"/>
      <c r="QH270" s="81"/>
      <c r="QI270" s="81"/>
      <c r="QJ270" s="81"/>
      <c r="QK270" s="81"/>
      <c r="QL270" s="81"/>
      <c r="QM270" s="81"/>
      <c r="QN270" s="81"/>
      <c r="QO270" s="81"/>
      <c r="QP270" s="81"/>
      <c r="QQ270" s="81"/>
      <c r="QR270" s="81"/>
      <c r="QS270" s="81"/>
      <c r="QT270" s="81"/>
      <c r="QU270" s="81"/>
      <c r="QV270" s="81"/>
      <c r="QW270" s="81"/>
      <c r="QX270" s="81"/>
      <c r="QY270" s="81"/>
      <c r="QZ270" s="81"/>
      <c r="RA270" s="81"/>
      <c r="RB270" s="81"/>
      <c r="RC270" s="81"/>
      <c r="RD270" s="81"/>
      <c r="RE270" s="81"/>
      <c r="RF270" s="81"/>
      <c r="RG270" s="81"/>
      <c r="RH270" s="81"/>
      <c r="RI270" s="81"/>
      <c r="RJ270" s="81"/>
      <c r="RK270" s="81"/>
      <c r="RL270" s="81"/>
      <c r="RM270" s="81"/>
      <c r="RN270" s="81"/>
      <c r="RO270" s="81"/>
      <c r="RP270" s="81"/>
      <c r="RQ270" s="81"/>
      <c r="RR270" s="81"/>
      <c r="RS270" s="81"/>
      <c r="RT270" s="81"/>
      <c r="RU270" s="81"/>
      <c r="RV270" s="81"/>
      <c r="RW270" s="81"/>
      <c r="RX270" s="81"/>
      <c r="RY270" s="81"/>
      <c r="RZ270" s="81"/>
      <c r="SA270" s="81"/>
      <c r="SB270" s="81"/>
      <c r="SC270" s="81"/>
      <c r="SD270" s="81"/>
      <c r="SE270" s="81"/>
      <c r="SF270" s="81"/>
      <c r="SG270" s="81"/>
      <c r="SH270" s="81"/>
      <c r="SI270" s="81"/>
      <c r="SJ270" s="81"/>
      <c r="SK270" s="81"/>
      <c r="SL270" s="81"/>
      <c r="SM270" s="81"/>
      <c r="SN270" s="81"/>
      <c r="SO270" s="81"/>
      <c r="SP270" s="81"/>
      <c r="SQ270" s="81"/>
      <c r="SR270" s="81"/>
      <c r="SS270" s="81"/>
      <c r="ST270" s="81"/>
      <c r="SU270" s="81"/>
      <c r="SV270" s="81"/>
      <c r="SW270" s="81"/>
      <c r="SX270" s="81"/>
      <c r="SY270" s="81"/>
      <c r="SZ270" s="81"/>
      <c r="TA270" s="81"/>
      <c r="TB270" s="81"/>
      <c r="TC270" s="81"/>
      <c r="TD270" s="81"/>
      <c r="TE270" s="81"/>
      <c r="TF270" s="81"/>
      <c r="TG270" s="81"/>
      <c r="TH270" s="81"/>
      <c r="TI270" s="81"/>
      <c r="TJ270" s="81"/>
      <c r="TK270" s="81"/>
      <c r="TL270" s="81"/>
      <c r="TM270" s="81"/>
      <c r="TN270" s="81"/>
      <c r="TO270" s="81"/>
      <c r="TP270" s="81"/>
      <c r="TQ270" s="81"/>
      <c r="TR270" s="81"/>
      <c r="TS270" s="81"/>
      <c r="TT270" s="81"/>
      <c r="TU270" s="81"/>
      <c r="TV270" s="81"/>
      <c r="TW270" s="81"/>
      <c r="TX270" s="81"/>
      <c r="TY270" s="81"/>
      <c r="TZ270" s="81"/>
      <c r="UA270" s="81"/>
      <c r="UB270" s="81"/>
      <c r="UC270" s="81"/>
      <c r="UD270" s="81"/>
      <c r="UE270" s="81"/>
      <c r="UF270" s="81"/>
      <c r="UG270" s="81"/>
      <c r="UH270" s="81"/>
      <c r="UI270" s="81"/>
      <c r="UJ270" s="81"/>
      <c r="UK270" s="81"/>
      <c r="UL270" s="81"/>
      <c r="UM270" s="81"/>
      <c r="UN270" s="81"/>
      <c r="UO270" s="81"/>
      <c r="UP270" s="81"/>
      <c r="UQ270" s="81"/>
      <c r="UR270" s="81"/>
      <c r="US270" s="81"/>
      <c r="UT270" s="81"/>
      <c r="UU270" s="81"/>
      <c r="UV270" s="81"/>
      <c r="UW270" s="81"/>
      <c r="UX270" s="81"/>
      <c r="UY270" s="81"/>
      <c r="UZ270" s="81"/>
      <c r="VA270" s="81"/>
      <c r="VB270" s="81"/>
      <c r="VC270" s="81"/>
      <c r="VD270" s="81"/>
      <c r="VE270" s="81"/>
      <c r="VF270" s="81"/>
      <c r="VG270" s="81"/>
      <c r="VH270" s="81"/>
      <c r="VI270" s="81"/>
      <c r="VJ270" s="81"/>
      <c r="VK270" s="81"/>
      <c r="VL270" s="81"/>
      <c r="VM270" s="81"/>
      <c r="VN270" s="81"/>
      <c r="VO270" s="81"/>
      <c r="VP270" s="81"/>
      <c r="VQ270" s="81"/>
      <c r="VR270" s="81"/>
      <c r="VS270" s="81"/>
      <c r="VT270" s="81"/>
      <c r="VU270" s="81"/>
      <c r="VV270" s="81"/>
      <c r="VW270" s="81"/>
      <c r="VX270" s="81"/>
      <c r="VY270" s="81"/>
      <c r="VZ270" s="81"/>
      <c r="WA270" s="81"/>
      <c r="WB270" s="81"/>
      <c r="WC270" s="81"/>
      <c r="WD270" s="81"/>
      <c r="WE270" s="81"/>
      <c r="WF270" s="81"/>
      <c r="WG270" s="81"/>
      <c r="WH270" s="81"/>
      <c r="WI270" s="81"/>
      <c r="WJ270" s="81"/>
      <c r="WK270" s="81"/>
      <c r="WL270" s="81"/>
      <c r="WM270" s="81"/>
      <c r="WN270" s="81"/>
      <c r="WO270" s="81"/>
      <c r="WP270" s="81"/>
      <c r="WQ270" s="81"/>
      <c r="WR270" s="81"/>
      <c r="WS270" s="81"/>
      <c r="WT270" s="81"/>
      <c r="WU270" s="81"/>
      <c r="WV270" s="81"/>
      <c r="WW270" s="81"/>
      <c r="WX270" s="81"/>
      <c r="WY270" s="81"/>
      <c r="WZ270" s="81"/>
      <c r="XA270" s="81"/>
      <c r="XB270" s="81"/>
      <c r="XC270" s="81"/>
      <c r="XD270" s="81"/>
      <c r="XE270" s="81"/>
      <c r="XF270" s="81"/>
      <c r="XG270" s="81"/>
      <c r="XH270" s="81"/>
      <c r="XI270" s="81"/>
      <c r="XJ270" s="81"/>
      <c r="XK270" s="81"/>
      <c r="XL270" s="81"/>
      <c r="XM270" s="81"/>
      <c r="XN270" s="81"/>
      <c r="XO270" s="81"/>
      <c r="XP270" s="81"/>
      <c r="XQ270" s="81"/>
      <c r="XR270" s="81"/>
      <c r="XS270" s="81"/>
      <c r="XT270" s="81"/>
      <c r="XU270" s="81"/>
      <c r="XV270" s="81"/>
      <c r="XW270" s="81"/>
      <c r="XX270" s="81"/>
      <c r="XY270" s="81"/>
      <c r="XZ270" s="81"/>
      <c r="YA270" s="81"/>
      <c r="YB270" s="81"/>
      <c r="YC270" s="81"/>
      <c r="YD270" s="81"/>
      <c r="YE270" s="81"/>
      <c r="YF270" s="81"/>
      <c r="YG270" s="81"/>
      <c r="YH270" s="81"/>
      <c r="YI270" s="81"/>
      <c r="YJ270" s="81"/>
      <c r="YK270" s="81"/>
      <c r="YL270" s="81"/>
      <c r="YM270" s="81"/>
      <c r="YN270" s="81"/>
      <c r="YO270" s="81"/>
      <c r="YP270" s="81"/>
      <c r="YQ270" s="81"/>
      <c r="YR270" s="81"/>
      <c r="YS270" s="81"/>
      <c r="YT270" s="81"/>
      <c r="YU270" s="81"/>
      <c r="YV270" s="81"/>
      <c r="YW270" s="81"/>
      <c r="YX270" s="81"/>
      <c r="YY270" s="81"/>
      <c r="YZ270" s="81"/>
      <c r="ZA270" s="81"/>
      <c r="ZB270" s="81"/>
      <c r="ZC270" s="81"/>
      <c r="ZD270" s="81"/>
      <c r="ZE270" s="81"/>
      <c r="ZF270" s="81"/>
      <c r="ZG270" s="81"/>
      <c r="ZH270" s="81"/>
      <c r="ZI270" s="81"/>
      <c r="ZJ270" s="81"/>
      <c r="ZK270" s="81"/>
      <c r="ZL270" s="81"/>
      <c r="ZM270" s="81"/>
      <c r="ZN270" s="81"/>
      <c r="ZO270" s="81"/>
      <c r="ZP270" s="81"/>
      <c r="ZQ270" s="81"/>
      <c r="ZR270" s="81"/>
      <c r="ZS270" s="81"/>
      <c r="ZT270" s="81"/>
      <c r="ZU270" s="81"/>
      <c r="ZV270" s="81"/>
      <c r="ZW270" s="81"/>
      <c r="ZX270" s="81"/>
      <c r="ZY270" s="81"/>
      <c r="ZZ270" s="81"/>
      <c r="AAA270" s="81"/>
      <c r="AAB270" s="81"/>
      <c r="AAC270" s="81"/>
      <c r="AAD270" s="81"/>
      <c r="AAE270" s="81"/>
      <c r="AAF270" s="81"/>
      <c r="AAG270" s="81"/>
      <c r="AAH270" s="81"/>
      <c r="AAI270" s="81"/>
      <c r="AAJ270" s="81"/>
      <c r="AAK270" s="81"/>
      <c r="AAL270" s="81"/>
      <c r="AAM270" s="81"/>
      <c r="AAN270" s="81"/>
      <c r="AAO270" s="81"/>
      <c r="AAP270" s="81"/>
      <c r="AAQ270" s="81"/>
      <c r="AAR270" s="81"/>
      <c r="AAS270" s="81"/>
      <c r="AAT270" s="81"/>
      <c r="AAU270" s="81"/>
      <c r="AAV270" s="81"/>
      <c r="AAW270" s="81"/>
      <c r="AAX270" s="81"/>
      <c r="AAY270" s="81"/>
      <c r="AAZ270" s="81"/>
      <c r="ABA270" s="81"/>
      <c r="ABB270" s="81"/>
      <c r="ABC270" s="81"/>
      <c r="ABD270" s="81"/>
      <c r="ABE270" s="81"/>
      <c r="ABF270" s="81"/>
      <c r="ABG270" s="81"/>
      <c r="ABH270" s="81"/>
      <c r="ABI270" s="81"/>
      <c r="ABJ270" s="81"/>
      <c r="ABK270" s="81"/>
      <c r="ABL270" s="81"/>
      <c r="ABM270" s="81"/>
      <c r="ABN270" s="81"/>
      <c r="ABO270" s="81"/>
      <c r="ABP270" s="81"/>
      <c r="ABQ270" s="81"/>
      <c r="ABR270" s="81"/>
      <c r="ABS270" s="81"/>
      <c r="ABT270" s="81"/>
      <c r="ABU270" s="81"/>
      <c r="ABV270" s="81"/>
      <c r="ABW270" s="81"/>
      <c r="ABX270" s="81"/>
      <c r="ABY270" s="81"/>
      <c r="ABZ270" s="81"/>
      <c r="ACA270" s="81"/>
      <c r="ACB270" s="81"/>
      <c r="ACC270" s="81"/>
      <c r="ACD270" s="81"/>
      <c r="ACE270" s="81"/>
      <c r="ACF270" s="81"/>
      <c r="ACG270" s="81"/>
      <c r="ACH270" s="81"/>
      <c r="ACI270" s="81"/>
      <c r="ACJ270" s="81"/>
      <c r="ACK270" s="81"/>
      <c r="ACL270" s="81"/>
      <c r="ACM270" s="81"/>
      <c r="ACN270" s="81"/>
      <c r="ACO270" s="81"/>
      <c r="ACP270" s="81"/>
      <c r="ACQ270" s="81"/>
      <c r="ACR270" s="81"/>
      <c r="ACS270" s="81"/>
      <c r="ACT270" s="81"/>
      <c r="ACU270" s="81"/>
      <c r="ACV270" s="81"/>
      <c r="ACW270" s="81"/>
      <c r="ACX270" s="81"/>
      <c r="ACY270" s="81"/>
      <c r="ACZ270" s="81"/>
      <c r="ADA270" s="81"/>
      <c r="ADB270" s="81"/>
      <c r="ADC270" s="81"/>
      <c r="ADD270" s="81"/>
      <c r="ADE270" s="81"/>
      <c r="ADF270" s="81"/>
      <c r="ADG270" s="81"/>
      <c r="ADH270" s="81"/>
      <c r="ADI270" s="81"/>
      <c r="ADJ270" s="81"/>
      <c r="ADK270" s="81"/>
      <c r="ADL270" s="81"/>
      <c r="ADM270" s="81"/>
      <c r="ADN270" s="81"/>
      <c r="ADO270" s="81"/>
      <c r="ADP270" s="81"/>
      <c r="ADQ270" s="81"/>
      <c r="ADR270" s="81"/>
      <c r="ADS270" s="81"/>
      <c r="ADT270" s="81"/>
      <c r="ADU270" s="81"/>
      <c r="ADV270" s="81"/>
      <c r="ADW270" s="81"/>
      <c r="ADX270" s="81"/>
      <c r="ADY270" s="81"/>
      <c r="ADZ270" s="81"/>
      <c r="AEA270" s="81"/>
      <c r="AEB270" s="81"/>
      <c r="AEC270" s="81"/>
      <c r="AED270" s="81"/>
      <c r="AEE270" s="81"/>
      <c r="AEF270" s="81"/>
      <c r="AEG270" s="81"/>
      <c r="AEH270" s="81"/>
      <c r="AEI270" s="81"/>
      <c r="AEJ270" s="81"/>
      <c r="AEK270" s="81"/>
      <c r="AEL270" s="81"/>
      <c r="AEM270" s="81"/>
      <c r="AEN270" s="81"/>
      <c r="AEO270" s="81"/>
      <c r="AEP270" s="81"/>
      <c r="AEQ270" s="81"/>
      <c r="AER270" s="81"/>
      <c r="AES270" s="81"/>
      <c r="AET270" s="81"/>
      <c r="AEU270" s="81"/>
      <c r="AEV270" s="81"/>
      <c r="AEW270" s="81"/>
      <c r="AEX270" s="81"/>
      <c r="AEY270" s="81"/>
      <c r="AEZ270" s="81"/>
      <c r="AFA270" s="81"/>
      <c r="AFB270" s="81"/>
      <c r="AFC270" s="81"/>
      <c r="AFD270" s="81"/>
      <c r="AFE270" s="81"/>
      <c r="AFF270" s="81"/>
      <c r="AFG270" s="81"/>
      <c r="AFH270" s="81"/>
      <c r="AFI270" s="81"/>
      <c r="AFJ270" s="81"/>
      <c r="AFK270" s="81"/>
      <c r="AFL270" s="81"/>
      <c r="AFM270" s="81"/>
      <c r="AFN270" s="81"/>
      <c r="AFO270" s="81"/>
      <c r="AFP270" s="81"/>
      <c r="AFQ270" s="81"/>
      <c r="AFR270" s="81"/>
      <c r="AFS270" s="81"/>
      <c r="AFT270" s="81"/>
      <c r="AFU270" s="81"/>
      <c r="AFV270" s="81"/>
      <c r="AFW270" s="81"/>
      <c r="AFX270" s="81"/>
      <c r="AFY270" s="81"/>
      <c r="AFZ270" s="81"/>
      <c r="AGA270" s="81"/>
      <c r="AGB270" s="81"/>
      <c r="AGC270" s="81"/>
      <c r="AGD270" s="81"/>
      <c r="AGE270" s="81"/>
      <c r="AGF270" s="81"/>
      <c r="AGG270" s="81"/>
      <c r="AGH270" s="81"/>
      <c r="AGI270" s="81"/>
      <c r="AGJ270" s="81"/>
      <c r="AGK270" s="81"/>
      <c r="AGL270" s="81"/>
      <c r="AGM270" s="81"/>
      <c r="AGN270" s="81"/>
      <c r="AGO270" s="81"/>
      <c r="AGP270" s="81"/>
      <c r="AGQ270" s="81"/>
      <c r="AGR270" s="81"/>
      <c r="AGS270" s="81"/>
      <c r="AGT270" s="81"/>
      <c r="AGU270" s="81"/>
      <c r="AGV270" s="81"/>
      <c r="AGW270" s="81"/>
      <c r="AGX270" s="81"/>
      <c r="AGY270" s="81"/>
      <c r="AGZ270" s="81"/>
      <c r="AHA270" s="81"/>
      <c r="AHB270" s="81"/>
      <c r="AHC270" s="81"/>
      <c r="AHD270" s="81"/>
      <c r="AHE270" s="81"/>
      <c r="AHF270" s="81"/>
      <c r="AHG270" s="81"/>
      <c r="AHH270" s="81"/>
      <c r="AHI270" s="81"/>
      <c r="AHJ270" s="81"/>
      <c r="AHK270" s="81"/>
      <c r="AHL270" s="81"/>
      <c r="AHM270" s="81"/>
      <c r="AHN270" s="81"/>
      <c r="AHO270" s="81"/>
      <c r="AHP270" s="81"/>
      <c r="AHQ270" s="81"/>
      <c r="AHR270" s="81"/>
      <c r="AHS270" s="81"/>
      <c r="AHT270" s="81"/>
      <c r="AHU270" s="81"/>
      <c r="AHV270" s="81"/>
      <c r="AHW270" s="81"/>
      <c r="AHX270" s="81"/>
      <c r="AHY270" s="81"/>
      <c r="AHZ270" s="81"/>
      <c r="AIA270" s="81"/>
      <c r="AIB270" s="81"/>
      <c r="AIC270" s="81"/>
      <c r="AID270" s="81"/>
      <c r="AIE270" s="81"/>
      <c r="AIF270" s="81"/>
      <c r="AIG270" s="81"/>
      <c r="AIH270" s="81"/>
      <c r="AII270" s="81"/>
      <c r="AIJ270" s="81"/>
      <c r="AIK270" s="81"/>
      <c r="AIL270" s="81"/>
      <c r="AIM270" s="81"/>
      <c r="AIN270" s="81"/>
      <c r="AIO270" s="81"/>
      <c r="AIP270" s="81"/>
      <c r="AIQ270" s="81"/>
      <c r="AIR270" s="81"/>
      <c r="AIS270" s="81"/>
      <c r="AIT270" s="81"/>
      <c r="AIU270" s="81"/>
      <c r="AIV270" s="81"/>
      <c r="AIW270" s="81"/>
      <c r="AIX270" s="81"/>
      <c r="AIY270" s="81"/>
      <c r="AIZ270" s="81"/>
      <c r="AJA270" s="81"/>
      <c r="AJB270" s="81"/>
      <c r="AJC270" s="81"/>
      <c r="AJD270" s="81"/>
      <c r="AJE270" s="81"/>
      <c r="AJF270" s="81"/>
      <c r="AJG270" s="81"/>
      <c r="AJH270" s="81"/>
      <c r="AJI270" s="81"/>
      <c r="AJJ270" s="81"/>
      <c r="AJK270" s="81"/>
      <c r="AJL270" s="81"/>
      <c r="AJM270" s="81"/>
      <c r="AJN270" s="81"/>
      <c r="AJO270" s="81"/>
      <c r="AJP270" s="81"/>
      <c r="AJQ270" s="81"/>
      <c r="AJR270" s="81"/>
      <c r="AJS270" s="81"/>
      <c r="AJT270" s="81"/>
      <c r="AJU270" s="81"/>
      <c r="AJV270" s="81"/>
      <c r="AJW270" s="81"/>
      <c r="AJX270" s="81"/>
      <c r="AJY270" s="81"/>
      <c r="AJZ270" s="81"/>
      <c r="AKA270" s="81"/>
      <c r="AKB270" s="81"/>
      <c r="AKC270" s="81"/>
      <c r="AKD270" s="81"/>
      <c r="AKE270" s="81"/>
      <c r="AKF270" s="81"/>
      <c r="AKG270" s="81"/>
      <c r="AKH270" s="81"/>
      <c r="AKI270" s="81"/>
      <c r="AKJ270" s="81"/>
      <c r="AKK270" s="81"/>
      <c r="AKL270" s="81"/>
      <c r="AKM270" s="81"/>
      <c r="AKN270" s="81"/>
      <c r="AKO270" s="81"/>
      <c r="AKP270" s="81"/>
      <c r="AKQ270" s="81"/>
      <c r="AKR270" s="81"/>
      <c r="AKS270" s="81"/>
      <c r="AKT270" s="81"/>
      <c r="AKU270" s="81"/>
      <c r="AKV270" s="81"/>
      <c r="AKW270" s="81"/>
      <c r="AKX270" s="81"/>
      <c r="AKY270" s="81"/>
      <c r="AKZ270" s="81"/>
      <c r="ALA270" s="81"/>
      <c r="ALB270" s="81"/>
      <c r="ALC270" s="81"/>
      <c r="ALD270" s="81"/>
      <c r="ALE270" s="81"/>
      <c r="ALF270" s="81"/>
      <c r="ALG270" s="81"/>
      <c r="ALH270" s="81"/>
      <c r="ALI270" s="81"/>
      <c r="ALJ270" s="81"/>
      <c r="ALK270" s="81"/>
      <c r="ALL270" s="81"/>
      <c r="ALM270" s="81"/>
      <c r="ALN270" s="81"/>
      <c r="ALO270" s="81"/>
      <c r="ALP270" s="81"/>
      <c r="ALQ270" s="81"/>
      <c r="ALR270" s="81"/>
      <c r="ALS270" s="81"/>
      <c r="ALT270" s="81"/>
      <c r="ALU270" s="81"/>
      <c r="ALV270" s="81"/>
      <c r="ALW270" s="81"/>
      <c r="ALX270" s="81"/>
      <c r="ALY270" s="81"/>
      <c r="ALZ270" s="81"/>
      <c r="AMA270" s="81"/>
      <c r="AMB270" s="81"/>
      <c r="AMC270" s="81"/>
      <c r="AMD270" s="81"/>
      <c r="AME270" s="81"/>
    </row>
    <row r="271" spans="1:1019" ht="11.4" customHeight="1">
      <c r="A271" s="148"/>
      <c r="B271" s="148">
        <v>717002</v>
      </c>
      <c r="C271" s="313" t="s">
        <v>585</v>
      </c>
      <c r="D271" s="149"/>
      <c r="E271" s="61"/>
      <c r="F271" s="590">
        <v>0</v>
      </c>
      <c r="G271" s="365"/>
      <c r="H271" s="320"/>
      <c r="I271" s="555"/>
      <c r="J271" s="556"/>
    </row>
    <row r="272" spans="1:1019" ht="16.5" customHeight="1">
      <c r="A272" s="109" t="s">
        <v>421</v>
      </c>
      <c r="B272" s="145"/>
      <c r="C272" s="146"/>
      <c r="D272" s="44"/>
      <c r="E272" s="66"/>
      <c r="F272" s="147"/>
      <c r="G272" s="376">
        <f>SUM(G270:G271)</f>
        <v>3375</v>
      </c>
      <c r="H272" s="147"/>
      <c r="I272" s="557"/>
      <c r="J272" s="558"/>
      <c r="IW272" s="81"/>
      <c r="IX272" s="81"/>
      <c r="IY272" s="81"/>
      <c r="IZ272" s="81"/>
      <c r="JA272" s="81"/>
      <c r="JB272" s="81"/>
      <c r="JC272" s="81"/>
      <c r="JD272" s="81"/>
      <c r="JE272" s="81"/>
      <c r="JF272" s="81"/>
      <c r="JG272" s="81"/>
      <c r="JH272" s="81"/>
      <c r="JI272" s="81"/>
      <c r="JJ272" s="81"/>
      <c r="JK272" s="81"/>
      <c r="JL272" s="81"/>
      <c r="JM272" s="81"/>
      <c r="JN272" s="81"/>
      <c r="JO272" s="81"/>
      <c r="JP272" s="81"/>
      <c r="JQ272" s="81"/>
      <c r="JR272" s="81"/>
      <c r="JS272" s="81"/>
      <c r="JT272" s="81"/>
      <c r="JU272" s="81"/>
      <c r="JV272" s="81"/>
      <c r="JW272" s="81"/>
      <c r="JX272" s="81"/>
      <c r="JY272" s="81"/>
      <c r="JZ272" s="81"/>
      <c r="KA272" s="81"/>
      <c r="KB272" s="81"/>
      <c r="KC272" s="81"/>
      <c r="KD272" s="81"/>
      <c r="KE272" s="81"/>
      <c r="KF272" s="81"/>
      <c r="KG272" s="81"/>
      <c r="KH272" s="81"/>
      <c r="KI272" s="81"/>
      <c r="KJ272" s="81"/>
      <c r="KK272" s="81"/>
      <c r="KL272" s="81"/>
      <c r="KM272" s="81"/>
      <c r="KN272" s="81"/>
      <c r="KO272" s="81"/>
      <c r="KP272" s="81"/>
      <c r="KQ272" s="81"/>
      <c r="KR272" s="81"/>
      <c r="KS272" s="81"/>
      <c r="KT272" s="81"/>
      <c r="KU272" s="81"/>
      <c r="KV272" s="81"/>
      <c r="KW272" s="81"/>
      <c r="KX272" s="81"/>
      <c r="KY272" s="81"/>
      <c r="KZ272" s="81"/>
      <c r="LA272" s="81"/>
      <c r="LB272" s="81"/>
      <c r="LC272" s="81"/>
      <c r="LD272" s="81"/>
      <c r="LE272" s="81"/>
      <c r="LF272" s="81"/>
      <c r="LG272" s="81"/>
      <c r="LH272" s="81"/>
      <c r="LI272" s="81"/>
      <c r="LJ272" s="81"/>
      <c r="LK272" s="81"/>
      <c r="LL272" s="81"/>
      <c r="LM272" s="81"/>
      <c r="LN272" s="81"/>
      <c r="LO272" s="81"/>
      <c r="LP272" s="81"/>
      <c r="LQ272" s="81"/>
      <c r="LR272" s="81"/>
      <c r="LS272" s="81"/>
      <c r="LT272" s="81"/>
      <c r="LU272" s="81"/>
      <c r="LV272" s="81"/>
      <c r="LW272" s="81"/>
      <c r="LX272" s="81"/>
      <c r="LY272" s="81"/>
      <c r="LZ272" s="81"/>
      <c r="MA272" s="81"/>
      <c r="MB272" s="81"/>
      <c r="MC272" s="81"/>
      <c r="MD272" s="81"/>
      <c r="ME272" s="81"/>
      <c r="MF272" s="81"/>
      <c r="MG272" s="81"/>
      <c r="MH272" s="81"/>
      <c r="MI272" s="81"/>
      <c r="MJ272" s="81"/>
      <c r="MK272" s="81"/>
      <c r="ML272" s="81"/>
      <c r="MM272" s="81"/>
      <c r="MN272" s="81"/>
      <c r="MO272" s="81"/>
      <c r="MP272" s="81"/>
      <c r="MQ272" s="81"/>
      <c r="MR272" s="81"/>
      <c r="MS272" s="81"/>
      <c r="MT272" s="81"/>
      <c r="MU272" s="81"/>
      <c r="MV272" s="81"/>
      <c r="MW272" s="81"/>
      <c r="MX272" s="81"/>
      <c r="MY272" s="81"/>
      <c r="MZ272" s="81"/>
      <c r="NA272" s="81"/>
      <c r="NB272" s="81"/>
      <c r="NC272" s="81"/>
      <c r="ND272" s="81"/>
      <c r="NE272" s="81"/>
      <c r="NF272" s="81"/>
      <c r="NG272" s="81"/>
      <c r="NH272" s="81"/>
      <c r="NI272" s="81"/>
      <c r="NJ272" s="81"/>
      <c r="NK272" s="81"/>
      <c r="NL272" s="81"/>
      <c r="NM272" s="81"/>
      <c r="NN272" s="81"/>
      <c r="NO272" s="81"/>
      <c r="NP272" s="81"/>
      <c r="NQ272" s="81"/>
      <c r="NR272" s="81"/>
      <c r="NS272" s="81"/>
      <c r="NT272" s="81"/>
      <c r="NU272" s="81"/>
      <c r="NV272" s="81"/>
      <c r="NW272" s="81"/>
      <c r="NX272" s="81"/>
      <c r="NY272" s="81"/>
      <c r="NZ272" s="81"/>
      <c r="OA272" s="81"/>
      <c r="OB272" s="81"/>
      <c r="OC272" s="81"/>
      <c r="OD272" s="81"/>
      <c r="OE272" s="81"/>
      <c r="OF272" s="81"/>
      <c r="OG272" s="81"/>
      <c r="OH272" s="81"/>
      <c r="OI272" s="81"/>
      <c r="OJ272" s="81"/>
      <c r="OK272" s="81"/>
      <c r="OL272" s="81"/>
      <c r="OM272" s="81"/>
      <c r="ON272" s="81"/>
      <c r="OO272" s="81"/>
      <c r="OP272" s="81"/>
      <c r="OQ272" s="81"/>
      <c r="OR272" s="81"/>
      <c r="OS272" s="81"/>
      <c r="OT272" s="81"/>
      <c r="OU272" s="81"/>
      <c r="OV272" s="81"/>
      <c r="OW272" s="81"/>
      <c r="OX272" s="81"/>
      <c r="OY272" s="81"/>
      <c r="OZ272" s="81"/>
      <c r="PA272" s="81"/>
      <c r="PB272" s="81"/>
      <c r="PC272" s="81"/>
      <c r="PD272" s="81"/>
      <c r="PE272" s="81"/>
      <c r="PF272" s="81"/>
      <c r="PG272" s="81"/>
      <c r="PH272" s="81"/>
      <c r="PI272" s="81"/>
      <c r="PJ272" s="81"/>
      <c r="PK272" s="81"/>
      <c r="PL272" s="81"/>
      <c r="PM272" s="81"/>
      <c r="PN272" s="81"/>
      <c r="PO272" s="81"/>
      <c r="PP272" s="81"/>
      <c r="PQ272" s="81"/>
      <c r="PR272" s="81"/>
      <c r="PS272" s="81"/>
      <c r="PT272" s="81"/>
      <c r="PU272" s="81"/>
      <c r="PV272" s="81"/>
      <c r="PW272" s="81"/>
      <c r="PX272" s="81"/>
      <c r="PY272" s="81"/>
      <c r="PZ272" s="81"/>
      <c r="QA272" s="81"/>
      <c r="QB272" s="81"/>
      <c r="QC272" s="81"/>
      <c r="QD272" s="81"/>
      <c r="QE272" s="81"/>
      <c r="QF272" s="81"/>
      <c r="QG272" s="81"/>
      <c r="QH272" s="81"/>
      <c r="QI272" s="81"/>
      <c r="QJ272" s="81"/>
      <c r="QK272" s="81"/>
      <c r="QL272" s="81"/>
      <c r="QM272" s="81"/>
      <c r="QN272" s="81"/>
      <c r="QO272" s="81"/>
      <c r="QP272" s="81"/>
      <c r="QQ272" s="81"/>
      <c r="QR272" s="81"/>
      <c r="QS272" s="81"/>
      <c r="QT272" s="81"/>
      <c r="QU272" s="81"/>
      <c r="QV272" s="81"/>
      <c r="QW272" s="81"/>
      <c r="QX272" s="81"/>
      <c r="QY272" s="81"/>
      <c r="QZ272" s="81"/>
      <c r="RA272" s="81"/>
      <c r="RB272" s="81"/>
      <c r="RC272" s="81"/>
      <c r="RD272" s="81"/>
      <c r="RE272" s="81"/>
      <c r="RF272" s="81"/>
      <c r="RG272" s="81"/>
      <c r="RH272" s="81"/>
      <c r="RI272" s="81"/>
      <c r="RJ272" s="81"/>
      <c r="RK272" s="81"/>
      <c r="RL272" s="81"/>
      <c r="RM272" s="81"/>
      <c r="RN272" s="81"/>
      <c r="RO272" s="81"/>
      <c r="RP272" s="81"/>
      <c r="RQ272" s="81"/>
      <c r="RR272" s="81"/>
      <c r="RS272" s="81"/>
      <c r="RT272" s="81"/>
      <c r="RU272" s="81"/>
      <c r="RV272" s="81"/>
      <c r="RW272" s="81"/>
      <c r="RX272" s="81"/>
      <c r="RY272" s="81"/>
      <c r="RZ272" s="81"/>
      <c r="SA272" s="81"/>
      <c r="SB272" s="81"/>
      <c r="SC272" s="81"/>
      <c r="SD272" s="81"/>
      <c r="SE272" s="81"/>
      <c r="SF272" s="81"/>
      <c r="SG272" s="81"/>
      <c r="SH272" s="81"/>
      <c r="SI272" s="81"/>
      <c r="SJ272" s="81"/>
      <c r="SK272" s="81"/>
      <c r="SL272" s="81"/>
      <c r="SM272" s="81"/>
      <c r="SN272" s="81"/>
      <c r="SO272" s="81"/>
      <c r="SP272" s="81"/>
      <c r="SQ272" s="81"/>
      <c r="SR272" s="81"/>
      <c r="SS272" s="81"/>
      <c r="ST272" s="81"/>
      <c r="SU272" s="81"/>
      <c r="SV272" s="81"/>
      <c r="SW272" s="81"/>
      <c r="SX272" s="81"/>
      <c r="SY272" s="81"/>
      <c r="SZ272" s="81"/>
      <c r="TA272" s="81"/>
      <c r="TB272" s="81"/>
      <c r="TC272" s="81"/>
      <c r="TD272" s="81"/>
      <c r="TE272" s="81"/>
      <c r="TF272" s="81"/>
      <c r="TG272" s="81"/>
      <c r="TH272" s="81"/>
      <c r="TI272" s="81"/>
      <c r="TJ272" s="81"/>
      <c r="TK272" s="81"/>
      <c r="TL272" s="81"/>
      <c r="TM272" s="81"/>
      <c r="TN272" s="81"/>
      <c r="TO272" s="81"/>
      <c r="TP272" s="81"/>
      <c r="TQ272" s="81"/>
      <c r="TR272" s="81"/>
      <c r="TS272" s="81"/>
      <c r="TT272" s="81"/>
      <c r="TU272" s="81"/>
      <c r="TV272" s="81"/>
      <c r="TW272" s="81"/>
      <c r="TX272" s="81"/>
      <c r="TY272" s="81"/>
      <c r="TZ272" s="81"/>
      <c r="UA272" s="81"/>
      <c r="UB272" s="81"/>
      <c r="UC272" s="81"/>
      <c r="UD272" s="81"/>
      <c r="UE272" s="81"/>
      <c r="UF272" s="81"/>
      <c r="UG272" s="81"/>
      <c r="UH272" s="81"/>
      <c r="UI272" s="81"/>
      <c r="UJ272" s="81"/>
      <c r="UK272" s="81"/>
      <c r="UL272" s="81"/>
      <c r="UM272" s="81"/>
      <c r="UN272" s="81"/>
      <c r="UO272" s="81"/>
      <c r="UP272" s="81"/>
      <c r="UQ272" s="81"/>
      <c r="UR272" s="81"/>
      <c r="US272" s="81"/>
      <c r="UT272" s="81"/>
      <c r="UU272" s="81"/>
      <c r="UV272" s="81"/>
      <c r="UW272" s="81"/>
      <c r="UX272" s="81"/>
      <c r="UY272" s="81"/>
      <c r="UZ272" s="81"/>
      <c r="VA272" s="81"/>
      <c r="VB272" s="81"/>
      <c r="VC272" s="81"/>
      <c r="VD272" s="81"/>
      <c r="VE272" s="81"/>
      <c r="VF272" s="81"/>
      <c r="VG272" s="81"/>
      <c r="VH272" s="81"/>
      <c r="VI272" s="81"/>
      <c r="VJ272" s="81"/>
      <c r="VK272" s="81"/>
      <c r="VL272" s="81"/>
      <c r="VM272" s="81"/>
      <c r="VN272" s="81"/>
      <c r="VO272" s="81"/>
      <c r="VP272" s="81"/>
      <c r="VQ272" s="81"/>
      <c r="VR272" s="81"/>
      <c r="VS272" s="81"/>
      <c r="VT272" s="81"/>
      <c r="VU272" s="81"/>
      <c r="VV272" s="81"/>
      <c r="VW272" s="81"/>
      <c r="VX272" s="81"/>
      <c r="VY272" s="81"/>
      <c r="VZ272" s="81"/>
      <c r="WA272" s="81"/>
      <c r="WB272" s="81"/>
      <c r="WC272" s="81"/>
      <c r="WD272" s="81"/>
      <c r="WE272" s="81"/>
      <c r="WF272" s="81"/>
      <c r="WG272" s="81"/>
      <c r="WH272" s="81"/>
      <c r="WI272" s="81"/>
      <c r="WJ272" s="81"/>
      <c r="WK272" s="81"/>
      <c r="WL272" s="81"/>
      <c r="WM272" s="81"/>
      <c r="WN272" s="81"/>
      <c r="WO272" s="81"/>
      <c r="WP272" s="81"/>
      <c r="WQ272" s="81"/>
      <c r="WR272" s="81"/>
      <c r="WS272" s="81"/>
      <c r="WT272" s="81"/>
      <c r="WU272" s="81"/>
      <c r="WV272" s="81"/>
      <c r="WW272" s="81"/>
      <c r="WX272" s="81"/>
      <c r="WY272" s="81"/>
      <c r="WZ272" s="81"/>
      <c r="XA272" s="81"/>
      <c r="XB272" s="81"/>
      <c r="XC272" s="81"/>
      <c r="XD272" s="81"/>
      <c r="XE272" s="81"/>
      <c r="XF272" s="81"/>
      <c r="XG272" s="81"/>
      <c r="XH272" s="81"/>
      <c r="XI272" s="81"/>
      <c r="XJ272" s="81"/>
      <c r="XK272" s="81"/>
      <c r="XL272" s="81"/>
      <c r="XM272" s="81"/>
      <c r="XN272" s="81"/>
      <c r="XO272" s="81"/>
      <c r="XP272" s="81"/>
      <c r="XQ272" s="81"/>
      <c r="XR272" s="81"/>
      <c r="XS272" s="81"/>
      <c r="XT272" s="81"/>
      <c r="XU272" s="81"/>
      <c r="XV272" s="81"/>
      <c r="XW272" s="81"/>
      <c r="XX272" s="81"/>
      <c r="XY272" s="81"/>
      <c r="XZ272" s="81"/>
      <c r="YA272" s="81"/>
      <c r="YB272" s="81"/>
      <c r="YC272" s="81"/>
      <c r="YD272" s="81"/>
      <c r="YE272" s="81"/>
      <c r="YF272" s="81"/>
      <c r="YG272" s="81"/>
      <c r="YH272" s="81"/>
      <c r="YI272" s="81"/>
      <c r="YJ272" s="81"/>
      <c r="YK272" s="81"/>
      <c r="YL272" s="81"/>
      <c r="YM272" s="81"/>
      <c r="YN272" s="81"/>
      <c r="YO272" s="81"/>
      <c r="YP272" s="81"/>
      <c r="YQ272" s="81"/>
      <c r="YR272" s="81"/>
      <c r="YS272" s="81"/>
      <c r="YT272" s="81"/>
      <c r="YU272" s="81"/>
      <c r="YV272" s="81"/>
      <c r="YW272" s="81"/>
      <c r="YX272" s="81"/>
      <c r="YY272" s="81"/>
      <c r="YZ272" s="81"/>
      <c r="ZA272" s="81"/>
      <c r="ZB272" s="81"/>
      <c r="ZC272" s="81"/>
      <c r="ZD272" s="81"/>
      <c r="ZE272" s="81"/>
      <c r="ZF272" s="81"/>
      <c r="ZG272" s="81"/>
      <c r="ZH272" s="81"/>
      <c r="ZI272" s="81"/>
      <c r="ZJ272" s="81"/>
      <c r="ZK272" s="81"/>
      <c r="ZL272" s="81"/>
      <c r="ZM272" s="81"/>
      <c r="ZN272" s="81"/>
      <c r="ZO272" s="81"/>
      <c r="ZP272" s="81"/>
      <c r="ZQ272" s="81"/>
      <c r="ZR272" s="81"/>
      <c r="ZS272" s="81"/>
      <c r="ZT272" s="81"/>
      <c r="ZU272" s="81"/>
      <c r="ZV272" s="81"/>
      <c r="ZW272" s="81"/>
      <c r="ZX272" s="81"/>
      <c r="ZY272" s="81"/>
      <c r="ZZ272" s="81"/>
      <c r="AAA272" s="81"/>
      <c r="AAB272" s="81"/>
      <c r="AAC272" s="81"/>
      <c r="AAD272" s="81"/>
      <c r="AAE272" s="81"/>
      <c r="AAF272" s="81"/>
      <c r="AAG272" s="81"/>
      <c r="AAH272" s="81"/>
      <c r="AAI272" s="81"/>
      <c r="AAJ272" s="81"/>
      <c r="AAK272" s="81"/>
      <c r="AAL272" s="81"/>
      <c r="AAM272" s="81"/>
      <c r="AAN272" s="81"/>
      <c r="AAO272" s="81"/>
      <c r="AAP272" s="81"/>
      <c r="AAQ272" s="81"/>
      <c r="AAR272" s="81"/>
      <c r="AAS272" s="81"/>
      <c r="AAT272" s="81"/>
      <c r="AAU272" s="81"/>
      <c r="AAV272" s="81"/>
      <c r="AAW272" s="81"/>
      <c r="AAX272" s="81"/>
      <c r="AAY272" s="81"/>
      <c r="AAZ272" s="81"/>
      <c r="ABA272" s="81"/>
      <c r="ABB272" s="81"/>
      <c r="ABC272" s="81"/>
      <c r="ABD272" s="81"/>
      <c r="ABE272" s="81"/>
      <c r="ABF272" s="81"/>
      <c r="ABG272" s="81"/>
      <c r="ABH272" s="81"/>
      <c r="ABI272" s="81"/>
      <c r="ABJ272" s="81"/>
      <c r="ABK272" s="81"/>
      <c r="ABL272" s="81"/>
      <c r="ABM272" s="81"/>
      <c r="ABN272" s="81"/>
      <c r="ABO272" s="81"/>
      <c r="ABP272" s="81"/>
      <c r="ABQ272" s="81"/>
      <c r="ABR272" s="81"/>
      <c r="ABS272" s="81"/>
      <c r="ABT272" s="81"/>
      <c r="ABU272" s="81"/>
      <c r="ABV272" s="81"/>
      <c r="ABW272" s="81"/>
      <c r="ABX272" s="81"/>
      <c r="ABY272" s="81"/>
      <c r="ABZ272" s="81"/>
      <c r="ACA272" s="81"/>
      <c r="ACB272" s="81"/>
      <c r="ACC272" s="81"/>
      <c r="ACD272" s="81"/>
      <c r="ACE272" s="81"/>
      <c r="ACF272" s="81"/>
      <c r="ACG272" s="81"/>
      <c r="ACH272" s="81"/>
      <c r="ACI272" s="81"/>
      <c r="ACJ272" s="81"/>
      <c r="ACK272" s="81"/>
      <c r="ACL272" s="81"/>
      <c r="ACM272" s="81"/>
      <c r="ACN272" s="81"/>
      <c r="ACO272" s="81"/>
      <c r="ACP272" s="81"/>
      <c r="ACQ272" s="81"/>
      <c r="ACR272" s="81"/>
      <c r="ACS272" s="81"/>
      <c r="ACT272" s="81"/>
      <c r="ACU272" s="81"/>
      <c r="ACV272" s="81"/>
      <c r="ACW272" s="81"/>
      <c r="ACX272" s="81"/>
      <c r="ACY272" s="81"/>
      <c r="ACZ272" s="81"/>
      <c r="ADA272" s="81"/>
      <c r="ADB272" s="81"/>
      <c r="ADC272" s="81"/>
      <c r="ADD272" s="81"/>
      <c r="ADE272" s="81"/>
      <c r="ADF272" s="81"/>
      <c r="ADG272" s="81"/>
      <c r="ADH272" s="81"/>
      <c r="ADI272" s="81"/>
      <c r="ADJ272" s="81"/>
      <c r="ADK272" s="81"/>
      <c r="ADL272" s="81"/>
      <c r="ADM272" s="81"/>
      <c r="ADN272" s="81"/>
      <c r="ADO272" s="81"/>
      <c r="ADP272" s="81"/>
      <c r="ADQ272" s="81"/>
      <c r="ADR272" s="81"/>
      <c r="ADS272" s="81"/>
      <c r="ADT272" s="81"/>
      <c r="ADU272" s="81"/>
      <c r="ADV272" s="81"/>
      <c r="ADW272" s="81"/>
      <c r="ADX272" s="81"/>
      <c r="ADY272" s="81"/>
      <c r="ADZ272" s="81"/>
      <c r="AEA272" s="81"/>
      <c r="AEB272" s="81"/>
      <c r="AEC272" s="81"/>
      <c r="AED272" s="81"/>
      <c r="AEE272" s="81"/>
      <c r="AEF272" s="81"/>
      <c r="AEG272" s="81"/>
      <c r="AEH272" s="81"/>
      <c r="AEI272" s="81"/>
      <c r="AEJ272" s="81"/>
      <c r="AEK272" s="81"/>
      <c r="AEL272" s="81"/>
      <c r="AEM272" s="81"/>
      <c r="AEN272" s="81"/>
      <c r="AEO272" s="81"/>
      <c r="AEP272" s="81"/>
      <c r="AEQ272" s="81"/>
      <c r="AER272" s="81"/>
      <c r="AES272" s="81"/>
      <c r="AET272" s="81"/>
      <c r="AEU272" s="81"/>
      <c r="AEV272" s="81"/>
      <c r="AEW272" s="81"/>
      <c r="AEX272" s="81"/>
      <c r="AEY272" s="81"/>
      <c r="AEZ272" s="81"/>
      <c r="AFA272" s="81"/>
      <c r="AFB272" s="81"/>
      <c r="AFC272" s="81"/>
      <c r="AFD272" s="81"/>
      <c r="AFE272" s="81"/>
      <c r="AFF272" s="81"/>
      <c r="AFG272" s="81"/>
      <c r="AFH272" s="81"/>
      <c r="AFI272" s="81"/>
      <c r="AFJ272" s="81"/>
      <c r="AFK272" s="81"/>
      <c r="AFL272" s="81"/>
      <c r="AFM272" s="81"/>
      <c r="AFN272" s="81"/>
      <c r="AFO272" s="81"/>
      <c r="AFP272" s="81"/>
      <c r="AFQ272" s="81"/>
      <c r="AFR272" s="81"/>
      <c r="AFS272" s="81"/>
      <c r="AFT272" s="81"/>
      <c r="AFU272" s="81"/>
      <c r="AFV272" s="81"/>
      <c r="AFW272" s="81"/>
      <c r="AFX272" s="81"/>
      <c r="AFY272" s="81"/>
      <c r="AFZ272" s="81"/>
      <c r="AGA272" s="81"/>
      <c r="AGB272" s="81"/>
      <c r="AGC272" s="81"/>
      <c r="AGD272" s="81"/>
      <c r="AGE272" s="81"/>
      <c r="AGF272" s="81"/>
      <c r="AGG272" s="81"/>
      <c r="AGH272" s="81"/>
      <c r="AGI272" s="81"/>
      <c r="AGJ272" s="81"/>
      <c r="AGK272" s="81"/>
      <c r="AGL272" s="81"/>
      <c r="AGM272" s="81"/>
      <c r="AGN272" s="81"/>
      <c r="AGO272" s="81"/>
      <c r="AGP272" s="81"/>
      <c r="AGQ272" s="81"/>
      <c r="AGR272" s="81"/>
      <c r="AGS272" s="81"/>
      <c r="AGT272" s="81"/>
      <c r="AGU272" s="81"/>
      <c r="AGV272" s="81"/>
      <c r="AGW272" s="81"/>
      <c r="AGX272" s="81"/>
      <c r="AGY272" s="81"/>
      <c r="AGZ272" s="81"/>
      <c r="AHA272" s="81"/>
      <c r="AHB272" s="81"/>
      <c r="AHC272" s="81"/>
      <c r="AHD272" s="81"/>
      <c r="AHE272" s="81"/>
      <c r="AHF272" s="81"/>
      <c r="AHG272" s="81"/>
      <c r="AHH272" s="81"/>
      <c r="AHI272" s="81"/>
      <c r="AHJ272" s="81"/>
      <c r="AHK272" s="81"/>
      <c r="AHL272" s="81"/>
      <c r="AHM272" s="81"/>
      <c r="AHN272" s="81"/>
      <c r="AHO272" s="81"/>
      <c r="AHP272" s="81"/>
      <c r="AHQ272" s="81"/>
      <c r="AHR272" s="81"/>
      <c r="AHS272" s="81"/>
      <c r="AHT272" s="81"/>
      <c r="AHU272" s="81"/>
      <c r="AHV272" s="81"/>
      <c r="AHW272" s="81"/>
      <c r="AHX272" s="81"/>
      <c r="AHY272" s="81"/>
      <c r="AHZ272" s="81"/>
      <c r="AIA272" s="81"/>
      <c r="AIB272" s="81"/>
      <c r="AIC272" s="81"/>
      <c r="AID272" s="81"/>
      <c r="AIE272" s="81"/>
      <c r="AIF272" s="81"/>
      <c r="AIG272" s="81"/>
      <c r="AIH272" s="81"/>
      <c r="AII272" s="81"/>
      <c r="AIJ272" s="81"/>
      <c r="AIK272" s="81"/>
      <c r="AIL272" s="81"/>
      <c r="AIM272" s="81"/>
      <c r="AIN272" s="81"/>
      <c r="AIO272" s="81"/>
      <c r="AIP272" s="81"/>
      <c r="AIQ272" s="81"/>
      <c r="AIR272" s="81"/>
      <c r="AIS272" s="81"/>
      <c r="AIT272" s="81"/>
      <c r="AIU272" s="81"/>
      <c r="AIV272" s="81"/>
      <c r="AIW272" s="81"/>
      <c r="AIX272" s="81"/>
      <c r="AIY272" s="81"/>
      <c r="AIZ272" s="81"/>
      <c r="AJA272" s="81"/>
      <c r="AJB272" s="81"/>
      <c r="AJC272" s="81"/>
      <c r="AJD272" s="81"/>
      <c r="AJE272" s="81"/>
      <c r="AJF272" s="81"/>
      <c r="AJG272" s="81"/>
      <c r="AJH272" s="81"/>
      <c r="AJI272" s="81"/>
      <c r="AJJ272" s="81"/>
      <c r="AJK272" s="81"/>
      <c r="AJL272" s="81"/>
      <c r="AJM272" s="81"/>
      <c r="AJN272" s="81"/>
      <c r="AJO272" s="81"/>
      <c r="AJP272" s="81"/>
      <c r="AJQ272" s="81"/>
      <c r="AJR272" s="81"/>
      <c r="AJS272" s="81"/>
      <c r="AJT272" s="81"/>
      <c r="AJU272" s="81"/>
      <c r="AJV272" s="81"/>
      <c r="AJW272" s="81"/>
      <c r="AJX272" s="81"/>
      <c r="AJY272" s="81"/>
      <c r="AJZ272" s="81"/>
      <c r="AKA272" s="81"/>
      <c r="AKB272" s="81"/>
      <c r="AKC272" s="81"/>
      <c r="AKD272" s="81"/>
      <c r="AKE272" s="81"/>
      <c r="AKF272" s="81"/>
      <c r="AKG272" s="81"/>
      <c r="AKH272" s="81"/>
      <c r="AKI272" s="81"/>
      <c r="AKJ272" s="81"/>
      <c r="AKK272" s="81"/>
      <c r="AKL272" s="81"/>
      <c r="AKM272" s="81"/>
      <c r="AKN272" s="81"/>
      <c r="AKO272" s="81"/>
      <c r="AKP272" s="81"/>
      <c r="AKQ272" s="81"/>
      <c r="AKR272" s="81"/>
      <c r="AKS272" s="81"/>
      <c r="AKT272" s="81"/>
      <c r="AKU272" s="81"/>
      <c r="AKV272" s="81"/>
      <c r="AKW272" s="81"/>
      <c r="AKX272" s="81"/>
      <c r="AKY272" s="81"/>
      <c r="AKZ272" s="81"/>
      <c r="ALA272" s="81"/>
      <c r="ALB272" s="81"/>
      <c r="ALC272" s="81"/>
      <c r="ALD272" s="81"/>
      <c r="ALE272" s="81"/>
      <c r="ALF272" s="81"/>
      <c r="ALG272" s="81"/>
      <c r="ALH272" s="81"/>
      <c r="ALI272" s="81"/>
      <c r="ALJ272" s="81"/>
      <c r="ALK272" s="81"/>
      <c r="ALL272" s="81"/>
      <c r="ALM272" s="81"/>
      <c r="ALN272" s="81"/>
      <c r="ALO272" s="81"/>
      <c r="ALP272" s="81"/>
      <c r="ALQ272" s="81"/>
      <c r="ALR272" s="81"/>
      <c r="ALS272" s="81"/>
      <c r="ALT272" s="81"/>
      <c r="ALU272" s="81"/>
      <c r="ALV272" s="81"/>
      <c r="ALW272" s="81"/>
      <c r="ALX272" s="81"/>
      <c r="ALY272" s="81"/>
      <c r="ALZ272" s="81"/>
      <c r="AMA272" s="81"/>
      <c r="AMB272" s="81"/>
      <c r="AMC272" s="81"/>
      <c r="AMD272" s="81"/>
      <c r="AME272" s="81"/>
    </row>
    <row r="273" spans="1:10" ht="12" customHeight="1">
      <c r="A273" s="314"/>
      <c r="B273" s="646">
        <v>7217001</v>
      </c>
      <c r="C273" s="647" t="s">
        <v>658</v>
      </c>
      <c r="D273" s="648"/>
      <c r="E273" s="649"/>
      <c r="F273" s="650">
        <v>0</v>
      </c>
      <c r="G273" s="651"/>
      <c r="H273" s="652">
        <v>59680</v>
      </c>
      <c r="I273" s="559"/>
      <c r="J273" s="517"/>
    </row>
    <row r="274" spans="1:10" ht="12" customHeight="1">
      <c r="A274" s="150"/>
      <c r="B274" s="111">
        <v>716</v>
      </c>
      <c r="C274" s="151" t="s">
        <v>423</v>
      </c>
      <c r="D274" s="49" t="s">
        <v>213</v>
      </c>
      <c r="E274" s="50">
        <v>0</v>
      </c>
      <c r="F274" s="590">
        <v>0</v>
      </c>
      <c r="G274" s="365"/>
      <c r="H274" s="320"/>
      <c r="I274" s="555"/>
      <c r="J274" s="556"/>
    </row>
    <row r="275" spans="1:10" ht="12" customHeight="1">
      <c r="A275" s="444"/>
      <c r="B275" s="445">
        <v>716</v>
      </c>
      <c r="C275" s="446" t="s">
        <v>595</v>
      </c>
      <c r="D275" s="49"/>
      <c r="E275" s="50"/>
      <c r="F275" s="590">
        <v>10000</v>
      </c>
      <c r="G275" s="365">
        <v>0</v>
      </c>
      <c r="H275" s="320">
        <v>0</v>
      </c>
      <c r="I275" s="555"/>
      <c r="J275" s="556"/>
    </row>
    <row r="276" spans="1:10">
      <c r="B276" s="19">
        <v>716</v>
      </c>
      <c r="C276" s="20" t="s">
        <v>424</v>
      </c>
      <c r="D276" s="40"/>
      <c r="E276" s="61"/>
      <c r="F276" s="590">
        <v>3000</v>
      </c>
      <c r="G276" s="366">
        <v>0</v>
      </c>
      <c r="H276" s="320">
        <v>0</v>
      </c>
      <c r="I276" s="410"/>
      <c r="J276" s="51"/>
    </row>
    <row r="277" spans="1:10">
      <c r="B277" s="217">
        <v>717003</v>
      </c>
      <c r="C277" s="20" t="s">
        <v>639</v>
      </c>
      <c r="D277" s="40"/>
      <c r="E277" s="61"/>
      <c r="F277" s="590">
        <v>0</v>
      </c>
      <c r="G277" s="366">
        <v>0</v>
      </c>
      <c r="H277" s="320">
        <v>0</v>
      </c>
      <c r="I277" s="410"/>
      <c r="J277" s="51"/>
    </row>
    <row r="278" spans="1:10" ht="12" customHeight="1">
      <c r="A278" s="109" t="s">
        <v>422</v>
      </c>
      <c r="B278" s="145"/>
      <c r="C278" s="146"/>
      <c r="D278" s="44" t="s">
        <v>213</v>
      </c>
      <c r="E278" s="66">
        <v>0</v>
      </c>
      <c r="F278" s="447">
        <v>13000</v>
      </c>
      <c r="G278" s="376">
        <f>SUM(G273:G277)</f>
        <v>0</v>
      </c>
      <c r="H278" s="46">
        <f>SUM(H273:H277)</f>
        <v>59680</v>
      </c>
      <c r="I278" s="557"/>
      <c r="J278" s="558"/>
    </row>
    <row r="279" spans="1:10" ht="12" customHeight="1">
      <c r="A279" s="126"/>
      <c r="B279" s="92">
        <v>713004</v>
      </c>
      <c r="C279" s="119" t="s">
        <v>427</v>
      </c>
      <c r="D279" s="49"/>
      <c r="E279" s="50">
        <v>7000</v>
      </c>
      <c r="F279" s="590">
        <v>0</v>
      </c>
      <c r="G279" s="363">
        <v>7602</v>
      </c>
      <c r="H279" s="320"/>
      <c r="I279" s="560"/>
      <c r="J279" s="401"/>
    </row>
    <row r="280" spans="1:10" ht="12" customHeight="1">
      <c r="A280" s="126"/>
      <c r="B280" s="92">
        <v>716</v>
      </c>
      <c r="C280" s="119" t="s">
        <v>640</v>
      </c>
      <c r="D280" s="49"/>
      <c r="E280" s="50"/>
      <c r="F280" s="590"/>
      <c r="G280" s="363">
        <v>1968</v>
      </c>
      <c r="H280" s="320"/>
      <c r="I280" s="560"/>
      <c r="J280" s="401"/>
    </row>
    <row r="281" spans="1:10" ht="12" customHeight="1">
      <c r="A281" s="101"/>
      <c r="B281" s="101">
        <v>717001</v>
      </c>
      <c r="C281" s="102" t="s">
        <v>428</v>
      </c>
      <c r="D281" s="49" t="s">
        <v>426</v>
      </c>
      <c r="E281" s="50">
        <v>20000</v>
      </c>
      <c r="F281" s="590">
        <v>0</v>
      </c>
      <c r="G281" s="363">
        <v>0</v>
      </c>
      <c r="H281" s="320"/>
      <c r="I281" s="412"/>
      <c r="J281" s="413"/>
    </row>
    <row r="282" spans="1:10" ht="12" customHeight="1">
      <c r="A282" s="83" t="s">
        <v>425</v>
      </c>
      <c r="B282" s="83"/>
      <c r="C282" s="84"/>
      <c r="D282" s="44" t="s">
        <v>426</v>
      </c>
      <c r="E282" s="66">
        <v>27000</v>
      </c>
      <c r="F282" s="448"/>
      <c r="G282" s="367">
        <f>SUM(G279:G281)</f>
        <v>9570</v>
      </c>
      <c r="H282" s="147"/>
      <c r="I282" s="405"/>
      <c r="J282" s="406"/>
    </row>
    <row r="283" spans="1:10" ht="12" customHeight="1">
      <c r="A283" s="155"/>
      <c r="B283" s="518">
        <v>713004</v>
      </c>
      <c r="C283" s="315" t="s">
        <v>641</v>
      </c>
      <c r="D283" s="309"/>
      <c r="E283" s="316"/>
      <c r="F283" s="590">
        <v>0</v>
      </c>
      <c r="G283" s="377">
        <v>8499</v>
      </c>
      <c r="H283" s="320"/>
      <c r="I283" s="559"/>
      <c r="J283" s="517"/>
    </row>
    <row r="284" spans="1:10" ht="12" customHeight="1">
      <c r="A284" s="155"/>
      <c r="B284" s="317" t="s">
        <v>586</v>
      </c>
      <c r="C284" s="315" t="s">
        <v>642</v>
      </c>
      <c r="D284" s="309"/>
      <c r="E284" s="316"/>
      <c r="F284" s="590">
        <v>0</v>
      </c>
      <c r="G284" s="377">
        <v>10000</v>
      </c>
      <c r="H284" s="320"/>
      <c r="I284" s="559"/>
      <c r="J284" s="517"/>
    </row>
    <row r="285" spans="1:10" ht="12" customHeight="1">
      <c r="A285" s="155"/>
      <c r="B285" s="653">
        <v>716</v>
      </c>
      <c r="C285" s="647" t="s">
        <v>431</v>
      </c>
      <c r="D285" s="654"/>
      <c r="E285" s="655"/>
      <c r="F285" s="650">
        <v>80000</v>
      </c>
      <c r="G285" s="651">
        <v>0</v>
      </c>
      <c r="H285" s="652">
        <v>100000</v>
      </c>
      <c r="I285" s="561"/>
      <c r="J285" s="554"/>
    </row>
    <row r="286" spans="1:10" ht="12" customHeight="1">
      <c r="A286" s="121" t="s">
        <v>429</v>
      </c>
      <c r="B286" s="121"/>
      <c r="C286" s="113"/>
      <c r="D286" s="44" t="s">
        <v>430</v>
      </c>
      <c r="E286" s="66"/>
      <c r="F286" s="447">
        <v>80000</v>
      </c>
      <c r="G286" s="376">
        <f>SUM(G283:G285)</f>
        <v>18499</v>
      </c>
      <c r="H286" s="46">
        <f>SUM(H283:H285)</f>
        <v>100000</v>
      </c>
      <c r="I286" s="557"/>
      <c r="J286" s="558"/>
    </row>
    <row r="287" spans="1:10" ht="12" customHeight="1">
      <c r="A287" s="150"/>
      <c r="B287" s="159">
        <v>717001</v>
      </c>
      <c r="C287" s="151" t="s">
        <v>434</v>
      </c>
      <c r="D287" s="49" t="s">
        <v>433</v>
      </c>
      <c r="E287" s="50"/>
      <c r="F287" s="590">
        <v>0</v>
      </c>
      <c r="G287" s="365"/>
      <c r="H287" s="320"/>
      <c r="I287" s="555"/>
      <c r="J287" s="556"/>
    </row>
    <row r="288" spans="1:10" ht="12" customHeight="1">
      <c r="A288" s="524" t="s">
        <v>432</v>
      </c>
      <c r="B288" s="519"/>
      <c r="C288" s="520"/>
      <c r="D288" s="521" t="s">
        <v>433</v>
      </c>
      <c r="E288" s="522"/>
      <c r="F288" s="448"/>
      <c r="G288" s="523">
        <v>0</v>
      </c>
      <c r="H288" s="147"/>
      <c r="I288" s="562"/>
      <c r="J288" s="563"/>
    </row>
    <row r="289" spans="1:1022" ht="12" customHeight="1">
      <c r="A289" s="160"/>
      <c r="B289" s="101">
        <v>713004</v>
      </c>
      <c r="C289" s="102" t="s">
        <v>436</v>
      </c>
      <c r="D289" s="161"/>
      <c r="E289" s="61">
        <v>5000</v>
      </c>
      <c r="F289" s="590"/>
      <c r="G289" s="365"/>
      <c r="H289" s="320"/>
      <c r="I289" s="555"/>
      <c r="J289" s="556"/>
    </row>
    <row r="290" spans="1:1022" ht="12" customHeight="1">
      <c r="A290" s="160"/>
      <c r="B290" s="103">
        <v>717002</v>
      </c>
      <c r="C290" s="102" t="s">
        <v>437</v>
      </c>
      <c r="D290" s="161"/>
      <c r="E290" s="61"/>
      <c r="F290" s="590"/>
      <c r="G290" s="365"/>
      <c r="H290" s="320"/>
      <c r="I290" s="555"/>
      <c r="J290" s="556"/>
    </row>
    <row r="291" spans="1:1022" ht="12" customHeight="1">
      <c r="A291" s="160"/>
      <c r="B291" s="101">
        <v>717002</v>
      </c>
      <c r="C291" s="102" t="s">
        <v>438</v>
      </c>
      <c r="D291" s="49" t="s">
        <v>426</v>
      </c>
      <c r="E291" s="61">
        <v>66000</v>
      </c>
      <c r="F291" s="590"/>
      <c r="G291" s="365"/>
      <c r="H291" s="320"/>
      <c r="I291" s="555"/>
      <c r="J291" s="556"/>
    </row>
    <row r="292" spans="1:1022" ht="12" customHeight="1">
      <c r="A292" s="525" t="s">
        <v>435</v>
      </c>
      <c r="B292" s="526"/>
      <c r="C292" s="527"/>
      <c r="D292" s="528" t="s">
        <v>426</v>
      </c>
      <c r="E292" s="529">
        <v>5000</v>
      </c>
      <c r="F292" s="448"/>
      <c r="G292" s="523">
        <v>0</v>
      </c>
      <c r="H292" s="147"/>
      <c r="I292" s="562"/>
      <c r="J292" s="563"/>
    </row>
    <row r="293" spans="1:1022" ht="12" customHeight="1">
      <c r="A293" s="150"/>
      <c r="B293" s="111">
        <v>716</v>
      </c>
      <c r="C293" s="151" t="s">
        <v>440</v>
      </c>
      <c r="D293" s="49" t="s">
        <v>179</v>
      </c>
      <c r="E293" s="163"/>
      <c r="F293" s="590">
        <v>0</v>
      </c>
      <c r="G293" s="363"/>
      <c r="H293" s="320"/>
      <c r="I293" s="431"/>
      <c r="J293" s="432"/>
      <c r="K293" s="205"/>
      <c r="L293" s="205"/>
      <c r="M293" s="205"/>
      <c r="N293" s="205"/>
      <c r="O293" s="205"/>
      <c r="P293" s="205"/>
      <c r="Q293" s="205"/>
      <c r="R293" s="205"/>
      <c r="S293" s="205"/>
      <c r="T293" s="205"/>
      <c r="U293" s="205"/>
      <c r="V293" s="205"/>
      <c r="W293" s="205"/>
      <c r="X293" s="205"/>
      <c r="Y293" s="205"/>
      <c r="Z293" s="205"/>
      <c r="AA293" s="205"/>
      <c r="AB293" s="205"/>
      <c r="AC293" s="205"/>
      <c r="AD293" s="205"/>
      <c r="AE293" s="205"/>
      <c r="AF293" s="205"/>
      <c r="AG293" s="205"/>
      <c r="AH293" s="205"/>
      <c r="AI293" s="205"/>
      <c r="AJ293" s="205"/>
      <c r="AK293" s="205"/>
      <c r="AL293" s="205"/>
      <c r="AM293" s="205"/>
      <c r="AN293" s="205"/>
      <c r="AO293" s="205"/>
      <c r="AP293" s="205"/>
      <c r="AQ293" s="205"/>
      <c r="AR293" s="205"/>
      <c r="AS293" s="205"/>
      <c r="AT293" s="205"/>
      <c r="AU293" s="205"/>
      <c r="AV293" s="205"/>
      <c r="AW293" s="205"/>
      <c r="AX293" s="205"/>
      <c r="AY293" s="205"/>
      <c r="AZ293" s="205"/>
      <c r="BA293" s="205"/>
      <c r="BB293" s="205"/>
      <c r="BC293" s="205"/>
      <c r="BD293" s="205"/>
      <c r="BE293" s="205"/>
      <c r="BF293" s="205"/>
      <c r="BG293" s="205"/>
      <c r="BH293" s="205"/>
      <c r="BI293" s="205"/>
      <c r="BJ293" s="205"/>
      <c r="BK293" s="205"/>
      <c r="BL293" s="205"/>
      <c r="BM293" s="205"/>
      <c r="BN293" s="205"/>
      <c r="BO293" s="205"/>
      <c r="BP293" s="205"/>
      <c r="BQ293" s="205"/>
      <c r="BR293" s="205"/>
      <c r="BS293" s="205"/>
      <c r="BT293" s="205"/>
      <c r="BU293" s="205"/>
      <c r="BV293" s="205"/>
      <c r="BW293" s="205"/>
      <c r="BX293" s="205"/>
      <c r="BY293" s="205"/>
      <c r="BZ293" s="205"/>
      <c r="CA293" s="205"/>
      <c r="CB293" s="205"/>
      <c r="CC293" s="205"/>
      <c r="CD293" s="205"/>
      <c r="CE293" s="205"/>
      <c r="CF293" s="205"/>
      <c r="CG293" s="205"/>
      <c r="CH293" s="205"/>
      <c r="CI293" s="205"/>
      <c r="CJ293" s="205"/>
      <c r="CK293" s="205"/>
      <c r="CL293" s="205"/>
      <c r="CM293" s="205"/>
      <c r="CN293" s="205"/>
      <c r="CO293" s="205"/>
      <c r="CP293" s="205"/>
      <c r="CQ293" s="205"/>
      <c r="CR293" s="205"/>
      <c r="CS293" s="205"/>
      <c r="CT293" s="205"/>
      <c r="CU293" s="205"/>
      <c r="CV293" s="205"/>
      <c r="CW293" s="205"/>
      <c r="CX293" s="205"/>
      <c r="CY293" s="205"/>
      <c r="CZ293" s="205"/>
      <c r="DA293" s="205"/>
      <c r="DB293" s="205"/>
      <c r="DC293" s="205"/>
      <c r="DD293" s="205"/>
      <c r="DE293" s="205"/>
      <c r="DF293" s="205"/>
      <c r="DG293" s="205"/>
      <c r="DH293" s="205"/>
      <c r="DI293" s="205"/>
      <c r="DJ293" s="205"/>
      <c r="DK293" s="205"/>
      <c r="DL293" s="205"/>
      <c r="DM293" s="205"/>
      <c r="DN293" s="205"/>
      <c r="DO293" s="205"/>
      <c r="DP293" s="205"/>
      <c r="DQ293" s="205"/>
      <c r="DR293" s="205"/>
      <c r="DS293" s="205"/>
      <c r="DT293" s="205"/>
      <c r="DU293" s="205"/>
      <c r="DV293" s="205"/>
      <c r="DW293" s="205"/>
      <c r="DX293" s="205"/>
      <c r="DY293" s="205"/>
      <c r="DZ293" s="205"/>
      <c r="EA293" s="205"/>
      <c r="EB293" s="205"/>
      <c r="EC293" s="205"/>
      <c r="ED293" s="205"/>
      <c r="EE293" s="205"/>
      <c r="EF293" s="205"/>
      <c r="EG293" s="205"/>
      <c r="EH293" s="205"/>
      <c r="EI293" s="205"/>
      <c r="EJ293" s="205"/>
      <c r="EK293" s="205"/>
      <c r="EL293" s="205"/>
      <c r="EM293" s="205"/>
      <c r="EN293" s="205"/>
      <c r="EO293" s="205"/>
      <c r="EP293" s="205"/>
      <c r="EQ293" s="205"/>
      <c r="ER293" s="205"/>
      <c r="ES293" s="205"/>
      <c r="ET293" s="205"/>
      <c r="EU293" s="205"/>
      <c r="EV293" s="205"/>
      <c r="EW293" s="205"/>
      <c r="EX293" s="205"/>
      <c r="EY293" s="205"/>
      <c r="EZ293" s="205"/>
      <c r="FA293" s="205"/>
      <c r="FB293" s="205"/>
      <c r="FC293" s="205"/>
      <c r="FD293" s="205"/>
      <c r="FE293" s="205"/>
      <c r="FF293" s="205"/>
      <c r="FG293" s="205"/>
      <c r="FH293" s="205"/>
      <c r="FI293" s="205"/>
      <c r="FJ293" s="205"/>
      <c r="FK293" s="205"/>
      <c r="FL293" s="205"/>
      <c r="FM293" s="205"/>
      <c r="FN293" s="205"/>
      <c r="FO293" s="205"/>
      <c r="FP293" s="205"/>
      <c r="FQ293" s="205"/>
      <c r="FR293" s="205"/>
      <c r="FS293" s="205"/>
      <c r="FT293" s="205"/>
      <c r="FU293" s="205"/>
      <c r="FV293" s="205"/>
      <c r="FW293" s="205"/>
      <c r="FX293" s="205"/>
      <c r="FY293" s="205"/>
      <c r="FZ293" s="205"/>
      <c r="GA293" s="205"/>
      <c r="GB293" s="205"/>
      <c r="GC293" s="205"/>
      <c r="GD293" s="205"/>
      <c r="GE293" s="205"/>
      <c r="GF293" s="205"/>
      <c r="GG293" s="205"/>
      <c r="GH293" s="205"/>
      <c r="GI293" s="205"/>
      <c r="GJ293" s="205"/>
      <c r="GK293" s="205"/>
      <c r="GL293" s="205"/>
      <c r="GM293" s="205"/>
      <c r="GN293" s="205"/>
      <c r="GO293" s="205"/>
      <c r="GP293" s="205"/>
      <c r="GQ293" s="205"/>
      <c r="GR293" s="205"/>
      <c r="GS293" s="205"/>
      <c r="GT293" s="205"/>
      <c r="GU293" s="205"/>
      <c r="GV293" s="205"/>
      <c r="GW293" s="205"/>
      <c r="GX293" s="205"/>
      <c r="GY293" s="205"/>
      <c r="GZ293" s="205"/>
      <c r="HA293" s="205"/>
      <c r="HB293" s="205"/>
      <c r="HC293" s="205"/>
      <c r="HD293" s="205"/>
      <c r="HE293" s="205"/>
      <c r="HF293" s="205"/>
      <c r="HG293" s="205"/>
      <c r="HH293" s="205"/>
      <c r="HI293" s="205"/>
      <c r="HJ293" s="205"/>
      <c r="HK293" s="205"/>
      <c r="HL293" s="205"/>
      <c r="HM293" s="205"/>
      <c r="HN293" s="205"/>
      <c r="HO293" s="205"/>
      <c r="HP293" s="205"/>
      <c r="HQ293" s="205"/>
      <c r="HR293" s="205"/>
      <c r="HS293" s="205"/>
      <c r="HT293" s="205"/>
      <c r="HU293" s="205"/>
      <c r="HV293" s="205"/>
      <c r="HW293" s="205"/>
      <c r="HX293" s="205"/>
      <c r="HY293" s="205"/>
      <c r="HZ293" s="205"/>
      <c r="IA293" s="205"/>
      <c r="IB293" s="205"/>
      <c r="IC293" s="205"/>
      <c r="ID293" s="205"/>
      <c r="IE293" s="205"/>
      <c r="IF293" s="205"/>
      <c r="IG293" s="205"/>
      <c r="IH293" s="205"/>
      <c r="II293" s="205"/>
      <c r="IJ293" s="205"/>
      <c r="IK293" s="205"/>
      <c r="IL293" s="205"/>
      <c r="IM293" s="205"/>
      <c r="IN293" s="205"/>
      <c r="IO293" s="205"/>
      <c r="IP293" s="205"/>
      <c r="IQ293" s="205"/>
      <c r="IR293" s="205"/>
      <c r="IS293" s="205"/>
      <c r="IT293" s="205"/>
      <c r="IU293" s="205"/>
      <c r="IV293" s="205"/>
      <c r="IW293" s="208"/>
      <c r="IX293" s="208"/>
      <c r="IY293" s="208"/>
      <c r="IZ293" s="208"/>
      <c r="JA293" s="208"/>
      <c r="JB293" s="208"/>
      <c r="JC293" s="208"/>
      <c r="JD293" s="208"/>
      <c r="JE293" s="208"/>
      <c r="JF293" s="208"/>
      <c r="JG293" s="208"/>
      <c r="JH293" s="208"/>
      <c r="JI293" s="208"/>
      <c r="JJ293" s="208"/>
      <c r="JK293" s="208"/>
      <c r="JL293" s="208"/>
      <c r="JM293" s="208"/>
      <c r="JN293" s="208"/>
      <c r="JO293" s="208"/>
      <c r="JP293" s="208"/>
      <c r="JQ293" s="208"/>
      <c r="JR293" s="208"/>
      <c r="JS293" s="208"/>
      <c r="JT293" s="208"/>
      <c r="JU293" s="208"/>
      <c r="JV293" s="208"/>
      <c r="JW293" s="208"/>
      <c r="JX293" s="208"/>
      <c r="JY293" s="208"/>
      <c r="JZ293" s="208"/>
      <c r="KA293" s="208"/>
      <c r="KB293" s="208"/>
      <c r="KC293" s="208"/>
      <c r="KD293" s="208"/>
      <c r="KE293" s="208"/>
      <c r="KF293" s="208"/>
      <c r="KG293" s="208"/>
      <c r="KH293" s="208"/>
      <c r="KI293" s="208"/>
      <c r="KJ293" s="208"/>
      <c r="KK293" s="208"/>
      <c r="KL293" s="208"/>
      <c r="KM293" s="208"/>
      <c r="KN293" s="208"/>
      <c r="KO293" s="208"/>
      <c r="KP293" s="208"/>
      <c r="KQ293" s="208"/>
      <c r="KR293" s="208"/>
      <c r="KS293" s="208"/>
      <c r="KT293" s="208"/>
      <c r="KU293" s="208"/>
      <c r="KV293" s="208"/>
      <c r="KW293" s="208"/>
      <c r="KX293" s="208"/>
      <c r="KY293" s="208"/>
      <c r="KZ293" s="208"/>
      <c r="LA293" s="208"/>
      <c r="LB293" s="208"/>
      <c r="LC293" s="208"/>
      <c r="LD293" s="208"/>
      <c r="LE293" s="208"/>
      <c r="LF293" s="208"/>
      <c r="LG293" s="208"/>
      <c r="LH293" s="208"/>
      <c r="LI293" s="208"/>
      <c r="LJ293" s="208"/>
      <c r="LK293" s="208"/>
      <c r="LL293" s="208"/>
      <c r="LM293" s="208"/>
      <c r="LN293" s="208"/>
      <c r="LO293" s="208"/>
      <c r="LP293" s="208"/>
      <c r="LQ293" s="208"/>
      <c r="LR293" s="208"/>
      <c r="LS293" s="208"/>
      <c r="LT293" s="208"/>
      <c r="LU293" s="208"/>
      <c r="LV293" s="208"/>
      <c r="LW293" s="208"/>
      <c r="LX293" s="208"/>
      <c r="LY293" s="208"/>
      <c r="LZ293" s="208"/>
      <c r="MA293" s="208"/>
      <c r="MB293" s="208"/>
      <c r="MC293" s="208"/>
      <c r="MD293" s="208"/>
      <c r="ME293" s="208"/>
      <c r="MF293" s="208"/>
      <c r="MG293" s="208"/>
      <c r="MH293" s="208"/>
      <c r="MI293" s="208"/>
      <c r="MJ293" s="208"/>
      <c r="MK293" s="208"/>
      <c r="ML293" s="208"/>
      <c r="MM293" s="208"/>
      <c r="MN293" s="208"/>
      <c r="MO293" s="208"/>
      <c r="MP293" s="208"/>
      <c r="MQ293" s="208"/>
      <c r="MR293" s="208"/>
      <c r="MS293" s="208"/>
      <c r="MT293" s="208"/>
      <c r="MU293" s="208"/>
      <c r="MV293" s="208"/>
      <c r="MW293" s="208"/>
      <c r="MX293" s="208"/>
      <c r="MY293" s="208"/>
      <c r="MZ293" s="208"/>
      <c r="NA293" s="208"/>
      <c r="NB293" s="208"/>
      <c r="NC293" s="208"/>
      <c r="ND293" s="208"/>
      <c r="NE293" s="208"/>
      <c r="NF293" s="208"/>
      <c r="NG293" s="208"/>
      <c r="NH293" s="208"/>
      <c r="NI293" s="208"/>
      <c r="NJ293" s="208"/>
      <c r="NK293" s="208"/>
      <c r="NL293" s="208"/>
      <c r="NM293" s="208"/>
      <c r="NN293" s="208"/>
      <c r="NO293" s="208"/>
      <c r="NP293" s="208"/>
      <c r="NQ293" s="208"/>
      <c r="NR293" s="208"/>
      <c r="NS293" s="208"/>
      <c r="NT293" s="208"/>
      <c r="NU293" s="208"/>
      <c r="NV293" s="208"/>
      <c r="NW293" s="208"/>
      <c r="NX293" s="208"/>
      <c r="NY293" s="208"/>
      <c r="NZ293" s="208"/>
      <c r="OA293" s="208"/>
      <c r="OB293" s="208"/>
      <c r="OC293" s="208"/>
      <c r="OD293" s="208"/>
      <c r="OE293" s="208"/>
      <c r="OF293" s="208"/>
      <c r="OG293" s="208"/>
      <c r="OH293" s="208"/>
      <c r="OI293" s="208"/>
      <c r="OJ293" s="208"/>
      <c r="OK293" s="208"/>
      <c r="OL293" s="208"/>
      <c r="OM293" s="208"/>
      <c r="ON293" s="208"/>
      <c r="OO293" s="208"/>
      <c r="OP293" s="208"/>
      <c r="OQ293" s="208"/>
      <c r="OR293" s="208"/>
      <c r="OS293" s="208"/>
      <c r="OT293" s="208"/>
      <c r="OU293" s="208"/>
      <c r="OV293" s="208"/>
      <c r="OW293" s="208"/>
      <c r="OX293" s="208"/>
      <c r="OY293" s="208"/>
      <c r="OZ293" s="208"/>
      <c r="PA293" s="208"/>
      <c r="PB293" s="208"/>
      <c r="PC293" s="208"/>
      <c r="PD293" s="208"/>
      <c r="PE293" s="208"/>
      <c r="PF293" s="208"/>
      <c r="PG293" s="208"/>
      <c r="PH293" s="208"/>
      <c r="PI293" s="208"/>
      <c r="PJ293" s="208"/>
      <c r="PK293" s="208"/>
      <c r="PL293" s="208"/>
      <c r="PM293" s="208"/>
      <c r="PN293" s="208"/>
      <c r="PO293" s="208"/>
      <c r="PP293" s="208"/>
      <c r="PQ293" s="208"/>
      <c r="PR293" s="208"/>
      <c r="PS293" s="208"/>
      <c r="PT293" s="208"/>
      <c r="PU293" s="208"/>
      <c r="PV293" s="208"/>
      <c r="PW293" s="208"/>
      <c r="PX293" s="208"/>
      <c r="PY293" s="208"/>
      <c r="PZ293" s="208"/>
      <c r="QA293" s="208"/>
      <c r="QB293" s="208"/>
      <c r="QC293" s="208"/>
      <c r="QD293" s="208"/>
      <c r="QE293" s="208"/>
      <c r="QF293" s="208"/>
      <c r="QG293" s="208"/>
      <c r="QH293" s="208"/>
      <c r="QI293" s="208"/>
      <c r="QJ293" s="208"/>
      <c r="QK293" s="208"/>
      <c r="QL293" s="208"/>
      <c r="QM293" s="208"/>
      <c r="QN293" s="208"/>
      <c r="QO293" s="208"/>
      <c r="QP293" s="208"/>
      <c r="QQ293" s="208"/>
      <c r="QR293" s="208"/>
      <c r="QS293" s="208"/>
      <c r="QT293" s="208"/>
      <c r="QU293" s="208"/>
      <c r="QV293" s="208"/>
      <c r="QW293" s="208"/>
      <c r="QX293" s="208"/>
      <c r="QY293" s="208"/>
      <c r="QZ293" s="208"/>
      <c r="RA293" s="208"/>
      <c r="RB293" s="208"/>
      <c r="RC293" s="208"/>
      <c r="RD293" s="208"/>
      <c r="RE293" s="208"/>
      <c r="RF293" s="208"/>
      <c r="RG293" s="208"/>
      <c r="RH293" s="208"/>
      <c r="RI293" s="208"/>
      <c r="RJ293" s="208"/>
      <c r="RK293" s="208"/>
      <c r="RL293" s="208"/>
      <c r="RM293" s="208"/>
      <c r="RN293" s="208"/>
      <c r="RO293" s="208"/>
      <c r="RP293" s="208"/>
      <c r="RQ293" s="208"/>
      <c r="RR293" s="208"/>
      <c r="RS293" s="208"/>
      <c r="RT293" s="208"/>
      <c r="RU293" s="208"/>
      <c r="RV293" s="208"/>
      <c r="RW293" s="208"/>
      <c r="RX293" s="208"/>
      <c r="RY293" s="208"/>
      <c r="RZ293" s="208"/>
      <c r="SA293" s="208"/>
      <c r="SB293" s="208"/>
      <c r="SC293" s="208"/>
      <c r="SD293" s="208"/>
      <c r="SE293" s="208"/>
      <c r="SF293" s="208"/>
      <c r="SG293" s="208"/>
      <c r="SH293" s="208"/>
      <c r="SI293" s="208"/>
      <c r="SJ293" s="208"/>
      <c r="SK293" s="208"/>
      <c r="SL293" s="208"/>
      <c r="SM293" s="208"/>
      <c r="SN293" s="208"/>
      <c r="SO293" s="208"/>
      <c r="SP293" s="208"/>
      <c r="SQ293" s="208"/>
      <c r="SR293" s="208"/>
      <c r="SS293" s="208"/>
      <c r="ST293" s="208"/>
      <c r="SU293" s="208"/>
      <c r="SV293" s="208"/>
      <c r="SW293" s="208"/>
      <c r="SX293" s="208"/>
      <c r="SY293" s="208"/>
      <c r="SZ293" s="208"/>
      <c r="TA293" s="208"/>
      <c r="TB293" s="208"/>
      <c r="TC293" s="208"/>
      <c r="TD293" s="208"/>
      <c r="TE293" s="208"/>
      <c r="TF293" s="208"/>
      <c r="TG293" s="208"/>
      <c r="TH293" s="208"/>
      <c r="TI293" s="208"/>
      <c r="TJ293" s="208"/>
      <c r="TK293" s="208"/>
      <c r="TL293" s="208"/>
      <c r="TM293" s="208"/>
      <c r="TN293" s="208"/>
      <c r="TO293" s="208"/>
      <c r="TP293" s="208"/>
      <c r="TQ293" s="208"/>
      <c r="TR293" s="208"/>
      <c r="TS293" s="208"/>
      <c r="TT293" s="208"/>
      <c r="TU293" s="208"/>
      <c r="TV293" s="208"/>
      <c r="TW293" s="208"/>
      <c r="TX293" s="208"/>
      <c r="TY293" s="208"/>
      <c r="TZ293" s="208"/>
      <c r="UA293" s="208"/>
      <c r="UB293" s="208"/>
      <c r="UC293" s="208"/>
      <c r="UD293" s="208"/>
      <c r="UE293" s="208"/>
      <c r="UF293" s="208"/>
      <c r="UG293" s="208"/>
      <c r="UH293" s="208"/>
      <c r="UI293" s="208"/>
      <c r="UJ293" s="208"/>
      <c r="UK293" s="208"/>
      <c r="UL293" s="208"/>
      <c r="UM293" s="208"/>
      <c r="UN293" s="208"/>
      <c r="UO293" s="208"/>
      <c r="UP293" s="208"/>
      <c r="UQ293" s="208"/>
      <c r="UR293" s="208"/>
      <c r="US293" s="208"/>
      <c r="UT293" s="208"/>
      <c r="UU293" s="208"/>
      <c r="UV293" s="208"/>
      <c r="UW293" s="208"/>
      <c r="UX293" s="208"/>
      <c r="UY293" s="208"/>
      <c r="UZ293" s="208"/>
      <c r="VA293" s="208"/>
      <c r="VB293" s="208"/>
      <c r="VC293" s="208"/>
      <c r="VD293" s="208"/>
      <c r="VE293" s="208"/>
      <c r="VF293" s="208"/>
      <c r="VG293" s="208"/>
      <c r="VH293" s="208"/>
      <c r="VI293" s="208"/>
      <c r="VJ293" s="208"/>
      <c r="VK293" s="208"/>
      <c r="VL293" s="208"/>
      <c r="VM293" s="208"/>
      <c r="VN293" s="208"/>
      <c r="VO293" s="208"/>
      <c r="VP293" s="208"/>
      <c r="VQ293" s="208"/>
      <c r="VR293" s="208"/>
      <c r="VS293" s="208"/>
      <c r="VT293" s="208"/>
      <c r="VU293" s="208"/>
      <c r="VV293" s="208"/>
      <c r="VW293" s="208"/>
      <c r="VX293" s="208"/>
      <c r="VY293" s="208"/>
      <c r="VZ293" s="208"/>
      <c r="WA293" s="208"/>
      <c r="WB293" s="208"/>
      <c r="WC293" s="208"/>
      <c r="WD293" s="208"/>
      <c r="WE293" s="208"/>
      <c r="WF293" s="208"/>
      <c r="WG293" s="208"/>
      <c r="WH293" s="208"/>
      <c r="WI293" s="208"/>
      <c r="WJ293" s="208"/>
      <c r="WK293" s="208"/>
      <c r="WL293" s="208"/>
      <c r="WM293" s="208"/>
      <c r="WN293" s="208"/>
      <c r="WO293" s="208"/>
      <c r="WP293" s="208"/>
      <c r="WQ293" s="208"/>
      <c r="WR293" s="208"/>
      <c r="WS293" s="208"/>
      <c r="WT293" s="208"/>
      <c r="WU293" s="208"/>
      <c r="WV293" s="208"/>
      <c r="WW293" s="208"/>
      <c r="WX293" s="208"/>
      <c r="WY293" s="208"/>
      <c r="WZ293" s="208"/>
      <c r="XA293" s="208"/>
      <c r="XB293" s="208"/>
      <c r="XC293" s="208"/>
      <c r="XD293" s="208"/>
      <c r="XE293" s="208"/>
      <c r="XF293" s="208"/>
      <c r="XG293" s="208"/>
      <c r="XH293" s="208"/>
      <c r="XI293" s="208"/>
      <c r="XJ293" s="208"/>
      <c r="XK293" s="208"/>
      <c r="XL293" s="208"/>
      <c r="XM293" s="208"/>
      <c r="XN293" s="208"/>
      <c r="XO293" s="208"/>
      <c r="XP293" s="208"/>
      <c r="XQ293" s="208"/>
      <c r="XR293" s="208"/>
      <c r="XS293" s="208"/>
      <c r="XT293" s="208"/>
      <c r="XU293" s="208"/>
      <c r="XV293" s="208"/>
      <c r="XW293" s="208"/>
      <c r="XX293" s="208"/>
      <c r="XY293" s="208"/>
      <c r="XZ293" s="208"/>
      <c r="YA293" s="208"/>
      <c r="YB293" s="208"/>
      <c r="YC293" s="208"/>
      <c r="YD293" s="208"/>
      <c r="YE293" s="208"/>
      <c r="YF293" s="208"/>
      <c r="YG293" s="208"/>
      <c r="YH293" s="208"/>
      <c r="YI293" s="208"/>
      <c r="YJ293" s="208"/>
      <c r="YK293" s="208"/>
      <c r="YL293" s="208"/>
      <c r="YM293" s="208"/>
      <c r="YN293" s="208"/>
      <c r="YO293" s="208"/>
      <c r="YP293" s="208"/>
      <c r="YQ293" s="208"/>
      <c r="YR293" s="208"/>
      <c r="YS293" s="208"/>
      <c r="YT293" s="208"/>
      <c r="YU293" s="208"/>
      <c r="YV293" s="208"/>
      <c r="YW293" s="208"/>
      <c r="YX293" s="208"/>
      <c r="YY293" s="208"/>
      <c r="YZ293" s="208"/>
      <c r="ZA293" s="208"/>
      <c r="ZB293" s="208"/>
      <c r="ZC293" s="208"/>
      <c r="ZD293" s="208"/>
      <c r="ZE293" s="208"/>
      <c r="ZF293" s="208"/>
      <c r="ZG293" s="208"/>
      <c r="ZH293" s="208"/>
      <c r="ZI293" s="208"/>
      <c r="ZJ293" s="208"/>
      <c r="ZK293" s="208"/>
      <c r="ZL293" s="208"/>
      <c r="ZM293" s="208"/>
      <c r="ZN293" s="208"/>
      <c r="ZO293" s="208"/>
      <c r="ZP293" s="208"/>
      <c r="ZQ293" s="208"/>
      <c r="ZR293" s="208"/>
      <c r="ZS293" s="208"/>
      <c r="ZT293" s="208"/>
      <c r="ZU293" s="208"/>
      <c r="ZV293" s="208"/>
      <c r="ZW293" s="208"/>
      <c r="ZX293" s="208"/>
      <c r="ZY293" s="208"/>
      <c r="ZZ293" s="208"/>
      <c r="AAA293" s="208"/>
      <c r="AAB293" s="208"/>
      <c r="AAC293" s="208"/>
      <c r="AAD293" s="208"/>
      <c r="AAE293" s="208"/>
      <c r="AAF293" s="208"/>
      <c r="AAG293" s="208"/>
      <c r="AAH293" s="208"/>
      <c r="AAI293" s="208"/>
      <c r="AAJ293" s="208"/>
      <c r="AAK293" s="208"/>
      <c r="AAL293" s="208"/>
      <c r="AAM293" s="208"/>
      <c r="AAN293" s="208"/>
      <c r="AAO293" s="208"/>
      <c r="AAP293" s="208"/>
      <c r="AAQ293" s="208"/>
      <c r="AAR293" s="208"/>
      <c r="AAS293" s="208"/>
      <c r="AAT293" s="208"/>
      <c r="AAU293" s="208"/>
      <c r="AAV293" s="208"/>
      <c r="AAW293" s="208"/>
      <c r="AAX293" s="208"/>
      <c r="AAY293" s="208"/>
      <c r="AAZ293" s="208"/>
      <c r="ABA293" s="208"/>
      <c r="ABB293" s="208"/>
      <c r="ABC293" s="208"/>
      <c r="ABD293" s="208"/>
      <c r="ABE293" s="208"/>
      <c r="ABF293" s="208"/>
      <c r="ABG293" s="208"/>
      <c r="ABH293" s="208"/>
      <c r="ABI293" s="208"/>
      <c r="ABJ293" s="208"/>
      <c r="ABK293" s="208"/>
      <c r="ABL293" s="208"/>
      <c r="ABM293" s="208"/>
      <c r="ABN293" s="208"/>
      <c r="ABO293" s="208"/>
      <c r="ABP293" s="208"/>
      <c r="ABQ293" s="208"/>
      <c r="ABR293" s="208"/>
      <c r="ABS293" s="208"/>
      <c r="ABT293" s="208"/>
      <c r="ABU293" s="208"/>
      <c r="ABV293" s="208"/>
      <c r="ABW293" s="208"/>
      <c r="ABX293" s="208"/>
      <c r="ABY293" s="208"/>
      <c r="ABZ293" s="208"/>
      <c r="ACA293" s="208"/>
      <c r="ACB293" s="208"/>
      <c r="ACC293" s="208"/>
      <c r="ACD293" s="208"/>
      <c r="ACE293" s="208"/>
      <c r="ACF293" s="208"/>
      <c r="ACG293" s="208"/>
      <c r="ACH293" s="208"/>
      <c r="ACI293" s="208"/>
      <c r="ACJ293" s="208"/>
      <c r="ACK293" s="208"/>
      <c r="ACL293" s="208"/>
      <c r="ACM293" s="208"/>
      <c r="ACN293" s="208"/>
      <c r="ACO293" s="208"/>
      <c r="ACP293" s="208"/>
      <c r="ACQ293" s="208"/>
      <c r="ACR293" s="208"/>
      <c r="ACS293" s="208"/>
      <c r="ACT293" s="208"/>
      <c r="ACU293" s="208"/>
      <c r="ACV293" s="208"/>
      <c r="ACW293" s="208"/>
      <c r="ACX293" s="208"/>
      <c r="ACY293" s="208"/>
      <c r="ACZ293" s="208"/>
      <c r="ADA293" s="208"/>
      <c r="ADB293" s="208"/>
      <c r="ADC293" s="208"/>
      <c r="ADD293" s="208"/>
      <c r="ADE293" s="208"/>
      <c r="ADF293" s="208"/>
      <c r="ADG293" s="208"/>
      <c r="ADH293" s="208"/>
      <c r="ADI293" s="208"/>
      <c r="ADJ293" s="208"/>
      <c r="ADK293" s="208"/>
      <c r="ADL293" s="208"/>
      <c r="ADM293" s="208"/>
      <c r="ADN293" s="208"/>
      <c r="ADO293" s="208"/>
      <c r="ADP293" s="208"/>
      <c r="ADQ293" s="208"/>
      <c r="ADR293" s="208"/>
      <c r="ADS293" s="208"/>
      <c r="ADT293" s="208"/>
      <c r="ADU293" s="208"/>
      <c r="ADV293" s="208"/>
      <c r="ADW293" s="208"/>
      <c r="ADX293" s="208"/>
      <c r="ADY293" s="208"/>
      <c r="ADZ293" s="208"/>
      <c r="AEA293" s="208"/>
      <c r="AEB293" s="208"/>
      <c r="AEC293" s="208"/>
      <c r="AED293" s="208"/>
      <c r="AEE293" s="208"/>
      <c r="AEF293" s="208"/>
      <c r="AEG293" s="208"/>
      <c r="AEH293" s="208"/>
      <c r="AEI293" s="208"/>
      <c r="AEJ293" s="208"/>
      <c r="AEK293" s="208"/>
      <c r="AEL293" s="208"/>
      <c r="AEM293" s="208"/>
      <c r="AEN293" s="208"/>
      <c r="AEO293" s="208"/>
      <c r="AEP293" s="208"/>
      <c r="AEQ293" s="208"/>
      <c r="AER293" s="208"/>
      <c r="AES293" s="208"/>
      <c r="AET293" s="208"/>
      <c r="AEU293" s="208"/>
      <c r="AEV293" s="208"/>
      <c r="AEW293" s="208"/>
      <c r="AEX293" s="208"/>
      <c r="AEY293" s="208"/>
      <c r="AEZ293" s="208"/>
      <c r="AFA293" s="208"/>
      <c r="AFB293" s="208"/>
      <c r="AFC293" s="208"/>
      <c r="AFD293" s="208"/>
      <c r="AFE293" s="208"/>
      <c r="AFF293" s="208"/>
      <c r="AFG293" s="208"/>
      <c r="AFH293" s="208"/>
      <c r="AFI293" s="208"/>
      <c r="AFJ293" s="208"/>
      <c r="AFK293" s="208"/>
      <c r="AFL293" s="208"/>
      <c r="AFM293" s="208"/>
      <c r="AFN293" s="208"/>
      <c r="AFO293" s="208"/>
      <c r="AFP293" s="208"/>
      <c r="AFQ293" s="208"/>
      <c r="AFR293" s="208"/>
      <c r="AFS293" s="208"/>
      <c r="AFT293" s="208"/>
      <c r="AFU293" s="208"/>
      <c r="AFV293" s="208"/>
      <c r="AFW293" s="208"/>
      <c r="AFX293" s="208"/>
      <c r="AFY293" s="208"/>
      <c r="AFZ293" s="208"/>
      <c r="AGA293" s="208"/>
      <c r="AGB293" s="208"/>
      <c r="AGC293" s="208"/>
      <c r="AGD293" s="208"/>
      <c r="AGE293" s="208"/>
      <c r="AGF293" s="208"/>
      <c r="AGG293" s="208"/>
      <c r="AGH293" s="208"/>
      <c r="AGI293" s="208"/>
      <c r="AGJ293" s="208"/>
      <c r="AGK293" s="208"/>
      <c r="AGL293" s="208"/>
      <c r="AGM293" s="208"/>
      <c r="AGN293" s="208"/>
      <c r="AGO293" s="208"/>
      <c r="AGP293" s="208"/>
      <c r="AGQ293" s="208"/>
      <c r="AGR293" s="208"/>
      <c r="AGS293" s="208"/>
      <c r="AGT293" s="208"/>
      <c r="AGU293" s="208"/>
      <c r="AGV293" s="208"/>
      <c r="AGW293" s="208"/>
      <c r="AGX293" s="208"/>
      <c r="AGY293" s="208"/>
      <c r="AGZ293" s="208"/>
      <c r="AHA293" s="208"/>
      <c r="AHB293" s="208"/>
      <c r="AHC293" s="208"/>
      <c r="AHD293" s="208"/>
      <c r="AHE293" s="208"/>
      <c r="AHF293" s="208"/>
      <c r="AHG293" s="208"/>
      <c r="AHH293" s="208"/>
      <c r="AHI293" s="208"/>
      <c r="AHJ293" s="208"/>
      <c r="AHK293" s="208"/>
      <c r="AHL293" s="208"/>
      <c r="AHM293" s="208"/>
      <c r="AHN293" s="208"/>
      <c r="AHO293" s="208"/>
      <c r="AHP293" s="208"/>
      <c r="AHQ293" s="208"/>
      <c r="AHR293" s="208"/>
      <c r="AHS293" s="208"/>
      <c r="AHT293" s="208"/>
      <c r="AHU293" s="208"/>
      <c r="AHV293" s="208"/>
      <c r="AHW293" s="208"/>
      <c r="AHX293" s="208"/>
      <c r="AHY293" s="208"/>
      <c r="AHZ293" s="208"/>
      <c r="AIA293" s="208"/>
      <c r="AIB293" s="208"/>
      <c r="AIC293" s="208"/>
      <c r="AID293" s="208"/>
      <c r="AIE293" s="208"/>
      <c r="AIF293" s="208"/>
      <c r="AIG293" s="208"/>
      <c r="AIH293" s="208"/>
      <c r="AII293" s="208"/>
      <c r="AIJ293" s="208"/>
      <c r="AIK293" s="208"/>
      <c r="AIL293" s="208"/>
      <c r="AIM293" s="208"/>
      <c r="AIN293" s="208"/>
      <c r="AIO293" s="208"/>
      <c r="AIP293" s="208"/>
      <c r="AIQ293" s="208"/>
      <c r="AIR293" s="208"/>
      <c r="AIS293" s="208"/>
      <c r="AIT293" s="208"/>
      <c r="AIU293" s="208"/>
      <c r="AIV293" s="208"/>
      <c r="AIW293" s="208"/>
      <c r="AIX293" s="208"/>
      <c r="AIY293" s="208"/>
      <c r="AIZ293" s="208"/>
      <c r="AJA293" s="208"/>
      <c r="AJB293" s="208"/>
      <c r="AJC293" s="208"/>
      <c r="AJD293" s="208"/>
      <c r="AJE293" s="208"/>
      <c r="AJF293" s="208"/>
      <c r="AJG293" s="208"/>
      <c r="AJH293" s="208"/>
      <c r="AJI293" s="208"/>
      <c r="AJJ293" s="208"/>
      <c r="AJK293" s="208"/>
      <c r="AJL293" s="208"/>
      <c r="AJM293" s="208"/>
      <c r="AJN293" s="208"/>
      <c r="AJO293" s="208"/>
      <c r="AJP293" s="208"/>
      <c r="AJQ293" s="208"/>
      <c r="AJR293" s="208"/>
      <c r="AJS293" s="208"/>
      <c r="AJT293" s="208"/>
      <c r="AJU293" s="208"/>
      <c r="AJV293" s="208"/>
      <c r="AJW293" s="208"/>
      <c r="AJX293" s="208"/>
      <c r="AJY293" s="208"/>
      <c r="AJZ293" s="208"/>
      <c r="AKA293" s="208"/>
      <c r="AKB293" s="208"/>
      <c r="AKC293" s="208"/>
      <c r="AKD293" s="208"/>
      <c r="AKE293" s="208"/>
      <c r="AKF293" s="208"/>
      <c r="AKG293" s="208"/>
      <c r="AKH293" s="208"/>
      <c r="AKI293" s="208"/>
      <c r="AKJ293" s="208"/>
      <c r="AKK293" s="208"/>
      <c r="AKL293" s="208"/>
      <c r="AKM293" s="208"/>
      <c r="AKN293" s="208"/>
      <c r="AKO293" s="208"/>
      <c r="AKP293" s="208"/>
      <c r="AKQ293" s="208"/>
      <c r="AKR293" s="208"/>
      <c r="AKS293" s="208"/>
      <c r="AKT293" s="208"/>
      <c r="AKU293" s="208"/>
      <c r="AKV293" s="208"/>
      <c r="AKW293" s="208"/>
      <c r="AKX293" s="208"/>
      <c r="AKY293" s="208"/>
      <c r="AKZ293" s="208"/>
      <c r="ALA293" s="208"/>
      <c r="ALB293" s="208"/>
      <c r="ALC293" s="208"/>
      <c r="ALD293" s="208"/>
      <c r="ALE293" s="208"/>
      <c r="ALF293" s="208"/>
      <c r="ALG293" s="208"/>
      <c r="ALH293" s="208"/>
      <c r="ALI293" s="208"/>
      <c r="ALJ293" s="208"/>
      <c r="ALK293" s="208"/>
      <c r="ALL293" s="208"/>
      <c r="ALM293" s="208"/>
      <c r="ALN293" s="208"/>
      <c r="ALO293" s="208"/>
      <c r="ALP293" s="208"/>
      <c r="ALQ293" s="208"/>
      <c r="ALR293" s="208"/>
      <c r="ALS293" s="208"/>
      <c r="ALT293" s="208"/>
      <c r="ALU293" s="208"/>
      <c r="ALV293" s="208"/>
      <c r="ALW293" s="208"/>
      <c r="ALX293" s="208"/>
      <c r="ALY293" s="208"/>
      <c r="ALZ293" s="208"/>
      <c r="AMA293" s="208"/>
      <c r="AMB293" s="208"/>
      <c r="AMC293" s="208"/>
      <c r="AMD293" s="208"/>
      <c r="AME293" s="208"/>
      <c r="AMF293" s="209"/>
      <c r="AMG293" s="209"/>
      <c r="AMH293" s="209"/>
    </row>
    <row r="294" spans="1:1022" ht="12" customHeight="1">
      <c r="A294" s="150"/>
      <c r="B294" s="111">
        <v>716</v>
      </c>
      <c r="C294" s="318" t="s">
        <v>656</v>
      </c>
      <c r="D294" s="49"/>
      <c r="E294" s="163"/>
      <c r="F294" s="590"/>
      <c r="G294" s="363">
        <v>500</v>
      </c>
      <c r="H294" s="320"/>
      <c r="I294" s="431"/>
      <c r="J294" s="432"/>
      <c r="K294" s="205"/>
      <c r="L294" s="205"/>
      <c r="M294" s="205"/>
      <c r="N294" s="205"/>
      <c r="O294" s="205"/>
      <c r="P294" s="205"/>
      <c r="Q294" s="205"/>
      <c r="R294" s="205"/>
      <c r="S294" s="205"/>
      <c r="T294" s="205"/>
      <c r="U294" s="205"/>
      <c r="V294" s="205"/>
      <c r="W294" s="205"/>
      <c r="X294" s="205"/>
      <c r="Y294" s="205"/>
      <c r="Z294" s="205"/>
      <c r="AA294" s="205"/>
      <c r="AB294" s="205"/>
      <c r="AC294" s="205"/>
      <c r="AD294" s="205"/>
      <c r="AE294" s="205"/>
      <c r="AF294" s="205"/>
      <c r="AG294" s="205"/>
      <c r="AH294" s="205"/>
      <c r="AI294" s="205"/>
      <c r="AJ294" s="205"/>
      <c r="AK294" s="205"/>
      <c r="AL294" s="205"/>
      <c r="AM294" s="205"/>
      <c r="AN294" s="205"/>
      <c r="AO294" s="205"/>
      <c r="AP294" s="205"/>
      <c r="AQ294" s="205"/>
      <c r="AR294" s="205"/>
      <c r="AS294" s="205"/>
      <c r="AT294" s="205"/>
      <c r="AU294" s="205"/>
      <c r="AV294" s="205"/>
      <c r="AW294" s="205"/>
      <c r="AX294" s="205"/>
      <c r="AY294" s="205"/>
      <c r="AZ294" s="205"/>
      <c r="BA294" s="205"/>
      <c r="BB294" s="205"/>
      <c r="BC294" s="205"/>
      <c r="BD294" s="205"/>
      <c r="BE294" s="205"/>
      <c r="BF294" s="205"/>
      <c r="BG294" s="205"/>
      <c r="BH294" s="205"/>
      <c r="BI294" s="205"/>
      <c r="BJ294" s="205"/>
      <c r="BK294" s="205"/>
      <c r="BL294" s="205"/>
      <c r="BM294" s="205"/>
      <c r="BN294" s="205"/>
      <c r="BO294" s="205"/>
      <c r="BP294" s="205"/>
      <c r="BQ294" s="205"/>
      <c r="BR294" s="205"/>
      <c r="BS294" s="205"/>
      <c r="BT294" s="205"/>
      <c r="BU294" s="205"/>
      <c r="BV294" s="205"/>
      <c r="BW294" s="205"/>
      <c r="BX294" s="205"/>
      <c r="BY294" s="205"/>
      <c r="BZ294" s="205"/>
      <c r="CA294" s="205"/>
      <c r="CB294" s="205"/>
      <c r="CC294" s="205"/>
      <c r="CD294" s="205"/>
      <c r="CE294" s="205"/>
      <c r="CF294" s="205"/>
      <c r="CG294" s="205"/>
      <c r="CH294" s="205"/>
      <c r="CI294" s="205"/>
      <c r="CJ294" s="205"/>
      <c r="CK294" s="205"/>
      <c r="CL294" s="205"/>
      <c r="CM294" s="205"/>
      <c r="CN294" s="205"/>
      <c r="CO294" s="205"/>
      <c r="CP294" s="205"/>
      <c r="CQ294" s="205"/>
      <c r="CR294" s="205"/>
      <c r="CS294" s="205"/>
      <c r="CT294" s="205"/>
      <c r="CU294" s="205"/>
      <c r="CV294" s="205"/>
      <c r="CW294" s="205"/>
      <c r="CX294" s="205"/>
      <c r="CY294" s="205"/>
      <c r="CZ294" s="205"/>
      <c r="DA294" s="205"/>
      <c r="DB294" s="205"/>
      <c r="DC294" s="205"/>
      <c r="DD294" s="205"/>
      <c r="DE294" s="205"/>
      <c r="DF294" s="205"/>
      <c r="DG294" s="205"/>
      <c r="DH294" s="205"/>
      <c r="DI294" s="205"/>
      <c r="DJ294" s="205"/>
      <c r="DK294" s="205"/>
      <c r="DL294" s="205"/>
      <c r="DM294" s="205"/>
      <c r="DN294" s="205"/>
      <c r="DO294" s="205"/>
      <c r="DP294" s="205"/>
      <c r="DQ294" s="205"/>
      <c r="DR294" s="205"/>
      <c r="DS294" s="205"/>
      <c r="DT294" s="205"/>
      <c r="DU294" s="205"/>
      <c r="DV294" s="205"/>
      <c r="DW294" s="205"/>
      <c r="DX294" s="205"/>
      <c r="DY294" s="205"/>
      <c r="DZ294" s="205"/>
      <c r="EA294" s="205"/>
      <c r="EB294" s="205"/>
      <c r="EC294" s="205"/>
      <c r="ED294" s="205"/>
      <c r="EE294" s="205"/>
      <c r="EF294" s="205"/>
      <c r="EG294" s="205"/>
      <c r="EH294" s="205"/>
      <c r="EI294" s="205"/>
      <c r="EJ294" s="205"/>
      <c r="EK294" s="205"/>
      <c r="EL294" s="205"/>
      <c r="EM294" s="205"/>
      <c r="EN294" s="205"/>
      <c r="EO294" s="205"/>
      <c r="EP294" s="205"/>
      <c r="EQ294" s="205"/>
      <c r="ER294" s="205"/>
      <c r="ES294" s="205"/>
      <c r="ET294" s="205"/>
      <c r="EU294" s="205"/>
      <c r="EV294" s="205"/>
      <c r="EW294" s="205"/>
      <c r="EX294" s="205"/>
      <c r="EY294" s="205"/>
      <c r="EZ294" s="205"/>
      <c r="FA294" s="205"/>
      <c r="FB294" s="205"/>
      <c r="FC294" s="205"/>
      <c r="FD294" s="205"/>
      <c r="FE294" s="205"/>
      <c r="FF294" s="205"/>
      <c r="FG294" s="205"/>
      <c r="FH294" s="205"/>
      <c r="FI294" s="205"/>
      <c r="FJ294" s="205"/>
      <c r="FK294" s="205"/>
      <c r="FL294" s="205"/>
      <c r="FM294" s="205"/>
      <c r="FN294" s="205"/>
      <c r="FO294" s="205"/>
      <c r="FP294" s="205"/>
      <c r="FQ294" s="205"/>
      <c r="FR294" s="205"/>
      <c r="FS294" s="205"/>
      <c r="FT294" s="205"/>
      <c r="FU294" s="205"/>
      <c r="FV294" s="205"/>
      <c r="FW294" s="205"/>
      <c r="FX294" s="205"/>
      <c r="FY294" s="205"/>
      <c r="FZ294" s="205"/>
      <c r="GA294" s="205"/>
      <c r="GB294" s="205"/>
      <c r="GC294" s="205"/>
      <c r="GD294" s="205"/>
      <c r="GE294" s="205"/>
      <c r="GF294" s="205"/>
      <c r="GG294" s="205"/>
      <c r="GH294" s="205"/>
      <c r="GI294" s="205"/>
      <c r="GJ294" s="205"/>
      <c r="GK294" s="205"/>
      <c r="GL294" s="205"/>
      <c r="GM294" s="205"/>
      <c r="GN294" s="205"/>
      <c r="GO294" s="205"/>
      <c r="GP294" s="205"/>
      <c r="GQ294" s="205"/>
      <c r="GR294" s="205"/>
      <c r="GS294" s="205"/>
      <c r="GT294" s="205"/>
      <c r="GU294" s="205"/>
      <c r="GV294" s="205"/>
      <c r="GW294" s="205"/>
      <c r="GX294" s="205"/>
      <c r="GY294" s="205"/>
      <c r="GZ294" s="205"/>
      <c r="HA294" s="205"/>
      <c r="HB294" s="205"/>
      <c r="HC294" s="205"/>
      <c r="HD294" s="205"/>
      <c r="HE294" s="205"/>
      <c r="HF294" s="205"/>
      <c r="HG294" s="205"/>
      <c r="HH294" s="205"/>
      <c r="HI294" s="205"/>
      <c r="HJ294" s="205"/>
      <c r="HK294" s="205"/>
      <c r="HL294" s="205"/>
      <c r="HM294" s="205"/>
      <c r="HN294" s="205"/>
      <c r="HO294" s="205"/>
      <c r="HP294" s="205"/>
      <c r="HQ294" s="205"/>
      <c r="HR294" s="205"/>
      <c r="HS294" s="205"/>
      <c r="HT294" s="205"/>
      <c r="HU294" s="205"/>
      <c r="HV294" s="205"/>
      <c r="HW294" s="205"/>
      <c r="HX294" s="205"/>
      <c r="HY294" s="205"/>
      <c r="HZ294" s="205"/>
      <c r="IA294" s="205"/>
      <c r="IB294" s="205"/>
      <c r="IC294" s="205"/>
      <c r="ID294" s="205"/>
      <c r="IE294" s="205"/>
      <c r="IF294" s="205"/>
      <c r="IG294" s="205"/>
      <c r="IH294" s="205"/>
      <c r="II294" s="205"/>
      <c r="IJ294" s="205"/>
      <c r="IK294" s="205"/>
      <c r="IL294" s="205"/>
      <c r="IM294" s="205"/>
      <c r="IN294" s="205"/>
      <c r="IO294" s="205"/>
      <c r="IP294" s="205"/>
      <c r="IQ294" s="205"/>
      <c r="IR294" s="205"/>
      <c r="IS294" s="205"/>
      <c r="IT294" s="205"/>
      <c r="IU294" s="205"/>
      <c r="IV294" s="205"/>
      <c r="IW294" s="208"/>
      <c r="IX294" s="208"/>
      <c r="IY294" s="208"/>
      <c r="IZ294" s="208"/>
      <c r="JA294" s="208"/>
      <c r="JB294" s="208"/>
      <c r="JC294" s="208"/>
      <c r="JD294" s="208"/>
      <c r="JE294" s="208"/>
      <c r="JF294" s="208"/>
      <c r="JG294" s="208"/>
      <c r="JH294" s="208"/>
      <c r="JI294" s="208"/>
      <c r="JJ294" s="208"/>
      <c r="JK294" s="208"/>
      <c r="JL294" s="208"/>
      <c r="JM294" s="208"/>
      <c r="JN294" s="208"/>
      <c r="JO294" s="208"/>
      <c r="JP294" s="208"/>
      <c r="JQ294" s="208"/>
      <c r="JR294" s="208"/>
      <c r="JS294" s="208"/>
      <c r="JT294" s="208"/>
      <c r="JU294" s="208"/>
      <c r="JV294" s="208"/>
      <c r="JW294" s="208"/>
      <c r="JX294" s="208"/>
      <c r="JY294" s="208"/>
      <c r="JZ294" s="208"/>
      <c r="KA294" s="208"/>
      <c r="KB294" s="208"/>
      <c r="KC294" s="208"/>
      <c r="KD294" s="208"/>
      <c r="KE294" s="208"/>
      <c r="KF294" s="208"/>
      <c r="KG294" s="208"/>
      <c r="KH294" s="208"/>
      <c r="KI294" s="208"/>
      <c r="KJ294" s="208"/>
      <c r="KK294" s="208"/>
      <c r="KL294" s="208"/>
      <c r="KM294" s="208"/>
      <c r="KN294" s="208"/>
      <c r="KO294" s="208"/>
      <c r="KP294" s="208"/>
      <c r="KQ294" s="208"/>
      <c r="KR294" s="208"/>
      <c r="KS294" s="208"/>
      <c r="KT294" s="208"/>
      <c r="KU294" s="208"/>
      <c r="KV294" s="208"/>
      <c r="KW294" s="208"/>
      <c r="KX294" s="208"/>
      <c r="KY294" s="208"/>
      <c r="KZ294" s="208"/>
      <c r="LA294" s="208"/>
      <c r="LB294" s="208"/>
      <c r="LC294" s="208"/>
      <c r="LD294" s="208"/>
      <c r="LE294" s="208"/>
      <c r="LF294" s="208"/>
      <c r="LG294" s="208"/>
      <c r="LH294" s="208"/>
      <c r="LI294" s="208"/>
      <c r="LJ294" s="208"/>
      <c r="LK294" s="208"/>
      <c r="LL294" s="208"/>
      <c r="LM294" s="208"/>
      <c r="LN294" s="208"/>
      <c r="LO294" s="208"/>
      <c r="LP294" s="208"/>
      <c r="LQ294" s="208"/>
      <c r="LR294" s="208"/>
      <c r="LS294" s="208"/>
      <c r="LT294" s="208"/>
      <c r="LU294" s="208"/>
      <c r="LV294" s="208"/>
      <c r="LW294" s="208"/>
      <c r="LX294" s="208"/>
      <c r="LY294" s="208"/>
      <c r="LZ294" s="208"/>
      <c r="MA294" s="208"/>
      <c r="MB294" s="208"/>
      <c r="MC294" s="208"/>
      <c r="MD294" s="208"/>
      <c r="ME294" s="208"/>
      <c r="MF294" s="208"/>
      <c r="MG294" s="208"/>
      <c r="MH294" s="208"/>
      <c r="MI294" s="208"/>
      <c r="MJ294" s="208"/>
      <c r="MK294" s="208"/>
      <c r="ML294" s="208"/>
      <c r="MM294" s="208"/>
      <c r="MN294" s="208"/>
      <c r="MO294" s="208"/>
      <c r="MP294" s="208"/>
      <c r="MQ294" s="208"/>
      <c r="MR294" s="208"/>
      <c r="MS294" s="208"/>
      <c r="MT294" s="208"/>
      <c r="MU294" s="208"/>
      <c r="MV294" s="208"/>
      <c r="MW294" s="208"/>
      <c r="MX294" s="208"/>
      <c r="MY294" s="208"/>
      <c r="MZ294" s="208"/>
      <c r="NA294" s="208"/>
      <c r="NB294" s="208"/>
      <c r="NC294" s="208"/>
      <c r="ND294" s="208"/>
      <c r="NE294" s="208"/>
      <c r="NF294" s="208"/>
      <c r="NG294" s="208"/>
      <c r="NH294" s="208"/>
      <c r="NI294" s="208"/>
      <c r="NJ294" s="208"/>
      <c r="NK294" s="208"/>
      <c r="NL294" s="208"/>
      <c r="NM294" s="208"/>
      <c r="NN294" s="208"/>
      <c r="NO294" s="208"/>
      <c r="NP294" s="208"/>
      <c r="NQ294" s="208"/>
      <c r="NR294" s="208"/>
      <c r="NS294" s="208"/>
      <c r="NT294" s="208"/>
      <c r="NU294" s="208"/>
      <c r="NV294" s="208"/>
      <c r="NW294" s="208"/>
      <c r="NX294" s="208"/>
      <c r="NY294" s="208"/>
      <c r="NZ294" s="208"/>
      <c r="OA294" s="208"/>
      <c r="OB294" s="208"/>
      <c r="OC294" s="208"/>
      <c r="OD294" s="208"/>
      <c r="OE294" s="208"/>
      <c r="OF294" s="208"/>
      <c r="OG294" s="208"/>
      <c r="OH294" s="208"/>
      <c r="OI294" s="208"/>
      <c r="OJ294" s="208"/>
      <c r="OK294" s="208"/>
      <c r="OL294" s="208"/>
      <c r="OM294" s="208"/>
      <c r="ON294" s="208"/>
      <c r="OO294" s="208"/>
      <c r="OP294" s="208"/>
      <c r="OQ294" s="208"/>
      <c r="OR294" s="208"/>
      <c r="OS294" s="208"/>
      <c r="OT294" s="208"/>
      <c r="OU294" s="208"/>
      <c r="OV294" s="208"/>
      <c r="OW294" s="208"/>
      <c r="OX294" s="208"/>
      <c r="OY294" s="208"/>
      <c r="OZ294" s="208"/>
      <c r="PA294" s="208"/>
      <c r="PB294" s="208"/>
      <c r="PC294" s="208"/>
      <c r="PD294" s="208"/>
      <c r="PE294" s="208"/>
      <c r="PF294" s="208"/>
      <c r="PG294" s="208"/>
      <c r="PH294" s="208"/>
      <c r="PI294" s="208"/>
      <c r="PJ294" s="208"/>
      <c r="PK294" s="208"/>
      <c r="PL294" s="208"/>
      <c r="PM294" s="208"/>
      <c r="PN294" s="208"/>
      <c r="PO294" s="208"/>
      <c r="PP294" s="208"/>
      <c r="PQ294" s="208"/>
      <c r="PR294" s="208"/>
      <c r="PS294" s="208"/>
      <c r="PT294" s="208"/>
      <c r="PU294" s="208"/>
      <c r="PV294" s="208"/>
      <c r="PW294" s="208"/>
      <c r="PX294" s="208"/>
      <c r="PY294" s="208"/>
      <c r="PZ294" s="208"/>
      <c r="QA294" s="208"/>
      <c r="QB294" s="208"/>
      <c r="QC294" s="208"/>
      <c r="QD294" s="208"/>
      <c r="QE294" s="208"/>
      <c r="QF294" s="208"/>
      <c r="QG294" s="208"/>
      <c r="QH294" s="208"/>
      <c r="QI294" s="208"/>
      <c r="QJ294" s="208"/>
      <c r="QK294" s="208"/>
      <c r="QL294" s="208"/>
      <c r="QM294" s="208"/>
      <c r="QN294" s="208"/>
      <c r="QO294" s="208"/>
      <c r="QP294" s="208"/>
      <c r="QQ294" s="208"/>
      <c r="QR294" s="208"/>
      <c r="QS294" s="208"/>
      <c r="QT294" s="208"/>
      <c r="QU294" s="208"/>
      <c r="QV294" s="208"/>
      <c r="QW294" s="208"/>
      <c r="QX294" s="208"/>
      <c r="QY294" s="208"/>
      <c r="QZ294" s="208"/>
      <c r="RA294" s="208"/>
      <c r="RB294" s="208"/>
      <c r="RC294" s="208"/>
      <c r="RD294" s="208"/>
      <c r="RE294" s="208"/>
      <c r="RF294" s="208"/>
      <c r="RG294" s="208"/>
      <c r="RH294" s="208"/>
      <c r="RI294" s="208"/>
      <c r="RJ294" s="208"/>
      <c r="RK294" s="208"/>
      <c r="RL294" s="208"/>
      <c r="RM294" s="208"/>
      <c r="RN294" s="208"/>
      <c r="RO294" s="208"/>
      <c r="RP294" s="208"/>
      <c r="RQ294" s="208"/>
      <c r="RR294" s="208"/>
      <c r="RS294" s="208"/>
      <c r="RT294" s="208"/>
      <c r="RU294" s="208"/>
      <c r="RV294" s="208"/>
      <c r="RW294" s="208"/>
      <c r="RX294" s="208"/>
      <c r="RY294" s="208"/>
      <c r="RZ294" s="208"/>
      <c r="SA294" s="208"/>
      <c r="SB294" s="208"/>
      <c r="SC294" s="208"/>
      <c r="SD294" s="208"/>
      <c r="SE294" s="208"/>
      <c r="SF294" s="208"/>
      <c r="SG294" s="208"/>
      <c r="SH294" s="208"/>
      <c r="SI294" s="208"/>
      <c r="SJ294" s="208"/>
      <c r="SK294" s="208"/>
      <c r="SL294" s="208"/>
      <c r="SM294" s="208"/>
      <c r="SN294" s="208"/>
      <c r="SO294" s="208"/>
      <c r="SP294" s="208"/>
      <c r="SQ294" s="208"/>
      <c r="SR294" s="208"/>
      <c r="SS294" s="208"/>
      <c r="ST294" s="208"/>
      <c r="SU294" s="208"/>
      <c r="SV294" s="208"/>
      <c r="SW294" s="208"/>
      <c r="SX294" s="208"/>
      <c r="SY294" s="208"/>
      <c r="SZ294" s="208"/>
      <c r="TA294" s="208"/>
      <c r="TB294" s="208"/>
      <c r="TC294" s="208"/>
      <c r="TD294" s="208"/>
      <c r="TE294" s="208"/>
      <c r="TF294" s="208"/>
      <c r="TG294" s="208"/>
      <c r="TH294" s="208"/>
      <c r="TI294" s="208"/>
      <c r="TJ294" s="208"/>
      <c r="TK294" s="208"/>
      <c r="TL294" s="208"/>
      <c r="TM294" s="208"/>
      <c r="TN294" s="208"/>
      <c r="TO294" s="208"/>
      <c r="TP294" s="208"/>
      <c r="TQ294" s="208"/>
      <c r="TR294" s="208"/>
      <c r="TS294" s="208"/>
      <c r="TT294" s="208"/>
      <c r="TU294" s="208"/>
      <c r="TV294" s="208"/>
      <c r="TW294" s="208"/>
      <c r="TX294" s="208"/>
      <c r="TY294" s="208"/>
      <c r="TZ294" s="208"/>
      <c r="UA294" s="208"/>
      <c r="UB294" s="208"/>
      <c r="UC294" s="208"/>
      <c r="UD294" s="208"/>
      <c r="UE294" s="208"/>
      <c r="UF294" s="208"/>
      <c r="UG294" s="208"/>
      <c r="UH294" s="208"/>
      <c r="UI294" s="208"/>
      <c r="UJ294" s="208"/>
      <c r="UK294" s="208"/>
      <c r="UL294" s="208"/>
      <c r="UM294" s="208"/>
      <c r="UN294" s="208"/>
      <c r="UO294" s="208"/>
      <c r="UP294" s="208"/>
      <c r="UQ294" s="208"/>
      <c r="UR294" s="208"/>
      <c r="US294" s="208"/>
      <c r="UT294" s="208"/>
      <c r="UU294" s="208"/>
      <c r="UV294" s="208"/>
      <c r="UW294" s="208"/>
      <c r="UX294" s="208"/>
      <c r="UY294" s="208"/>
      <c r="UZ294" s="208"/>
      <c r="VA294" s="208"/>
      <c r="VB294" s="208"/>
      <c r="VC294" s="208"/>
      <c r="VD294" s="208"/>
      <c r="VE294" s="208"/>
      <c r="VF294" s="208"/>
      <c r="VG294" s="208"/>
      <c r="VH294" s="208"/>
      <c r="VI294" s="208"/>
      <c r="VJ294" s="208"/>
      <c r="VK294" s="208"/>
      <c r="VL294" s="208"/>
      <c r="VM294" s="208"/>
      <c r="VN294" s="208"/>
      <c r="VO294" s="208"/>
      <c r="VP294" s="208"/>
      <c r="VQ294" s="208"/>
      <c r="VR294" s="208"/>
      <c r="VS294" s="208"/>
      <c r="VT294" s="208"/>
      <c r="VU294" s="208"/>
      <c r="VV294" s="208"/>
      <c r="VW294" s="208"/>
      <c r="VX294" s="208"/>
      <c r="VY294" s="208"/>
      <c r="VZ294" s="208"/>
      <c r="WA294" s="208"/>
      <c r="WB294" s="208"/>
      <c r="WC294" s="208"/>
      <c r="WD294" s="208"/>
      <c r="WE294" s="208"/>
      <c r="WF294" s="208"/>
      <c r="WG294" s="208"/>
      <c r="WH294" s="208"/>
      <c r="WI294" s="208"/>
      <c r="WJ294" s="208"/>
      <c r="WK294" s="208"/>
      <c r="WL294" s="208"/>
      <c r="WM294" s="208"/>
      <c r="WN294" s="208"/>
      <c r="WO294" s="208"/>
      <c r="WP294" s="208"/>
      <c r="WQ294" s="208"/>
      <c r="WR294" s="208"/>
      <c r="WS294" s="208"/>
      <c r="WT294" s="208"/>
      <c r="WU294" s="208"/>
      <c r="WV294" s="208"/>
      <c r="WW294" s="208"/>
      <c r="WX294" s="208"/>
      <c r="WY294" s="208"/>
      <c r="WZ294" s="208"/>
      <c r="XA294" s="208"/>
      <c r="XB294" s="208"/>
      <c r="XC294" s="208"/>
      <c r="XD294" s="208"/>
      <c r="XE294" s="208"/>
      <c r="XF294" s="208"/>
      <c r="XG294" s="208"/>
      <c r="XH294" s="208"/>
      <c r="XI294" s="208"/>
      <c r="XJ294" s="208"/>
      <c r="XK294" s="208"/>
      <c r="XL294" s="208"/>
      <c r="XM294" s="208"/>
      <c r="XN294" s="208"/>
      <c r="XO294" s="208"/>
      <c r="XP294" s="208"/>
      <c r="XQ294" s="208"/>
      <c r="XR294" s="208"/>
      <c r="XS294" s="208"/>
      <c r="XT294" s="208"/>
      <c r="XU294" s="208"/>
      <c r="XV294" s="208"/>
      <c r="XW294" s="208"/>
      <c r="XX294" s="208"/>
      <c r="XY294" s="208"/>
      <c r="XZ294" s="208"/>
      <c r="YA294" s="208"/>
      <c r="YB294" s="208"/>
      <c r="YC294" s="208"/>
      <c r="YD294" s="208"/>
      <c r="YE294" s="208"/>
      <c r="YF294" s="208"/>
      <c r="YG294" s="208"/>
      <c r="YH294" s="208"/>
      <c r="YI294" s="208"/>
      <c r="YJ294" s="208"/>
      <c r="YK294" s="208"/>
      <c r="YL294" s="208"/>
      <c r="YM294" s="208"/>
      <c r="YN294" s="208"/>
      <c r="YO294" s="208"/>
      <c r="YP294" s="208"/>
      <c r="YQ294" s="208"/>
      <c r="YR294" s="208"/>
      <c r="YS294" s="208"/>
      <c r="YT294" s="208"/>
      <c r="YU294" s="208"/>
      <c r="YV294" s="208"/>
      <c r="YW294" s="208"/>
      <c r="YX294" s="208"/>
      <c r="YY294" s="208"/>
      <c r="YZ294" s="208"/>
      <c r="ZA294" s="208"/>
      <c r="ZB294" s="208"/>
      <c r="ZC294" s="208"/>
      <c r="ZD294" s="208"/>
      <c r="ZE294" s="208"/>
      <c r="ZF294" s="208"/>
      <c r="ZG294" s="208"/>
      <c r="ZH294" s="208"/>
      <c r="ZI294" s="208"/>
      <c r="ZJ294" s="208"/>
      <c r="ZK294" s="208"/>
      <c r="ZL294" s="208"/>
      <c r="ZM294" s="208"/>
      <c r="ZN294" s="208"/>
      <c r="ZO294" s="208"/>
      <c r="ZP294" s="208"/>
      <c r="ZQ294" s="208"/>
      <c r="ZR294" s="208"/>
      <c r="ZS294" s="208"/>
      <c r="ZT294" s="208"/>
      <c r="ZU294" s="208"/>
      <c r="ZV294" s="208"/>
      <c r="ZW294" s="208"/>
      <c r="ZX294" s="208"/>
      <c r="ZY294" s="208"/>
      <c r="ZZ294" s="208"/>
      <c r="AAA294" s="208"/>
      <c r="AAB294" s="208"/>
      <c r="AAC294" s="208"/>
      <c r="AAD294" s="208"/>
      <c r="AAE294" s="208"/>
      <c r="AAF294" s="208"/>
      <c r="AAG294" s="208"/>
      <c r="AAH294" s="208"/>
      <c r="AAI294" s="208"/>
      <c r="AAJ294" s="208"/>
      <c r="AAK294" s="208"/>
      <c r="AAL294" s="208"/>
      <c r="AAM294" s="208"/>
      <c r="AAN294" s="208"/>
      <c r="AAO294" s="208"/>
      <c r="AAP294" s="208"/>
      <c r="AAQ294" s="208"/>
      <c r="AAR294" s="208"/>
      <c r="AAS294" s="208"/>
      <c r="AAT294" s="208"/>
      <c r="AAU294" s="208"/>
      <c r="AAV294" s="208"/>
      <c r="AAW294" s="208"/>
      <c r="AAX294" s="208"/>
      <c r="AAY294" s="208"/>
      <c r="AAZ294" s="208"/>
      <c r="ABA294" s="208"/>
      <c r="ABB294" s="208"/>
      <c r="ABC294" s="208"/>
      <c r="ABD294" s="208"/>
      <c r="ABE294" s="208"/>
      <c r="ABF294" s="208"/>
      <c r="ABG294" s="208"/>
      <c r="ABH294" s="208"/>
      <c r="ABI294" s="208"/>
      <c r="ABJ294" s="208"/>
      <c r="ABK294" s="208"/>
      <c r="ABL294" s="208"/>
      <c r="ABM294" s="208"/>
      <c r="ABN294" s="208"/>
      <c r="ABO294" s="208"/>
      <c r="ABP294" s="208"/>
      <c r="ABQ294" s="208"/>
      <c r="ABR294" s="208"/>
      <c r="ABS294" s="208"/>
      <c r="ABT294" s="208"/>
      <c r="ABU294" s="208"/>
      <c r="ABV294" s="208"/>
      <c r="ABW294" s="208"/>
      <c r="ABX294" s="208"/>
      <c r="ABY294" s="208"/>
      <c r="ABZ294" s="208"/>
      <c r="ACA294" s="208"/>
      <c r="ACB294" s="208"/>
      <c r="ACC294" s="208"/>
      <c r="ACD294" s="208"/>
      <c r="ACE294" s="208"/>
      <c r="ACF294" s="208"/>
      <c r="ACG294" s="208"/>
      <c r="ACH294" s="208"/>
      <c r="ACI294" s="208"/>
      <c r="ACJ294" s="208"/>
      <c r="ACK294" s="208"/>
      <c r="ACL294" s="208"/>
      <c r="ACM294" s="208"/>
      <c r="ACN294" s="208"/>
      <c r="ACO294" s="208"/>
      <c r="ACP294" s="208"/>
      <c r="ACQ294" s="208"/>
      <c r="ACR294" s="208"/>
      <c r="ACS294" s="208"/>
      <c r="ACT294" s="208"/>
      <c r="ACU294" s="208"/>
      <c r="ACV294" s="208"/>
      <c r="ACW294" s="208"/>
      <c r="ACX294" s="208"/>
      <c r="ACY294" s="208"/>
      <c r="ACZ294" s="208"/>
      <c r="ADA294" s="208"/>
      <c r="ADB294" s="208"/>
      <c r="ADC294" s="208"/>
      <c r="ADD294" s="208"/>
      <c r="ADE294" s="208"/>
      <c r="ADF294" s="208"/>
      <c r="ADG294" s="208"/>
      <c r="ADH294" s="208"/>
      <c r="ADI294" s="208"/>
      <c r="ADJ294" s="208"/>
      <c r="ADK294" s="208"/>
      <c r="ADL294" s="208"/>
      <c r="ADM294" s="208"/>
      <c r="ADN294" s="208"/>
      <c r="ADO294" s="208"/>
      <c r="ADP294" s="208"/>
      <c r="ADQ294" s="208"/>
      <c r="ADR294" s="208"/>
      <c r="ADS294" s="208"/>
      <c r="ADT294" s="208"/>
      <c r="ADU294" s="208"/>
      <c r="ADV294" s="208"/>
      <c r="ADW294" s="208"/>
      <c r="ADX294" s="208"/>
      <c r="ADY294" s="208"/>
      <c r="ADZ294" s="208"/>
      <c r="AEA294" s="208"/>
      <c r="AEB294" s="208"/>
      <c r="AEC294" s="208"/>
      <c r="AED294" s="208"/>
      <c r="AEE294" s="208"/>
      <c r="AEF294" s="208"/>
      <c r="AEG294" s="208"/>
      <c r="AEH294" s="208"/>
      <c r="AEI294" s="208"/>
      <c r="AEJ294" s="208"/>
      <c r="AEK294" s="208"/>
      <c r="AEL294" s="208"/>
      <c r="AEM294" s="208"/>
      <c r="AEN294" s="208"/>
      <c r="AEO294" s="208"/>
      <c r="AEP294" s="208"/>
      <c r="AEQ294" s="208"/>
      <c r="AER294" s="208"/>
      <c r="AES294" s="208"/>
      <c r="AET294" s="208"/>
      <c r="AEU294" s="208"/>
      <c r="AEV294" s="208"/>
      <c r="AEW294" s="208"/>
      <c r="AEX294" s="208"/>
      <c r="AEY294" s="208"/>
      <c r="AEZ294" s="208"/>
      <c r="AFA294" s="208"/>
      <c r="AFB294" s="208"/>
      <c r="AFC294" s="208"/>
      <c r="AFD294" s="208"/>
      <c r="AFE294" s="208"/>
      <c r="AFF294" s="208"/>
      <c r="AFG294" s="208"/>
      <c r="AFH294" s="208"/>
      <c r="AFI294" s="208"/>
      <c r="AFJ294" s="208"/>
      <c r="AFK294" s="208"/>
      <c r="AFL294" s="208"/>
      <c r="AFM294" s="208"/>
      <c r="AFN294" s="208"/>
      <c r="AFO294" s="208"/>
      <c r="AFP294" s="208"/>
      <c r="AFQ294" s="208"/>
      <c r="AFR294" s="208"/>
      <c r="AFS294" s="208"/>
      <c r="AFT294" s="208"/>
      <c r="AFU294" s="208"/>
      <c r="AFV294" s="208"/>
      <c r="AFW294" s="208"/>
      <c r="AFX294" s="208"/>
      <c r="AFY294" s="208"/>
      <c r="AFZ294" s="208"/>
      <c r="AGA294" s="208"/>
      <c r="AGB294" s="208"/>
      <c r="AGC294" s="208"/>
      <c r="AGD294" s="208"/>
      <c r="AGE294" s="208"/>
      <c r="AGF294" s="208"/>
      <c r="AGG294" s="208"/>
      <c r="AGH294" s="208"/>
      <c r="AGI294" s="208"/>
      <c r="AGJ294" s="208"/>
      <c r="AGK294" s="208"/>
      <c r="AGL294" s="208"/>
      <c r="AGM294" s="208"/>
      <c r="AGN294" s="208"/>
      <c r="AGO294" s="208"/>
      <c r="AGP294" s="208"/>
      <c r="AGQ294" s="208"/>
      <c r="AGR294" s="208"/>
      <c r="AGS294" s="208"/>
      <c r="AGT294" s="208"/>
      <c r="AGU294" s="208"/>
      <c r="AGV294" s="208"/>
      <c r="AGW294" s="208"/>
      <c r="AGX294" s="208"/>
      <c r="AGY294" s="208"/>
      <c r="AGZ294" s="208"/>
      <c r="AHA294" s="208"/>
      <c r="AHB294" s="208"/>
      <c r="AHC294" s="208"/>
      <c r="AHD294" s="208"/>
      <c r="AHE294" s="208"/>
      <c r="AHF294" s="208"/>
      <c r="AHG294" s="208"/>
      <c r="AHH294" s="208"/>
      <c r="AHI294" s="208"/>
      <c r="AHJ294" s="208"/>
      <c r="AHK294" s="208"/>
      <c r="AHL294" s="208"/>
      <c r="AHM294" s="208"/>
      <c r="AHN294" s="208"/>
      <c r="AHO294" s="208"/>
      <c r="AHP294" s="208"/>
      <c r="AHQ294" s="208"/>
      <c r="AHR294" s="208"/>
      <c r="AHS294" s="208"/>
      <c r="AHT294" s="208"/>
      <c r="AHU294" s="208"/>
      <c r="AHV294" s="208"/>
      <c r="AHW294" s="208"/>
      <c r="AHX294" s="208"/>
      <c r="AHY294" s="208"/>
      <c r="AHZ294" s="208"/>
      <c r="AIA294" s="208"/>
      <c r="AIB294" s="208"/>
      <c r="AIC294" s="208"/>
      <c r="AID294" s="208"/>
      <c r="AIE294" s="208"/>
      <c r="AIF294" s="208"/>
      <c r="AIG294" s="208"/>
      <c r="AIH294" s="208"/>
      <c r="AII294" s="208"/>
      <c r="AIJ294" s="208"/>
      <c r="AIK294" s="208"/>
      <c r="AIL294" s="208"/>
      <c r="AIM294" s="208"/>
      <c r="AIN294" s="208"/>
      <c r="AIO294" s="208"/>
      <c r="AIP294" s="208"/>
      <c r="AIQ294" s="208"/>
      <c r="AIR294" s="208"/>
      <c r="AIS294" s="208"/>
      <c r="AIT294" s="208"/>
      <c r="AIU294" s="208"/>
      <c r="AIV294" s="208"/>
      <c r="AIW294" s="208"/>
      <c r="AIX294" s="208"/>
      <c r="AIY294" s="208"/>
      <c r="AIZ294" s="208"/>
      <c r="AJA294" s="208"/>
      <c r="AJB294" s="208"/>
      <c r="AJC294" s="208"/>
      <c r="AJD294" s="208"/>
      <c r="AJE294" s="208"/>
      <c r="AJF294" s="208"/>
      <c r="AJG294" s="208"/>
      <c r="AJH294" s="208"/>
      <c r="AJI294" s="208"/>
      <c r="AJJ294" s="208"/>
      <c r="AJK294" s="208"/>
      <c r="AJL294" s="208"/>
      <c r="AJM294" s="208"/>
      <c r="AJN294" s="208"/>
      <c r="AJO294" s="208"/>
      <c r="AJP294" s="208"/>
      <c r="AJQ294" s="208"/>
      <c r="AJR294" s="208"/>
      <c r="AJS294" s="208"/>
      <c r="AJT294" s="208"/>
      <c r="AJU294" s="208"/>
      <c r="AJV294" s="208"/>
      <c r="AJW294" s="208"/>
      <c r="AJX294" s="208"/>
      <c r="AJY294" s="208"/>
      <c r="AJZ294" s="208"/>
      <c r="AKA294" s="208"/>
      <c r="AKB294" s="208"/>
      <c r="AKC294" s="208"/>
      <c r="AKD294" s="208"/>
      <c r="AKE294" s="208"/>
      <c r="AKF294" s="208"/>
      <c r="AKG294" s="208"/>
      <c r="AKH294" s="208"/>
      <c r="AKI294" s="208"/>
      <c r="AKJ294" s="208"/>
      <c r="AKK294" s="208"/>
      <c r="AKL294" s="208"/>
      <c r="AKM294" s="208"/>
      <c r="AKN294" s="208"/>
      <c r="AKO294" s="208"/>
      <c r="AKP294" s="208"/>
      <c r="AKQ294" s="208"/>
      <c r="AKR294" s="208"/>
      <c r="AKS294" s="208"/>
      <c r="AKT294" s="208"/>
      <c r="AKU294" s="208"/>
      <c r="AKV294" s="208"/>
      <c r="AKW294" s="208"/>
      <c r="AKX294" s="208"/>
      <c r="AKY294" s="208"/>
      <c r="AKZ294" s="208"/>
      <c r="ALA294" s="208"/>
      <c r="ALB294" s="208"/>
      <c r="ALC294" s="208"/>
      <c r="ALD294" s="208"/>
      <c r="ALE294" s="208"/>
      <c r="ALF294" s="208"/>
      <c r="ALG294" s="208"/>
      <c r="ALH294" s="208"/>
      <c r="ALI294" s="208"/>
      <c r="ALJ294" s="208"/>
      <c r="ALK294" s="208"/>
      <c r="ALL294" s="208"/>
      <c r="ALM294" s="208"/>
      <c r="ALN294" s="208"/>
      <c r="ALO294" s="208"/>
      <c r="ALP294" s="208"/>
      <c r="ALQ294" s="208"/>
      <c r="ALR294" s="208"/>
      <c r="ALS294" s="208"/>
      <c r="ALT294" s="208"/>
      <c r="ALU294" s="208"/>
      <c r="ALV294" s="208"/>
      <c r="ALW294" s="208"/>
      <c r="ALX294" s="208"/>
      <c r="ALY294" s="208"/>
      <c r="ALZ294" s="208"/>
      <c r="AMA294" s="208"/>
      <c r="AMB294" s="208"/>
      <c r="AMC294" s="208"/>
      <c r="AMD294" s="208"/>
      <c r="AME294" s="208"/>
      <c r="AMF294" s="209"/>
      <c r="AMG294" s="209"/>
      <c r="AMH294" s="209"/>
    </row>
    <row r="295" spans="1:1022" ht="12" customHeight="1">
      <c r="A295" s="150"/>
      <c r="B295" s="111">
        <v>716</v>
      </c>
      <c r="C295" s="318" t="s">
        <v>643</v>
      </c>
      <c r="D295" s="49"/>
      <c r="E295" s="163"/>
      <c r="F295" s="590"/>
      <c r="G295" s="363">
        <v>4200</v>
      </c>
      <c r="H295" s="320"/>
      <c r="I295" s="431"/>
      <c r="J295" s="432"/>
      <c r="K295" s="205"/>
      <c r="L295" s="205"/>
      <c r="M295" s="205"/>
      <c r="N295" s="205"/>
      <c r="O295" s="205"/>
      <c r="P295" s="205"/>
      <c r="Q295" s="205"/>
      <c r="R295" s="205"/>
      <c r="S295" s="205"/>
      <c r="T295" s="205"/>
      <c r="U295" s="205"/>
      <c r="V295" s="205"/>
      <c r="W295" s="205"/>
      <c r="X295" s="205"/>
      <c r="Y295" s="205"/>
      <c r="Z295" s="205"/>
      <c r="AA295" s="205"/>
      <c r="AB295" s="205"/>
      <c r="AC295" s="205"/>
      <c r="AD295" s="205"/>
      <c r="AE295" s="205"/>
      <c r="AF295" s="205"/>
      <c r="AG295" s="205"/>
      <c r="AH295" s="205"/>
      <c r="AI295" s="205"/>
      <c r="AJ295" s="205"/>
      <c r="AK295" s="205"/>
      <c r="AL295" s="205"/>
      <c r="AM295" s="205"/>
      <c r="AN295" s="205"/>
      <c r="AO295" s="205"/>
      <c r="AP295" s="205"/>
      <c r="AQ295" s="205"/>
      <c r="AR295" s="205"/>
      <c r="AS295" s="205"/>
      <c r="AT295" s="205"/>
      <c r="AU295" s="205"/>
      <c r="AV295" s="205"/>
      <c r="AW295" s="205"/>
      <c r="AX295" s="205"/>
      <c r="AY295" s="205"/>
      <c r="AZ295" s="205"/>
      <c r="BA295" s="205"/>
      <c r="BB295" s="205"/>
      <c r="BC295" s="205"/>
      <c r="BD295" s="205"/>
      <c r="BE295" s="205"/>
      <c r="BF295" s="205"/>
      <c r="BG295" s="205"/>
      <c r="BH295" s="205"/>
      <c r="BI295" s="205"/>
      <c r="BJ295" s="205"/>
      <c r="BK295" s="205"/>
      <c r="BL295" s="205"/>
      <c r="BM295" s="205"/>
      <c r="BN295" s="205"/>
      <c r="BO295" s="205"/>
      <c r="BP295" s="205"/>
      <c r="BQ295" s="205"/>
      <c r="BR295" s="205"/>
      <c r="BS295" s="205"/>
      <c r="BT295" s="205"/>
      <c r="BU295" s="205"/>
      <c r="BV295" s="205"/>
      <c r="BW295" s="205"/>
      <c r="BX295" s="205"/>
      <c r="BY295" s="205"/>
      <c r="BZ295" s="205"/>
      <c r="CA295" s="205"/>
      <c r="CB295" s="205"/>
      <c r="CC295" s="205"/>
      <c r="CD295" s="205"/>
      <c r="CE295" s="205"/>
      <c r="CF295" s="205"/>
      <c r="CG295" s="205"/>
      <c r="CH295" s="205"/>
      <c r="CI295" s="205"/>
      <c r="CJ295" s="205"/>
      <c r="CK295" s="205"/>
      <c r="CL295" s="205"/>
      <c r="CM295" s="205"/>
      <c r="CN295" s="205"/>
      <c r="CO295" s="205"/>
      <c r="CP295" s="205"/>
      <c r="CQ295" s="205"/>
      <c r="CR295" s="205"/>
      <c r="CS295" s="205"/>
      <c r="CT295" s="205"/>
      <c r="CU295" s="205"/>
      <c r="CV295" s="205"/>
      <c r="CW295" s="205"/>
      <c r="CX295" s="205"/>
      <c r="CY295" s="205"/>
      <c r="CZ295" s="205"/>
      <c r="DA295" s="205"/>
      <c r="DB295" s="205"/>
      <c r="DC295" s="205"/>
      <c r="DD295" s="205"/>
      <c r="DE295" s="205"/>
      <c r="DF295" s="205"/>
      <c r="DG295" s="205"/>
      <c r="DH295" s="205"/>
      <c r="DI295" s="205"/>
      <c r="DJ295" s="205"/>
      <c r="DK295" s="205"/>
      <c r="DL295" s="205"/>
      <c r="DM295" s="205"/>
      <c r="DN295" s="205"/>
      <c r="DO295" s="205"/>
      <c r="DP295" s="205"/>
      <c r="DQ295" s="205"/>
      <c r="DR295" s="205"/>
      <c r="DS295" s="205"/>
      <c r="DT295" s="205"/>
      <c r="DU295" s="205"/>
      <c r="DV295" s="205"/>
      <c r="DW295" s="205"/>
      <c r="DX295" s="205"/>
      <c r="DY295" s="205"/>
      <c r="DZ295" s="205"/>
      <c r="EA295" s="205"/>
      <c r="EB295" s="205"/>
      <c r="EC295" s="205"/>
      <c r="ED295" s="205"/>
      <c r="EE295" s="205"/>
      <c r="EF295" s="205"/>
      <c r="EG295" s="205"/>
      <c r="EH295" s="205"/>
      <c r="EI295" s="205"/>
      <c r="EJ295" s="205"/>
      <c r="EK295" s="205"/>
      <c r="EL295" s="205"/>
      <c r="EM295" s="205"/>
      <c r="EN295" s="205"/>
      <c r="EO295" s="205"/>
      <c r="EP295" s="205"/>
      <c r="EQ295" s="205"/>
      <c r="ER295" s="205"/>
      <c r="ES295" s="205"/>
      <c r="ET295" s="205"/>
      <c r="EU295" s="205"/>
      <c r="EV295" s="205"/>
      <c r="EW295" s="205"/>
      <c r="EX295" s="205"/>
      <c r="EY295" s="205"/>
      <c r="EZ295" s="205"/>
      <c r="FA295" s="205"/>
      <c r="FB295" s="205"/>
      <c r="FC295" s="205"/>
      <c r="FD295" s="205"/>
      <c r="FE295" s="205"/>
      <c r="FF295" s="205"/>
      <c r="FG295" s="205"/>
      <c r="FH295" s="205"/>
      <c r="FI295" s="205"/>
      <c r="FJ295" s="205"/>
      <c r="FK295" s="205"/>
      <c r="FL295" s="205"/>
      <c r="FM295" s="205"/>
      <c r="FN295" s="205"/>
      <c r="FO295" s="205"/>
      <c r="FP295" s="205"/>
      <c r="FQ295" s="205"/>
      <c r="FR295" s="205"/>
      <c r="FS295" s="205"/>
      <c r="FT295" s="205"/>
      <c r="FU295" s="205"/>
      <c r="FV295" s="205"/>
      <c r="FW295" s="205"/>
      <c r="FX295" s="205"/>
      <c r="FY295" s="205"/>
      <c r="FZ295" s="205"/>
      <c r="GA295" s="205"/>
      <c r="GB295" s="205"/>
      <c r="GC295" s="205"/>
      <c r="GD295" s="205"/>
      <c r="GE295" s="205"/>
      <c r="GF295" s="205"/>
      <c r="GG295" s="205"/>
      <c r="GH295" s="205"/>
      <c r="GI295" s="205"/>
      <c r="GJ295" s="205"/>
      <c r="GK295" s="205"/>
      <c r="GL295" s="205"/>
      <c r="GM295" s="205"/>
      <c r="GN295" s="205"/>
      <c r="GO295" s="205"/>
      <c r="GP295" s="205"/>
      <c r="GQ295" s="205"/>
      <c r="GR295" s="205"/>
      <c r="GS295" s="205"/>
      <c r="GT295" s="205"/>
      <c r="GU295" s="205"/>
      <c r="GV295" s="205"/>
      <c r="GW295" s="205"/>
      <c r="GX295" s="205"/>
      <c r="GY295" s="205"/>
      <c r="GZ295" s="205"/>
      <c r="HA295" s="205"/>
      <c r="HB295" s="205"/>
      <c r="HC295" s="205"/>
      <c r="HD295" s="205"/>
      <c r="HE295" s="205"/>
      <c r="HF295" s="205"/>
      <c r="HG295" s="205"/>
      <c r="HH295" s="205"/>
      <c r="HI295" s="205"/>
      <c r="HJ295" s="205"/>
      <c r="HK295" s="205"/>
      <c r="HL295" s="205"/>
      <c r="HM295" s="205"/>
      <c r="HN295" s="205"/>
      <c r="HO295" s="205"/>
      <c r="HP295" s="205"/>
      <c r="HQ295" s="205"/>
      <c r="HR295" s="205"/>
      <c r="HS295" s="205"/>
      <c r="HT295" s="205"/>
      <c r="HU295" s="205"/>
      <c r="HV295" s="205"/>
      <c r="HW295" s="205"/>
      <c r="HX295" s="205"/>
      <c r="HY295" s="205"/>
      <c r="HZ295" s="205"/>
      <c r="IA295" s="205"/>
      <c r="IB295" s="205"/>
      <c r="IC295" s="205"/>
      <c r="ID295" s="205"/>
      <c r="IE295" s="205"/>
      <c r="IF295" s="205"/>
      <c r="IG295" s="205"/>
      <c r="IH295" s="205"/>
      <c r="II295" s="205"/>
      <c r="IJ295" s="205"/>
      <c r="IK295" s="205"/>
      <c r="IL295" s="205"/>
      <c r="IM295" s="205"/>
      <c r="IN295" s="205"/>
      <c r="IO295" s="205"/>
      <c r="IP295" s="205"/>
      <c r="IQ295" s="205"/>
      <c r="IR295" s="205"/>
      <c r="IS295" s="205"/>
      <c r="IT295" s="205"/>
      <c r="IU295" s="205"/>
      <c r="IV295" s="205"/>
      <c r="IW295" s="208"/>
      <c r="IX295" s="208"/>
      <c r="IY295" s="208"/>
      <c r="IZ295" s="208"/>
      <c r="JA295" s="208"/>
      <c r="JB295" s="208"/>
      <c r="JC295" s="208"/>
      <c r="JD295" s="208"/>
      <c r="JE295" s="208"/>
      <c r="JF295" s="208"/>
      <c r="JG295" s="208"/>
      <c r="JH295" s="208"/>
      <c r="JI295" s="208"/>
      <c r="JJ295" s="208"/>
      <c r="JK295" s="208"/>
      <c r="JL295" s="208"/>
      <c r="JM295" s="208"/>
      <c r="JN295" s="208"/>
      <c r="JO295" s="208"/>
      <c r="JP295" s="208"/>
      <c r="JQ295" s="208"/>
      <c r="JR295" s="208"/>
      <c r="JS295" s="208"/>
      <c r="JT295" s="208"/>
      <c r="JU295" s="208"/>
      <c r="JV295" s="208"/>
      <c r="JW295" s="208"/>
      <c r="JX295" s="208"/>
      <c r="JY295" s="208"/>
      <c r="JZ295" s="208"/>
      <c r="KA295" s="208"/>
      <c r="KB295" s="208"/>
      <c r="KC295" s="208"/>
      <c r="KD295" s="208"/>
      <c r="KE295" s="208"/>
      <c r="KF295" s="208"/>
      <c r="KG295" s="208"/>
      <c r="KH295" s="208"/>
      <c r="KI295" s="208"/>
      <c r="KJ295" s="208"/>
      <c r="KK295" s="208"/>
      <c r="KL295" s="208"/>
      <c r="KM295" s="208"/>
      <c r="KN295" s="208"/>
      <c r="KO295" s="208"/>
      <c r="KP295" s="208"/>
      <c r="KQ295" s="208"/>
      <c r="KR295" s="208"/>
      <c r="KS295" s="208"/>
      <c r="KT295" s="208"/>
      <c r="KU295" s="208"/>
      <c r="KV295" s="208"/>
      <c r="KW295" s="208"/>
      <c r="KX295" s="208"/>
      <c r="KY295" s="208"/>
      <c r="KZ295" s="208"/>
      <c r="LA295" s="208"/>
      <c r="LB295" s="208"/>
      <c r="LC295" s="208"/>
      <c r="LD295" s="208"/>
      <c r="LE295" s="208"/>
      <c r="LF295" s="208"/>
      <c r="LG295" s="208"/>
      <c r="LH295" s="208"/>
      <c r="LI295" s="208"/>
      <c r="LJ295" s="208"/>
      <c r="LK295" s="208"/>
      <c r="LL295" s="208"/>
      <c r="LM295" s="208"/>
      <c r="LN295" s="208"/>
      <c r="LO295" s="208"/>
      <c r="LP295" s="208"/>
      <c r="LQ295" s="208"/>
      <c r="LR295" s="208"/>
      <c r="LS295" s="208"/>
      <c r="LT295" s="208"/>
      <c r="LU295" s="208"/>
      <c r="LV295" s="208"/>
      <c r="LW295" s="208"/>
      <c r="LX295" s="208"/>
      <c r="LY295" s="208"/>
      <c r="LZ295" s="208"/>
      <c r="MA295" s="208"/>
      <c r="MB295" s="208"/>
      <c r="MC295" s="208"/>
      <c r="MD295" s="208"/>
      <c r="ME295" s="208"/>
      <c r="MF295" s="208"/>
      <c r="MG295" s="208"/>
      <c r="MH295" s="208"/>
      <c r="MI295" s="208"/>
      <c r="MJ295" s="208"/>
      <c r="MK295" s="208"/>
      <c r="ML295" s="208"/>
      <c r="MM295" s="208"/>
      <c r="MN295" s="208"/>
      <c r="MO295" s="208"/>
      <c r="MP295" s="208"/>
      <c r="MQ295" s="208"/>
      <c r="MR295" s="208"/>
      <c r="MS295" s="208"/>
      <c r="MT295" s="208"/>
      <c r="MU295" s="208"/>
      <c r="MV295" s="208"/>
      <c r="MW295" s="208"/>
      <c r="MX295" s="208"/>
      <c r="MY295" s="208"/>
      <c r="MZ295" s="208"/>
      <c r="NA295" s="208"/>
      <c r="NB295" s="208"/>
      <c r="NC295" s="208"/>
      <c r="ND295" s="208"/>
      <c r="NE295" s="208"/>
      <c r="NF295" s="208"/>
      <c r="NG295" s="208"/>
      <c r="NH295" s="208"/>
      <c r="NI295" s="208"/>
      <c r="NJ295" s="208"/>
      <c r="NK295" s="208"/>
      <c r="NL295" s="208"/>
      <c r="NM295" s="208"/>
      <c r="NN295" s="208"/>
      <c r="NO295" s="208"/>
      <c r="NP295" s="208"/>
      <c r="NQ295" s="208"/>
      <c r="NR295" s="208"/>
      <c r="NS295" s="208"/>
      <c r="NT295" s="208"/>
      <c r="NU295" s="208"/>
      <c r="NV295" s="208"/>
      <c r="NW295" s="208"/>
      <c r="NX295" s="208"/>
      <c r="NY295" s="208"/>
      <c r="NZ295" s="208"/>
      <c r="OA295" s="208"/>
      <c r="OB295" s="208"/>
      <c r="OC295" s="208"/>
      <c r="OD295" s="208"/>
      <c r="OE295" s="208"/>
      <c r="OF295" s="208"/>
      <c r="OG295" s="208"/>
      <c r="OH295" s="208"/>
      <c r="OI295" s="208"/>
      <c r="OJ295" s="208"/>
      <c r="OK295" s="208"/>
      <c r="OL295" s="208"/>
      <c r="OM295" s="208"/>
      <c r="ON295" s="208"/>
      <c r="OO295" s="208"/>
      <c r="OP295" s="208"/>
      <c r="OQ295" s="208"/>
      <c r="OR295" s="208"/>
      <c r="OS295" s="208"/>
      <c r="OT295" s="208"/>
      <c r="OU295" s="208"/>
      <c r="OV295" s="208"/>
      <c r="OW295" s="208"/>
      <c r="OX295" s="208"/>
      <c r="OY295" s="208"/>
      <c r="OZ295" s="208"/>
      <c r="PA295" s="208"/>
      <c r="PB295" s="208"/>
      <c r="PC295" s="208"/>
      <c r="PD295" s="208"/>
      <c r="PE295" s="208"/>
      <c r="PF295" s="208"/>
      <c r="PG295" s="208"/>
      <c r="PH295" s="208"/>
      <c r="PI295" s="208"/>
      <c r="PJ295" s="208"/>
      <c r="PK295" s="208"/>
      <c r="PL295" s="208"/>
      <c r="PM295" s="208"/>
      <c r="PN295" s="208"/>
      <c r="PO295" s="208"/>
      <c r="PP295" s="208"/>
      <c r="PQ295" s="208"/>
      <c r="PR295" s="208"/>
      <c r="PS295" s="208"/>
      <c r="PT295" s="208"/>
      <c r="PU295" s="208"/>
      <c r="PV295" s="208"/>
      <c r="PW295" s="208"/>
      <c r="PX295" s="208"/>
      <c r="PY295" s="208"/>
      <c r="PZ295" s="208"/>
      <c r="QA295" s="208"/>
      <c r="QB295" s="208"/>
      <c r="QC295" s="208"/>
      <c r="QD295" s="208"/>
      <c r="QE295" s="208"/>
      <c r="QF295" s="208"/>
      <c r="QG295" s="208"/>
      <c r="QH295" s="208"/>
      <c r="QI295" s="208"/>
      <c r="QJ295" s="208"/>
      <c r="QK295" s="208"/>
      <c r="QL295" s="208"/>
      <c r="QM295" s="208"/>
      <c r="QN295" s="208"/>
      <c r="QO295" s="208"/>
      <c r="QP295" s="208"/>
      <c r="QQ295" s="208"/>
      <c r="QR295" s="208"/>
      <c r="QS295" s="208"/>
      <c r="QT295" s="208"/>
      <c r="QU295" s="208"/>
      <c r="QV295" s="208"/>
      <c r="QW295" s="208"/>
      <c r="QX295" s="208"/>
      <c r="QY295" s="208"/>
      <c r="QZ295" s="208"/>
      <c r="RA295" s="208"/>
      <c r="RB295" s="208"/>
      <c r="RC295" s="208"/>
      <c r="RD295" s="208"/>
      <c r="RE295" s="208"/>
      <c r="RF295" s="208"/>
      <c r="RG295" s="208"/>
      <c r="RH295" s="208"/>
      <c r="RI295" s="208"/>
      <c r="RJ295" s="208"/>
      <c r="RK295" s="208"/>
      <c r="RL295" s="208"/>
      <c r="RM295" s="208"/>
      <c r="RN295" s="208"/>
      <c r="RO295" s="208"/>
      <c r="RP295" s="208"/>
      <c r="RQ295" s="208"/>
      <c r="RR295" s="208"/>
      <c r="RS295" s="208"/>
      <c r="RT295" s="208"/>
      <c r="RU295" s="208"/>
      <c r="RV295" s="208"/>
      <c r="RW295" s="208"/>
      <c r="RX295" s="208"/>
      <c r="RY295" s="208"/>
      <c r="RZ295" s="208"/>
      <c r="SA295" s="208"/>
      <c r="SB295" s="208"/>
      <c r="SC295" s="208"/>
      <c r="SD295" s="208"/>
      <c r="SE295" s="208"/>
      <c r="SF295" s="208"/>
      <c r="SG295" s="208"/>
      <c r="SH295" s="208"/>
      <c r="SI295" s="208"/>
      <c r="SJ295" s="208"/>
      <c r="SK295" s="208"/>
      <c r="SL295" s="208"/>
      <c r="SM295" s="208"/>
      <c r="SN295" s="208"/>
      <c r="SO295" s="208"/>
      <c r="SP295" s="208"/>
      <c r="SQ295" s="208"/>
      <c r="SR295" s="208"/>
      <c r="SS295" s="208"/>
      <c r="ST295" s="208"/>
      <c r="SU295" s="208"/>
      <c r="SV295" s="208"/>
      <c r="SW295" s="208"/>
      <c r="SX295" s="208"/>
      <c r="SY295" s="208"/>
      <c r="SZ295" s="208"/>
      <c r="TA295" s="208"/>
      <c r="TB295" s="208"/>
      <c r="TC295" s="208"/>
      <c r="TD295" s="208"/>
      <c r="TE295" s="208"/>
      <c r="TF295" s="208"/>
      <c r="TG295" s="208"/>
      <c r="TH295" s="208"/>
      <c r="TI295" s="208"/>
      <c r="TJ295" s="208"/>
      <c r="TK295" s="208"/>
      <c r="TL295" s="208"/>
      <c r="TM295" s="208"/>
      <c r="TN295" s="208"/>
      <c r="TO295" s="208"/>
      <c r="TP295" s="208"/>
      <c r="TQ295" s="208"/>
      <c r="TR295" s="208"/>
      <c r="TS295" s="208"/>
      <c r="TT295" s="208"/>
      <c r="TU295" s="208"/>
      <c r="TV295" s="208"/>
      <c r="TW295" s="208"/>
      <c r="TX295" s="208"/>
      <c r="TY295" s="208"/>
      <c r="TZ295" s="208"/>
      <c r="UA295" s="208"/>
      <c r="UB295" s="208"/>
      <c r="UC295" s="208"/>
      <c r="UD295" s="208"/>
      <c r="UE295" s="208"/>
      <c r="UF295" s="208"/>
      <c r="UG295" s="208"/>
      <c r="UH295" s="208"/>
      <c r="UI295" s="208"/>
      <c r="UJ295" s="208"/>
      <c r="UK295" s="208"/>
      <c r="UL295" s="208"/>
      <c r="UM295" s="208"/>
      <c r="UN295" s="208"/>
      <c r="UO295" s="208"/>
      <c r="UP295" s="208"/>
      <c r="UQ295" s="208"/>
      <c r="UR295" s="208"/>
      <c r="US295" s="208"/>
      <c r="UT295" s="208"/>
      <c r="UU295" s="208"/>
      <c r="UV295" s="208"/>
      <c r="UW295" s="208"/>
      <c r="UX295" s="208"/>
      <c r="UY295" s="208"/>
      <c r="UZ295" s="208"/>
      <c r="VA295" s="208"/>
      <c r="VB295" s="208"/>
      <c r="VC295" s="208"/>
      <c r="VD295" s="208"/>
      <c r="VE295" s="208"/>
      <c r="VF295" s="208"/>
      <c r="VG295" s="208"/>
      <c r="VH295" s="208"/>
      <c r="VI295" s="208"/>
      <c r="VJ295" s="208"/>
      <c r="VK295" s="208"/>
      <c r="VL295" s="208"/>
      <c r="VM295" s="208"/>
      <c r="VN295" s="208"/>
      <c r="VO295" s="208"/>
      <c r="VP295" s="208"/>
      <c r="VQ295" s="208"/>
      <c r="VR295" s="208"/>
      <c r="VS295" s="208"/>
      <c r="VT295" s="208"/>
      <c r="VU295" s="208"/>
      <c r="VV295" s="208"/>
      <c r="VW295" s="208"/>
      <c r="VX295" s="208"/>
      <c r="VY295" s="208"/>
      <c r="VZ295" s="208"/>
      <c r="WA295" s="208"/>
      <c r="WB295" s="208"/>
      <c r="WC295" s="208"/>
      <c r="WD295" s="208"/>
      <c r="WE295" s="208"/>
      <c r="WF295" s="208"/>
      <c r="WG295" s="208"/>
      <c r="WH295" s="208"/>
      <c r="WI295" s="208"/>
      <c r="WJ295" s="208"/>
      <c r="WK295" s="208"/>
      <c r="WL295" s="208"/>
      <c r="WM295" s="208"/>
      <c r="WN295" s="208"/>
      <c r="WO295" s="208"/>
      <c r="WP295" s="208"/>
      <c r="WQ295" s="208"/>
      <c r="WR295" s="208"/>
      <c r="WS295" s="208"/>
      <c r="WT295" s="208"/>
      <c r="WU295" s="208"/>
      <c r="WV295" s="208"/>
      <c r="WW295" s="208"/>
      <c r="WX295" s="208"/>
      <c r="WY295" s="208"/>
      <c r="WZ295" s="208"/>
      <c r="XA295" s="208"/>
      <c r="XB295" s="208"/>
      <c r="XC295" s="208"/>
      <c r="XD295" s="208"/>
      <c r="XE295" s="208"/>
      <c r="XF295" s="208"/>
      <c r="XG295" s="208"/>
      <c r="XH295" s="208"/>
      <c r="XI295" s="208"/>
      <c r="XJ295" s="208"/>
      <c r="XK295" s="208"/>
      <c r="XL295" s="208"/>
      <c r="XM295" s="208"/>
      <c r="XN295" s="208"/>
      <c r="XO295" s="208"/>
      <c r="XP295" s="208"/>
      <c r="XQ295" s="208"/>
      <c r="XR295" s="208"/>
      <c r="XS295" s="208"/>
      <c r="XT295" s="208"/>
      <c r="XU295" s="208"/>
      <c r="XV295" s="208"/>
      <c r="XW295" s="208"/>
      <c r="XX295" s="208"/>
      <c r="XY295" s="208"/>
      <c r="XZ295" s="208"/>
      <c r="YA295" s="208"/>
      <c r="YB295" s="208"/>
      <c r="YC295" s="208"/>
      <c r="YD295" s="208"/>
      <c r="YE295" s="208"/>
      <c r="YF295" s="208"/>
      <c r="YG295" s="208"/>
      <c r="YH295" s="208"/>
      <c r="YI295" s="208"/>
      <c r="YJ295" s="208"/>
      <c r="YK295" s="208"/>
      <c r="YL295" s="208"/>
      <c r="YM295" s="208"/>
      <c r="YN295" s="208"/>
      <c r="YO295" s="208"/>
      <c r="YP295" s="208"/>
      <c r="YQ295" s="208"/>
      <c r="YR295" s="208"/>
      <c r="YS295" s="208"/>
      <c r="YT295" s="208"/>
      <c r="YU295" s="208"/>
      <c r="YV295" s="208"/>
      <c r="YW295" s="208"/>
      <c r="YX295" s="208"/>
      <c r="YY295" s="208"/>
      <c r="YZ295" s="208"/>
      <c r="ZA295" s="208"/>
      <c r="ZB295" s="208"/>
      <c r="ZC295" s="208"/>
      <c r="ZD295" s="208"/>
      <c r="ZE295" s="208"/>
      <c r="ZF295" s="208"/>
      <c r="ZG295" s="208"/>
      <c r="ZH295" s="208"/>
      <c r="ZI295" s="208"/>
      <c r="ZJ295" s="208"/>
      <c r="ZK295" s="208"/>
      <c r="ZL295" s="208"/>
      <c r="ZM295" s="208"/>
      <c r="ZN295" s="208"/>
      <c r="ZO295" s="208"/>
      <c r="ZP295" s="208"/>
      <c r="ZQ295" s="208"/>
      <c r="ZR295" s="208"/>
      <c r="ZS295" s="208"/>
      <c r="ZT295" s="208"/>
      <c r="ZU295" s="208"/>
      <c r="ZV295" s="208"/>
      <c r="ZW295" s="208"/>
      <c r="ZX295" s="208"/>
      <c r="ZY295" s="208"/>
      <c r="ZZ295" s="208"/>
      <c r="AAA295" s="208"/>
      <c r="AAB295" s="208"/>
      <c r="AAC295" s="208"/>
      <c r="AAD295" s="208"/>
      <c r="AAE295" s="208"/>
      <c r="AAF295" s="208"/>
      <c r="AAG295" s="208"/>
      <c r="AAH295" s="208"/>
      <c r="AAI295" s="208"/>
      <c r="AAJ295" s="208"/>
      <c r="AAK295" s="208"/>
      <c r="AAL295" s="208"/>
      <c r="AAM295" s="208"/>
      <c r="AAN295" s="208"/>
      <c r="AAO295" s="208"/>
      <c r="AAP295" s="208"/>
      <c r="AAQ295" s="208"/>
      <c r="AAR295" s="208"/>
      <c r="AAS295" s="208"/>
      <c r="AAT295" s="208"/>
      <c r="AAU295" s="208"/>
      <c r="AAV295" s="208"/>
      <c r="AAW295" s="208"/>
      <c r="AAX295" s="208"/>
      <c r="AAY295" s="208"/>
      <c r="AAZ295" s="208"/>
      <c r="ABA295" s="208"/>
      <c r="ABB295" s="208"/>
      <c r="ABC295" s="208"/>
      <c r="ABD295" s="208"/>
      <c r="ABE295" s="208"/>
      <c r="ABF295" s="208"/>
      <c r="ABG295" s="208"/>
      <c r="ABH295" s="208"/>
      <c r="ABI295" s="208"/>
      <c r="ABJ295" s="208"/>
      <c r="ABK295" s="208"/>
      <c r="ABL295" s="208"/>
      <c r="ABM295" s="208"/>
      <c r="ABN295" s="208"/>
      <c r="ABO295" s="208"/>
      <c r="ABP295" s="208"/>
      <c r="ABQ295" s="208"/>
      <c r="ABR295" s="208"/>
      <c r="ABS295" s="208"/>
      <c r="ABT295" s="208"/>
      <c r="ABU295" s="208"/>
      <c r="ABV295" s="208"/>
      <c r="ABW295" s="208"/>
      <c r="ABX295" s="208"/>
      <c r="ABY295" s="208"/>
      <c r="ABZ295" s="208"/>
      <c r="ACA295" s="208"/>
      <c r="ACB295" s="208"/>
      <c r="ACC295" s="208"/>
      <c r="ACD295" s="208"/>
      <c r="ACE295" s="208"/>
      <c r="ACF295" s="208"/>
      <c r="ACG295" s="208"/>
      <c r="ACH295" s="208"/>
      <c r="ACI295" s="208"/>
      <c r="ACJ295" s="208"/>
      <c r="ACK295" s="208"/>
      <c r="ACL295" s="208"/>
      <c r="ACM295" s="208"/>
      <c r="ACN295" s="208"/>
      <c r="ACO295" s="208"/>
      <c r="ACP295" s="208"/>
      <c r="ACQ295" s="208"/>
      <c r="ACR295" s="208"/>
      <c r="ACS295" s="208"/>
      <c r="ACT295" s="208"/>
      <c r="ACU295" s="208"/>
      <c r="ACV295" s="208"/>
      <c r="ACW295" s="208"/>
      <c r="ACX295" s="208"/>
      <c r="ACY295" s="208"/>
      <c r="ACZ295" s="208"/>
      <c r="ADA295" s="208"/>
      <c r="ADB295" s="208"/>
      <c r="ADC295" s="208"/>
      <c r="ADD295" s="208"/>
      <c r="ADE295" s="208"/>
      <c r="ADF295" s="208"/>
      <c r="ADG295" s="208"/>
      <c r="ADH295" s="208"/>
      <c r="ADI295" s="208"/>
      <c r="ADJ295" s="208"/>
      <c r="ADK295" s="208"/>
      <c r="ADL295" s="208"/>
      <c r="ADM295" s="208"/>
      <c r="ADN295" s="208"/>
      <c r="ADO295" s="208"/>
      <c r="ADP295" s="208"/>
      <c r="ADQ295" s="208"/>
      <c r="ADR295" s="208"/>
      <c r="ADS295" s="208"/>
      <c r="ADT295" s="208"/>
      <c r="ADU295" s="208"/>
      <c r="ADV295" s="208"/>
      <c r="ADW295" s="208"/>
      <c r="ADX295" s="208"/>
      <c r="ADY295" s="208"/>
      <c r="ADZ295" s="208"/>
      <c r="AEA295" s="208"/>
      <c r="AEB295" s="208"/>
      <c r="AEC295" s="208"/>
      <c r="AED295" s="208"/>
      <c r="AEE295" s="208"/>
      <c r="AEF295" s="208"/>
      <c r="AEG295" s="208"/>
      <c r="AEH295" s="208"/>
      <c r="AEI295" s="208"/>
      <c r="AEJ295" s="208"/>
      <c r="AEK295" s="208"/>
      <c r="AEL295" s="208"/>
      <c r="AEM295" s="208"/>
      <c r="AEN295" s="208"/>
      <c r="AEO295" s="208"/>
      <c r="AEP295" s="208"/>
      <c r="AEQ295" s="208"/>
      <c r="AER295" s="208"/>
      <c r="AES295" s="208"/>
      <c r="AET295" s="208"/>
      <c r="AEU295" s="208"/>
      <c r="AEV295" s="208"/>
      <c r="AEW295" s="208"/>
      <c r="AEX295" s="208"/>
      <c r="AEY295" s="208"/>
      <c r="AEZ295" s="208"/>
      <c r="AFA295" s="208"/>
      <c r="AFB295" s="208"/>
      <c r="AFC295" s="208"/>
      <c r="AFD295" s="208"/>
      <c r="AFE295" s="208"/>
      <c r="AFF295" s="208"/>
      <c r="AFG295" s="208"/>
      <c r="AFH295" s="208"/>
      <c r="AFI295" s="208"/>
      <c r="AFJ295" s="208"/>
      <c r="AFK295" s="208"/>
      <c r="AFL295" s="208"/>
      <c r="AFM295" s="208"/>
      <c r="AFN295" s="208"/>
      <c r="AFO295" s="208"/>
      <c r="AFP295" s="208"/>
      <c r="AFQ295" s="208"/>
      <c r="AFR295" s="208"/>
      <c r="AFS295" s="208"/>
      <c r="AFT295" s="208"/>
      <c r="AFU295" s="208"/>
      <c r="AFV295" s="208"/>
      <c r="AFW295" s="208"/>
      <c r="AFX295" s="208"/>
      <c r="AFY295" s="208"/>
      <c r="AFZ295" s="208"/>
      <c r="AGA295" s="208"/>
      <c r="AGB295" s="208"/>
      <c r="AGC295" s="208"/>
      <c r="AGD295" s="208"/>
      <c r="AGE295" s="208"/>
      <c r="AGF295" s="208"/>
      <c r="AGG295" s="208"/>
      <c r="AGH295" s="208"/>
      <c r="AGI295" s="208"/>
      <c r="AGJ295" s="208"/>
      <c r="AGK295" s="208"/>
      <c r="AGL295" s="208"/>
      <c r="AGM295" s="208"/>
      <c r="AGN295" s="208"/>
      <c r="AGO295" s="208"/>
      <c r="AGP295" s="208"/>
      <c r="AGQ295" s="208"/>
      <c r="AGR295" s="208"/>
      <c r="AGS295" s="208"/>
      <c r="AGT295" s="208"/>
      <c r="AGU295" s="208"/>
      <c r="AGV295" s="208"/>
      <c r="AGW295" s="208"/>
      <c r="AGX295" s="208"/>
      <c r="AGY295" s="208"/>
      <c r="AGZ295" s="208"/>
      <c r="AHA295" s="208"/>
      <c r="AHB295" s="208"/>
      <c r="AHC295" s="208"/>
      <c r="AHD295" s="208"/>
      <c r="AHE295" s="208"/>
      <c r="AHF295" s="208"/>
      <c r="AHG295" s="208"/>
      <c r="AHH295" s="208"/>
      <c r="AHI295" s="208"/>
      <c r="AHJ295" s="208"/>
      <c r="AHK295" s="208"/>
      <c r="AHL295" s="208"/>
      <c r="AHM295" s="208"/>
      <c r="AHN295" s="208"/>
      <c r="AHO295" s="208"/>
      <c r="AHP295" s="208"/>
      <c r="AHQ295" s="208"/>
      <c r="AHR295" s="208"/>
      <c r="AHS295" s="208"/>
      <c r="AHT295" s="208"/>
      <c r="AHU295" s="208"/>
      <c r="AHV295" s="208"/>
      <c r="AHW295" s="208"/>
      <c r="AHX295" s="208"/>
      <c r="AHY295" s="208"/>
      <c r="AHZ295" s="208"/>
      <c r="AIA295" s="208"/>
      <c r="AIB295" s="208"/>
      <c r="AIC295" s="208"/>
      <c r="AID295" s="208"/>
      <c r="AIE295" s="208"/>
      <c r="AIF295" s="208"/>
      <c r="AIG295" s="208"/>
      <c r="AIH295" s="208"/>
      <c r="AII295" s="208"/>
      <c r="AIJ295" s="208"/>
      <c r="AIK295" s="208"/>
      <c r="AIL295" s="208"/>
      <c r="AIM295" s="208"/>
      <c r="AIN295" s="208"/>
      <c r="AIO295" s="208"/>
      <c r="AIP295" s="208"/>
      <c r="AIQ295" s="208"/>
      <c r="AIR295" s="208"/>
      <c r="AIS295" s="208"/>
      <c r="AIT295" s="208"/>
      <c r="AIU295" s="208"/>
      <c r="AIV295" s="208"/>
      <c r="AIW295" s="208"/>
      <c r="AIX295" s="208"/>
      <c r="AIY295" s="208"/>
      <c r="AIZ295" s="208"/>
      <c r="AJA295" s="208"/>
      <c r="AJB295" s="208"/>
      <c r="AJC295" s="208"/>
      <c r="AJD295" s="208"/>
      <c r="AJE295" s="208"/>
      <c r="AJF295" s="208"/>
      <c r="AJG295" s="208"/>
      <c r="AJH295" s="208"/>
      <c r="AJI295" s="208"/>
      <c r="AJJ295" s="208"/>
      <c r="AJK295" s="208"/>
      <c r="AJL295" s="208"/>
      <c r="AJM295" s="208"/>
      <c r="AJN295" s="208"/>
      <c r="AJO295" s="208"/>
      <c r="AJP295" s="208"/>
      <c r="AJQ295" s="208"/>
      <c r="AJR295" s="208"/>
      <c r="AJS295" s="208"/>
      <c r="AJT295" s="208"/>
      <c r="AJU295" s="208"/>
      <c r="AJV295" s="208"/>
      <c r="AJW295" s="208"/>
      <c r="AJX295" s="208"/>
      <c r="AJY295" s="208"/>
      <c r="AJZ295" s="208"/>
      <c r="AKA295" s="208"/>
      <c r="AKB295" s="208"/>
      <c r="AKC295" s="208"/>
      <c r="AKD295" s="208"/>
      <c r="AKE295" s="208"/>
      <c r="AKF295" s="208"/>
      <c r="AKG295" s="208"/>
      <c r="AKH295" s="208"/>
      <c r="AKI295" s="208"/>
      <c r="AKJ295" s="208"/>
      <c r="AKK295" s="208"/>
      <c r="AKL295" s="208"/>
      <c r="AKM295" s="208"/>
      <c r="AKN295" s="208"/>
      <c r="AKO295" s="208"/>
      <c r="AKP295" s="208"/>
      <c r="AKQ295" s="208"/>
      <c r="AKR295" s="208"/>
      <c r="AKS295" s="208"/>
      <c r="AKT295" s="208"/>
      <c r="AKU295" s="208"/>
      <c r="AKV295" s="208"/>
      <c r="AKW295" s="208"/>
      <c r="AKX295" s="208"/>
      <c r="AKY295" s="208"/>
      <c r="AKZ295" s="208"/>
      <c r="ALA295" s="208"/>
      <c r="ALB295" s="208"/>
      <c r="ALC295" s="208"/>
      <c r="ALD295" s="208"/>
      <c r="ALE295" s="208"/>
      <c r="ALF295" s="208"/>
      <c r="ALG295" s="208"/>
      <c r="ALH295" s="208"/>
      <c r="ALI295" s="208"/>
      <c r="ALJ295" s="208"/>
      <c r="ALK295" s="208"/>
      <c r="ALL295" s="208"/>
      <c r="ALM295" s="208"/>
      <c r="ALN295" s="208"/>
      <c r="ALO295" s="208"/>
      <c r="ALP295" s="208"/>
      <c r="ALQ295" s="208"/>
      <c r="ALR295" s="208"/>
      <c r="ALS295" s="208"/>
      <c r="ALT295" s="208"/>
      <c r="ALU295" s="208"/>
      <c r="ALV295" s="208"/>
      <c r="ALW295" s="208"/>
      <c r="ALX295" s="208"/>
      <c r="ALY295" s="208"/>
      <c r="ALZ295" s="208"/>
      <c r="AMA295" s="208"/>
      <c r="AMB295" s="208"/>
      <c r="AMC295" s="208"/>
      <c r="AMD295" s="208"/>
      <c r="AME295" s="208"/>
      <c r="AMF295" s="209"/>
      <c r="AMG295" s="209"/>
      <c r="AMH295" s="209"/>
    </row>
    <row r="296" spans="1:1022" ht="12" customHeight="1">
      <c r="A296" s="111"/>
      <c r="B296" s="111">
        <v>717002</v>
      </c>
      <c r="C296" s="151" t="s">
        <v>441</v>
      </c>
      <c r="D296" s="164"/>
      <c r="E296" s="50"/>
      <c r="F296" s="590"/>
      <c r="G296" s="363"/>
      <c r="H296" s="320"/>
      <c r="I296" s="431"/>
      <c r="J296" s="432"/>
      <c r="K296" s="204"/>
      <c r="L296" s="204"/>
      <c r="M296" s="204"/>
      <c r="N296" s="204"/>
      <c r="O296" s="204"/>
      <c r="P296" s="204"/>
      <c r="Q296" s="204"/>
      <c r="R296" s="204"/>
      <c r="S296" s="204"/>
      <c r="T296" s="204"/>
      <c r="U296" s="204"/>
      <c r="V296" s="204"/>
      <c r="W296" s="204"/>
      <c r="X296" s="204"/>
      <c r="Y296" s="204"/>
      <c r="Z296" s="204"/>
      <c r="AA296" s="204"/>
      <c r="AB296" s="204"/>
      <c r="AC296" s="204"/>
      <c r="AD296" s="204"/>
      <c r="AE296" s="204"/>
      <c r="AF296" s="204"/>
      <c r="AG296" s="204"/>
      <c r="AH296" s="204"/>
      <c r="AI296" s="204"/>
      <c r="AJ296" s="204"/>
      <c r="AK296" s="204"/>
      <c r="AL296" s="204"/>
      <c r="AM296" s="204"/>
      <c r="AN296" s="204"/>
      <c r="AO296" s="204"/>
      <c r="AP296" s="204"/>
      <c r="AQ296" s="204"/>
      <c r="AR296" s="204"/>
      <c r="AS296" s="204"/>
      <c r="AT296" s="204"/>
      <c r="AU296" s="204"/>
      <c r="AV296" s="204"/>
      <c r="AW296" s="204"/>
      <c r="AX296" s="204"/>
      <c r="AY296" s="204"/>
      <c r="AZ296" s="204"/>
      <c r="BA296" s="204"/>
      <c r="BB296" s="204"/>
      <c r="BC296" s="204"/>
      <c r="BD296" s="204"/>
      <c r="BE296" s="204"/>
      <c r="BF296" s="204"/>
      <c r="BG296" s="204"/>
      <c r="BH296" s="204"/>
      <c r="BI296" s="204"/>
      <c r="BJ296" s="204"/>
      <c r="BK296" s="204"/>
      <c r="BL296" s="204"/>
      <c r="BM296" s="204"/>
      <c r="BN296" s="204"/>
      <c r="BO296" s="204"/>
      <c r="BP296" s="204"/>
      <c r="BQ296" s="204"/>
      <c r="BR296" s="204"/>
      <c r="BS296" s="204"/>
      <c r="BT296" s="204"/>
      <c r="BU296" s="204"/>
      <c r="BV296" s="204"/>
      <c r="BW296" s="204"/>
      <c r="BX296" s="204"/>
      <c r="BY296" s="204"/>
      <c r="BZ296" s="204"/>
      <c r="CA296" s="204"/>
      <c r="CB296" s="204"/>
      <c r="CC296" s="204"/>
      <c r="CD296" s="204"/>
      <c r="CE296" s="204"/>
      <c r="CF296" s="204"/>
      <c r="CG296" s="204"/>
      <c r="CH296" s="204"/>
      <c r="CI296" s="204"/>
      <c r="CJ296" s="204"/>
      <c r="CK296" s="204"/>
      <c r="CL296" s="204"/>
      <c r="CM296" s="204"/>
      <c r="CN296" s="204"/>
      <c r="CO296" s="204"/>
      <c r="CP296" s="204"/>
      <c r="CQ296" s="204"/>
      <c r="CR296" s="204"/>
      <c r="CS296" s="204"/>
      <c r="CT296" s="204"/>
      <c r="CU296" s="204"/>
      <c r="CV296" s="204"/>
      <c r="CW296" s="204"/>
      <c r="CX296" s="204"/>
      <c r="CY296" s="204"/>
      <c r="CZ296" s="204"/>
      <c r="DA296" s="204"/>
      <c r="DB296" s="204"/>
      <c r="DC296" s="204"/>
      <c r="DD296" s="204"/>
      <c r="DE296" s="204"/>
      <c r="DF296" s="204"/>
      <c r="DG296" s="204"/>
      <c r="DH296" s="204"/>
      <c r="DI296" s="204"/>
      <c r="DJ296" s="204"/>
      <c r="DK296" s="204"/>
      <c r="DL296" s="204"/>
      <c r="DM296" s="204"/>
      <c r="DN296" s="204"/>
      <c r="DO296" s="204"/>
      <c r="DP296" s="204"/>
      <c r="DQ296" s="204"/>
      <c r="DR296" s="204"/>
      <c r="DS296" s="204"/>
      <c r="DT296" s="204"/>
      <c r="DU296" s="204"/>
      <c r="DV296" s="204"/>
      <c r="DW296" s="204"/>
      <c r="DX296" s="204"/>
      <c r="DY296" s="204"/>
      <c r="DZ296" s="204"/>
      <c r="EA296" s="204"/>
      <c r="EB296" s="204"/>
      <c r="EC296" s="204"/>
      <c r="ED296" s="204"/>
      <c r="EE296" s="204"/>
      <c r="EF296" s="204"/>
      <c r="EG296" s="204"/>
      <c r="EH296" s="204"/>
      <c r="EI296" s="204"/>
      <c r="EJ296" s="204"/>
      <c r="EK296" s="204"/>
      <c r="EL296" s="204"/>
      <c r="EM296" s="204"/>
      <c r="EN296" s="204"/>
      <c r="EO296" s="204"/>
      <c r="EP296" s="204"/>
      <c r="EQ296" s="204"/>
      <c r="ER296" s="204"/>
      <c r="ES296" s="204"/>
      <c r="ET296" s="204"/>
      <c r="EU296" s="204"/>
      <c r="EV296" s="204"/>
      <c r="EW296" s="204"/>
      <c r="EX296" s="204"/>
      <c r="EY296" s="204"/>
      <c r="EZ296" s="204"/>
      <c r="FA296" s="204"/>
      <c r="FB296" s="204"/>
      <c r="FC296" s="204"/>
      <c r="FD296" s="204"/>
      <c r="FE296" s="204"/>
      <c r="FF296" s="204"/>
      <c r="FG296" s="204"/>
      <c r="FH296" s="204"/>
      <c r="FI296" s="204"/>
      <c r="FJ296" s="204"/>
      <c r="FK296" s="204"/>
      <c r="FL296" s="204"/>
      <c r="FM296" s="204"/>
      <c r="FN296" s="204"/>
      <c r="FO296" s="204"/>
      <c r="FP296" s="204"/>
      <c r="FQ296" s="204"/>
      <c r="FR296" s="204"/>
      <c r="FS296" s="204"/>
      <c r="FT296" s="204"/>
      <c r="FU296" s="204"/>
      <c r="FV296" s="204"/>
      <c r="FW296" s="204"/>
      <c r="FX296" s="204"/>
      <c r="FY296" s="204"/>
      <c r="FZ296" s="204"/>
      <c r="GA296" s="204"/>
      <c r="GB296" s="204"/>
      <c r="GC296" s="204"/>
      <c r="GD296" s="204"/>
      <c r="GE296" s="204"/>
      <c r="GF296" s="204"/>
      <c r="GG296" s="204"/>
      <c r="GH296" s="204"/>
      <c r="GI296" s="204"/>
      <c r="GJ296" s="204"/>
      <c r="GK296" s="204"/>
      <c r="GL296" s="204"/>
      <c r="GM296" s="204"/>
      <c r="GN296" s="204"/>
      <c r="GO296" s="204"/>
      <c r="GP296" s="204"/>
      <c r="GQ296" s="204"/>
      <c r="GR296" s="204"/>
      <c r="GS296" s="204"/>
      <c r="GT296" s="204"/>
      <c r="GU296" s="204"/>
      <c r="GV296" s="204"/>
      <c r="GW296" s="204"/>
      <c r="GX296" s="204"/>
      <c r="GY296" s="204"/>
      <c r="GZ296" s="204"/>
      <c r="HA296" s="204"/>
      <c r="HB296" s="204"/>
      <c r="HC296" s="204"/>
      <c r="HD296" s="204"/>
      <c r="HE296" s="204"/>
      <c r="HF296" s="204"/>
      <c r="HG296" s="204"/>
      <c r="HH296" s="204"/>
      <c r="HI296" s="204"/>
      <c r="HJ296" s="204"/>
      <c r="HK296" s="204"/>
      <c r="HL296" s="204"/>
      <c r="HM296" s="204"/>
      <c r="HN296" s="204"/>
      <c r="HO296" s="204"/>
      <c r="HP296" s="204"/>
      <c r="HQ296" s="204"/>
      <c r="HR296" s="204"/>
      <c r="HS296" s="204"/>
      <c r="HT296" s="204"/>
      <c r="HU296" s="204"/>
      <c r="HV296" s="204"/>
      <c r="HW296" s="204"/>
      <c r="HX296" s="204"/>
      <c r="HY296" s="204"/>
      <c r="HZ296" s="204"/>
      <c r="IA296" s="204"/>
      <c r="IB296" s="204"/>
      <c r="IC296" s="204"/>
      <c r="ID296" s="204"/>
      <c r="IE296" s="204"/>
      <c r="IF296" s="204"/>
      <c r="IG296" s="204"/>
      <c r="IH296" s="204"/>
      <c r="II296" s="204"/>
      <c r="IJ296" s="204"/>
      <c r="IK296" s="204"/>
      <c r="IL296" s="204"/>
      <c r="IM296" s="204"/>
      <c r="IN296" s="204"/>
      <c r="IO296" s="204"/>
      <c r="IP296" s="204"/>
      <c r="IQ296" s="204"/>
      <c r="IR296" s="204"/>
      <c r="IS296" s="204"/>
      <c r="IT296" s="204"/>
      <c r="IU296" s="204"/>
      <c r="IV296" s="204"/>
      <c r="IW296" s="207"/>
      <c r="IX296" s="207"/>
      <c r="IY296" s="207"/>
      <c r="IZ296" s="207"/>
      <c r="JA296" s="207"/>
      <c r="JB296" s="207"/>
      <c r="JC296" s="207"/>
      <c r="JD296" s="207"/>
      <c r="JE296" s="207"/>
      <c r="JF296" s="207"/>
      <c r="JG296" s="207"/>
      <c r="JH296" s="207"/>
      <c r="JI296" s="207"/>
      <c r="JJ296" s="207"/>
      <c r="JK296" s="207"/>
      <c r="JL296" s="207"/>
      <c r="JM296" s="207"/>
      <c r="JN296" s="207"/>
      <c r="JO296" s="207"/>
      <c r="JP296" s="207"/>
      <c r="JQ296" s="207"/>
      <c r="JR296" s="207"/>
      <c r="JS296" s="207"/>
      <c r="JT296" s="207"/>
      <c r="JU296" s="207"/>
      <c r="JV296" s="207"/>
      <c r="JW296" s="207"/>
      <c r="JX296" s="207"/>
      <c r="JY296" s="207"/>
      <c r="JZ296" s="207"/>
      <c r="KA296" s="207"/>
      <c r="KB296" s="207"/>
      <c r="KC296" s="207"/>
      <c r="KD296" s="207"/>
      <c r="KE296" s="207"/>
      <c r="KF296" s="207"/>
      <c r="KG296" s="207"/>
      <c r="KH296" s="207"/>
      <c r="KI296" s="207"/>
      <c r="KJ296" s="207"/>
      <c r="KK296" s="207"/>
      <c r="KL296" s="207"/>
      <c r="KM296" s="207"/>
      <c r="KN296" s="207"/>
      <c r="KO296" s="207"/>
      <c r="KP296" s="207"/>
      <c r="KQ296" s="207"/>
      <c r="KR296" s="207"/>
      <c r="KS296" s="207"/>
      <c r="KT296" s="207"/>
      <c r="KU296" s="207"/>
      <c r="KV296" s="207"/>
      <c r="KW296" s="207"/>
      <c r="KX296" s="207"/>
      <c r="KY296" s="207"/>
      <c r="KZ296" s="207"/>
      <c r="LA296" s="207"/>
      <c r="LB296" s="207"/>
      <c r="LC296" s="207"/>
      <c r="LD296" s="207"/>
      <c r="LE296" s="207"/>
      <c r="LF296" s="207"/>
      <c r="LG296" s="207"/>
      <c r="LH296" s="207"/>
      <c r="LI296" s="207"/>
      <c r="LJ296" s="207"/>
      <c r="LK296" s="207"/>
      <c r="LL296" s="207"/>
      <c r="LM296" s="207"/>
      <c r="LN296" s="207"/>
      <c r="LO296" s="207"/>
      <c r="LP296" s="207"/>
      <c r="LQ296" s="207"/>
      <c r="LR296" s="207"/>
      <c r="LS296" s="207"/>
      <c r="LT296" s="207"/>
      <c r="LU296" s="207"/>
      <c r="LV296" s="207"/>
      <c r="LW296" s="207"/>
      <c r="LX296" s="207"/>
      <c r="LY296" s="207"/>
      <c r="LZ296" s="207"/>
      <c r="MA296" s="207"/>
      <c r="MB296" s="207"/>
      <c r="MC296" s="207"/>
      <c r="MD296" s="207"/>
      <c r="ME296" s="207"/>
      <c r="MF296" s="207"/>
      <c r="MG296" s="207"/>
      <c r="MH296" s="207"/>
      <c r="MI296" s="207"/>
      <c r="MJ296" s="207"/>
      <c r="MK296" s="207"/>
      <c r="ML296" s="207"/>
      <c r="MM296" s="207"/>
      <c r="MN296" s="207"/>
      <c r="MO296" s="207"/>
      <c r="MP296" s="207"/>
      <c r="MQ296" s="207"/>
      <c r="MR296" s="207"/>
      <c r="MS296" s="207"/>
      <c r="MT296" s="207"/>
      <c r="MU296" s="207"/>
      <c r="MV296" s="207"/>
      <c r="MW296" s="207"/>
      <c r="MX296" s="207"/>
      <c r="MY296" s="207"/>
      <c r="MZ296" s="207"/>
      <c r="NA296" s="207"/>
      <c r="NB296" s="207"/>
      <c r="NC296" s="207"/>
      <c r="ND296" s="207"/>
      <c r="NE296" s="207"/>
      <c r="NF296" s="207"/>
      <c r="NG296" s="207"/>
      <c r="NH296" s="207"/>
      <c r="NI296" s="207"/>
      <c r="NJ296" s="207"/>
      <c r="NK296" s="207"/>
      <c r="NL296" s="207"/>
      <c r="NM296" s="207"/>
      <c r="NN296" s="207"/>
      <c r="NO296" s="207"/>
      <c r="NP296" s="207"/>
      <c r="NQ296" s="207"/>
      <c r="NR296" s="207"/>
      <c r="NS296" s="207"/>
      <c r="NT296" s="207"/>
      <c r="NU296" s="207"/>
      <c r="NV296" s="207"/>
      <c r="NW296" s="207"/>
      <c r="NX296" s="207"/>
      <c r="NY296" s="207"/>
      <c r="NZ296" s="207"/>
      <c r="OA296" s="207"/>
      <c r="OB296" s="207"/>
      <c r="OC296" s="207"/>
      <c r="OD296" s="207"/>
      <c r="OE296" s="207"/>
      <c r="OF296" s="207"/>
      <c r="OG296" s="207"/>
      <c r="OH296" s="207"/>
      <c r="OI296" s="207"/>
      <c r="OJ296" s="207"/>
      <c r="OK296" s="207"/>
      <c r="OL296" s="207"/>
      <c r="OM296" s="207"/>
      <c r="ON296" s="207"/>
      <c r="OO296" s="207"/>
      <c r="OP296" s="207"/>
      <c r="OQ296" s="207"/>
      <c r="OR296" s="207"/>
      <c r="OS296" s="207"/>
      <c r="OT296" s="207"/>
      <c r="OU296" s="207"/>
      <c r="OV296" s="207"/>
      <c r="OW296" s="207"/>
      <c r="OX296" s="207"/>
      <c r="OY296" s="207"/>
      <c r="OZ296" s="207"/>
      <c r="PA296" s="207"/>
      <c r="PB296" s="207"/>
      <c r="PC296" s="207"/>
      <c r="PD296" s="207"/>
      <c r="PE296" s="207"/>
      <c r="PF296" s="207"/>
      <c r="PG296" s="207"/>
      <c r="PH296" s="207"/>
      <c r="PI296" s="207"/>
      <c r="PJ296" s="207"/>
      <c r="PK296" s="207"/>
      <c r="PL296" s="207"/>
      <c r="PM296" s="207"/>
      <c r="PN296" s="207"/>
      <c r="PO296" s="207"/>
      <c r="PP296" s="207"/>
      <c r="PQ296" s="207"/>
      <c r="PR296" s="207"/>
      <c r="PS296" s="207"/>
      <c r="PT296" s="207"/>
      <c r="PU296" s="207"/>
      <c r="PV296" s="207"/>
      <c r="PW296" s="207"/>
      <c r="PX296" s="207"/>
      <c r="PY296" s="207"/>
      <c r="PZ296" s="207"/>
      <c r="QA296" s="207"/>
      <c r="QB296" s="207"/>
      <c r="QC296" s="207"/>
      <c r="QD296" s="207"/>
      <c r="QE296" s="207"/>
      <c r="QF296" s="207"/>
      <c r="QG296" s="207"/>
      <c r="QH296" s="207"/>
      <c r="QI296" s="207"/>
      <c r="QJ296" s="207"/>
      <c r="QK296" s="207"/>
      <c r="QL296" s="207"/>
      <c r="QM296" s="207"/>
      <c r="QN296" s="207"/>
      <c r="QO296" s="207"/>
      <c r="QP296" s="207"/>
      <c r="QQ296" s="207"/>
      <c r="QR296" s="207"/>
      <c r="QS296" s="207"/>
      <c r="QT296" s="207"/>
      <c r="QU296" s="207"/>
      <c r="QV296" s="207"/>
      <c r="QW296" s="207"/>
      <c r="QX296" s="207"/>
      <c r="QY296" s="207"/>
      <c r="QZ296" s="207"/>
      <c r="RA296" s="207"/>
      <c r="RB296" s="207"/>
      <c r="RC296" s="207"/>
      <c r="RD296" s="207"/>
      <c r="RE296" s="207"/>
      <c r="RF296" s="207"/>
      <c r="RG296" s="207"/>
      <c r="RH296" s="207"/>
      <c r="RI296" s="207"/>
      <c r="RJ296" s="207"/>
      <c r="RK296" s="207"/>
      <c r="RL296" s="207"/>
      <c r="RM296" s="207"/>
      <c r="RN296" s="207"/>
      <c r="RO296" s="207"/>
      <c r="RP296" s="207"/>
      <c r="RQ296" s="207"/>
      <c r="RR296" s="207"/>
      <c r="RS296" s="207"/>
      <c r="RT296" s="207"/>
      <c r="RU296" s="207"/>
      <c r="RV296" s="207"/>
      <c r="RW296" s="207"/>
      <c r="RX296" s="207"/>
      <c r="RY296" s="207"/>
      <c r="RZ296" s="207"/>
      <c r="SA296" s="207"/>
      <c r="SB296" s="207"/>
      <c r="SC296" s="207"/>
      <c r="SD296" s="207"/>
      <c r="SE296" s="207"/>
      <c r="SF296" s="207"/>
      <c r="SG296" s="207"/>
      <c r="SH296" s="207"/>
      <c r="SI296" s="207"/>
      <c r="SJ296" s="207"/>
      <c r="SK296" s="207"/>
      <c r="SL296" s="207"/>
      <c r="SM296" s="207"/>
      <c r="SN296" s="207"/>
      <c r="SO296" s="207"/>
      <c r="SP296" s="207"/>
      <c r="SQ296" s="207"/>
      <c r="SR296" s="207"/>
      <c r="SS296" s="207"/>
      <c r="ST296" s="207"/>
      <c r="SU296" s="207"/>
      <c r="SV296" s="207"/>
      <c r="SW296" s="207"/>
      <c r="SX296" s="207"/>
      <c r="SY296" s="207"/>
      <c r="SZ296" s="207"/>
      <c r="TA296" s="207"/>
      <c r="TB296" s="207"/>
      <c r="TC296" s="207"/>
      <c r="TD296" s="207"/>
      <c r="TE296" s="207"/>
      <c r="TF296" s="207"/>
      <c r="TG296" s="207"/>
      <c r="TH296" s="207"/>
      <c r="TI296" s="207"/>
      <c r="TJ296" s="207"/>
      <c r="TK296" s="207"/>
      <c r="TL296" s="207"/>
      <c r="TM296" s="207"/>
      <c r="TN296" s="207"/>
      <c r="TO296" s="207"/>
      <c r="TP296" s="207"/>
      <c r="TQ296" s="207"/>
      <c r="TR296" s="207"/>
      <c r="TS296" s="207"/>
      <c r="TT296" s="207"/>
      <c r="TU296" s="207"/>
      <c r="TV296" s="207"/>
      <c r="TW296" s="207"/>
      <c r="TX296" s="207"/>
      <c r="TY296" s="207"/>
      <c r="TZ296" s="207"/>
      <c r="UA296" s="207"/>
      <c r="UB296" s="207"/>
      <c r="UC296" s="207"/>
      <c r="UD296" s="207"/>
      <c r="UE296" s="207"/>
      <c r="UF296" s="207"/>
      <c r="UG296" s="207"/>
      <c r="UH296" s="207"/>
      <c r="UI296" s="207"/>
      <c r="UJ296" s="207"/>
      <c r="UK296" s="207"/>
      <c r="UL296" s="207"/>
      <c r="UM296" s="207"/>
      <c r="UN296" s="207"/>
      <c r="UO296" s="207"/>
      <c r="UP296" s="207"/>
      <c r="UQ296" s="207"/>
      <c r="UR296" s="207"/>
      <c r="US296" s="207"/>
      <c r="UT296" s="207"/>
      <c r="UU296" s="207"/>
      <c r="UV296" s="207"/>
      <c r="UW296" s="207"/>
      <c r="UX296" s="207"/>
      <c r="UY296" s="207"/>
      <c r="UZ296" s="207"/>
      <c r="VA296" s="207"/>
      <c r="VB296" s="207"/>
      <c r="VC296" s="207"/>
      <c r="VD296" s="207"/>
      <c r="VE296" s="207"/>
      <c r="VF296" s="207"/>
      <c r="VG296" s="207"/>
      <c r="VH296" s="207"/>
      <c r="VI296" s="207"/>
      <c r="VJ296" s="207"/>
      <c r="VK296" s="207"/>
      <c r="VL296" s="207"/>
      <c r="VM296" s="207"/>
      <c r="VN296" s="207"/>
      <c r="VO296" s="207"/>
      <c r="VP296" s="207"/>
      <c r="VQ296" s="207"/>
      <c r="VR296" s="207"/>
      <c r="VS296" s="207"/>
      <c r="VT296" s="207"/>
      <c r="VU296" s="207"/>
      <c r="VV296" s="207"/>
      <c r="VW296" s="207"/>
      <c r="VX296" s="207"/>
      <c r="VY296" s="207"/>
      <c r="VZ296" s="207"/>
      <c r="WA296" s="207"/>
      <c r="WB296" s="207"/>
      <c r="WC296" s="207"/>
      <c r="WD296" s="207"/>
      <c r="WE296" s="207"/>
      <c r="WF296" s="207"/>
      <c r="WG296" s="207"/>
      <c r="WH296" s="207"/>
      <c r="WI296" s="207"/>
      <c r="WJ296" s="207"/>
      <c r="WK296" s="207"/>
      <c r="WL296" s="207"/>
      <c r="WM296" s="207"/>
      <c r="WN296" s="207"/>
      <c r="WO296" s="207"/>
      <c r="WP296" s="207"/>
      <c r="WQ296" s="207"/>
      <c r="WR296" s="207"/>
      <c r="WS296" s="207"/>
      <c r="WT296" s="207"/>
      <c r="WU296" s="207"/>
      <c r="WV296" s="207"/>
      <c r="WW296" s="207"/>
      <c r="WX296" s="207"/>
      <c r="WY296" s="207"/>
      <c r="WZ296" s="207"/>
      <c r="XA296" s="207"/>
      <c r="XB296" s="207"/>
      <c r="XC296" s="207"/>
      <c r="XD296" s="207"/>
      <c r="XE296" s="207"/>
      <c r="XF296" s="207"/>
      <c r="XG296" s="207"/>
      <c r="XH296" s="207"/>
      <c r="XI296" s="207"/>
      <c r="XJ296" s="207"/>
      <c r="XK296" s="207"/>
      <c r="XL296" s="207"/>
      <c r="XM296" s="207"/>
      <c r="XN296" s="207"/>
      <c r="XO296" s="207"/>
      <c r="XP296" s="207"/>
      <c r="XQ296" s="207"/>
      <c r="XR296" s="207"/>
      <c r="XS296" s="207"/>
      <c r="XT296" s="207"/>
      <c r="XU296" s="207"/>
      <c r="XV296" s="207"/>
      <c r="XW296" s="207"/>
      <c r="XX296" s="207"/>
      <c r="XY296" s="207"/>
      <c r="XZ296" s="207"/>
      <c r="YA296" s="207"/>
      <c r="YB296" s="207"/>
      <c r="YC296" s="207"/>
      <c r="YD296" s="207"/>
      <c r="YE296" s="207"/>
      <c r="YF296" s="207"/>
      <c r="YG296" s="207"/>
      <c r="YH296" s="207"/>
      <c r="YI296" s="207"/>
      <c r="YJ296" s="207"/>
      <c r="YK296" s="207"/>
      <c r="YL296" s="207"/>
      <c r="YM296" s="207"/>
      <c r="YN296" s="207"/>
      <c r="YO296" s="207"/>
      <c r="YP296" s="207"/>
      <c r="YQ296" s="207"/>
      <c r="YR296" s="207"/>
      <c r="YS296" s="207"/>
      <c r="YT296" s="207"/>
      <c r="YU296" s="207"/>
      <c r="YV296" s="207"/>
      <c r="YW296" s="207"/>
      <c r="YX296" s="207"/>
      <c r="YY296" s="207"/>
      <c r="YZ296" s="207"/>
      <c r="ZA296" s="207"/>
      <c r="ZB296" s="207"/>
      <c r="ZC296" s="207"/>
      <c r="ZD296" s="207"/>
      <c r="ZE296" s="207"/>
      <c r="ZF296" s="207"/>
      <c r="ZG296" s="207"/>
      <c r="ZH296" s="207"/>
      <c r="ZI296" s="207"/>
      <c r="ZJ296" s="207"/>
      <c r="ZK296" s="207"/>
      <c r="ZL296" s="207"/>
      <c r="ZM296" s="207"/>
      <c r="ZN296" s="207"/>
      <c r="ZO296" s="207"/>
      <c r="ZP296" s="207"/>
      <c r="ZQ296" s="207"/>
      <c r="ZR296" s="207"/>
      <c r="ZS296" s="207"/>
      <c r="ZT296" s="207"/>
      <c r="ZU296" s="207"/>
      <c r="ZV296" s="207"/>
      <c r="ZW296" s="207"/>
      <c r="ZX296" s="207"/>
      <c r="ZY296" s="207"/>
      <c r="ZZ296" s="207"/>
      <c r="AAA296" s="207"/>
      <c r="AAB296" s="207"/>
      <c r="AAC296" s="207"/>
      <c r="AAD296" s="207"/>
      <c r="AAE296" s="207"/>
      <c r="AAF296" s="207"/>
      <c r="AAG296" s="207"/>
      <c r="AAH296" s="207"/>
      <c r="AAI296" s="207"/>
      <c r="AAJ296" s="207"/>
      <c r="AAK296" s="207"/>
      <c r="AAL296" s="207"/>
      <c r="AAM296" s="207"/>
      <c r="AAN296" s="207"/>
      <c r="AAO296" s="207"/>
      <c r="AAP296" s="207"/>
      <c r="AAQ296" s="207"/>
      <c r="AAR296" s="207"/>
      <c r="AAS296" s="207"/>
      <c r="AAT296" s="207"/>
      <c r="AAU296" s="207"/>
      <c r="AAV296" s="207"/>
      <c r="AAW296" s="207"/>
      <c r="AAX296" s="207"/>
      <c r="AAY296" s="207"/>
      <c r="AAZ296" s="207"/>
      <c r="ABA296" s="207"/>
      <c r="ABB296" s="207"/>
      <c r="ABC296" s="207"/>
      <c r="ABD296" s="207"/>
      <c r="ABE296" s="207"/>
      <c r="ABF296" s="207"/>
      <c r="ABG296" s="207"/>
      <c r="ABH296" s="207"/>
      <c r="ABI296" s="207"/>
      <c r="ABJ296" s="207"/>
      <c r="ABK296" s="207"/>
      <c r="ABL296" s="207"/>
      <c r="ABM296" s="207"/>
      <c r="ABN296" s="207"/>
      <c r="ABO296" s="207"/>
      <c r="ABP296" s="207"/>
      <c r="ABQ296" s="207"/>
      <c r="ABR296" s="207"/>
      <c r="ABS296" s="207"/>
      <c r="ABT296" s="207"/>
      <c r="ABU296" s="207"/>
      <c r="ABV296" s="207"/>
      <c r="ABW296" s="207"/>
      <c r="ABX296" s="207"/>
      <c r="ABY296" s="207"/>
      <c r="ABZ296" s="207"/>
      <c r="ACA296" s="207"/>
      <c r="ACB296" s="207"/>
      <c r="ACC296" s="207"/>
      <c r="ACD296" s="207"/>
      <c r="ACE296" s="207"/>
      <c r="ACF296" s="207"/>
      <c r="ACG296" s="207"/>
      <c r="ACH296" s="207"/>
      <c r="ACI296" s="207"/>
      <c r="ACJ296" s="207"/>
      <c r="ACK296" s="207"/>
      <c r="ACL296" s="207"/>
      <c r="ACM296" s="207"/>
      <c r="ACN296" s="207"/>
      <c r="ACO296" s="207"/>
      <c r="ACP296" s="207"/>
      <c r="ACQ296" s="207"/>
      <c r="ACR296" s="207"/>
      <c r="ACS296" s="207"/>
      <c r="ACT296" s="207"/>
      <c r="ACU296" s="207"/>
      <c r="ACV296" s="207"/>
      <c r="ACW296" s="207"/>
      <c r="ACX296" s="207"/>
      <c r="ACY296" s="207"/>
      <c r="ACZ296" s="207"/>
      <c r="ADA296" s="207"/>
      <c r="ADB296" s="207"/>
      <c r="ADC296" s="207"/>
      <c r="ADD296" s="207"/>
      <c r="ADE296" s="207"/>
      <c r="ADF296" s="207"/>
      <c r="ADG296" s="207"/>
      <c r="ADH296" s="207"/>
      <c r="ADI296" s="207"/>
      <c r="ADJ296" s="207"/>
      <c r="ADK296" s="207"/>
      <c r="ADL296" s="207"/>
      <c r="ADM296" s="207"/>
      <c r="ADN296" s="207"/>
      <c r="ADO296" s="207"/>
      <c r="ADP296" s="207"/>
      <c r="ADQ296" s="207"/>
      <c r="ADR296" s="207"/>
      <c r="ADS296" s="207"/>
      <c r="ADT296" s="207"/>
      <c r="ADU296" s="207"/>
      <c r="ADV296" s="207"/>
      <c r="ADW296" s="207"/>
      <c r="ADX296" s="207"/>
      <c r="ADY296" s="207"/>
      <c r="ADZ296" s="207"/>
      <c r="AEA296" s="207"/>
      <c r="AEB296" s="207"/>
      <c r="AEC296" s="207"/>
      <c r="AED296" s="207"/>
      <c r="AEE296" s="207"/>
      <c r="AEF296" s="207"/>
      <c r="AEG296" s="207"/>
      <c r="AEH296" s="207"/>
      <c r="AEI296" s="207"/>
      <c r="AEJ296" s="207"/>
      <c r="AEK296" s="207"/>
      <c r="AEL296" s="207"/>
      <c r="AEM296" s="207"/>
      <c r="AEN296" s="207"/>
      <c r="AEO296" s="207"/>
      <c r="AEP296" s="207"/>
      <c r="AEQ296" s="207"/>
      <c r="AER296" s="207"/>
      <c r="AES296" s="207"/>
      <c r="AET296" s="207"/>
      <c r="AEU296" s="207"/>
      <c r="AEV296" s="207"/>
      <c r="AEW296" s="207"/>
      <c r="AEX296" s="207"/>
      <c r="AEY296" s="207"/>
      <c r="AEZ296" s="207"/>
      <c r="AFA296" s="207"/>
      <c r="AFB296" s="207"/>
      <c r="AFC296" s="207"/>
      <c r="AFD296" s="207"/>
      <c r="AFE296" s="207"/>
      <c r="AFF296" s="207"/>
      <c r="AFG296" s="207"/>
      <c r="AFH296" s="207"/>
      <c r="AFI296" s="207"/>
      <c r="AFJ296" s="207"/>
      <c r="AFK296" s="207"/>
      <c r="AFL296" s="207"/>
      <c r="AFM296" s="207"/>
      <c r="AFN296" s="207"/>
      <c r="AFO296" s="207"/>
      <c r="AFP296" s="207"/>
      <c r="AFQ296" s="207"/>
      <c r="AFR296" s="207"/>
      <c r="AFS296" s="207"/>
      <c r="AFT296" s="207"/>
      <c r="AFU296" s="207"/>
      <c r="AFV296" s="207"/>
      <c r="AFW296" s="207"/>
      <c r="AFX296" s="207"/>
      <c r="AFY296" s="207"/>
      <c r="AFZ296" s="207"/>
      <c r="AGA296" s="207"/>
      <c r="AGB296" s="207"/>
      <c r="AGC296" s="207"/>
      <c r="AGD296" s="207"/>
      <c r="AGE296" s="207"/>
      <c r="AGF296" s="207"/>
      <c r="AGG296" s="207"/>
      <c r="AGH296" s="207"/>
      <c r="AGI296" s="207"/>
      <c r="AGJ296" s="207"/>
      <c r="AGK296" s="207"/>
      <c r="AGL296" s="207"/>
      <c r="AGM296" s="207"/>
      <c r="AGN296" s="207"/>
      <c r="AGO296" s="207"/>
      <c r="AGP296" s="207"/>
      <c r="AGQ296" s="207"/>
      <c r="AGR296" s="207"/>
      <c r="AGS296" s="207"/>
      <c r="AGT296" s="207"/>
      <c r="AGU296" s="207"/>
      <c r="AGV296" s="207"/>
      <c r="AGW296" s="207"/>
      <c r="AGX296" s="207"/>
      <c r="AGY296" s="207"/>
      <c r="AGZ296" s="207"/>
      <c r="AHA296" s="207"/>
      <c r="AHB296" s="207"/>
      <c r="AHC296" s="207"/>
      <c r="AHD296" s="207"/>
      <c r="AHE296" s="207"/>
      <c r="AHF296" s="207"/>
      <c r="AHG296" s="207"/>
      <c r="AHH296" s="207"/>
      <c r="AHI296" s="207"/>
      <c r="AHJ296" s="207"/>
      <c r="AHK296" s="207"/>
      <c r="AHL296" s="207"/>
      <c r="AHM296" s="207"/>
      <c r="AHN296" s="207"/>
      <c r="AHO296" s="207"/>
      <c r="AHP296" s="207"/>
      <c r="AHQ296" s="207"/>
      <c r="AHR296" s="207"/>
      <c r="AHS296" s="207"/>
      <c r="AHT296" s="207"/>
      <c r="AHU296" s="207"/>
      <c r="AHV296" s="207"/>
      <c r="AHW296" s="207"/>
      <c r="AHX296" s="207"/>
      <c r="AHY296" s="207"/>
      <c r="AHZ296" s="207"/>
      <c r="AIA296" s="207"/>
      <c r="AIB296" s="207"/>
      <c r="AIC296" s="207"/>
      <c r="AID296" s="207"/>
      <c r="AIE296" s="207"/>
      <c r="AIF296" s="207"/>
      <c r="AIG296" s="207"/>
      <c r="AIH296" s="207"/>
      <c r="AII296" s="207"/>
      <c r="AIJ296" s="207"/>
      <c r="AIK296" s="207"/>
      <c r="AIL296" s="207"/>
      <c r="AIM296" s="207"/>
      <c r="AIN296" s="207"/>
      <c r="AIO296" s="207"/>
      <c r="AIP296" s="207"/>
      <c r="AIQ296" s="207"/>
      <c r="AIR296" s="207"/>
      <c r="AIS296" s="207"/>
      <c r="AIT296" s="207"/>
      <c r="AIU296" s="207"/>
      <c r="AIV296" s="207"/>
      <c r="AIW296" s="207"/>
      <c r="AIX296" s="207"/>
      <c r="AIY296" s="207"/>
      <c r="AIZ296" s="207"/>
      <c r="AJA296" s="207"/>
      <c r="AJB296" s="207"/>
      <c r="AJC296" s="207"/>
      <c r="AJD296" s="207"/>
      <c r="AJE296" s="207"/>
      <c r="AJF296" s="207"/>
      <c r="AJG296" s="207"/>
      <c r="AJH296" s="207"/>
      <c r="AJI296" s="207"/>
      <c r="AJJ296" s="207"/>
      <c r="AJK296" s="207"/>
      <c r="AJL296" s="207"/>
      <c r="AJM296" s="207"/>
      <c r="AJN296" s="207"/>
      <c r="AJO296" s="207"/>
      <c r="AJP296" s="207"/>
      <c r="AJQ296" s="207"/>
      <c r="AJR296" s="207"/>
      <c r="AJS296" s="207"/>
      <c r="AJT296" s="207"/>
      <c r="AJU296" s="207"/>
      <c r="AJV296" s="207"/>
      <c r="AJW296" s="207"/>
      <c r="AJX296" s="207"/>
      <c r="AJY296" s="207"/>
      <c r="AJZ296" s="207"/>
      <c r="AKA296" s="207"/>
      <c r="AKB296" s="207"/>
      <c r="AKC296" s="207"/>
      <c r="AKD296" s="207"/>
      <c r="AKE296" s="207"/>
      <c r="AKF296" s="207"/>
      <c r="AKG296" s="207"/>
      <c r="AKH296" s="207"/>
      <c r="AKI296" s="207"/>
      <c r="AKJ296" s="207"/>
      <c r="AKK296" s="207"/>
      <c r="AKL296" s="207"/>
      <c r="AKM296" s="207"/>
      <c r="AKN296" s="207"/>
      <c r="AKO296" s="207"/>
      <c r="AKP296" s="207"/>
      <c r="AKQ296" s="207"/>
      <c r="AKR296" s="207"/>
      <c r="AKS296" s="207"/>
      <c r="AKT296" s="207"/>
      <c r="AKU296" s="207"/>
      <c r="AKV296" s="207"/>
      <c r="AKW296" s="207"/>
      <c r="AKX296" s="207"/>
      <c r="AKY296" s="207"/>
      <c r="AKZ296" s="207"/>
      <c r="ALA296" s="207"/>
      <c r="ALB296" s="207"/>
      <c r="ALC296" s="207"/>
      <c r="ALD296" s="207"/>
      <c r="ALE296" s="207"/>
      <c r="ALF296" s="207"/>
      <c r="ALG296" s="207"/>
      <c r="ALH296" s="207"/>
      <c r="ALI296" s="207"/>
      <c r="ALJ296" s="207"/>
      <c r="ALK296" s="207"/>
      <c r="ALL296" s="207"/>
      <c r="ALM296" s="207"/>
      <c r="ALN296" s="207"/>
      <c r="ALO296" s="207"/>
      <c r="ALP296" s="207"/>
      <c r="ALQ296" s="207"/>
      <c r="ALR296" s="207"/>
      <c r="ALS296" s="207"/>
      <c r="ALT296" s="207"/>
      <c r="ALU296" s="207"/>
      <c r="ALV296" s="207"/>
      <c r="ALW296" s="207"/>
      <c r="ALX296" s="207"/>
      <c r="ALY296" s="207"/>
      <c r="ALZ296" s="207"/>
      <c r="AMA296" s="207"/>
      <c r="AMB296" s="207"/>
      <c r="AMC296" s="207"/>
      <c r="AMD296" s="207"/>
      <c r="AME296" s="207"/>
    </row>
    <row r="297" spans="1:1022" ht="12" customHeight="1">
      <c r="A297" s="111"/>
      <c r="B297" s="656">
        <v>717002</v>
      </c>
      <c r="C297" s="657" t="s">
        <v>657</v>
      </c>
      <c r="D297" s="658"/>
      <c r="E297" s="659"/>
      <c r="F297" s="650"/>
      <c r="G297" s="534"/>
      <c r="H297" s="652">
        <v>68081</v>
      </c>
      <c r="I297" s="431"/>
      <c r="J297" s="432"/>
      <c r="K297" s="204"/>
      <c r="L297" s="204"/>
      <c r="M297" s="204"/>
      <c r="N297" s="204"/>
      <c r="O297" s="204"/>
      <c r="P297" s="204"/>
      <c r="Q297" s="204"/>
      <c r="R297" s="204"/>
      <c r="S297" s="204"/>
      <c r="T297" s="204"/>
      <c r="U297" s="204"/>
      <c r="V297" s="204"/>
      <c r="W297" s="204"/>
      <c r="X297" s="204"/>
      <c r="Y297" s="204"/>
      <c r="Z297" s="204"/>
      <c r="AA297" s="204"/>
      <c r="AB297" s="204"/>
      <c r="AC297" s="204"/>
      <c r="AD297" s="204"/>
      <c r="AE297" s="204"/>
      <c r="AF297" s="204"/>
      <c r="AG297" s="204"/>
      <c r="AH297" s="204"/>
      <c r="AI297" s="204"/>
      <c r="AJ297" s="204"/>
      <c r="AK297" s="204"/>
      <c r="AL297" s="204"/>
      <c r="AM297" s="204"/>
      <c r="AN297" s="204"/>
      <c r="AO297" s="204"/>
      <c r="AP297" s="204"/>
      <c r="AQ297" s="204"/>
      <c r="AR297" s="204"/>
      <c r="AS297" s="204"/>
      <c r="AT297" s="204"/>
      <c r="AU297" s="204"/>
      <c r="AV297" s="204"/>
      <c r="AW297" s="204"/>
      <c r="AX297" s="204"/>
      <c r="AY297" s="204"/>
      <c r="AZ297" s="204"/>
      <c r="BA297" s="204"/>
      <c r="BB297" s="204"/>
      <c r="BC297" s="204"/>
      <c r="BD297" s="204"/>
      <c r="BE297" s="204"/>
      <c r="BF297" s="204"/>
      <c r="BG297" s="204"/>
      <c r="BH297" s="204"/>
      <c r="BI297" s="204"/>
      <c r="BJ297" s="204"/>
      <c r="BK297" s="204"/>
      <c r="BL297" s="204"/>
      <c r="BM297" s="204"/>
      <c r="BN297" s="204"/>
      <c r="BO297" s="204"/>
      <c r="BP297" s="204"/>
      <c r="BQ297" s="204"/>
      <c r="BR297" s="204"/>
      <c r="BS297" s="204"/>
      <c r="BT297" s="204"/>
      <c r="BU297" s="204"/>
      <c r="BV297" s="204"/>
      <c r="BW297" s="204"/>
      <c r="BX297" s="204"/>
      <c r="BY297" s="204"/>
      <c r="BZ297" s="204"/>
      <c r="CA297" s="204"/>
      <c r="CB297" s="204"/>
      <c r="CC297" s="204"/>
      <c r="CD297" s="204"/>
      <c r="CE297" s="204"/>
      <c r="CF297" s="204"/>
      <c r="CG297" s="204"/>
      <c r="CH297" s="204"/>
      <c r="CI297" s="204"/>
      <c r="CJ297" s="204"/>
      <c r="CK297" s="204"/>
      <c r="CL297" s="204"/>
      <c r="CM297" s="204"/>
      <c r="CN297" s="204"/>
      <c r="CO297" s="204"/>
      <c r="CP297" s="204"/>
      <c r="CQ297" s="204"/>
      <c r="CR297" s="204"/>
      <c r="CS297" s="204"/>
      <c r="CT297" s="204"/>
      <c r="CU297" s="204"/>
      <c r="CV297" s="204"/>
      <c r="CW297" s="204"/>
      <c r="CX297" s="204"/>
      <c r="CY297" s="204"/>
      <c r="CZ297" s="204"/>
      <c r="DA297" s="204"/>
      <c r="DB297" s="204"/>
      <c r="DC297" s="204"/>
      <c r="DD297" s="204"/>
      <c r="DE297" s="204"/>
      <c r="DF297" s="204"/>
      <c r="DG297" s="204"/>
      <c r="DH297" s="204"/>
      <c r="DI297" s="204"/>
      <c r="DJ297" s="204"/>
      <c r="DK297" s="204"/>
      <c r="DL297" s="204"/>
      <c r="DM297" s="204"/>
      <c r="DN297" s="204"/>
      <c r="DO297" s="204"/>
      <c r="DP297" s="204"/>
      <c r="DQ297" s="204"/>
      <c r="DR297" s="204"/>
      <c r="DS297" s="204"/>
      <c r="DT297" s="204"/>
      <c r="DU297" s="204"/>
      <c r="DV297" s="204"/>
      <c r="DW297" s="204"/>
      <c r="DX297" s="204"/>
      <c r="DY297" s="204"/>
      <c r="DZ297" s="204"/>
      <c r="EA297" s="204"/>
      <c r="EB297" s="204"/>
      <c r="EC297" s="204"/>
      <c r="ED297" s="204"/>
      <c r="EE297" s="204"/>
      <c r="EF297" s="204"/>
      <c r="EG297" s="204"/>
      <c r="EH297" s="204"/>
      <c r="EI297" s="204"/>
      <c r="EJ297" s="204"/>
      <c r="EK297" s="204"/>
      <c r="EL297" s="204"/>
      <c r="EM297" s="204"/>
      <c r="EN297" s="204"/>
      <c r="EO297" s="204"/>
      <c r="EP297" s="204"/>
      <c r="EQ297" s="204"/>
      <c r="ER297" s="204"/>
      <c r="ES297" s="204"/>
      <c r="ET297" s="204"/>
      <c r="EU297" s="204"/>
      <c r="EV297" s="204"/>
      <c r="EW297" s="204"/>
      <c r="EX297" s="204"/>
      <c r="EY297" s="204"/>
      <c r="EZ297" s="204"/>
      <c r="FA297" s="204"/>
      <c r="FB297" s="204"/>
      <c r="FC297" s="204"/>
      <c r="FD297" s="204"/>
      <c r="FE297" s="204"/>
      <c r="FF297" s="204"/>
      <c r="FG297" s="204"/>
      <c r="FH297" s="204"/>
      <c r="FI297" s="204"/>
      <c r="FJ297" s="204"/>
      <c r="FK297" s="204"/>
      <c r="FL297" s="204"/>
      <c r="FM297" s="204"/>
      <c r="FN297" s="204"/>
      <c r="FO297" s="204"/>
      <c r="FP297" s="204"/>
      <c r="FQ297" s="204"/>
      <c r="FR297" s="204"/>
      <c r="FS297" s="204"/>
      <c r="FT297" s="204"/>
      <c r="FU297" s="204"/>
      <c r="FV297" s="204"/>
      <c r="FW297" s="204"/>
      <c r="FX297" s="204"/>
      <c r="FY297" s="204"/>
      <c r="FZ297" s="204"/>
      <c r="GA297" s="204"/>
      <c r="GB297" s="204"/>
      <c r="GC297" s="204"/>
      <c r="GD297" s="204"/>
      <c r="GE297" s="204"/>
      <c r="GF297" s="204"/>
      <c r="GG297" s="204"/>
      <c r="GH297" s="204"/>
      <c r="GI297" s="204"/>
      <c r="GJ297" s="204"/>
      <c r="GK297" s="204"/>
      <c r="GL297" s="204"/>
      <c r="GM297" s="204"/>
      <c r="GN297" s="204"/>
      <c r="GO297" s="204"/>
      <c r="GP297" s="204"/>
      <c r="GQ297" s="204"/>
      <c r="GR297" s="204"/>
      <c r="GS297" s="204"/>
      <c r="GT297" s="204"/>
      <c r="GU297" s="204"/>
      <c r="GV297" s="204"/>
      <c r="GW297" s="204"/>
      <c r="GX297" s="204"/>
      <c r="GY297" s="204"/>
      <c r="GZ297" s="204"/>
      <c r="HA297" s="204"/>
      <c r="HB297" s="204"/>
      <c r="HC297" s="204"/>
      <c r="HD297" s="204"/>
      <c r="HE297" s="204"/>
      <c r="HF297" s="204"/>
      <c r="HG297" s="204"/>
      <c r="HH297" s="204"/>
      <c r="HI297" s="204"/>
      <c r="HJ297" s="204"/>
      <c r="HK297" s="204"/>
      <c r="HL297" s="204"/>
      <c r="HM297" s="204"/>
      <c r="HN297" s="204"/>
      <c r="HO297" s="204"/>
      <c r="HP297" s="204"/>
      <c r="HQ297" s="204"/>
      <c r="HR297" s="204"/>
      <c r="HS297" s="204"/>
      <c r="HT297" s="204"/>
      <c r="HU297" s="204"/>
      <c r="HV297" s="204"/>
      <c r="HW297" s="204"/>
      <c r="HX297" s="204"/>
      <c r="HY297" s="204"/>
      <c r="HZ297" s="204"/>
      <c r="IA297" s="204"/>
      <c r="IB297" s="204"/>
      <c r="IC297" s="204"/>
      <c r="ID297" s="204"/>
      <c r="IE297" s="204"/>
      <c r="IF297" s="204"/>
      <c r="IG297" s="204"/>
      <c r="IH297" s="204"/>
      <c r="II297" s="204"/>
      <c r="IJ297" s="204"/>
      <c r="IK297" s="204"/>
      <c r="IL297" s="204"/>
      <c r="IM297" s="204"/>
      <c r="IN297" s="204"/>
      <c r="IO297" s="204"/>
      <c r="IP297" s="204"/>
      <c r="IQ297" s="204"/>
      <c r="IR297" s="204"/>
      <c r="IS297" s="204"/>
      <c r="IT297" s="204"/>
      <c r="IU297" s="204"/>
      <c r="IV297" s="204"/>
      <c r="IW297" s="207"/>
      <c r="IX297" s="207"/>
      <c r="IY297" s="207"/>
      <c r="IZ297" s="207"/>
      <c r="JA297" s="207"/>
      <c r="JB297" s="207"/>
      <c r="JC297" s="207"/>
      <c r="JD297" s="207"/>
      <c r="JE297" s="207"/>
      <c r="JF297" s="207"/>
      <c r="JG297" s="207"/>
      <c r="JH297" s="207"/>
      <c r="JI297" s="207"/>
      <c r="JJ297" s="207"/>
      <c r="JK297" s="207"/>
      <c r="JL297" s="207"/>
      <c r="JM297" s="207"/>
      <c r="JN297" s="207"/>
      <c r="JO297" s="207"/>
      <c r="JP297" s="207"/>
      <c r="JQ297" s="207"/>
      <c r="JR297" s="207"/>
      <c r="JS297" s="207"/>
      <c r="JT297" s="207"/>
      <c r="JU297" s="207"/>
      <c r="JV297" s="207"/>
      <c r="JW297" s="207"/>
      <c r="JX297" s="207"/>
      <c r="JY297" s="207"/>
      <c r="JZ297" s="207"/>
      <c r="KA297" s="207"/>
      <c r="KB297" s="207"/>
      <c r="KC297" s="207"/>
      <c r="KD297" s="207"/>
      <c r="KE297" s="207"/>
      <c r="KF297" s="207"/>
      <c r="KG297" s="207"/>
      <c r="KH297" s="207"/>
      <c r="KI297" s="207"/>
      <c r="KJ297" s="207"/>
      <c r="KK297" s="207"/>
      <c r="KL297" s="207"/>
      <c r="KM297" s="207"/>
      <c r="KN297" s="207"/>
      <c r="KO297" s="207"/>
      <c r="KP297" s="207"/>
      <c r="KQ297" s="207"/>
      <c r="KR297" s="207"/>
      <c r="KS297" s="207"/>
      <c r="KT297" s="207"/>
      <c r="KU297" s="207"/>
      <c r="KV297" s="207"/>
      <c r="KW297" s="207"/>
      <c r="KX297" s="207"/>
      <c r="KY297" s="207"/>
      <c r="KZ297" s="207"/>
      <c r="LA297" s="207"/>
      <c r="LB297" s="207"/>
      <c r="LC297" s="207"/>
      <c r="LD297" s="207"/>
      <c r="LE297" s="207"/>
      <c r="LF297" s="207"/>
      <c r="LG297" s="207"/>
      <c r="LH297" s="207"/>
      <c r="LI297" s="207"/>
      <c r="LJ297" s="207"/>
      <c r="LK297" s="207"/>
      <c r="LL297" s="207"/>
      <c r="LM297" s="207"/>
      <c r="LN297" s="207"/>
      <c r="LO297" s="207"/>
      <c r="LP297" s="207"/>
      <c r="LQ297" s="207"/>
      <c r="LR297" s="207"/>
      <c r="LS297" s="207"/>
      <c r="LT297" s="207"/>
      <c r="LU297" s="207"/>
      <c r="LV297" s="207"/>
      <c r="LW297" s="207"/>
      <c r="LX297" s="207"/>
      <c r="LY297" s="207"/>
      <c r="LZ297" s="207"/>
      <c r="MA297" s="207"/>
      <c r="MB297" s="207"/>
      <c r="MC297" s="207"/>
      <c r="MD297" s="207"/>
      <c r="ME297" s="207"/>
      <c r="MF297" s="207"/>
      <c r="MG297" s="207"/>
      <c r="MH297" s="207"/>
      <c r="MI297" s="207"/>
      <c r="MJ297" s="207"/>
      <c r="MK297" s="207"/>
      <c r="ML297" s="207"/>
      <c r="MM297" s="207"/>
      <c r="MN297" s="207"/>
      <c r="MO297" s="207"/>
      <c r="MP297" s="207"/>
      <c r="MQ297" s="207"/>
      <c r="MR297" s="207"/>
      <c r="MS297" s="207"/>
      <c r="MT297" s="207"/>
      <c r="MU297" s="207"/>
      <c r="MV297" s="207"/>
      <c r="MW297" s="207"/>
      <c r="MX297" s="207"/>
      <c r="MY297" s="207"/>
      <c r="MZ297" s="207"/>
      <c r="NA297" s="207"/>
      <c r="NB297" s="207"/>
      <c r="NC297" s="207"/>
      <c r="ND297" s="207"/>
      <c r="NE297" s="207"/>
      <c r="NF297" s="207"/>
      <c r="NG297" s="207"/>
      <c r="NH297" s="207"/>
      <c r="NI297" s="207"/>
      <c r="NJ297" s="207"/>
      <c r="NK297" s="207"/>
      <c r="NL297" s="207"/>
      <c r="NM297" s="207"/>
      <c r="NN297" s="207"/>
      <c r="NO297" s="207"/>
      <c r="NP297" s="207"/>
      <c r="NQ297" s="207"/>
      <c r="NR297" s="207"/>
      <c r="NS297" s="207"/>
      <c r="NT297" s="207"/>
      <c r="NU297" s="207"/>
      <c r="NV297" s="207"/>
      <c r="NW297" s="207"/>
      <c r="NX297" s="207"/>
      <c r="NY297" s="207"/>
      <c r="NZ297" s="207"/>
      <c r="OA297" s="207"/>
      <c r="OB297" s="207"/>
      <c r="OC297" s="207"/>
      <c r="OD297" s="207"/>
      <c r="OE297" s="207"/>
      <c r="OF297" s="207"/>
      <c r="OG297" s="207"/>
      <c r="OH297" s="207"/>
      <c r="OI297" s="207"/>
      <c r="OJ297" s="207"/>
      <c r="OK297" s="207"/>
      <c r="OL297" s="207"/>
      <c r="OM297" s="207"/>
      <c r="ON297" s="207"/>
      <c r="OO297" s="207"/>
      <c r="OP297" s="207"/>
      <c r="OQ297" s="207"/>
      <c r="OR297" s="207"/>
      <c r="OS297" s="207"/>
      <c r="OT297" s="207"/>
      <c r="OU297" s="207"/>
      <c r="OV297" s="207"/>
      <c r="OW297" s="207"/>
      <c r="OX297" s="207"/>
      <c r="OY297" s="207"/>
      <c r="OZ297" s="207"/>
      <c r="PA297" s="207"/>
      <c r="PB297" s="207"/>
      <c r="PC297" s="207"/>
      <c r="PD297" s="207"/>
      <c r="PE297" s="207"/>
      <c r="PF297" s="207"/>
      <c r="PG297" s="207"/>
      <c r="PH297" s="207"/>
      <c r="PI297" s="207"/>
      <c r="PJ297" s="207"/>
      <c r="PK297" s="207"/>
      <c r="PL297" s="207"/>
      <c r="PM297" s="207"/>
      <c r="PN297" s="207"/>
      <c r="PO297" s="207"/>
      <c r="PP297" s="207"/>
      <c r="PQ297" s="207"/>
      <c r="PR297" s="207"/>
      <c r="PS297" s="207"/>
      <c r="PT297" s="207"/>
      <c r="PU297" s="207"/>
      <c r="PV297" s="207"/>
      <c r="PW297" s="207"/>
      <c r="PX297" s="207"/>
      <c r="PY297" s="207"/>
      <c r="PZ297" s="207"/>
      <c r="QA297" s="207"/>
      <c r="QB297" s="207"/>
      <c r="QC297" s="207"/>
      <c r="QD297" s="207"/>
      <c r="QE297" s="207"/>
      <c r="QF297" s="207"/>
      <c r="QG297" s="207"/>
      <c r="QH297" s="207"/>
      <c r="QI297" s="207"/>
      <c r="QJ297" s="207"/>
      <c r="QK297" s="207"/>
      <c r="QL297" s="207"/>
      <c r="QM297" s="207"/>
      <c r="QN297" s="207"/>
      <c r="QO297" s="207"/>
      <c r="QP297" s="207"/>
      <c r="QQ297" s="207"/>
      <c r="QR297" s="207"/>
      <c r="QS297" s="207"/>
      <c r="QT297" s="207"/>
      <c r="QU297" s="207"/>
      <c r="QV297" s="207"/>
      <c r="QW297" s="207"/>
      <c r="QX297" s="207"/>
      <c r="QY297" s="207"/>
      <c r="QZ297" s="207"/>
      <c r="RA297" s="207"/>
      <c r="RB297" s="207"/>
      <c r="RC297" s="207"/>
      <c r="RD297" s="207"/>
      <c r="RE297" s="207"/>
      <c r="RF297" s="207"/>
      <c r="RG297" s="207"/>
      <c r="RH297" s="207"/>
      <c r="RI297" s="207"/>
      <c r="RJ297" s="207"/>
      <c r="RK297" s="207"/>
      <c r="RL297" s="207"/>
      <c r="RM297" s="207"/>
      <c r="RN297" s="207"/>
      <c r="RO297" s="207"/>
      <c r="RP297" s="207"/>
      <c r="RQ297" s="207"/>
      <c r="RR297" s="207"/>
      <c r="RS297" s="207"/>
      <c r="RT297" s="207"/>
      <c r="RU297" s="207"/>
      <c r="RV297" s="207"/>
      <c r="RW297" s="207"/>
      <c r="RX297" s="207"/>
      <c r="RY297" s="207"/>
      <c r="RZ297" s="207"/>
      <c r="SA297" s="207"/>
      <c r="SB297" s="207"/>
      <c r="SC297" s="207"/>
      <c r="SD297" s="207"/>
      <c r="SE297" s="207"/>
      <c r="SF297" s="207"/>
      <c r="SG297" s="207"/>
      <c r="SH297" s="207"/>
      <c r="SI297" s="207"/>
      <c r="SJ297" s="207"/>
      <c r="SK297" s="207"/>
      <c r="SL297" s="207"/>
      <c r="SM297" s="207"/>
      <c r="SN297" s="207"/>
      <c r="SO297" s="207"/>
      <c r="SP297" s="207"/>
      <c r="SQ297" s="207"/>
      <c r="SR297" s="207"/>
      <c r="SS297" s="207"/>
      <c r="ST297" s="207"/>
      <c r="SU297" s="207"/>
      <c r="SV297" s="207"/>
      <c r="SW297" s="207"/>
      <c r="SX297" s="207"/>
      <c r="SY297" s="207"/>
      <c r="SZ297" s="207"/>
      <c r="TA297" s="207"/>
      <c r="TB297" s="207"/>
      <c r="TC297" s="207"/>
      <c r="TD297" s="207"/>
      <c r="TE297" s="207"/>
      <c r="TF297" s="207"/>
      <c r="TG297" s="207"/>
      <c r="TH297" s="207"/>
      <c r="TI297" s="207"/>
      <c r="TJ297" s="207"/>
      <c r="TK297" s="207"/>
      <c r="TL297" s="207"/>
      <c r="TM297" s="207"/>
      <c r="TN297" s="207"/>
      <c r="TO297" s="207"/>
      <c r="TP297" s="207"/>
      <c r="TQ297" s="207"/>
      <c r="TR297" s="207"/>
      <c r="TS297" s="207"/>
      <c r="TT297" s="207"/>
      <c r="TU297" s="207"/>
      <c r="TV297" s="207"/>
      <c r="TW297" s="207"/>
      <c r="TX297" s="207"/>
      <c r="TY297" s="207"/>
      <c r="TZ297" s="207"/>
      <c r="UA297" s="207"/>
      <c r="UB297" s="207"/>
      <c r="UC297" s="207"/>
      <c r="UD297" s="207"/>
      <c r="UE297" s="207"/>
      <c r="UF297" s="207"/>
      <c r="UG297" s="207"/>
      <c r="UH297" s="207"/>
      <c r="UI297" s="207"/>
      <c r="UJ297" s="207"/>
      <c r="UK297" s="207"/>
      <c r="UL297" s="207"/>
      <c r="UM297" s="207"/>
      <c r="UN297" s="207"/>
      <c r="UO297" s="207"/>
      <c r="UP297" s="207"/>
      <c r="UQ297" s="207"/>
      <c r="UR297" s="207"/>
      <c r="US297" s="207"/>
      <c r="UT297" s="207"/>
      <c r="UU297" s="207"/>
      <c r="UV297" s="207"/>
      <c r="UW297" s="207"/>
      <c r="UX297" s="207"/>
      <c r="UY297" s="207"/>
      <c r="UZ297" s="207"/>
      <c r="VA297" s="207"/>
      <c r="VB297" s="207"/>
      <c r="VC297" s="207"/>
      <c r="VD297" s="207"/>
      <c r="VE297" s="207"/>
      <c r="VF297" s="207"/>
      <c r="VG297" s="207"/>
      <c r="VH297" s="207"/>
      <c r="VI297" s="207"/>
      <c r="VJ297" s="207"/>
      <c r="VK297" s="207"/>
      <c r="VL297" s="207"/>
      <c r="VM297" s="207"/>
      <c r="VN297" s="207"/>
      <c r="VO297" s="207"/>
      <c r="VP297" s="207"/>
      <c r="VQ297" s="207"/>
      <c r="VR297" s="207"/>
      <c r="VS297" s="207"/>
      <c r="VT297" s="207"/>
      <c r="VU297" s="207"/>
      <c r="VV297" s="207"/>
      <c r="VW297" s="207"/>
      <c r="VX297" s="207"/>
      <c r="VY297" s="207"/>
      <c r="VZ297" s="207"/>
      <c r="WA297" s="207"/>
      <c r="WB297" s="207"/>
      <c r="WC297" s="207"/>
      <c r="WD297" s="207"/>
      <c r="WE297" s="207"/>
      <c r="WF297" s="207"/>
      <c r="WG297" s="207"/>
      <c r="WH297" s="207"/>
      <c r="WI297" s="207"/>
      <c r="WJ297" s="207"/>
      <c r="WK297" s="207"/>
      <c r="WL297" s="207"/>
      <c r="WM297" s="207"/>
      <c r="WN297" s="207"/>
      <c r="WO297" s="207"/>
      <c r="WP297" s="207"/>
      <c r="WQ297" s="207"/>
      <c r="WR297" s="207"/>
      <c r="WS297" s="207"/>
      <c r="WT297" s="207"/>
      <c r="WU297" s="207"/>
      <c r="WV297" s="207"/>
      <c r="WW297" s="207"/>
      <c r="WX297" s="207"/>
      <c r="WY297" s="207"/>
      <c r="WZ297" s="207"/>
      <c r="XA297" s="207"/>
      <c r="XB297" s="207"/>
      <c r="XC297" s="207"/>
      <c r="XD297" s="207"/>
      <c r="XE297" s="207"/>
      <c r="XF297" s="207"/>
      <c r="XG297" s="207"/>
      <c r="XH297" s="207"/>
      <c r="XI297" s="207"/>
      <c r="XJ297" s="207"/>
      <c r="XK297" s="207"/>
      <c r="XL297" s="207"/>
      <c r="XM297" s="207"/>
      <c r="XN297" s="207"/>
      <c r="XO297" s="207"/>
      <c r="XP297" s="207"/>
      <c r="XQ297" s="207"/>
      <c r="XR297" s="207"/>
      <c r="XS297" s="207"/>
      <c r="XT297" s="207"/>
      <c r="XU297" s="207"/>
      <c r="XV297" s="207"/>
      <c r="XW297" s="207"/>
      <c r="XX297" s="207"/>
      <c r="XY297" s="207"/>
      <c r="XZ297" s="207"/>
      <c r="YA297" s="207"/>
      <c r="YB297" s="207"/>
      <c r="YC297" s="207"/>
      <c r="YD297" s="207"/>
      <c r="YE297" s="207"/>
      <c r="YF297" s="207"/>
      <c r="YG297" s="207"/>
      <c r="YH297" s="207"/>
      <c r="YI297" s="207"/>
      <c r="YJ297" s="207"/>
      <c r="YK297" s="207"/>
      <c r="YL297" s="207"/>
      <c r="YM297" s="207"/>
      <c r="YN297" s="207"/>
      <c r="YO297" s="207"/>
      <c r="YP297" s="207"/>
      <c r="YQ297" s="207"/>
      <c r="YR297" s="207"/>
      <c r="YS297" s="207"/>
      <c r="YT297" s="207"/>
      <c r="YU297" s="207"/>
      <c r="YV297" s="207"/>
      <c r="YW297" s="207"/>
      <c r="YX297" s="207"/>
      <c r="YY297" s="207"/>
      <c r="YZ297" s="207"/>
      <c r="ZA297" s="207"/>
      <c r="ZB297" s="207"/>
      <c r="ZC297" s="207"/>
      <c r="ZD297" s="207"/>
      <c r="ZE297" s="207"/>
      <c r="ZF297" s="207"/>
      <c r="ZG297" s="207"/>
      <c r="ZH297" s="207"/>
      <c r="ZI297" s="207"/>
      <c r="ZJ297" s="207"/>
      <c r="ZK297" s="207"/>
      <c r="ZL297" s="207"/>
      <c r="ZM297" s="207"/>
      <c r="ZN297" s="207"/>
      <c r="ZO297" s="207"/>
      <c r="ZP297" s="207"/>
      <c r="ZQ297" s="207"/>
      <c r="ZR297" s="207"/>
      <c r="ZS297" s="207"/>
      <c r="ZT297" s="207"/>
      <c r="ZU297" s="207"/>
      <c r="ZV297" s="207"/>
      <c r="ZW297" s="207"/>
      <c r="ZX297" s="207"/>
      <c r="ZY297" s="207"/>
      <c r="ZZ297" s="207"/>
      <c r="AAA297" s="207"/>
      <c r="AAB297" s="207"/>
      <c r="AAC297" s="207"/>
      <c r="AAD297" s="207"/>
      <c r="AAE297" s="207"/>
      <c r="AAF297" s="207"/>
      <c r="AAG297" s="207"/>
      <c r="AAH297" s="207"/>
      <c r="AAI297" s="207"/>
      <c r="AAJ297" s="207"/>
      <c r="AAK297" s="207"/>
      <c r="AAL297" s="207"/>
      <c r="AAM297" s="207"/>
      <c r="AAN297" s="207"/>
      <c r="AAO297" s="207"/>
      <c r="AAP297" s="207"/>
      <c r="AAQ297" s="207"/>
      <c r="AAR297" s="207"/>
      <c r="AAS297" s="207"/>
      <c r="AAT297" s="207"/>
      <c r="AAU297" s="207"/>
      <c r="AAV297" s="207"/>
      <c r="AAW297" s="207"/>
      <c r="AAX297" s="207"/>
      <c r="AAY297" s="207"/>
      <c r="AAZ297" s="207"/>
      <c r="ABA297" s="207"/>
      <c r="ABB297" s="207"/>
      <c r="ABC297" s="207"/>
      <c r="ABD297" s="207"/>
      <c r="ABE297" s="207"/>
      <c r="ABF297" s="207"/>
      <c r="ABG297" s="207"/>
      <c r="ABH297" s="207"/>
      <c r="ABI297" s="207"/>
      <c r="ABJ297" s="207"/>
      <c r="ABK297" s="207"/>
      <c r="ABL297" s="207"/>
      <c r="ABM297" s="207"/>
      <c r="ABN297" s="207"/>
      <c r="ABO297" s="207"/>
      <c r="ABP297" s="207"/>
      <c r="ABQ297" s="207"/>
      <c r="ABR297" s="207"/>
      <c r="ABS297" s="207"/>
      <c r="ABT297" s="207"/>
      <c r="ABU297" s="207"/>
      <c r="ABV297" s="207"/>
      <c r="ABW297" s="207"/>
      <c r="ABX297" s="207"/>
      <c r="ABY297" s="207"/>
      <c r="ABZ297" s="207"/>
      <c r="ACA297" s="207"/>
      <c r="ACB297" s="207"/>
      <c r="ACC297" s="207"/>
      <c r="ACD297" s="207"/>
      <c r="ACE297" s="207"/>
      <c r="ACF297" s="207"/>
      <c r="ACG297" s="207"/>
      <c r="ACH297" s="207"/>
      <c r="ACI297" s="207"/>
      <c r="ACJ297" s="207"/>
      <c r="ACK297" s="207"/>
      <c r="ACL297" s="207"/>
      <c r="ACM297" s="207"/>
      <c r="ACN297" s="207"/>
      <c r="ACO297" s="207"/>
      <c r="ACP297" s="207"/>
      <c r="ACQ297" s="207"/>
      <c r="ACR297" s="207"/>
      <c r="ACS297" s="207"/>
      <c r="ACT297" s="207"/>
      <c r="ACU297" s="207"/>
      <c r="ACV297" s="207"/>
      <c r="ACW297" s="207"/>
      <c r="ACX297" s="207"/>
      <c r="ACY297" s="207"/>
      <c r="ACZ297" s="207"/>
      <c r="ADA297" s="207"/>
      <c r="ADB297" s="207"/>
      <c r="ADC297" s="207"/>
      <c r="ADD297" s="207"/>
      <c r="ADE297" s="207"/>
      <c r="ADF297" s="207"/>
      <c r="ADG297" s="207"/>
      <c r="ADH297" s="207"/>
      <c r="ADI297" s="207"/>
      <c r="ADJ297" s="207"/>
      <c r="ADK297" s="207"/>
      <c r="ADL297" s="207"/>
      <c r="ADM297" s="207"/>
      <c r="ADN297" s="207"/>
      <c r="ADO297" s="207"/>
      <c r="ADP297" s="207"/>
      <c r="ADQ297" s="207"/>
      <c r="ADR297" s="207"/>
      <c r="ADS297" s="207"/>
      <c r="ADT297" s="207"/>
      <c r="ADU297" s="207"/>
      <c r="ADV297" s="207"/>
      <c r="ADW297" s="207"/>
      <c r="ADX297" s="207"/>
      <c r="ADY297" s="207"/>
      <c r="ADZ297" s="207"/>
      <c r="AEA297" s="207"/>
      <c r="AEB297" s="207"/>
      <c r="AEC297" s="207"/>
      <c r="AED297" s="207"/>
      <c r="AEE297" s="207"/>
      <c r="AEF297" s="207"/>
      <c r="AEG297" s="207"/>
      <c r="AEH297" s="207"/>
      <c r="AEI297" s="207"/>
      <c r="AEJ297" s="207"/>
      <c r="AEK297" s="207"/>
      <c r="AEL297" s="207"/>
      <c r="AEM297" s="207"/>
      <c r="AEN297" s="207"/>
      <c r="AEO297" s="207"/>
      <c r="AEP297" s="207"/>
      <c r="AEQ297" s="207"/>
      <c r="AER297" s="207"/>
      <c r="AES297" s="207"/>
      <c r="AET297" s="207"/>
      <c r="AEU297" s="207"/>
      <c r="AEV297" s="207"/>
      <c r="AEW297" s="207"/>
      <c r="AEX297" s="207"/>
      <c r="AEY297" s="207"/>
      <c r="AEZ297" s="207"/>
      <c r="AFA297" s="207"/>
      <c r="AFB297" s="207"/>
      <c r="AFC297" s="207"/>
      <c r="AFD297" s="207"/>
      <c r="AFE297" s="207"/>
      <c r="AFF297" s="207"/>
      <c r="AFG297" s="207"/>
      <c r="AFH297" s="207"/>
      <c r="AFI297" s="207"/>
      <c r="AFJ297" s="207"/>
      <c r="AFK297" s="207"/>
      <c r="AFL297" s="207"/>
      <c r="AFM297" s="207"/>
      <c r="AFN297" s="207"/>
      <c r="AFO297" s="207"/>
      <c r="AFP297" s="207"/>
      <c r="AFQ297" s="207"/>
      <c r="AFR297" s="207"/>
      <c r="AFS297" s="207"/>
      <c r="AFT297" s="207"/>
      <c r="AFU297" s="207"/>
      <c r="AFV297" s="207"/>
      <c r="AFW297" s="207"/>
      <c r="AFX297" s="207"/>
      <c r="AFY297" s="207"/>
      <c r="AFZ297" s="207"/>
      <c r="AGA297" s="207"/>
      <c r="AGB297" s="207"/>
      <c r="AGC297" s="207"/>
      <c r="AGD297" s="207"/>
      <c r="AGE297" s="207"/>
      <c r="AGF297" s="207"/>
      <c r="AGG297" s="207"/>
      <c r="AGH297" s="207"/>
      <c r="AGI297" s="207"/>
      <c r="AGJ297" s="207"/>
      <c r="AGK297" s="207"/>
      <c r="AGL297" s="207"/>
      <c r="AGM297" s="207"/>
      <c r="AGN297" s="207"/>
      <c r="AGO297" s="207"/>
      <c r="AGP297" s="207"/>
      <c r="AGQ297" s="207"/>
      <c r="AGR297" s="207"/>
      <c r="AGS297" s="207"/>
      <c r="AGT297" s="207"/>
      <c r="AGU297" s="207"/>
      <c r="AGV297" s="207"/>
      <c r="AGW297" s="207"/>
      <c r="AGX297" s="207"/>
      <c r="AGY297" s="207"/>
      <c r="AGZ297" s="207"/>
      <c r="AHA297" s="207"/>
      <c r="AHB297" s="207"/>
      <c r="AHC297" s="207"/>
      <c r="AHD297" s="207"/>
      <c r="AHE297" s="207"/>
      <c r="AHF297" s="207"/>
      <c r="AHG297" s="207"/>
      <c r="AHH297" s="207"/>
      <c r="AHI297" s="207"/>
      <c r="AHJ297" s="207"/>
      <c r="AHK297" s="207"/>
      <c r="AHL297" s="207"/>
      <c r="AHM297" s="207"/>
      <c r="AHN297" s="207"/>
      <c r="AHO297" s="207"/>
      <c r="AHP297" s="207"/>
      <c r="AHQ297" s="207"/>
      <c r="AHR297" s="207"/>
      <c r="AHS297" s="207"/>
      <c r="AHT297" s="207"/>
      <c r="AHU297" s="207"/>
      <c r="AHV297" s="207"/>
      <c r="AHW297" s="207"/>
      <c r="AHX297" s="207"/>
      <c r="AHY297" s="207"/>
      <c r="AHZ297" s="207"/>
      <c r="AIA297" s="207"/>
      <c r="AIB297" s="207"/>
      <c r="AIC297" s="207"/>
      <c r="AID297" s="207"/>
      <c r="AIE297" s="207"/>
      <c r="AIF297" s="207"/>
      <c r="AIG297" s="207"/>
      <c r="AIH297" s="207"/>
      <c r="AII297" s="207"/>
      <c r="AIJ297" s="207"/>
      <c r="AIK297" s="207"/>
      <c r="AIL297" s="207"/>
      <c r="AIM297" s="207"/>
      <c r="AIN297" s="207"/>
      <c r="AIO297" s="207"/>
      <c r="AIP297" s="207"/>
      <c r="AIQ297" s="207"/>
      <c r="AIR297" s="207"/>
      <c r="AIS297" s="207"/>
      <c r="AIT297" s="207"/>
      <c r="AIU297" s="207"/>
      <c r="AIV297" s="207"/>
      <c r="AIW297" s="207"/>
      <c r="AIX297" s="207"/>
      <c r="AIY297" s="207"/>
      <c r="AIZ297" s="207"/>
      <c r="AJA297" s="207"/>
      <c r="AJB297" s="207"/>
      <c r="AJC297" s="207"/>
      <c r="AJD297" s="207"/>
      <c r="AJE297" s="207"/>
      <c r="AJF297" s="207"/>
      <c r="AJG297" s="207"/>
      <c r="AJH297" s="207"/>
      <c r="AJI297" s="207"/>
      <c r="AJJ297" s="207"/>
      <c r="AJK297" s="207"/>
      <c r="AJL297" s="207"/>
      <c r="AJM297" s="207"/>
      <c r="AJN297" s="207"/>
      <c r="AJO297" s="207"/>
      <c r="AJP297" s="207"/>
      <c r="AJQ297" s="207"/>
      <c r="AJR297" s="207"/>
      <c r="AJS297" s="207"/>
      <c r="AJT297" s="207"/>
      <c r="AJU297" s="207"/>
      <c r="AJV297" s="207"/>
      <c r="AJW297" s="207"/>
      <c r="AJX297" s="207"/>
      <c r="AJY297" s="207"/>
      <c r="AJZ297" s="207"/>
      <c r="AKA297" s="207"/>
      <c r="AKB297" s="207"/>
      <c r="AKC297" s="207"/>
      <c r="AKD297" s="207"/>
      <c r="AKE297" s="207"/>
      <c r="AKF297" s="207"/>
      <c r="AKG297" s="207"/>
      <c r="AKH297" s="207"/>
      <c r="AKI297" s="207"/>
      <c r="AKJ297" s="207"/>
      <c r="AKK297" s="207"/>
      <c r="AKL297" s="207"/>
      <c r="AKM297" s="207"/>
      <c r="AKN297" s="207"/>
      <c r="AKO297" s="207"/>
      <c r="AKP297" s="207"/>
      <c r="AKQ297" s="207"/>
      <c r="AKR297" s="207"/>
      <c r="AKS297" s="207"/>
      <c r="AKT297" s="207"/>
      <c r="AKU297" s="207"/>
      <c r="AKV297" s="207"/>
      <c r="AKW297" s="207"/>
      <c r="AKX297" s="207"/>
      <c r="AKY297" s="207"/>
      <c r="AKZ297" s="207"/>
      <c r="ALA297" s="207"/>
      <c r="ALB297" s="207"/>
      <c r="ALC297" s="207"/>
      <c r="ALD297" s="207"/>
      <c r="ALE297" s="207"/>
      <c r="ALF297" s="207"/>
      <c r="ALG297" s="207"/>
      <c r="ALH297" s="207"/>
      <c r="ALI297" s="207"/>
      <c r="ALJ297" s="207"/>
      <c r="ALK297" s="207"/>
      <c r="ALL297" s="207"/>
      <c r="ALM297" s="207"/>
      <c r="ALN297" s="207"/>
      <c r="ALO297" s="207"/>
      <c r="ALP297" s="207"/>
      <c r="ALQ297" s="207"/>
      <c r="ALR297" s="207"/>
      <c r="ALS297" s="207"/>
      <c r="ALT297" s="207"/>
      <c r="ALU297" s="207"/>
      <c r="ALV297" s="207"/>
      <c r="ALW297" s="207"/>
      <c r="ALX297" s="207"/>
      <c r="ALY297" s="207"/>
      <c r="ALZ297" s="207"/>
      <c r="AMA297" s="207"/>
      <c r="AMB297" s="207"/>
      <c r="AMC297" s="207"/>
      <c r="AMD297" s="207"/>
      <c r="AME297" s="207"/>
    </row>
    <row r="298" spans="1:1022" ht="12" customHeight="1">
      <c r="A298" s="111"/>
      <c r="B298" s="111">
        <v>717002</v>
      </c>
      <c r="C298" s="151" t="s">
        <v>442</v>
      </c>
      <c r="D298" s="162"/>
      <c r="E298" s="163"/>
      <c r="F298" s="590">
        <v>10000</v>
      </c>
      <c r="G298" s="363">
        <v>0</v>
      </c>
      <c r="H298" s="320">
        <v>10000</v>
      </c>
      <c r="I298" s="431"/>
      <c r="J298" s="432"/>
      <c r="K298" s="204"/>
      <c r="L298" s="204"/>
      <c r="M298" s="204"/>
      <c r="N298" s="204"/>
      <c r="O298" s="204"/>
      <c r="P298" s="204"/>
      <c r="Q298" s="204"/>
      <c r="R298" s="204"/>
      <c r="S298" s="204"/>
      <c r="T298" s="204"/>
      <c r="U298" s="204"/>
      <c r="V298" s="204"/>
      <c r="W298" s="204"/>
      <c r="X298" s="205"/>
      <c r="Y298" s="205"/>
      <c r="Z298" s="205"/>
      <c r="AA298" s="205"/>
      <c r="AB298" s="205"/>
      <c r="AC298" s="205"/>
      <c r="AD298" s="205"/>
      <c r="AE298" s="205"/>
      <c r="AF298" s="205"/>
      <c r="AG298" s="205"/>
      <c r="AH298" s="205"/>
      <c r="AI298" s="205"/>
      <c r="AJ298" s="205"/>
      <c r="AK298" s="205"/>
      <c r="AL298" s="205"/>
      <c r="AM298" s="205"/>
      <c r="AN298" s="205"/>
      <c r="AO298" s="205"/>
      <c r="AP298" s="205"/>
      <c r="AQ298" s="205"/>
      <c r="AR298" s="205"/>
      <c r="AS298" s="205"/>
      <c r="AT298" s="205"/>
      <c r="AU298" s="205"/>
      <c r="AV298" s="205"/>
      <c r="AW298" s="205"/>
      <c r="AX298" s="205"/>
      <c r="AY298" s="205"/>
      <c r="AZ298" s="205"/>
      <c r="BA298" s="205"/>
      <c r="BB298" s="205"/>
      <c r="BC298" s="205"/>
      <c r="BD298" s="205"/>
      <c r="BE298" s="205"/>
      <c r="BF298" s="205"/>
      <c r="BG298" s="205"/>
      <c r="BH298" s="205"/>
      <c r="BI298" s="205"/>
      <c r="BJ298" s="205"/>
      <c r="BK298" s="205"/>
      <c r="BL298" s="205"/>
      <c r="BM298" s="205"/>
      <c r="BN298" s="205"/>
      <c r="BO298" s="205"/>
      <c r="BP298" s="205"/>
      <c r="BQ298" s="205"/>
      <c r="BR298" s="205"/>
      <c r="BS298" s="205"/>
      <c r="BT298" s="205"/>
      <c r="BU298" s="205"/>
      <c r="BV298" s="205"/>
      <c r="BW298" s="205"/>
      <c r="BX298" s="205"/>
      <c r="BY298" s="205"/>
      <c r="BZ298" s="204"/>
      <c r="CA298" s="204"/>
      <c r="CB298" s="204"/>
      <c r="CC298" s="204"/>
      <c r="CD298" s="204"/>
      <c r="CE298" s="204"/>
      <c r="CF298" s="204"/>
      <c r="CG298" s="204"/>
      <c r="CH298" s="204"/>
      <c r="CI298" s="204"/>
      <c r="CJ298" s="204"/>
      <c r="CK298" s="204"/>
      <c r="CL298" s="204"/>
      <c r="CM298" s="204"/>
      <c r="CN298" s="204"/>
      <c r="CO298" s="204"/>
      <c r="CP298" s="204"/>
      <c r="CQ298" s="204"/>
      <c r="CR298" s="204"/>
      <c r="CS298" s="204"/>
      <c r="CT298" s="204"/>
      <c r="CU298" s="204"/>
      <c r="CV298" s="204"/>
      <c r="CW298" s="204"/>
      <c r="CX298" s="204"/>
      <c r="CY298" s="204"/>
      <c r="CZ298" s="204"/>
      <c r="DA298" s="204"/>
      <c r="DB298" s="204"/>
      <c r="DC298" s="204"/>
      <c r="DD298" s="204"/>
      <c r="DE298" s="204"/>
      <c r="DF298" s="204"/>
      <c r="DG298" s="204"/>
      <c r="DH298" s="204"/>
      <c r="DI298" s="204"/>
      <c r="DJ298" s="204"/>
      <c r="DK298" s="204"/>
      <c r="DL298" s="204"/>
      <c r="DM298" s="204"/>
      <c r="DN298" s="204"/>
      <c r="DO298" s="204"/>
      <c r="DP298" s="204"/>
      <c r="DQ298" s="204"/>
      <c r="DR298" s="204"/>
      <c r="DS298" s="204"/>
      <c r="DT298" s="204"/>
      <c r="DU298" s="204"/>
      <c r="DV298" s="204"/>
      <c r="DW298" s="204"/>
      <c r="DX298" s="204"/>
      <c r="DY298" s="204"/>
      <c r="DZ298" s="204"/>
      <c r="EA298" s="204"/>
      <c r="EB298" s="204"/>
      <c r="EC298" s="204"/>
      <c r="ED298" s="204"/>
      <c r="EE298" s="204"/>
      <c r="EF298" s="204"/>
      <c r="EG298" s="204"/>
      <c r="EH298" s="204"/>
      <c r="EI298" s="204"/>
      <c r="EJ298" s="204"/>
      <c r="EK298" s="204"/>
      <c r="EL298" s="204"/>
      <c r="EM298" s="204"/>
      <c r="EN298" s="204"/>
      <c r="EO298" s="204"/>
      <c r="EP298" s="204"/>
      <c r="EQ298" s="204"/>
      <c r="ER298" s="204"/>
      <c r="ES298" s="204"/>
      <c r="ET298" s="204"/>
      <c r="EU298" s="204"/>
      <c r="EV298" s="204"/>
      <c r="EW298" s="204"/>
      <c r="EX298" s="204"/>
      <c r="EY298" s="204"/>
      <c r="EZ298" s="204"/>
      <c r="FA298" s="204"/>
      <c r="FB298" s="204"/>
      <c r="FC298" s="204"/>
      <c r="FD298" s="204"/>
      <c r="FE298" s="204"/>
      <c r="FF298" s="204"/>
      <c r="FG298" s="204"/>
      <c r="FH298" s="204"/>
      <c r="FI298" s="204"/>
      <c r="FJ298" s="204"/>
      <c r="FK298" s="204"/>
      <c r="FL298" s="204"/>
      <c r="FM298" s="204"/>
      <c r="FN298" s="204"/>
      <c r="FO298" s="204"/>
      <c r="FP298" s="204"/>
      <c r="FQ298" s="204"/>
      <c r="FR298" s="204"/>
      <c r="FS298" s="204"/>
      <c r="FT298" s="204"/>
      <c r="FU298" s="204"/>
      <c r="FV298" s="204"/>
      <c r="FW298" s="204"/>
      <c r="FX298" s="204"/>
      <c r="FY298" s="204"/>
      <c r="FZ298" s="204"/>
      <c r="GA298" s="204"/>
      <c r="GB298" s="204"/>
      <c r="GC298" s="204"/>
      <c r="GD298" s="204"/>
      <c r="GE298" s="204"/>
      <c r="GF298" s="204"/>
      <c r="GG298" s="204"/>
      <c r="GH298" s="204"/>
      <c r="GI298" s="204"/>
      <c r="GJ298" s="204"/>
      <c r="GK298" s="204"/>
      <c r="GL298" s="204"/>
      <c r="GM298" s="204"/>
      <c r="GN298" s="204"/>
      <c r="GO298" s="204"/>
      <c r="GP298" s="204"/>
      <c r="GQ298" s="204"/>
      <c r="GR298" s="204"/>
      <c r="GS298" s="204"/>
      <c r="GT298" s="204"/>
      <c r="GU298" s="204"/>
      <c r="GV298" s="204"/>
      <c r="GW298" s="204"/>
      <c r="GX298" s="204"/>
      <c r="GY298" s="204"/>
      <c r="GZ298" s="204"/>
      <c r="HA298" s="204"/>
      <c r="HB298" s="204"/>
      <c r="HC298" s="204"/>
      <c r="HD298" s="204"/>
      <c r="HE298" s="204"/>
      <c r="HF298" s="204"/>
      <c r="HG298" s="204"/>
      <c r="HH298" s="204"/>
      <c r="HI298" s="204"/>
      <c r="HJ298" s="204"/>
      <c r="HK298" s="204"/>
      <c r="HL298" s="204"/>
      <c r="HM298" s="204"/>
      <c r="HN298" s="204"/>
      <c r="HO298" s="204"/>
      <c r="HP298" s="204"/>
      <c r="HQ298" s="204"/>
      <c r="HR298" s="204"/>
      <c r="HS298" s="204"/>
      <c r="HT298" s="204"/>
      <c r="HU298" s="204"/>
      <c r="HV298" s="204"/>
      <c r="HW298" s="204"/>
      <c r="HX298" s="204"/>
      <c r="HY298" s="204"/>
      <c r="HZ298" s="204"/>
      <c r="IA298" s="204"/>
      <c r="IB298" s="204"/>
      <c r="IC298" s="204"/>
      <c r="ID298" s="204"/>
      <c r="IE298" s="204"/>
      <c r="IF298" s="204"/>
      <c r="IG298" s="204"/>
      <c r="IH298" s="204"/>
      <c r="II298" s="204"/>
      <c r="IJ298" s="204"/>
      <c r="IK298" s="204"/>
      <c r="IL298" s="204"/>
      <c r="IM298" s="204"/>
      <c r="IN298" s="204"/>
      <c r="IO298" s="204"/>
      <c r="IP298" s="204"/>
      <c r="IQ298" s="204"/>
      <c r="IR298" s="204"/>
      <c r="IS298" s="204"/>
      <c r="IT298" s="204"/>
      <c r="IU298" s="204"/>
      <c r="IV298" s="204"/>
      <c r="IW298" s="207"/>
      <c r="IX298" s="207"/>
      <c r="IY298" s="207"/>
      <c r="IZ298" s="207"/>
      <c r="JA298" s="207"/>
      <c r="JB298" s="207"/>
      <c r="JC298" s="207"/>
      <c r="JD298" s="207"/>
      <c r="JE298" s="207"/>
      <c r="JF298" s="207"/>
      <c r="JG298" s="207"/>
      <c r="JH298" s="207"/>
      <c r="JI298" s="207"/>
      <c r="JJ298" s="207"/>
      <c r="JK298" s="207"/>
      <c r="JL298" s="207"/>
      <c r="JM298" s="207"/>
      <c r="JN298" s="207"/>
      <c r="JO298" s="207"/>
      <c r="JP298" s="207"/>
      <c r="JQ298" s="207"/>
      <c r="JR298" s="207"/>
      <c r="JS298" s="207"/>
      <c r="JT298" s="207"/>
      <c r="JU298" s="207"/>
      <c r="JV298" s="207"/>
      <c r="JW298" s="207"/>
      <c r="JX298" s="207"/>
      <c r="JY298" s="207"/>
      <c r="JZ298" s="207"/>
      <c r="KA298" s="207"/>
      <c r="KB298" s="207"/>
      <c r="KC298" s="207"/>
      <c r="KD298" s="207"/>
      <c r="KE298" s="207"/>
      <c r="KF298" s="207"/>
      <c r="KG298" s="207"/>
      <c r="KH298" s="207"/>
      <c r="KI298" s="207"/>
      <c r="KJ298" s="207"/>
      <c r="KK298" s="207"/>
      <c r="KL298" s="207"/>
      <c r="KM298" s="207"/>
      <c r="KN298" s="207"/>
      <c r="KO298" s="207"/>
      <c r="KP298" s="207"/>
      <c r="KQ298" s="207"/>
      <c r="KR298" s="207"/>
      <c r="KS298" s="207"/>
      <c r="KT298" s="207"/>
      <c r="KU298" s="207"/>
      <c r="KV298" s="207"/>
      <c r="KW298" s="207"/>
      <c r="KX298" s="207"/>
      <c r="KY298" s="207"/>
      <c r="KZ298" s="207"/>
      <c r="LA298" s="207"/>
      <c r="LB298" s="207"/>
      <c r="LC298" s="207"/>
      <c r="LD298" s="207"/>
      <c r="LE298" s="207"/>
      <c r="LF298" s="207"/>
      <c r="LG298" s="207"/>
      <c r="LH298" s="207"/>
      <c r="LI298" s="207"/>
      <c r="LJ298" s="207"/>
      <c r="LK298" s="207"/>
      <c r="LL298" s="207"/>
      <c r="LM298" s="207"/>
      <c r="LN298" s="207"/>
      <c r="LO298" s="207"/>
      <c r="LP298" s="207"/>
      <c r="LQ298" s="207"/>
      <c r="LR298" s="207"/>
      <c r="LS298" s="207"/>
      <c r="LT298" s="207"/>
      <c r="LU298" s="207"/>
      <c r="LV298" s="207"/>
      <c r="LW298" s="207"/>
      <c r="LX298" s="207"/>
      <c r="LY298" s="207"/>
      <c r="LZ298" s="207"/>
      <c r="MA298" s="207"/>
      <c r="MB298" s="207"/>
      <c r="MC298" s="207"/>
      <c r="MD298" s="207"/>
      <c r="ME298" s="207"/>
      <c r="MF298" s="207"/>
      <c r="MG298" s="207"/>
      <c r="MH298" s="207"/>
      <c r="MI298" s="207"/>
      <c r="MJ298" s="207"/>
      <c r="MK298" s="207"/>
      <c r="ML298" s="207"/>
      <c r="MM298" s="207"/>
      <c r="MN298" s="207"/>
      <c r="MO298" s="207"/>
      <c r="MP298" s="207"/>
      <c r="MQ298" s="207"/>
      <c r="MR298" s="207"/>
      <c r="MS298" s="207"/>
      <c r="MT298" s="207"/>
      <c r="MU298" s="207"/>
      <c r="MV298" s="207"/>
      <c r="MW298" s="207"/>
      <c r="MX298" s="207"/>
      <c r="MY298" s="207"/>
      <c r="MZ298" s="207"/>
      <c r="NA298" s="207"/>
      <c r="NB298" s="207"/>
      <c r="NC298" s="207"/>
      <c r="ND298" s="207"/>
      <c r="NE298" s="207"/>
      <c r="NF298" s="207"/>
      <c r="NG298" s="207"/>
      <c r="NH298" s="207"/>
      <c r="NI298" s="207"/>
      <c r="NJ298" s="207"/>
      <c r="NK298" s="207"/>
      <c r="NL298" s="207"/>
      <c r="NM298" s="207"/>
      <c r="NN298" s="207"/>
      <c r="NO298" s="207"/>
      <c r="NP298" s="207"/>
      <c r="NQ298" s="207"/>
      <c r="NR298" s="207"/>
      <c r="NS298" s="207"/>
      <c r="NT298" s="207"/>
      <c r="NU298" s="207"/>
      <c r="NV298" s="207"/>
      <c r="NW298" s="207"/>
      <c r="NX298" s="207"/>
      <c r="NY298" s="207"/>
      <c r="NZ298" s="207"/>
      <c r="OA298" s="207"/>
      <c r="OB298" s="207"/>
      <c r="OC298" s="207"/>
      <c r="OD298" s="207"/>
      <c r="OE298" s="207"/>
      <c r="OF298" s="207"/>
      <c r="OG298" s="207"/>
      <c r="OH298" s="207"/>
      <c r="OI298" s="207"/>
      <c r="OJ298" s="207"/>
      <c r="OK298" s="207"/>
      <c r="OL298" s="207"/>
      <c r="OM298" s="207"/>
      <c r="ON298" s="207"/>
      <c r="OO298" s="207"/>
      <c r="OP298" s="207"/>
      <c r="OQ298" s="207"/>
      <c r="OR298" s="207"/>
      <c r="OS298" s="207"/>
      <c r="OT298" s="207"/>
      <c r="OU298" s="207"/>
      <c r="OV298" s="207"/>
      <c r="OW298" s="207"/>
      <c r="OX298" s="207"/>
      <c r="OY298" s="207"/>
      <c r="OZ298" s="207"/>
      <c r="PA298" s="207"/>
      <c r="PB298" s="207"/>
      <c r="PC298" s="207"/>
      <c r="PD298" s="207"/>
      <c r="PE298" s="207"/>
      <c r="PF298" s="207"/>
      <c r="PG298" s="207"/>
      <c r="PH298" s="207"/>
      <c r="PI298" s="207"/>
      <c r="PJ298" s="207"/>
      <c r="PK298" s="207"/>
      <c r="PL298" s="207"/>
      <c r="PM298" s="207"/>
      <c r="PN298" s="207"/>
      <c r="PO298" s="207"/>
      <c r="PP298" s="207"/>
      <c r="PQ298" s="207"/>
      <c r="PR298" s="207"/>
      <c r="PS298" s="207"/>
      <c r="PT298" s="207"/>
      <c r="PU298" s="207"/>
      <c r="PV298" s="207"/>
      <c r="PW298" s="207"/>
      <c r="PX298" s="207"/>
      <c r="PY298" s="207"/>
      <c r="PZ298" s="207"/>
      <c r="QA298" s="207"/>
      <c r="QB298" s="207"/>
      <c r="QC298" s="207"/>
      <c r="QD298" s="207"/>
      <c r="QE298" s="207"/>
      <c r="QF298" s="207"/>
      <c r="QG298" s="207"/>
      <c r="QH298" s="207"/>
      <c r="QI298" s="207"/>
      <c r="QJ298" s="207"/>
      <c r="QK298" s="207"/>
      <c r="QL298" s="207"/>
      <c r="QM298" s="207"/>
      <c r="QN298" s="207"/>
      <c r="QO298" s="207"/>
      <c r="QP298" s="207"/>
      <c r="QQ298" s="207"/>
      <c r="QR298" s="207"/>
      <c r="QS298" s="207"/>
      <c r="QT298" s="207"/>
      <c r="QU298" s="207"/>
      <c r="QV298" s="207"/>
      <c r="QW298" s="207"/>
      <c r="QX298" s="207"/>
      <c r="QY298" s="207"/>
      <c r="QZ298" s="207"/>
      <c r="RA298" s="207"/>
      <c r="RB298" s="207"/>
      <c r="RC298" s="207"/>
      <c r="RD298" s="207"/>
      <c r="RE298" s="207"/>
      <c r="RF298" s="207"/>
      <c r="RG298" s="207"/>
      <c r="RH298" s="207"/>
      <c r="RI298" s="207"/>
      <c r="RJ298" s="207"/>
      <c r="RK298" s="207"/>
      <c r="RL298" s="207"/>
      <c r="RM298" s="207"/>
      <c r="RN298" s="207"/>
      <c r="RO298" s="207"/>
      <c r="RP298" s="207"/>
      <c r="RQ298" s="207"/>
      <c r="RR298" s="207"/>
      <c r="RS298" s="207"/>
      <c r="RT298" s="207"/>
      <c r="RU298" s="207"/>
      <c r="RV298" s="207"/>
      <c r="RW298" s="207"/>
      <c r="RX298" s="207"/>
      <c r="RY298" s="207"/>
      <c r="RZ298" s="207"/>
      <c r="SA298" s="207"/>
      <c r="SB298" s="207"/>
      <c r="SC298" s="207"/>
      <c r="SD298" s="207"/>
      <c r="SE298" s="207"/>
      <c r="SF298" s="207"/>
      <c r="SG298" s="207"/>
      <c r="SH298" s="207"/>
      <c r="SI298" s="207"/>
      <c r="SJ298" s="207"/>
      <c r="SK298" s="207"/>
      <c r="SL298" s="207"/>
      <c r="SM298" s="207"/>
      <c r="SN298" s="207"/>
      <c r="SO298" s="207"/>
      <c r="SP298" s="207"/>
      <c r="SQ298" s="207"/>
      <c r="SR298" s="207"/>
      <c r="SS298" s="207"/>
      <c r="ST298" s="207"/>
      <c r="SU298" s="207"/>
      <c r="SV298" s="207"/>
      <c r="SW298" s="207"/>
      <c r="SX298" s="207"/>
      <c r="SY298" s="207"/>
      <c r="SZ298" s="207"/>
      <c r="TA298" s="207"/>
      <c r="TB298" s="207"/>
      <c r="TC298" s="207"/>
      <c r="TD298" s="207"/>
      <c r="TE298" s="207"/>
      <c r="TF298" s="207"/>
      <c r="TG298" s="207"/>
      <c r="TH298" s="207"/>
      <c r="TI298" s="207"/>
      <c r="TJ298" s="207"/>
      <c r="TK298" s="207"/>
      <c r="TL298" s="207"/>
      <c r="TM298" s="207"/>
      <c r="TN298" s="207"/>
      <c r="TO298" s="207"/>
      <c r="TP298" s="207"/>
      <c r="TQ298" s="207"/>
      <c r="TR298" s="207"/>
      <c r="TS298" s="207"/>
      <c r="TT298" s="207"/>
      <c r="TU298" s="207"/>
      <c r="TV298" s="207"/>
      <c r="TW298" s="207"/>
      <c r="TX298" s="207"/>
      <c r="TY298" s="207"/>
      <c r="TZ298" s="207"/>
      <c r="UA298" s="207"/>
      <c r="UB298" s="207"/>
      <c r="UC298" s="207"/>
      <c r="UD298" s="207"/>
      <c r="UE298" s="207"/>
      <c r="UF298" s="207"/>
      <c r="UG298" s="207"/>
      <c r="UH298" s="207"/>
      <c r="UI298" s="207"/>
      <c r="UJ298" s="207"/>
      <c r="UK298" s="207"/>
      <c r="UL298" s="207"/>
      <c r="UM298" s="207"/>
      <c r="UN298" s="207"/>
      <c r="UO298" s="207"/>
      <c r="UP298" s="207"/>
      <c r="UQ298" s="207"/>
      <c r="UR298" s="207"/>
      <c r="US298" s="207"/>
      <c r="UT298" s="207"/>
      <c r="UU298" s="207"/>
      <c r="UV298" s="207"/>
      <c r="UW298" s="207"/>
      <c r="UX298" s="207"/>
      <c r="UY298" s="207"/>
      <c r="UZ298" s="207"/>
      <c r="VA298" s="207"/>
      <c r="VB298" s="207"/>
      <c r="VC298" s="207"/>
      <c r="VD298" s="207"/>
      <c r="VE298" s="207"/>
      <c r="VF298" s="207"/>
      <c r="VG298" s="207"/>
      <c r="VH298" s="207"/>
      <c r="VI298" s="207"/>
      <c r="VJ298" s="207"/>
      <c r="VK298" s="207"/>
      <c r="VL298" s="207"/>
      <c r="VM298" s="207"/>
      <c r="VN298" s="207"/>
      <c r="VO298" s="207"/>
      <c r="VP298" s="207"/>
      <c r="VQ298" s="207"/>
      <c r="VR298" s="207"/>
      <c r="VS298" s="207"/>
      <c r="VT298" s="207"/>
      <c r="VU298" s="207"/>
      <c r="VV298" s="207"/>
      <c r="VW298" s="207"/>
      <c r="VX298" s="207"/>
      <c r="VY298" s="207"/>
      <c r="VZ298" s="207"/>
      <c r="WA298" s="207"/>
      <c r="WB298" s="207"/>
      <c r="WC298" s="207"/>
      <c r="WD298" s="207"/>
      <c r="WE298" s="207"/>
      <c r="WF298" s="207"/>
      <c r="WG298" s="207"/>
      <c r="WH298" s="207"/>
      <c r="WI298" s="207"/>
      <c r="WJ298" s="207"/>
      <c r="WK298" s="207"/>
      <c r="WL298" s="207"/>
      <c r="WM298" s="207"/>
      <c r="WN298" s="207"/>
      <c r="WO298" s="207"/>
      <c r="WP298" s="207"/>
      <c r="WQ298" s="207"/>
      <c r="WR298" s="207"/>
      <c r="WS298" s="207"/>
      <c r="WT298" s="207"/>
      <c r="WU298" s="207"/>
      <c r="WV298" s="207"/>
      <c r="WW298" s="207"/>
      <c r="WX298" s="207"/>
      <c r="WY298" s="207"/>
      <c r="WZ298" s="207"/>
      <c r="XA298" s="207"/>
      <c r="XB298" s="207"/>
      <c r="XC298" s="207"/>
      <c r="XD298" s="207"/>
      <c r="XE298" s="207"/>
      <c r="XF298" s="207"/>
      <c r="XG298" s="207"/>
      <c r="XH298" s="207"/>
      <c r="XI298" s="207"/>
      <c r="XJ298" s="207"/>
      <c r="XK298" s="207"/>
      <c r="XL298" s="207"/>
      <c r="XM298" s="207"/>
      <c r="XN298" s="207"/>
      <c r="XO298" s="207"/>
      <c r="XP298" s="207"/>
      <c r="XQ298" s="207"/>
      <c r="XR298" s="207"/>
      <c r="XS298" s="207"/>
      <c r="XT298" s="207"/>
      <c r="XU298" s="207"/>
      <c r="XV298" s="207"/>
      <c r="XW298" s="207"/>
      <c r="XX298" s="207"/>
      <c r="XY298" s="207"/>
      <c r="XZ298" s="207"/>
      <c r="YA298" s="207"/>
      <c r="YB298" s="207"/>
      <c r="YC298" s="207"/>
      <c r="YD298" s="207"/>
      <c r="YE298" s="207"/>
      <c r="YF298" s="207"/>
      <c r="YG298" s="207"/>
      <c r="YH298" s="207"/>
      <c r="YI298" s="207"/>
      <c r="YJ298" s="207"/>
      <c r="YK298" s="207"/>
      <c r="YL298" s="207"/>
      <c r="YM298" s="207"/>
      <c r="YN298" s="207"/>
      <c r="YO298" s="207"/>
      <c r="YP298" s="207"/>
      <c r="YQ298" s="207"/>
      <c r="YR298" s="207"/>
      <c r="YS298" s="207"/>
      <c r="YT298" s="207"/>
      <c r="YU298" s="207"/>
      <c r="YV298" s="207"/>
      <c r="YW298" s="207"/>
      <c r="YX298" s="207"/>
      <c r="YY298" s="207"/>
      <c r="YZ298" s="207"/>
      <c r="ZA298" s="207"/>
      <c r="ZB298" s="207"/>
      <c r="ZC298" s="207"/>
      <c r="ZD298" s="207"/>
      <c r="ZE298" s="207"/>
      <c r="ZF298" s="207"/>
      <c r="ZG298" s="207"/>
      <c r="ZH298" s="207"/>
      <c r="ZI298" s="207"/>
      <c r="ZJ298" s="207"/>
      <c r="ZK298" s="207"/>
      <c r="ZL298" s="207"/>
      <c r="ZM298" s="207"/>
      <c r="ZN298" s="207"/>
      <c r="ZO298" s="207"/>
      <c r="ZP298" s="207"/>
      <c r="ZQ298" s="207"/>
      <c r="ZR298" s="207"/>
      <c r="ZS298" s="207"/>
      <c r="ZT298" s="207"/>
      <c r="ZU298" s="207"/>
      <c r="ZV298" s="207"/>
      <c r="ZW298" s="207"/>
      <c r="ZX298" s="207"/>
      <c r="ZY298" s="207"/>
      <c r="ZZ298" s="207"/>
      <c r="AAA298" s="207"/>
      <c r="AAB298" s="207"/>
      <c r="AAC298" s="207"/>
      <c r="AAD298" s="207"/>
      <c r="AAE298" s="207"/>
      <c r="AAF298" s="207"/>
      <c r="AAG298" s="207"/>
      <c r="AAH298" s="207"/>
      <c r="AAI298" s="207"/>
      <c r="AAJ298" s="207"/>
      <c r="AAK298" s="207"/>
      <c r="AAL298" s="207"/>
      <c r="AAM298" s="207"/>
      <c r="AAN298" s="207"/>
      <c r="AAO298" s="207"/>
      <c r="AAP298" s="207"/>
      <c r="AAQ298" s="207"/>
      <c r="AAR298" s="207"/>
      <c r="AAS298" s="207"/>
      <c r="AAT298" s="207"/>
      <c r="AAU298" s="207"/>
      <c r="AAV298" s="207"/>
      <c r="AAW298" s="207"/>
      <c r="AAX298" s="207"/>
      <c r="AAY298" s="207"/>
      <c r="AAZ298" s="207"/>
      <c r="ABA298" s="207"/>
      <c r="ABB298" s="207"/>
      <c r="ABC298" s="207"/>
      <c r="ABD298" s="207"/>
      <c r="ABE298" s="207"/>
      <c r="ABF298" s="207"/>
      <c r="ABG298" s="207"/>
      <c r="ABH298" s="207"/>
      <c r="ABI298" s="207"/>
      <c r="ABJ298" s="207"/>
      <c r="ABK298" s="207"/>
      <c r="ABL298" s="207"/>
      <c r="ABM298" s="207"/>
      <c r="ABN298" s="207"/>
      <c r="ABO298" s="207"/>
      <c r="ABP298" s="207"/>
      <c r="ABQ298" s="207"/>
      <c r="ABR298" s="207"/>
      <c r="ABS298" s="207"/>
      <c r="ABT298" s="207"/>
      <c r="ABU298" s="207"/>
      <c r="ABV298" s="207"/>
      <c r="ABW298" s="207"/>
      <c r="ABX298" s="207"/>
      <c r="ABY298" s="207"/>
      <c r="ABZ298" s="207"/>
      <c r="ACA298" s="207"/>
      <c r="ACB298" s="207"/>
      <c r="ACC298" s="207"/>
      <c r="ACD298" s="207"/>
      <c r="ACE298" s="207"/>
      <c r="ACF298" s="207"/>
      <c r="ACG298" s="207"/>
      <c r="ACH298" s="207"/>
      <c r="ACI298" s="207"/>
      <c r="ACJ298" s="207"/>
      <c r="ACK298" s="207"/>
      <c r="ACL298" s="207"/>
      <c r="ACM298" s="207"/>
      <c r="ACN298" s="207"/>
      <c r="ACO298" s="207"/>
      <c r="ACP298" s="207"/>
      <c r="ACQ298" s="207"/>
      <c r="ACR298" s="207"/>
      <c r="ACS298" s="207"/>
      <c r="ACT298" s="207"/>
      <c r="ACU298" s="207"/>
      <c r="ACV298" s="207"/>
      <c r="ACW298" s="207"/>
      <c r="ACX298" s="207"/>
      <c r="ACY298" s="207"/>
      <c r="ACZ298" s="207"/>
      <c r="ADA298" s="207"/>
      <c r="ADB298" s="207"/>
      <c r="ADC298" s="207"/>
      <c r="ADD298" s="207"/>
      <c r="ADE298" s="207"/>
      <c r="ADF298" s="207"/>
      <c r="ADG298" s="207"/>
      <c r="ADH298" s="207"/>
      <c r="ADI298" s="207"/>
      <c r="ADJ298" s="207"/>
      <c r="ADK298" s="207"/>
      <c r="ADL298" s="207"/>
      <c r="ADM298" s="207"/>
      <c r="ADN298" s="207"/>
      <c r="ADO298" s="207"/>
      <c r="ADP298" s="207"/>
      <c r="ADQ298" s="207"/>
      <c r="ADR298" s="207"/>
      <c r="ADS298" s="207"/>
      <c r="ADT298" s="207"/>
      <c r="ADU298" s="207"/>
      <c r="ADV298" s="207"/>
      <c r="ADW298" s="207"/>
      <c r="ADX298" s="207"/>
      <c r="ADY298" s="207"/>
      <c r="ADZ298" s="207"/>
      <c r="AEA298" s="207"/>
      <c r="AEB298" s="207"/>
      <c r="AEC298" s="207"/>
      <c r="AED298" s="207"/>
      <c r="AEE298" s="207"/>
      <c r="AEF298" s="207"/>
      <c r="AEG298" s="207"/>
      <c r="AEH298" s="207"/>
      <c r="AEI298" s="207"/>
      <c r="AEJ298" s="207"/>
      <c r="AEK298" s="207"/>
      <c r="AEL298" s="207"/>
      <c r="AEM298" s="207"/>
      <c r="AEN298" s="207"/>
      <c r="AEO298" s="207"/>
      <c r="AEP298" s="207"/>
      <c r="AEQ298" s="207"/>
      <c r="AER298" s="207"/>
      <c r="AES298" s="207"/>
      <c r="AET298" s="207"/>
      <c r="AEU298" s="207"/>
      <c r="AEV298" s="207"/>
      <c r="AEW298" s="207"/>
      <c r="AEX298" s="207"/>
      <c r="AEY298" s="207"/>
      <c r="AEZ298" s="207"/>
      <c r="AFA298" s="207"/>
      <c r="AFB298" s="207"/>
      <c r="AFC298" s="207"/>
      <c r="AFD298" s="207"/>
      <c r="AFE298" s="207"/>
      <c r="AFF298" s="207"/>
      <c r="AFG298" s="207"/>
      <c r="AFH298" s="207"/>
      <c r="AFI298" s="207"/>
      <c r="AFJ298" s="207"/>
      <c r="AFK298" s="207"/>
      <c r="AFL298" s="207"/>
      <c r="AFM298" s="207"/>
      <c r="AFN298" s="207"/>
      <c r="AFO298" s="207"/>
      <c r="AFP298" s="207"/>
      <c r="AFQ298" s="207"/>
      <c r="AFR298" s="207"/>
      <c r="AFS298" s="207"/>
      <c r="AFT298" s="207"/>
      <c r="AFU298" s="207"/>
      <c r="AFV298" s="207"/>
      <c r="AFW298" s="207"/>
      <c r="AFX298" s="207"/>
      <c r="AFY298" s="207"/>
      <c r="AFZ298" s="207"/>
      <c r="AGA298" s="207"/>
      <c r="AGB298" s="207"/>
      <c r="AGC298" s="207"/>
      <c r="AGD298" s="207"/>
      <c r="AGE298" s="207"/>
      <c r="AGF298" s="207"/>
      <c r="AGG298" s="207"/>
      <c r="AGH298" s="207"/>
      <c r="AGI298" s="207"/>
      <c r="AGJ298" s="207"/>
      <c r="AGK298" s="207"/>
      <c r="AGL298" s="207"/>
      <c r="AGM298" s="207"/>
      <c r="AGN298" s="207"/>
      <c r="AGO298" s="207"/>
      <c r="AGP298" s="207"/>
      <c r="AGQ298" s="207"/>
      <c r="AGR298" s="207"/>
      <c r="AGS298" s="207"/>
      <c r="AGT298" s="207"/>
      <c r="AGU298" s="207"/>
      <c r="AGV298" s="207"/>
      <c r="AGW298" s="207"/>
      <c r="AGX298" s="207"/>
      <c r="AGY298" s="207"/>
      <c r="AGZ298" s="207"/>
      <c r="AHA298" s="207"/>
      <c r="AHB298" s="207"/>
      <c r="AHC298" s="207"/>
      <c r="AHD298" s="207"/>
      <c r="AHE298" s="207"/>
      <c r="AHF298" s="207"/>
      <c r="AHG298" s="207"/>
      <c r="AHH298" s="207"/>
      <c r="AHI298" s="207"/>
      <c r="AHJ298" s="207"/>
      <c r="AHK298" s="207"/>
      <c r="AHL298" s="207"/>
      <c r="AHM298" s="207"/>
      <c r="AHN298" s="207"/>
      <c r="AHO298" s="207"/>
      <c r="AHP298" s="207"/>
      <c r="AHQ298" s="207"/>
      <c r="AHR298" s="207"/>
      <c r="AHS298" s="207"/>
      <c r="AHT298" s="207"/>
      <c r="AHU298" s="207"/>
      <c r="AHV298" s="207"/>
      <c r="AHW298" s="207"/>
      <c r="AHX298" s="207"/>
      <c r="AHY298" s="207"/>
      <c r="AHZ298" s="207"/>
      <c r="AIA298" s="207"/>
      <c r="AIB298" s="207"/>
      <c r="AIC298" s="207"/>
      <c r="AID298" s="207"/>
      <c r="AIE298" s="207"/>
      <c r="AIF298" s="207"/>
      <c r="AIG298" s="207"/>
      <c r="AIH298" s="207"/>
      <c r="AII298" s="207"/>
      <c r="AIJ298" s="207"/>
      <c r="AIK298" s="207"/>
      <c r="AIL298" s="207"/>
      <c r="AIM298" s="207"/>
      <c r="AIN298" s="207"/>
      <c r="AIO298" s="207"/>
      <c r="AIP298" s="207"/>
      <c r="AIQ298" s="207"/>
      <c r="AIR298" s="207"/>
      <c r="AIS298" s="207"/>
      <c r="AIT298" s="207"/>
      <c r="AIU298" s="207"/>
      <c r="AIV298" s="207"/>
      <c r="AIW298" s="207"/>
      <c r="AIX298" s="207"/>
      <c r="AIY298" s="207"/>
      <c r="AIZ298" s="207"/>
      <c r="AJA298" s="207"/>
      <c r="AJB298" s="207"/>
      <c r="AJC298" s="207"/>
      <c r="AJD298" s="207"/>
      <c r="AJE298" s="207"/>
      <c r="AJF298" s="207"/>
      <c r="AJG298" s="207"/>
      <c r="AJH298" s="207"/>
      <c r="AJI298" s="207"/>
      <c r="AJJ298" s="207"/>
      <c r="AJK298" s="207"/>
      <c r="AJL298" s="207"/>
      <c r="AJM298" s="207"/>
      <c r="AJN298" s="207"/>
      <c r="AJO298" s="207"/>
      <c r="AJP298" s="207"/>
      <c r="AJQ298" s="207"/>
      <c r="AJR298" s="207"/>
      <c r="AJS298" s="207"/>
      <c r="AJT298" s="207"/>
      <c r="AJU298" s="207"/>
      <c r="AJV298" s="207"/>
      <c r="AJW298" s="207"/>
      <c r="AJX298" s="207"/>
      <c r="AJY298" s="207"/>
      <c r="AJZ298" s="207"/>
      <c r="AKA298" s="207"/>
      <c r="AKB298" s="207"/>
      <c r="AKC298" s="207"/>
      <c r="AKD298" s="207"/>
      <c r="AKE298" s="207"/>
      <c r="AKF298" s="207"/>
      <c r="AKG298" s="207"/>
      <c r="AKH298" s="207"/>
      <c r="AKI298" s="207"/>
      <c r="AKJ298" s="207"/>
      <c r="AKK298" s="207"/>
      <c r="AKL298" s="207"/>
      <c r="AKM298" s="207"/>
      <c r="AKN298" s="207"/>
      <c r="AKO298" s="207"/>
      <c r="AKP298" s="207"/>
      <c r="AKQ298" s="207"/>
      <c r="AKR298" s="207"/>
      <c r="AKS298" s="207"/>
      <c r="AKT298" s="207"/>
      <c r="AKU298" s="207"/>
      <c r="AKV298" s="207"/>
      <c r="AKW298" s="207"/>
      <c r="AKX298" s="207"/>
      <c r="AKY298" s="207"/>
      <c r="AKZ298" s="207"/>
      <c r="ALA298" s="207"/>
      <c r="ALB298" s="207"/>
      <c r="ALC298" s="207"/>
      <c r="ALD298" s="207"/>
      <c r="ALE298" s="207"/>
      <c r="ALF298" s="207"/>
      <c r="ALG298" s="207"/>
      <c r="ALH298" s="207"/>
      <c r="ALI298" s="207"/>
      <c r="ALJ298" s="207"/>
      <c r="ALK298" s="207"/>
      <c r="ALL298" s="207"/>
      <c r="ALM298" s="207"/>
      <c r="ALN298" s="207"/>
      <c r="ALO298" s="207"/>
      <c r="ALP298" s="207"/>
      <c r="ALQ298" s="207"/>
      <c r="ALR298" s="207"/>
      <c r="ALS298" s="207"/>
      <c r="ALT298" s="207"/>
      <c r="ALU298" s="207"/>
      <c r="ALV298" s="207"/>
      <c r="ALW298" s="207"/>
      <c r="ALX298" s="207"/>
      <c r="ALY298" s="207"/>
      <c r="ALZ298" s="207"/>
      <c r="AMA298" s="207"/>
      <c r="AMB298" s="207"/>
      <c r="AMC298" s="207"/>
      <c r="AMD298" s="207"/>
      <c r="AME298" s="207"/>
    </row>
    <row r="299" spans="1:1022" ht="12" customHeight="1">
      <c r="A299" s="109" t="s">
        <v>439</v>
      </c>
      <c r="B299" s="109"/>
      <c r="C299" s="146"/>
      <c r="D299" s="44" t="s">
        <v>179</v>
      </c>
      <c r="E299" s="66"/>
      <c r="F299" s="447">
        <v>10000</v>
      </c>
      <c r="G299" s="367">
        <f>SUM(G293:G298)</f>
        <v>4700</v>
      </c>
      <c r="H299" s="46">
        <f>SUM(H294:H298)</f>
        <v>78081</v>
      </c>
      <c r="I299" s="564"/>
      <c r="J299" s="565"/>
      <c r="K299" s="204"/>
      <c r="L299" s="204"/>
      <c r="M299" s="204"/>
      <c r="N299" s="204"/>
      <c r="O299" s="204"/>
      <c r="P299" s="204"/>
      <c r="Q299" s="204"/>
      <c r="R299" s="204"/>
      <c r="S299" s="204"/>
      <c r="T299" s="204"/>
      <c r="U299" s="204"/>
      <c r="V299" s="204"/>
      <c r="W299" s="204"/>
      <c r="X299" s="204"/>
      <c r="Y299" s="204"/>
      <c r="Z299" s="204"/>
      <c r="AA299" s="204"/>
      <c r="AB299" s="204"/>
      <c r="AC299" s="204"/>
      <c r="AD299" s="204"/>
      <c r="AE299" s="204"/>
      <c r="AF299" s="204"/>
      <c r="AG299" s="204"/>
      <c r="AH299" s="204"/>
      <c r="AI299" s="204"/>
      <c r="AJ299" s="204"/>
      <c r="AK299" s="204"/>
      <c r="AL299" s="204"/>
      <c r="AM299" s="204"/>
      <c r="AN299" s="204"/>
      <c r="AO299" s="204"/>
      <c r="AP299" s="204"/>
      <c r="AQ299" s="204"/>
      <c r="AR299" s="204"/>
      <c r="AS299" s="204"/>
      <c r="AT299" s="204"/>
      <c r="AU299" s="204"/>
      <c r="AV299" s="204"/>
      <c r="AW299" s="204"/>
      <c r="AX299" s="204"/>
      <c r="AY299" s="204"/>
      <c r="AZ299" s="204"/>
      <c r="BA299" s="204"/>
      <c r="BB299" s="204"/>
      <c r="BC299" s="204"/>
      <c r="BD299" s="204"/>
      <c r="BE299" s="204"/>
      <c r="BF299" s="204"/>
      <c r="BG299" s="204"/>
      <c r="BH299" s="204"/>
      <c r="BI299" s="204"/>
      <c r="BJ299" s="204"/>
      <c r="BK299" s="204"/>
      <c r="BL299" s="204"/>
      <c r="BM299" s="204"/>
      <c r="BN299" s="204"/>
      <c r="BO299" s="204"/>
      <c r="BP299" s="204"/>
      <c r="BQ299" s="204"/>
      <c r="BR299" s="204"/>
      <c r="BS299" s="204"/>
      <c r="BT299" s="204"/>
      <c r="BU299" s="204"/>
      <c r="BV299" s="204"/>
      <c r="BW299" s="204"/>
      <c r="BX299" s="204"/>
      <c r="BY299" s="204"/>
      <c r="BZ299" s="204"/>
      <c r="CA299" s="204"/>
      <c r="CB299" s="204"/>
      <c r="CC299" s="204"/>
      <c r="CD299" s="204"/>
      <c r="CE299" s="204"/>
      <c r="CF299" s="204"/>
      <c r="CG299" s="204"/>
      <c r="CH299" s="204"/>
      <c r="CI299" s="204"/>
      <c r="CJ299" s="204"/>
      <c r="CK299" s="204"/>
      <c r="CL299" s="204"/>
      <c r="CM299" s="204"/>
      <c r="CN299" s="204"/>
      <c r="CO299" s="204"/>
      <c r="CP299" s="204"/>
      <c r="CQ299" s="204"/>
      <c r="CR299" s="204"/>
      <c r="CS299" s="204"/>
      <c r="CT299" s="204"/>
      <c r="CU299" s="204"/>
      <c r="CV299" s="204"/>
      <c r="CW299" s="204"/>
      <c r="CX299" s="204"/>
      <c r="CY299" s="204"/>
      <c r="CZ299" s="204"/>
      <c r="DA299" s="204"/>
      <c r="DB299" s="204"/>
      <c r="DC299" s="204"/>
      <c r="DD299" s="204"/>
      <c r="DE299" s="204"/>
      <c r="DF299" s="204"/>
      <c r="DG299" s="204"/>
      <c r="DH299" s="204"/>
      <c r="DI299" s="204"/>
      <c r="DJ299" s="204"/>
      <c r="DK299" s="204"/>
      <c r="DL299" s="204"/>
      <c r="DM299" s="204"/>
      <c r="DN299" s="204"/>
      <c r="DO299" s="204"/>
      <c r="DP299" s="204"/>
      <c r="DQ299" s="204"/>
      <c r="DR299" s="204"/>
      <c r="DS299" s="204"/>
      <c r="DT299" s="204"/>
      <c r="DU299" s="204"/>
      <c r="DV299" s="204"/>
      <c r="DW299" s="204"/>
      <c r="DX299" s="204"/>
      <c r="DY299" s="204"/>
      <c r="DZ299" s="204"/>
      <c r="EA299" s="204"/>
      <c r="EB299" s="204"/>
      <c r="EC299" s="204"/>
      <c r="ED299" s="204"/>
      <c r="EE299" s="204"/>
      <c r="EF299" s="204"/>
      <c r="EG299" s="204"/>
      <c r="EH299" s="204"/>
      <c r="EI299" s="204"/>
      <c r="EJ299" s="204"/>
      <c r="EK299" s="204"/>
      <c r="EL299" s="204"/>
      <c r="EM299" s="204"/>
      <c r="EN299" s="204"/>
      <c r="EO299" s="204"/>
      <c r="EP299" s="204"/>
      <c r="EQ299" s="204"/>
      <c r="ER299" s="204"/>
      <c r="ES299" s="204"/>
      <c r="ET299" s="204"/>
      <c r="EU299" s="204"/>
      <c r="EV299" s="204"/>
      <c r="EW299" s="204"/>
      <c r="EX299" s="204"/>
      <c r="EY299" s="204"/>
      <c r="EZ299" s="204"/>
      <c r="FA299" s="204"/>
      <c r="FB299" s="204"/>
      <c r="FC299" s="204"/>
      <c r="FD299" s="204"/>
      <c r="FE299" s="204"/>
      <c r="FF299" s="204"/>
      <c r="FG299" s="204"/>
      <c r="FH299" s="204"/>
      <c r="FI299" s="204"/>
      <c r="FJ299" s="204"/>
      <c r="FK299" s="204"/>
      <c r="FL299" s="204"/>
      <c r="FM299" s="204"/>
      <c r="FN299" s="204"/>
      <c r="FO299" s="204"/>
      <c r="FP299" s="204"/>
      <c r="FQ299" s="204"/>
      <c r="FR299" s="204"/>
      <c r="FS299" s="204"/>
      <c r="FT299" s="204"/>
      <c r="FU299" s="204"/>
      <c r="FV299" s="204"/>
      <c r="FW299" s="204"/>
      <c r="FX299" s="204"/>
      <c r="FY299" s="204"/>
      <c r="FZ299" s="204"/>
      <c r="GA299" s="204"/>
      <c r="GB299" s="204"/>
      <c r="GC299" s="204"/>
      <c r="GD299" s="204"/>
      <c r="GE299" s="204"/>
      <c r="GF299" s="204"/>
      <c r="GG299" s="204"/>
      <c r="GH299" s="204"/>
      <c r="GI299" s="204"/>
      <c r="GJ299" s="204"/>
      <c r="GK299" s="204"/>
      <c r="GL299" s="204"/>
      <c r="GM299" s="204"/>
      <c r="GN299" s="204"/>
      <c r="GO299" s="204"/>
      <c r="GP299" s="204"/>
      <c r="GQ299" s="204"/>
      <c r="GR299" s="204"/>
      <c r="GS299" s="204"/>
      <c r="GT299" s="204"/>
      <c r="GU299" s="204"/>
      <c r="GV299" s="204"/>
      <c r="GW299" s="204"/>
      <c r="GX299" s="204"/>
      <c r="GY299" s="204"/>
      <c r="GZ299" s="204"/>
      <c r="HA299" s="204"/>
      <c r="HB299" s="204"/>
      <c r="HC299" s="204"/>
      <c r="HD299" s="204"/>
      <c r="HE299" s="204"/>
      <c r="HF299" s="204"/>
      <c r="HG299" s="204"/>
      <c r="HH299" s="204"/>
      <c r="HI299" s="204"/>
      <c r="HJ299" s="204"/>
      <c r="HK299" s="204"/>
      <c r="HL299" s="204"/>
      <c r="HM299" s="204"/>
      <c r="HN299" s="204"/>
      <c r="HO299" s="204"/>
      <c r="HP299" s="204"/>
      <c r="HQ299" s="204"/>
      <c r="HR299" s="204"/>
      <c r="HS299" s="204"/>
      <c r="HT299" s="204"/>
      <c r="HU299" s="204"/>
      <c r="HV299" s="204"/>
      <c r="HW299" s="204"/>
      <c r="HX299" s="204"/>
      <c r="HY299" s="204"/>
      <c r="HZ299" s="204"/>
      <c r="IA299" s="204"/>
      <c r="IB299" s="204"/>
      <c r="IC299" s="204"/>
      <c r="ID299" s="204"/>
      <c r="IE299" s="204"/>
      <c r="IF299" s="204"/>
      <c r="IG299" s="204"/>
      <c r="IH299" s="204"/>
      <c r="II299" s="204"/>
      <c r="IJ299" s="204"/>
      <c r="IK299" s="204"/>
      <c r="IL299" s="204"/>
      <c r="IM299" s="204"/>
      <c r="IN299" s="204"/>
      <c r="IO299" s="204"/>
      <c r="IP299" s="204"/>
      <c r="IQ299" s="204"/>
      <c r="IR299" s="204"/>
      <c r="IS299" s="204"/>
      <c r="IT299" s="204"/>
      <c r="IU299" s="204"/>
      <c r="IV299" s="204"/>
      <c r="IW299" s="207"/>
      <c r="IX299" s="207"/>
      <c r="IY299" s="207"/>
      <c r="IZ299" s="207"/>
      <c r="JA299" s="207"/>
      <c r="JB299" s="207"/>
      <c r="JC299" s="207"/>
      <c r="JD299" s="207"/>
      <c r="JE299" s="207"/>
      <c r="JF299" s="207"/>
      <c r="JG299" s="207"/>
      <c r="JH299" s="207"/>
      <c r="JI299" s="207"/>
      <c r="JJ299" s="207"/>
      <c r="JK299" s="207"/>
      <c r="JL299" s="207"/>
      <c r="JM299" s="207"/>
      <c r="JN299" s="207"/>
      <c r="JO299" s="207"/>
      <c r="JP299" s="207"/>
      <c r="JQ299" s="207"/>
      <c r="JR299" s="207"/>
      <c r="JS299" s="207"/>
      <c r="JT299" s="207"/>
      <c r="JU299" s="207"/>
      <c r="JV299" s="207"/>
      <c r="JW299" s="207"/>
      <c r="JX299" s="207"/>
      <c r="JY299" s="207"/>
      <c r="JZ299" s="207"/>
      <c r="KA299" s="207"/>
      <c r="KB299" s="207"/>
      <c r="KC299" s="207"/>
      <c r="KD299" s="207"/>
      <c r="KE299" s="207"/>
      <c r="KF299" s="207"/>
      <c r="KG299" s="207"/>
      <c r="KH299" s="207"/>
      <c r="KI299" s="207"/>
      <c r="KJ299" s="207"/>
      <c r="KK299" s="207"/>
      <c r="KL299" s="207"/>
      <c r="KM299" s="207"/>
      <c r="KN299" s="207"/>
      <c r="KO299" s="207"/>
      <c r="KP299" s="207"/>
      <c r="KQ299" s="207"/>
      <c r="KR299" s="207"/>
      <c r="KS299" s="207"/>
      <c r="KT299" s="207"/>
      <c r="KU299" s="207"/>
      <c r="KV299" s="207"/>
      <c r="KW299" s="207"/>
      <c r="KX299" s="207"/>
      <c r="KY299" s="207"/>
      <c r="KZ299" s="207"/>
      <c r="LA299" s="207"/>
      <c r="LB299" s="207"/>
      <c r="LC299" s="207"/>
      <c r="LD299" s="207"/>
      <c r="LE299" s="207"/>
      <c r="LF299" s="207"/>
      <c r="LG299" s="207"/>
      <c r="LH299" s="207"/>
      <c r="LI299" s="207"/>
      <c r="LJ299" s="207"/>
      <c r="LK299" s="207"/>
      <c r="LL299" s="207"/>
      <c r="LM299" s="207"/>
      <c r="LN299" s="207"/>
      <c r="LO299" s="207"/>
      <c r="LP299" s="207"/>
      <c r="LQ299" s="207"/>
      <c r="LR299" s="207"/>
      <c r="LS299" s="207"/>
      <c r="LT299" s="207"/>
      <c r="LU299" s="207"/>
      <c r="LV299" s="207"/>
      <c r="LW299" s="207"/>
      <c r="LX299" s="207"/>
      <c r="LY299" s="207"/>
      <c r="LZ299" s="207"/>
      <c r="MA299" s="207"/>
      <c r="MB299" s="207"/>
      <c r="MC299" s="207"/>
      <c r="MD299" s="207"/>
      <c r="ME299" s="207"/>
      <c r="MF299" s="207"/>
      <c r="MG299" s="207"/>
      <c r="MH299" s="207"/>
      <c r="MI299" s="207"/>
      <c r="MJ299" s="207"/>
      <c r="MK299" s="207"/>
      <c r="ML299" s="207"/>
      <c r="MM299" s="207"/>
      <c r="MN299" s="207"/>
      <c r="MO299" s="207"/>
      <c r="MP299" s="207"/>
      <c r="MQ299" s="207"/>
      <c r="MR299" s="207"/>
      <c r="MS299" s="207"/>
      <c r="MT299" s="207"/>
      <c r="MU299" s="207"/>
      <c r="MV299" s="207"/>
      <c r="MW299" s="207"/>
      <c r="MX299" s="207"/>
      <c r="MY299" s="207"/>
      <c r="MZ299" s="207"/>
      <c r="NA299" s="207"/>
      <c r="NB299" s="207"/>
      <c r="NC299" s="207"/>
      <c r="ND299" s="207"/>
      <c r="NE299" s="207"/>
      <c r="NF299" s="207"/>
      <c r="NG299" s="207"/>
      <c r="NH299" s="207"/>
      <c r="NI299" s="207"/>
      <c r="NJ299" s="207"/>
      <c r="NK299" s="207"/>
      <c r="NL299" s="207"/>
      <c r="NM299" s="207"/>
      <c r="NN299" s="207"/>
      <c r="NO299" s="207"/>
      <c r="NP299" s="207"/>
      <c r="NQ299" s="207"/>
      <c r="NR299" s="207"/>
      <c r="NS299" s="207"/>
      <c r="NT299" s="207"/>
      <c r="NU299" s="207"/>
      <c r="NV299" s="207"/>
      <c r="NW299" s="207"/>
      <c r="NX299" s="207"/>
      <c r="NY299" s="207"/>
      <c r="NZ299" s="207"/>
      <c r="OA299" s="207"/>
      <c r="OB299" s="207"/>
      <c r="OC299" s="207"/>
      <c r="OD299" s="207"/>
      <c r="OE299" s="207"/>
      <c r="OF299" s="207"/>
      <c r="OG299" s="207"/>
      <c r="OH299" s="207"/>
      <c r="OI299" s="207"/>
      <c r="OJ299" s="207"/>
      <c r="OK299" s="207"/>
      <c r="OL299" s="207"/>
      <c r="OM299" s="207"/>
      <c r="ON299" s="207"/>
      <c r="OO299" s="207"/>
      <c r="OP299" s="207"/>
      <c r="OQ299" s="207"/>
      <c r="OR299" s="207"/>
      <c r="OS299" s="207"/>
      <c r="OT299" s="207"/>
      <c r="OU299" s="207"/>
      <c r="OV299" s="207"/>
      <c r="OW299" s="207"/>
      <c r="OX299" s="207"/>
      <c r="OY299" s="207"/>
      <c r="OZ299" s="207"/>
      <c r="PA299" s="207"/>
      <c r="PB299" s="207"/>
      <c r="PC299" s="207"/>
      <c r="PD299" s="207"/>
      <c r="PE299" s="207"/>
      <c r="PF299" s="207"/>
      <c r="PG299" s="207"/>
      <c r="PH299" s="207"/>
      <c r="PI299" s="207"/>
      <c r="PJ299" s="207"/>
      <c r="PK299" s="207"/>
      <c r="PL299" s="207"/>
      <c r="PM299" s="207"/>
      <c r="PN299" s="207"/>
      <c r="PO299" s="207"/>
      <c r="PP299" s="207"/>
      <c r="PQ299" s="207"/>
      <c r="PR299" s="207"/>
      <c r="PS299" s="207"/>
      <c r="PT299" s="207"/>
      <c r="PU299" s="207"/>
      <c r="PV299" s="207"/>
      <c r="PW299" s="207"/>
      <c r="PX299" s="207"/>
      <c r="PY299" s="207"/>
      <c r="PZ299" s="207"/>
      <c r="QA299" s="207"/>
      <c r="QB299" s="207"/>
      <c r="QC299" s="207"/>
      <c r="QD299" s="207"/>
      <c r="QE299" s="207"/>
      <c r="QF299" s="207"/>
      <c r="QG299" s="207"/>
      <c r="QH299" s="207"/>
      <c r="QI299" s="207"/>
      <c r="QJ299" s="207"/>
      <c r="QK299" s="207"/>
      <c r="QL299" s="207"/>
      <c r="QM299" s="207"/>
      <c r="QN299" s="207"/>
      <c r="QO299" s="207"/>
      <c r="QP299" s="207"/>
      <c r="QQ299" s="207"/>
      <c r="QR299" s="207"/>
      <c r="QS299" s="207"/>
      <c r="QT299" s="207"/>
      <c r="QU299" s="207"/>
      <c r="QV299" s="207"/>
      <c r="QW299" s="207"/>
      <c r="QX299" s="207"/>
      <c r="QY299" s="207"/>
      <c r="QZ299" s="207"/>
      <c r="RA299" s="207"/>
      <c r="RB299" s="207"/>
      <c r="RC299" s="207"/>
      <c r="RD299" s="207"/>
      <c r="RE299" s="207"/>
      <c r="RF299" s="207"/>
      <c r="RG299" s="207"/>
      <c r="RH299" s="207"/>
      <c r="RI299" s="207"/>
      <c r="RJ299" s="207"/>
      <c r="RK299" s="207"/>
      <c r="RL299" s="207"/>
      <c r="RM299" s="207"/>
      <c r="RN299" s="207"/>
      <c r="RO299" s="207"/>
      <c r="RP299" s="207"/>
      <c r="RQ299" s="207"/>
      <c r="RR299" s="207"/>
      <c r="RS299" s="207"/>
      <c r="RT299" s="207"/>
      <c r="RU299" s="207"/>
      <c r="RV299" s="207"/>
      <c r="RW299" s="207"/>
      <c r="RX299" s="207"/>
      <c r="RY299" s="207"/>
      <c r="RZ299" s="207"/>
      <c r="SA299" s="207"/>
      <c r="SB299" s="207"/>
      <c r="SC299" s="207"/>
      <c r="SD299" s="207"/>
      <c r="SE299" s="207"/>
      <c r="SF299" s="207"/>
      <c r="SG299" s="207"/>
      <c r="SH299" s="207"/>
      <c r="SI299" s="207"/>
      <c r="SJ299" s="207"/>
      <c r="SK299" s="207"/>
      <c r="SL299" s="207"/>
      <c r="SM299" s="207"/>
      <c r="SN299" s="207"/>
      <c r="SO299" s="207"/>
      <c r="SP299" s="207"/>
      <c r="SQ299" s="207"/>
      <c r="SR299" s="207"/>
      <c r="SS299" s="207"/>
      <c r="ST299" s="207"/>
      <c r="SU299" s="207"/>
      <c r="SV299" s="207"/>
      <c r="SW299" s="207"/>
      <c r="SX299" s="207"/>
      <c r="SY299" s="207"/>
      <c r="SZ299" s="207"/>
      <c r="TA299" s="207"/>
      <c r="TB299" s="207"/>
      <c r="TC299" s="207"/>
      <c r="TD299" s="207"/>
      <c r="TE299" s="207"/>
      <c r="TF299" s="207"/>
      <c r="TG299" s="207"/>
      <c r="TH299" s="207"/>
      <c r="TI299" s="207"/>
      <c r="TJ299" s="207"/>
      <c r="TK299" s="207"/>
      <c r="TL299" s="207"/>
      <c r="TM299" s="207"/>
      <c r="TN299" s="207"/>
      <c r="TO299" s="207"/>
      <c r="TP299" s="207"/>
      <c r="TQ299" s="207"/>
      <c r="TR299" s="207"/>
      <c r="TS299" s="207"/>
      <c r="TT299" s="207"/>
      <c r="TU299" s="207"/>
      <c r="TV299" s="207"/>
      <c r="TW299" s="207"/>
      <c r="TX299" s="207"/>
      <c r="TY299" s="207"/>
      <c r="TZ299" s="207"/>
      <c r="UA299" s="207"/>
      <c r="UB299" s="207"/>
      <c r="UC299" s="207"/>
      <c r="UD299" s="207"/>
      <c r="UE299" s="207"/>
      <c r="UF299" s="207"/>
      <c r="UG299" s="207"/>
      <c r="UH299" s="207"/>
      <c r="UI299" s="207"/>
      <c r="UJ299" s="207"/>
      <c r="UK299" s="207"/>
      <c r="UL299" s="207"/>
      <c r="UM299" s="207"/>
      <c r="UN299" s="207"/>
      <c r="UO299" s="207"/>
      <c r="UP299" s="207"/>
      <c r="UQ299" s="207"/>
      <c r="UR299" s="207"/>
      <c r="US299" s="207"/>
      <c r="UT299" s="207"/>
      <c r="UU299" s="207"/>
      <c r="UV299" s="207"/>
      <c r="UW299" s="207"/>
      <c r="UX299" s="207"/>
      <c r="UY299" s="207"/>
      <c r="UZ299" s="207"/>
      <c r="VA299" s="207"/>
      <c r="VB299" s="207"/>
      <c r="VC299" s="207"/>
      <c r="VD299" s="207"/>
      <c r="VE299" s="207"/>
      <c r="VF299" s="207"/>
      <c r="VG299" s="207"/>
      <c r="VH299" s="207"/>
      <c r="VI299" s="207"/>
      <c r="VJ299" s="207"/>
      <c r="VK299" s="207"/>
      <c r="VL299" s="207"/>
      <c r="VM299" s="207"/>
      <c r="VN299" s="207"/>
      <c r="VO299" s="207"/>
      <c r="VP299" s="207"/>
      <c r="VQ299" s="207"/>
      <c r="VR299" s="207"/>
      <c r="VS299" s="207"/>
      <c r="VT299" s="207"/>
      <c r="VU299" s="207"/>
      <c r="VV299" s="207"/>
      <c r="VW299" s="207"/>
      <c r="VX299" s="207"/>
      <c r="VY299" s="207"/>
      <c r="VZ299" s="207"/>
      <c r="WA299" s="207"/>
      <c r="WB299" s="207"/>
      <c r="WC299" s="207"/>
      <c r="WD299" s="207"/>
      <c r="WE299" s="207"/>
      <c r="WF299" s="207"/>
      <c r="WG299" s="207"/>
      <c r="WH299" s="207"/>
      <c r="WI299" s="207"/>
      <c r="WJ299" s="207"/>
      <c r="WK299" s="207"/>
      <c r="WL299" s="207"/>
      <c r="WM299" s="207"/>
      <c r="WN299" s="207"/>
      <c r="WO299" s="207"/>
      <c r="WP299" s="207"/>
      <c r="WQ299" s="207"/>
      <c r="WR299" s="207"/>
      <c r="WS299" s="207"/>
      <c r="WT299" s="207"/>
      <c r="WU299" s="207"/>
      <c r="WV299" s="207"/>
      <c r="WW299" s="207"/>
      <c r="WX299" s="207"/>
      <c r="WY299" s="207"/>
      <c r="WZ299" s="207"/>
      <c r="XA299" s="207"/>
      <c r="XB299" s="207"/>
      <c r="XC299" s="207"/>
      <c r="XD299" s="207"/>
      <c r="XE299" s="207"/>
      <c r="XF299" s="207"/>
      <c r="XG299" s="207"/>
      <c r="XH299" s="207"/>
      <c r="XI299" s="207"/>
      <c r="XJ299" s="207"/>
      <c r="XK299" s="207"/>
      <c r="XL299" s="207"/>
      <c r="XM299" s="207"/>
      <c r="XN299" s="207"/>
      <c r="XO299" s="207"/>
      <c r="XP299" s="207"/>
      <c r="XQ299" s="207"/>
      <c r="XR299" s="207"/>
      <c r="XS299" s="207"/>
      <c r="XT299" s="207"/>
      <c r="XU299" s="207"/>
      <c r="XV299" s="207"/>
      <c r="XW299" s="207"/>
      <c r="XX299" s="207"/>
      <c r="XY299" s="207"/>
      <c r="XZ299" s="207"/>
      <c r="YA299" s="207"/>
      <c r="YB299" s="207"/>
      <c r="YC299" s="207"/>
      <c r="YD299" s="207"/>
      <c r="YE299" s="207"/>
      <c r="YF299" s="207"/>
      <c r="YG299" s="207"/>
      <c r="YH299" s="207"/>
      <c r="YI299" s="207"/>
      <c r="YJ299" s="207"/>
      <c r="YK299" s="207"/>
      <c r="YL299" s="207"/>
      <c r="YM299" s="207"/>
      <c r="YN299" s="207"/>
      <c r="YO299" s="207"/>
      <c r="YP299" s="207"/>
      <c r="YQ299" s="207"/>
      <c r="YR299" s="207"/>
      <c r="YS299" s="207"/>
      <c r="YT299" s="207"/>
      <c r="YU299" s="207"/>
      <c r="YV299" s="207"/>
      <c r="YW299" s="207"/>
      <c r="YX299" s="207"/>
      <c r="YY299" s="207"/>
      <c r="YZ299" s="207"/>
      <c r="ZA299" s="207"/>
      <c r="ZB299" s="207"/>
      <c r="ZC299" s="207"/>
      <c r="ZD299" s="207"/>
      <c r="ZE299" s="207"/>
      <c r="ZF299" s="207"/>
      <c r="ZG299" s="207"/>
      <c r="ZH299" s="207"/>
      <c r="ZI299" s="207"/>
      <c r="ZJ299" s="207"/>
      <c r="ZK299" s="207"/>
      <c r="ZL299" s="207"/>
      <c r="ZM299" s="207"/>
      <c r="ZN299" s="207"/>
      <c r="ZO299" s="207"/>
      <c r="ZP299" s="207"/>
      <c r="ZQ299" s="207"/>
      <c r="ZR299" s="207"/>
      <c r="ZS299" s="207"/>
      <c r="ZT299" s="207"/>
      <c r="ZU299" s="207"/>
      <c r="ZV299" s="207"/>
      <c r="ZW299" s="207"/>
      <c r="ZX299" s="207"/>
      <c r="ZY299" s="207"/>
      <c r="ZZ299" s="207"/>
      <c r="AAA299" s="207"/>
      <c r="AAB299" s="207"/>
      <c r="AAC299" s="207"/>
      <c r="AAD299" s="207"/>
      <c r="AAE299" s="207"/>
      <c r="AAF299" s="207"/>
      <c r="AAG299" s="207"/>
      <c r="AAH299" s="207"/>
      <c r="AAI299" s="207"/>
      <c r="AAJ299" s="207"/>
      <c r="AAK299" s="207"/>
      <c r="AAL299" s="207"/>
      <c r="AAM299" s="207"/>
      <c r="AAN299" s="207"/>
      <c r="AAO299" s="207"/>
      <c r="AAP299" s="207"/>
      <c r="AAQ299" s="207"/>
      <c r="AAR299" s="207"/>
      <c r="AAS299" s="207"/>
      <c r="AAT299" s="207"/>
      <c r="AAU299" s="207"/>
      <c r="AAV299" s="207"/>
      <c r="AAW299" s="207"/>
      <c r="AAX299" s="207"/>
      <c r="AAY299" s="207"/>
      <c r="AAZ299" s="207"/>
      <c r="ABA299" s="207"/>
      <c r="ABB299" s="207"/>
      <c r="ABC299" s="207"/>
      <c r="ABD299" s="207"/>
      <c r="ABE299" s="207"/>
      <c r="ABF299" s="207"/>
      <c r="ABG299" s="207"/>
      <c r="ABH299" s="207"/>
      <c r="ABI299" s="207"/>
      <c r="ABJ299" s="207"/>
      <c r="ABK299" s="207"/>
      <c r="ABL299" s="207"/>
      <c r="ABM299" s="207"/>
      <c r="ABN299" s="207"/>
      <c r="ABO299" s="207"/>
      <c r="ABP299" s="207"/>
      <c r="ABQ299" s="207"/>
      <c r="ABR299" s="207"/>
      <c r="ABS299" s="207"/>
      <c r="ABT299" s="207"/>
      <c r="ABU299" s="207"/>
      <c r="ABV299" s="207"/>
      <c r="ABW299" s="207"/>
      <c r="ABX299" s="207"/>
      <c r="ABY299" s="207"/>
      <c r="ABZ299" s="207"/>
      <c r="ACA299" s="207"/>
      <c r="ACB299" s="207"/>
      <c r="ACC299" s="207"/>
      <c r="ACD299" s="207"/>
      <c r="ACE299" s="207"/>
      <c r="ACF299" s="207"/>
      <c r="ACG299" s="207"/>
      <c r="ACH299" s="207"/>
      <c r="ACI299" s="207"/>
      <c r="ACJ299" s="207"/>
      <c r="ACK299" s="207"/>
      <c r="ACL299" s="207"/>
      <c r="ACM299" s="207"/>
      <c r="ACN299" s="207"/>
      <c r="ACO299" s="207"/>
      <c r="ACP299" s="207"/>
      <c r="ACQ299" s="207"/>
      <c r="ACR299" s="207"/>
      <c r="ACS299" s="207"/>
      <c r="ACT299" s="207"/>
      <c r="ACU299" s="207"/>
      <c r="ACV299" s="207"/>
      <c r="ACW299" s="207"/>
      <c r="ACX299" s="207"/>
      <c r="ACY299" s="207"/>
      <c r="ACZ299" s="207"/>
      <c r="ADA299" s="207"/>
      <c r="ADB299" s="207"/>
      <c r="ADC299" s="207"/>
      <c r="ADD299" s="207"/>
      <c r="ADE299" s="207"/>
      <c r="ADF299" s="207"/>
      <c r="ADG299" s="207"/>
      <c r="ADH299" s="207"/>
      <c r="ADI299" s="207"/>
      <c r="ADJ299" s="207"/>
      <c r="ADK299" s="207"/>
      <c r="ADL299" s="207"/>
      <c r="ADM299" s="207"/>
      <c r="ADN299" s="207"/>
      <c r="ADO299" s="207"/>
      <c r="ADP299" s="207"/>
      <c r="ADQ299" s="207"/>
      <c r="ADR299" s="207"/>
      <c r="ADS299" s="207"/>
      <c r="ADT299" s="207"/>
      <c r="ADU299" s="207"/>
      <c r="ADV299" s="207"/>
      <c r="ADW299" s="207"/>
      <c r="ADX299" s="207"/>
      <c r="ADY299" s="207"/>
      <c r="ADZ299" s="207"/>
      <c r="AEA299" s="207"/>
      <c r="AEB299" s="207"/>
      <c r="AEC299" s="207"/>
      <c r="AED299" s="207"/>
      <c r="AEE299" s="207"/>
      <c r="AEF299" s="207"/>
      <c r="AEG299" s="207"/>
      <c r="AEH299" s="207"/>
      <c r="AEI299" s="207"/>
      <c r="AEJ299" s="207"/>
      <c r="AEK299" s="207"/>
      <c r="AEL299" s="207"/>
      <c r="AEM299" s="207"/>
      <c r="AEN299" s="207"/>
      <c r="AEO299" s="207"/>
      <c r="AEP299" s="207"/>
      <c r="AEQ299" s="207"/>
      <c r="AER299" s="207"/>
      <c r="AES299" s="207"/>
      <c r="AET299" s="207"/>
      <c r="AEU299" s="207"/>
      <c r="AEV299" s="207"/>
      <c r="AEW299" s="207"/>
      <c r="AEX299" s="207"/>
      <c r="AEY299" s="207"/>
      <c r="AEZ299" s="207"/>
      <c r="AFA299" s="207"/>
      <c r="AFB299" s="207"/>
      <c r="AFC299" s="207"/>
      <c r="AFD299" s="207"/>
      <c r="AFE299" s="207"/>
      <c r="AFF299" s="207"/>
      <c r="AFG299" s="207"/>
      <c r="AFH299" s="207"/>
      <c r="AFI299" s="207"/>
      <c r="AFJ299" s="207"/>
      <c r="AFK299" s="207"/>
      <c r="AFL299" s="207"/>
      <c r="AFM299" s="207"/>
      <c r="AFN299" s="207"/>
      <c r="AFO299" s="207"/>
      <c r="AFP299" s="207"/>
      <c r="AFQ299" s="207"/>
      <c r="AFR299" s="207"/>
      <c r="AFS299" s="207"/>
      <c r="AFT299" s="207"/>
      <c r="AFU299" s="207"/>
      <c r="AFV299" s="207"/>
      <c r="AFW299" s="207"/>
      <c r="AFX299" s="207"/>
      <c r="AFY299" s="207"/>
      <c r="AFZ299" s="207"/>
      <c r="AGA299" s="207"/>
      <c r="AGB299" s="207"/>
      <c r="AGC299" s="207"/>
      <c r="AGD299" s="207"/>
      <c r="AGE299" s="207"/>
      <c r="AGF299" s="207"/>
      <c r="AGG299" s="207"/>
      <c r="AGH299" s="207"/>
      <c r="AGI299" s="207"/>
      <c r="AGJ299" s="207"/>
      <c r="AGK299" s="207"/>
      <c r="AGL299" s="207"/>
      <c r="AGM299" s="207"/>
      <c r="AGN299" s="207"/>
      <c r="AGO299" s="207"/>
      <c r="AGP299" s="207"/>
      <c r="AGQ299" s="207"/>
      <c r="AGR299" s="207"/>
      <c r="AGS299" s="207"/>
      <c r="AGT299" s="207"/>
      <c r="AGU299" s="207"/>
      <c r="AGV299" s="207"/>
      <c r="AGW299" s="207"/>
      <c r="AGX299" s="207"/>
      <c r="AGY299" s="207"/>
      <c r="AGZ299" s="207"/>
      <c r="AHA299" s="207"/>
      <c r="AHB299" s="207"/>
      <c r="AHC299" s="207"/>
      <c r="AHD299" s="207"/>
      <c r="AHE299" s="207"/>
      <c r="AHF299" s="207"/>
      <c r="AHG299" s="207"/>
      <c r="AHH299" s="207"/>
      <c r="AHI299" s="207"/>
      <c r="AHJ299" s="207"/>
      <c r="AHK299" s="207"/>
      <c r="AHL299" s="207"/>
      <c r="AHM299" s="207"/>
      <c r="AHN299" s="207"/>
      <c r="AHO299" s="207"/>
      <c r="AHP299" s="207"/>
      <c r="AHQ299" s="207"/>
      <c r="AHR299" s="207"/>
      <c r="AHS299" s="207"/>
      <c r="AHT299" s="207"/>
      <c r="AHU299" s="207"/>
      <c r="AHV299" s="207"/>
      <c r="AHW299" s="207"/>
      <c r="AHX299" s="207"/>
      <c r="AHY299" s="207"/>
      <c r="AHZ299" s="207"/>
      <c r="AIA299" s="207"/>
      <c r="AIB299" s="207"/>
      <c r="AIC299" s="207"/>
      <c r="AID299" s="207"/>
      <c r="AIE299" s="207"/>
      <c r="AIF299" s="207"/>
      <c r="AIG299" s="207"/>
      <c r="AIH299" s="207"/>
      <c r="AII299" s="207"/>
      <c r="AIJ299" s="207"/>
      <c r="AIK299" s="207"/>
      <c r="AIL299" s="207"/>
      <c r="AIM299" s="207"/>
      <c r="AIN299" s="207"/>
      <c r="AIO299" s="207"/>
      <c r="AIP299" s="207"/>
      <c r="AIQ299" s="207"/>
      <c r="AIR299" s="207"/>
      <c r="AIS299" s="207"/>
      <c r="AIT299" s="207"/>
      <c r="AIU299" s="207"/>
      <c r="AIV299" s="207"/>
      <c r="AIW299" s="207"/>
      <c r="AIX299" s="207"/>
      <c r="AIY299" s="207"/>
      <c r="AIZ299" s="207"/>
      <c r="AJA299" s="207"/>
      <c r="AJB299" s="207"/>
      <c r="AJC299" s="207"/>
      <c r="AJD299" s="207"/>
      <c r="AJE299" s="207"/>
      <c r="AJF299" s="207"/>
      <c r="AJG299" s="207"/>
      <c r="AJH299" s="207"/>
      <c r="AJI299" s="207"/>
      <c r="AJJ299" s="207"/>
      <c r="AJK299" s="207"/>
      <c r="AJL299" s="207"/>
      <c r="AJM299" s="207"/>
      <c r="AJN299" s="207"/>
      <c r="AJO299" s="207"/>
      <c r="AJP299" s="207"/>
      <c r="AJQ299" s="207"/>
      <c r="AJR299" s="207"/>
      <c r="AJS299" s="207"/>
      <c r="AJT299" s="207"/>
      <c r="AJU299" s="207"/>
      <c r="AJV299" s="207"/>
      <c r="AJW299" s="207"/>
      <c r="AJX299" s="207"/>
      <c r="AJY299" s="207"/>
      <c r="AJZ299" s="207"/>
      <c r="AKA299" s="207"/>
      <c r="AKB299" s="207"/>
      <c r="AKC299" s="207"/>
      <c r="AKD299" s="207"/>
      <c r="AKE299" s="207"/>
      <c r="AKF299" s="207"/>
      <c r="AKG299" s="207"/>
      <c r="AKH299" s="207"/>
      <c r="AKI299" s="207"/>
      <c r="AKJ299" s="207"/>
      <c r="AKK299" s="207"/>
      <c r="AKL299" s="207"/>
      <c r="AKM299" s="207"/>
      <c r="AKN299" s="207"/>
      <c r="AKO299" s="207"/>
      <c r="AKP299" s="207"/>
      <c r="AKQ299" s="207"/>
      <c r="AKR299" s="207"/>
      <c r="AKS299" s="207"/>
      <c r="AKT299" s="207"/>
      <c r="AKU299" s="207"/>
      <c r="AKV299" s="207"/>
      <c r="AKW299" s="207"/>
      <c r="AKX299" s="207"/>
      <c r="AKY299" s="207"/>
      <c r="AKZ299" s="207"/>
      <c r="ALA299" s="207"/>
      <c r="ALB299" s="207"/>
      <c r="ALC299" s="207"/>
      <c r="ALD299" s="207"/>
      <c r="ALE299" s="207"/>
      <c r="ALF299" s="207"/>
      <c r="ALG299" s="207"/>
      <c r="ALH299" s="207"/>
      <c r="ALI299" s="207"/>
      <c r="ALJ299" s="207"/>
      <c r="ALK299" s="207"/>
      <c r="ALL299" s="207"/>
      <c r="ALM299" s="207"/>
      <c r="ALN299" s="207"/>
      <c r="ALO299" s="207"/>
      <c r="ALP299" s="207"/>
      <c r="ALQ299" s="207"/>
      <c r="ALR299" s="207"/>
      <c r="ALS299" s="207"/>
      <c r="ALT299" s="207"/>
      <c r="ALU299" s="207"/>
      <c r="ALV299" s="207"/>
      <c r="ALW299" s="207"/>
      <c r="ALX299" s="207"/>
      <c r="ALY299" s="207"/>
      <c r="ALZ299" s="207"/>
      <c r="AMA299" s="207"/>
      <c r="AMB299" s="207"/>
      <c r="AMC299" s="207"/>
      <c r="AMD299" s="207"/>
      <c r="AME299" s="207"/>
    </row>
    <row r="300" spans="1:1022" ht="12" customHeight="1">
      <c r="A300" s="111"/>
      <c r="B300" s="159">
        <v>717002</v>
      </c>
      <c r="C300" s="151" t="s">
        <v>444</v>
      </c>
      <c r="D300" s="49"/>
      <c r="E300" s="163"/>
      <c r="F300" s="590">
        <v>2000</v>
      </c>
      <c r="G300" s="363">
        <v>0</v>
      </c>
      <c r="H300" s="320">
        <v>2000</v>
      </c>
      <c r="I300" s="431"/>
      <c r="J300" s="432"/>
      <c r="K300" s="204"/>
      <c r="L300" s="204"/>
      <c r="M300" s="204"/>
      <c r="N300" s="204"/>
      <c r="O300" s="204"/>
      <c r="P300" s="204"/>
      <c r="Q300" s="204"/>
      <c r="R300" s="204"/>
      <c r="S300" s="204"/>
      <c r="T300" s="204"/>
      <c r="U300" s="204"/>
      <c r="V300" s="204"/>
      <c r="W300" s="204"/>
      <c r="X300" s="205"/>
      <c r="Y300" s="205"/>
      <c r="Z300" s="205"/>
      <c r="AA300" s="205"/>
      <c r="AB300" s="205"/>
      <c r="AC300" s="205"/>
      <c r="AD300" s="205"/>
      <c r="AE300" s="205"/>
      <c r="AF300" s="205"/>
      <c r="AG300" s="205"/>
      <c r="AH300" s="205"/>
      <c r="AI300" s="205"/>
      <c r="AJ300" s="205"/>
      <c r="AK300" s="205"/>
      <c r="AL300" s="205"/>
      <c r="AM300" s="205"/>
      <c r="AN300" s="205"/>
      <c r="AO300" s="205"/>
      <c r="AP300" s="205"/>
      <c r="AQ300" s="205"/>
      <c r="AR300" s="205"/>
      <c r="AS300" s="205"/>
      <c r="AT300" s="205"/>
      <c r="AU300" s="205"/>
      <c r="AV300" s="205"/>
      <c r="AW300" s="205"/>
      <c r="AX300" s="205"/>
      <c r="AY300" s="205"/>
      <c r="AZ300" s="205"/>
      <c r="BA300" s="205"/>
      <c r="BB300" s="205"/>
      <c r="BC300" s="205"/>
      <c r="BD300" s="205"/>
      <c r="BE300" s="205"/>
      <c r="BF300" s="205"/>
      <c r="BG300" s="205"/>
      <c r="BH300" s="205"/>
      <c r="BI300" s="205"/>
      <c r="BJ300" s="205"/>
      <c r="BK300" s="205"/>
      <c r="BL300" s="205"/>
      <c r="BM300" s="205"/>
      <c r="BN300" s="205"/>
      <c r="BO300" s="205"/>
      <c r="BP300" s="205"/>
      <c r="BQ300" s="205"/>
      <c r="BR300" s="205"/>
      <c r="BS300" s="205"/>
      <c r="BT300" s="205"/>
      <c r="BU300" s="205"/>
      <c r="BV300" s="205"/>
      <c r="BW300" s="205"/>
      <c r="BX300" s="205"/>
      <c r="BY300" s="205"/>
      <c r="BZ300" s="204"/>
      <c r="CA300" s="204"/>
      <c r="CB300" s="204"/>
      <c r="CC300" s="204"/>
      <c r="CD300" s="204"/>
      <c r="CE300" s="204"/>
      <c r="CF300" s="204"/>
      <c r="CG300" s="204"/>
      <c r="CH300" s="204"/>
      <c r="CI300" s="204"/>
      <c r="CJ300" s="204"/>
      <c r="CK300" s="204"/>
      <c r="CL300" s="204"/>
      <c r="CM300" s="204"/>
      <c r="CN300" s="204"/>
      <c r="CO300" s="204"/>
      <c r="CP300" s="204"/>
      <c r="CQ300" s="204"/>
      <c r="CR300" s="204"/>
      <c r="CS300" s="204"/>
      <c r="CT300" s="204"/>
      <c r="CU300" s="204"/>
      <c r="CV300" s="204"/>
      <c r="CW300" s="204"/>
      <c r="CX300" s="204"/>
      <c r="CY300" s="204"/>
      <c r="CZ300" s="204"/>
      <c r="DA300" s="204"/>
      <c r="DB300" s="204"/>
      <c r="DC300" s="204"/>
      <c r="DD300" s="204"/>
      <c r="DE300" s="204"/>
      <c r="DF300" s="204"/>
      <c r="DG300" s="204"/>
      <c r="DH300" s="204"/>
      <c r="DI300" s="204"/>
      <c r="DJ300" s="204"/>
      <c r="DK300" s="204"/>
      <c r="DL300" s="204"/>
      <c r="DM300" s="204"/>
      <c r="DN300" s="204"/>
      <c r="DO300" s="204"/>
      <c r="DP300" s="204"/>
      <c r="DQ300" s="204"/>
      <c r="DR300" s="204"/>
      <c r="DS300" s="204"/>
      <c r="DT300" s="204"/>
      <c r="DU300" s="204"/>
      <c r="DV300" s="204"/>
      <c r="DW300" s="204"/>
      <c r="DX300" s="204"/>
      <c r="DY300" s="204"/>
      <c r="DZ300" s="204"/>
      <c r="EA300" s="204"/>
      <c r="EB300" s="204"/>
      <c r="EC300" s="204"/>
      <c r="ED300" s="204"/>
      <c r="EE300" s="204"/>
      <c r="EF300" s="204"/>
      <c r="EG300" s="204"/>
      <c r="EH300" s="204"/>
      <c r="EI300" s="204"/>
      <c r="EJ300" s="204"/>
      <c r="EK300" s="204"/>
      <c r="EL300" s="204"/>
      <c r="EM300" s="204"/>
      <c r="EN300" s="204"/>
      <c r="EO300" s="204"/>
      <c r="EP300" s="204"/>
      <c r="EQ300" s="204"/>
      <c r="ER300" s="204"/>
      <c r="ES300" s="204"/>
      <c r="ET300" s="204"/>
      <c r="EU300" s="204"/>
      <c r="EV300" s="204"/>
      <c r="EW300" s="204"/>
      <c r="EX300" s="204"/>
      <c r="EY300" s="204"/>
      <c r="EZ300" s="204"/>
      <c r="FA300" s="204"/>
      <c r="FB300" s="204"/>
      <c r="FC300" s="204"/>
      <c r="FD300" s="204"/>
      <c r="FE300" s="204"/>
      <c r="FF300" s="204"/>
      <c r="FG300" s="204"/>
      <c r="FH300" s="204"/>
      <c r="FI300" s="204"/>
      <c r="FJ300" s="204"/>
      <c r="FK300" s="204"/>
      <c r="FL300" s="204"/>
      <c r="FM300" s="204"/>
      <c r="FN300" s="204"/>
      <c r="FO300" s="204"/>
      <c r="FP300" s="204"/>
      <c r="FQ300" s="204"/>
      <c r="FR300" s="204"/>
      <c r="FS300" s="204"/>
      <c r="FT300" s="204"/>
      <c r="FU300" s="204"/>
      <c r="FV300" s="204"/>
      <c r="FW300" s="204"/>
      <c r="FX300" s="204"/>
      <c r="FY300" s="204"/>
      <c r="FZ300" s="204"/>
      <c r="GA300" s="204"/>
      <c r="GB300" s="204"/>
      <c r="GC300" s="204"/>
      <c r="GD300" s="204"/>
      <c r="GE300" s="204"/>
      <c r="GF300" s="204"/>
      <c r="GG300" s="204"/>
      <c r="GH300" s="204"/>
      <c r="GI300" s="204"/>
      <c r="GJ300" s="204"/>
      <c r="GK300" s="204"/>
      <c r="GL300" s="204"/>
      <c r="GM300" s="204"/>
      <c r="GN300" s="204"/>
      <c r="GO300" s="204"/>
      <c r="GP300" s="204"/>
      <c r="GQ300" s="204"/>
      <c r="GR300" s="204"/>
      <c r="GS300" s="204"/>
      <c r="GT300" s="204"/>
      <c r="GU300" s="204"/>
      <c r="GV300" s="204"/>
      <c r="GW300" s="204"/>
      <c r="GX300" s="204"/>
      <c r="GY300" s="204"/>
      <c r="GZ300" s="204"/>
      <c r="HA300" s="204"/>
      <c r="HB300" s="204"/>
      <c r="HC300" s="204"/>
      <c r="HD300" s="204"/>
      <c r="HE300" s="204"/>
      <c r="HF300" s="204"/>
      <c r="HG300" s="204"/>
      <c r="HH300" s="204"/>
      <c r="HI300" s="204"/>
      <c r="HJ300" s="204"/>
      <c r="HK300" s="204"/>
      <c r="HL300" s="204"/>
      <c r="HM300" s="204"/>
      <c r="HN300" s="204"/>
      <c r="HO300" s="204"/>
      <c r="HP300" s="204"/>
      <c r="HQ300" s="204"/>
      <c r="HR300" s="204"/>
      <c r="HS300" s="204"/>
      <c r="HT300" s="204"/>
      <c r="HU300" s="204"/>
      <c r="HV300" s="204"/>
      <c r="HW300" s="204"/>
      <c r="HX300" s="204"/>
      <c r="HY300" s="204"/>
      <c r="HZ300" s="204"/>
      <c r="IA300" s="204"/>
      <c r="IB300" s="204"/>
      <c r="IC300" s="204"/>
      <c r="ID300" s="204"/>
      <c r="IE300" s="204"/>
      <c r="IF300" s="204"/>
      <c r="IG300" s="204"/>
      <c r="IH300" s="204"/>
      <c r="II300" s="204"/>
      <c r="IJ300" s="204"/>
      <c r="IK300" s="204"/>
      <c r="IL300" s="204"/>
      <c r="IM300" s="204"/>
      <c r="IN300" s="204"/>
      <c r="IO300" s="204"/>
      <c r="IP300" s="204"/>
      <c r="IQ300" s="204"/>
      <c r="IR300" s="204"/>
      <c r="IS300" s="204"/>
      <c r="IT300" s="204"/>
      <c r="IU300" s="204"/>
      <c r="IV300" s="204"/>
      <c r="IW300" s="207"/>
      <c r="IX300" s="207"/>
      <c r="IY300" s="207"/>
      <c r="IZ300" s="207"/>
      <c r="JA300" s="207"/>
      <c r="JB300" s="207"/>
      <c r="JC300" s="207"/>
      <c r="JD300" s="207"/>
      <c r="JE300" s="207"/>
      <c r="JF300" s="207"/>
      <c r="JG300" s="207"/>
      <c r="JH300" s="207"/>
      <c r="JI300" s="207"/>
      <c r="JJ300" s="207"/>
      <c r="JK300" s="207"/>
      <c r="JL300" s="207"/>
      <c r="JM300" s="207"/>
      <c r="JN300" s="207"/>
      <c r="JO300" s="207"/>
      <c r="JP300" s="207"/>
      <c r="JQ300" s="207"/>
      <c r="JR300" s="207"/>
      <c r="JS300" s="207"/>
      <c r="JT300" s="207"/>
      <c r="JU300" s="207"/>
      <c r="JV300" s="207"/>
      <c r="JW300" s="207"/>
      <c r="JX300" s="207"/>
      <c r="JY300" s="207"/>
      <c r="JZ300" s="207"/>
      <c r="KA300" s="207"/>
      <c r="KB300" s="207"/>
      <c r="KC300" s="207"/>
      <c r="KD300" s="207"/>
      <c r="KE300" s="207"/>
      <c r="KF300" s="207"/>
      <c r="KG300" s="207"/>
      <c r="KH300" s="207"/>
      <c r="KI300" s="207"/>
      <c r="KJ300" s="207"/>
      <c r="KK300" s="207"/>
      <c r="KL300" s="207"/>
      <c r="KM300" s="207"/>
      <c r="KN300" s="207"/>
      <c r="KO300" s="207"/>
      <c r="KP300" s="207"/>
      <c r="KQ300" s="207"/>
      <c r="KR300" s="207"/>
      <c r="KS300" s="207"/>
      <c r="KT300" s="207"/>
      <c r="KU300" s="207"/>
      <c r="KV300" s="207"/>
      <c r="KW300" s="207"/>
      <c r="KX300" s="207"/>
      <c r="KY300" s="207"/>
      <c r="KZ300" s="207"/>
      <c r="LA300" s="207"/>
      <c r="LB300" s="207"/>
      <c r="LC300" s="207"/>
      <c r="LD300" s="207"/>
      <c r="LE300" s="207"/>
      <c r="LF300" s="207"/>
      <c r="LG300" s="207"/>
      <c r="LH300" s="207"/>
      <c r="LI300" s="207"/>
      <c r="LJ300" s="207"/>
      <c r="LK300" s="207"/>
      <c r="LL300" s="207"/>
      <c r="LM300" s="207"/>
      <c r="LN300" s="207"/>
      <c r="LO300" s="207"/>
      <c r="LP300" s="207"/>
      <c r="LQ300" s="207"/>
      <c r="LR300" s="207"/>
      <c r="LS300" s="207"/>
      <c r="LT300" s="207"/>
      <c r="LU300" s="207"/>
      <c r="LV300" s="207"/>
      <c r="LW300" s="207"/>
      <c r="LX300" s="207"/>
      <c r="LY300" s="207"/>
      <c r="LZ300" s="207"/>
      <c r="MA300" s="207"/>
      <c r="MB300" s="207"/>
      <c r="MC300" s="207"/>
      <c r="MD300" s="207"/>
      <c r="ME300" s="207"/>
      <c r="MF300" s="207"/>
      <c r="MG300" s="207"/>
      <c r="MH300" s="207"/>
      <c r="MI300" s="207"/>
      <c r="MJ300" s="207"/>
      <c r="MK300" s="207"/>
      <c r="ML300" s="207"/>
      <c r="MM300" s="207"/>
      <c r="MN300" s="207"/>
      <c r="MO300" s="207"/>
      <c r="MP300" s="207"/>
      <c r="MQ300" s="207"/>
      <c r="MR300" s="207"/>
      <c r="MS300" s="207"/>
      <c r="MT300" s="207"/>
      <c r="MU300" s="207"/>
      <c r="MV300" s="207"/>
      <c r="MW300" s="207"/>
      <c r="MX300" s="207"/>
      <c r="MY300" s="207"/>
      <c r="MZ300" s="207"/>
      <c r="NA300" s="207"/>
      <c r="NB300" s="207"/>
      <c r="NC300" s="207"/>
      <c r="ND300" s="207"/>
      <c r="NE300" s="207"/>
      <c r="NF300" s="207"/>
      <c r="NG300" s="207"/>
      <c r="NH300" s="207"/>
      <c r="NI300" s="207"/>
      <c r="NJ300" s="207"/>
      <c r="NK300" s="207"/>
      <c r="NL300" s="207"/>
      <c r="NM300" s="207"/>
      <c r="NN300" s="207"/>
      <c r="NO300" s="207"/>
      <c r="NP300" s="207"/>
      <c r="NQ300" s="207"/>
      <c r="NR300" s="207"/>
      <c r="NS300" s="207"/>
      <c r="NT300" s="207"/>
      <c r="NU300" s="207"/>
      <c r="NV300" s="207"/>
      <c r="NW300" s="207"/>
      <c r="NX300" s="207"/>
      <c r="NY300" s="207"/>
      <c r="NZ300" s="207"/>
      <c r="OA300" s="207"/>
      <c r="OB300" s="207"/>
      <c r="OC300" s="207"/>
      <c r="OD300" s="207"/>
      <c r="OE300" s="207"/>
      <c r="OF300" s="207"/>
      <c r="OG300" s="207"/>
      <c r="OH300" s="207"/>
      <c r="OI300" s="207"/>
      <c r="OJ300" s="207"/>
      <c r="OK300" s="207"/>
      <c r="OL300" s="207"/>
      <c r="OM300" s="207"/>
      <c r="ON300" s="207"/>
      <c r="OO300" s="207"/>
      <c r="OP300" s="207"/>
      <c r="OQ300" s="207"/>
      <c r="OR300" s="207"/>
      <c r="OS300" s="207"/>
      <c r="OT300" s="207"/>
      <c r="OU300" s="207"/>
      <c r="OV300" s="207"/>
      <c r="OW300" s="207"/>
      <c r="OX300" s="207"/>
      <c r="OY300" s="207"/>
      <c r="OZ300" s="207"/>
      <c r="PA300" s="207"/>
      <c r="PB300" s="207"/>
      <c r="PC300" s="207"/>
      <c r="PD300" s="207"/>
      <c r="PE300" s="207"/>
      <c r="PF300" s="207"/>
      <c r="PG300" s="207"/>
      <c r="PH300" s="207"/>
      <c r="PI300" s="207"/>
      <c r="PJ300" s="207"/>
      <c r="PK300" s="207"/>
      <c r="PL300" s="207"/>
      <c r="PM300" s="207"/>
      <c r="PN300" s="207"/>
      <c r="PO300" s="207"/>
      <c r="PP300" s="207"/>
      <c r="PQ300" s="207"/>
      <c r="PR300" s="207"/>
      <c r="PS300" s="207"/>
      <c r="PT300" s="207"/>
      <c r="PU300" s="207"/>
      <c r="PV300" s="207"/>
      <c r="PW300" s="207"/>
      <c r="PX300" s="207"/>
      <c r="PY300" s="207"/>
      <c r="PZ300" s="207"/>
      <c r="QA300" s="207"/>
      <c r="QB300" s="207"/>
      <c r="QC300" s="207"/>
      <c r="QD300" s="207"/>
      <c r="QE300" s="207"/>
      <c r="QF300" s="207"/>
      <c r="QG300" s="207"/>
      <c r="QH300" s="207"/>
      <c r="QI300" s="207"/>
      <c r="QJ300" s="207"/>
      <c r="QK300" s="207"/>
      <c r="QL300" s="207"/>
      <c r="QM300" s="207"/>
      <c r="QN300" s="207"/>
      <c r="QO300" s="207"/>
      <c r="QP300" s="207"/>
      <c r="QQ300" s="207"/>
      <c r="QR300" s="207"/>
      <c r="QS300" s="207"/>
      <c r="QT300" s="207"/>
      <c r="QU300" s="207"/>
      <c r="QV300" s="207"/>
      <c r="QW300" s="207"/>
      <c r="QX300" s="207"/>
      <c r="QY300" s="207"/>
      <c r="QZ300" s="207"/>
      <c r="RA300" s="207"/>
      <c r="RB300" s="207"/>
      <c r="RC300" s="207"/>
      <c r="RD300" s="207"/>
      <c r="RE300" s="207"/>
      <c r="RF300" s="207"/>
      <c r="RG300" s="207"/>
      <c r="RH300" s="207"/>
      <c r="RI300" s="207"/>
      <c r="RJ300" s="207"/>
      <c r="RK300" s="207"/>
      <c r="RL300" s="207"/>
      <c r="RM300" s="207"/>
      <c r="RN300" s="207"/>
      <c r="RO300" s="207"/>
      <c r="RP300" s="207"/>
      <c r="RQ300" s="207"/>
      <c r="RR300" s="207"/>
      <c r="RS300" s="207"/>
      <c r="RT300" s="207"/>
      <c r="RU300" s="207"/>
      <c r="RV300" s="207"/>
      <c r="RW300" s="207"/>
      <c r="RX300" s="207"/>
      <c r="RY300" s="207"/>
      <c r="RZ300" s="207"/>
      <c r="SA300" s="207"/>
      <c r="SB300" s="207"/>
      <c r="SC300" s="207"/>
      <c r="SD300" s="207"/>
      <c r="SE300" s="207"/>
      <c r="SF300" s="207"/>
      <c r="SG300" s="207"/>
      <c r="SH300" s="207"/>
      <c r="SI300" s="207"/>
      <c r="SJ300" s="207"/>
      <c r="SK300" s="207"/>
      <c r="SL300" s="207"/>
      <c r="SM300" s="207"/>
      <c r="SN300" s="207"/>
      <c r="SO300" s="207"/>
      <c r="SP300" s="207"/>
      <c r="SQ300" s="207"/>
      <c r="SR300" s="207"/>
      <c r="SS300" s="207"/>
      <c r="ST300" s="207"/>
      <c r="SU300" s="207"/>
      <c r="SV300" s="207"/>
      <c r="SW300" s="207"/>
      <c r="SX300" s="207"/>
      <c r="SY300" s="207"/>
      <c r="SZ300" s="207"/>
      <c r="TA300" s="207"/>
      <c r="TB300" s="207"/>
      <c r="TC300" s="207"/>
      <c r="TD300" s="207"/>
      <c r="TE300" s="207"/>
      <c r="TF300" s="207"/>
      <c r="TG300" s="207"/>
      <c r="TH300" s="207"/>
      <c r="TI300" s="207"/>
      <c r="TJ300" s="207"/>
      <c r="TK300" s="207"/>
      <c r="TL300" s="207"/>
      <c r="TM300" s="207"/>
      <c r="TN300" s="207"/>
      <c r="TO300" s="207"/>
      <c r="TP300" s="207"/>
      <c r="TQ300" s="207"/>
      <c r="TR300" s="207"/>
      <c r="TS300" s="207"/>
      <c r="TT300" s="207"/>
      <c r="TU300" s="207"/>
      <c r="TV300" s="207"/>
      <c r="TW300" s="207"/>
      <c r="TX300" s="207"/>
      <c r="TY300" s="207"/>
      <c r="TZ300" s="207"/>
      <c r="UA300" s="207"/>
      <c r="UB300" s="207"/>
      <c r="UC300" s="207"/>
      <c r="UD300" s="207"/>
      <c r="UE300" s="207"/>
      <c r="UF300" s="207"/>
      <c r="UG300" s="207"/>
      <c r="UH300" s="207"/>
      <c r="UI300" s="207"/>
      <c r="UJ300" s="207"/>
      <c r="UK300" s="207"/>
      <c r="UL300" s="207"/>
      <c r="UM300" s="207"/>
      <c r="UN300" s="207"/>
      <c r="UO300" s="207"/>
      <c r="UP300" s="207"/>
      <c r="UQ300" s="207"/>
      <c r="UR300" s="207"/>
      <c r="US300" s="207"/>
      <c r="UT300" s="207"/>
      <c r="UU300" s="207"/>
      <c r="UV300" s="207"/>
      <c r="UW300" s="207"/>
      <c r="UX300" s="207"/>
      <c r="UY300" s="207"/>
      <c r="UZ300" s="207"/>
      <c r="VA300" s="207"/>
      <c r="VB300" s="207"/>
      <c r="VC300" s="207"/>
      <c r="VD300" s="207"/>
      <c r="VE300" s="207"/>
      <c r="VF300" s="207"/>
      <c r="VG300" s="207"/>
      <c r="VH300" s="207"/>
      <c r="VI300" s="207"/>
      <c r="VJ300" s="207"/>
      <c r="VK300" s="207"/>
      <c r="VL300" s="207"/>
      <c r="VM300" s="207"/>
      <c r="VN300" s="207"/>
      <c r="VO300" s="207"/>
      <c r="VP300" s="207"/>
      <c r="VQ300" s="207"/>
      <c r="VR300" s="207"/>
      <c r="VS300" s="207"/>
      <c r="VT300" s="207"/>
      <c r="VU300" s="207"/>
      <c r="VV300" s="207"/>
      <c r="VW300" s="207"/>
      <c r="VX300" s="207"/>
      <c r="VY300" s="207"/>
      <c r="VZ300" s="207"/>
      <c r="WA300" s="207"/>
      <c r="WB300" s="207"/>
      <c r="WC300" s="207"/>
      <c r="WD300" s="207"/>
      <c r="WE300" s="207"/>
      <c r="WF300" s="207"/>
      <c r="WG300" s="207"/>
      <c r="WH300" s="207"/>
      <c r="WI300" s="207"/>
      <c r="WJ300" s="207"/>
      <c r="WK300" s="207"/>
      <c r="WL300" s="207"/>
      <c r="WM300" s="207"/>
      <c r="WN300" s="207"/>
      <c r="WO300" s="207"/>
      <c r="WP300" s="207"/>
      <c r="WQ300" s="207"/>
      <c r="WR300" s="207"/>
      <c r="WS300" s="207"/>
      <c r="WT300" s="207"/>
      <c r="WU300" s="207"/>
      <c r="WV300" s="207"/>
      <c r="WW300" s="207"/>
      <c r="WX300" s="207"/>
      <c r="WY300" s="207"/>
      <c r="WZ300" s="207"/>
      <c r="XA300" s="207"/>
      <c r="XB300" s="207"/>
      <c r="XC300" s="207"/>
      <c r="XD300" s="207"/>
      <c r="XE300" s="207"/>
      <c r="XF300" s="207"/>
      <c r="XG300" s="207"/>
      <c r="XH300" s="207"/>
      <c r="XI300" s="207"/>
      <c r="XJ300" s="207"/>
      <c r="XK300" s="207"/>
      <c r="XL300" s="207"/>
      <c r="XM300" s="207"/>
      <c r="XN300" s="207"/>
      <c r="XO300" s="207"/>
      <c r="XP300" s="207"/>
      <c r="XQ300" s="207"/>
      <c r="XR300" s="207"/>
      <c r="XS300" s="207"/>
      <c r="XT300" s="207"/>
      <c r="XU300" s="207"/>
      <c r="XV300" s="207"/>
      <c r="XW300" s="207"/>
      <c r="XX300" s="207"/>
      <c r="XY300" s="207"/>
      <c r="XZ300" s="207"/>
      <c r="YA300" s="207"/>
      <c r="YB300" s="207"/>
      <c r="YC300" s="207"/>
      <c r="YD300" s="207"/>
      <c r="YE300" s="207"/>
      <c r="YF300" s="207"/>
      <c r="YG300" s="207"/>
      <c r="YH300" s="207"/>
      <c r="YI300" s="207"/>
      <c r="YJ300" s="207"/>
      <c r="YK300" s="207"/>
      <c r="YL300" s="207"/>
      <c r="YM300" s="207"/>
      <c r="YN300" s="207"/>
      <c r="YO300" s="207"/>
      <c r="YP300" s="207"/>
      <c r="YQ300" s="207"/>
      <c r="YR300" s="207"/>
      <c r="YS300" s="207"/>
      <c r="YT300" s="207"/>
      <c r="YU300" s="207"/>
      <c r="YV300" s="207"/>
      <c r="YW300" s="207"/>
      <c r="YX300" s="207"/>
      <c r="YY300" s="207"/>
      <c r="YZ300" s="207"/>
      <c r="ZA300" s="207"/>
      <c r="ZB300" s="207"/>
      <c r="ZC300" s="207"/>
      <c r="ZD300" s="207"/>
      <c r="ZE300" s="207"/>
      <c r="ZF300" s="207"/>
      <c r="ZG300" s="207"/>
      <c r="ZH300" s="207"/>
      <c r="ZI300" s="207"/>
      <c r="ZJ300" s="207"/>
      <c r="ZK300" s="207"/>
      <c r="ZL300" s="207"/>
      <c r="ZM300" s="207"/>
      <c r="ZN300" s="207"/>
      <c r="ZO300" s="207"/>
      <c r="ZP300" s="207"/>
      <c r="ZQ300" s="207"/>
      <c r="ZR300" s="207"/>
      <c r="ZS300" s="207"/>
      <c r="ZT300" s="207"/>
      <c r="ZU300" s="207"/>
      <c r="ZV300" s="207"/>
      <c r="ZW300" s="207"/>
      <c r="ZX300" s="207"/>
      <c r="ZY300" s="207"/>
      <c r="ZZ300" s="207"/>
      <c r="AAA300" s="207"/>
      <c r="AAB300" s="207"/>
      <c r="AAC300" s="207"/>
      <c r="AAD300" s="207"/>
      <c r="AAE300" s="207"/>
      <c r="AAF300" s="207"/>
      <c r="AAG300" s="207"/>
      <c r="AAH300" s="207"/>
      <c r="AAI300" s="207"/>
      <c r="AAJ300" s="207"/>
      <c r="AAK300" s="207"/>
      <c r="AAL300" s="207"/>
      <c r="AAM300" s="207"/>
      <c r="AAN300" s="207"/>
      <c r="AAO300" s="207"/>
      <c r="AAP300" s="207"/>
      <c r="AAQ300" s="207"/>
      <c r="AAR300" s="207"/>
      <c r="AAS300" s="207"/>
      <c r="AAT300" s="207"/>
      <c r="AAU300" s="207"/>
      <c r="AAV300" s="207"/>
      <c r="AAW300" s="207"/>
      <c r="AAX300" s="207"/>
      <c r="AAY300" s="207"/>
      <c r="AAZ300" s="207"/>
      <c r="ABA300" s="207"/>
      <c r="ABB300" s="207"/>
      <c r="ABC300" s="207"/>
      <c r="ABD300" s="207"/>
      <c r="ABE300" s="207"/>
      <c r="ABF300" s="207"/>
      <c r="ABG300" s="207"/>
      <c r="ABH300" s="207"/>
      <c r="ABI300" s="207"/>
      <c r="ABJ300" s="207"/>
      <c r="ABK300" s="207"/>
      <c r="ABL300" s="207"/>
      <c r="ABM300" s="207"/>
      <c r="ABN300" s="207"/>
      <c r="ABO300" s="207"/>
      <c r="ABP300" s="207"/>
      <c r="ABQ300" s="207"/>
      <c r="ABR300" s="207"/>
      <c r="ABS300" s="207"/>
      <c r="ABT300" s="207"/>
      <c r="ABU300" s="207"/>
      <c r="ABV300" s="207"/>
      <c r="ABW300" s="207"/>
      <c r="ABX300" s="207"/>
      <c r="ABY300" s="207"/>
      <c r="ABZ300" s="207"/>
      <c r="ACA300" s="207"/>
      <c r="ACB300" s="207"/>
      <c r="ACC300" s="207"/>
      <c r="ACD300" s="207"/>
      <c r="ACE300" s="207"/>
      <c r="ACF300" s="207"/>
      <c r="ACG300" s="207"/>
      <c r="ACH300" s="207"/>
      <c r="ACI300" s="207"/>
      <c r="ACJ300" s="207"/>
      <c r="ACK300" s="207"/>
      <c r="ACL300" s="207"/>
      <c r="ACM300" s="207"/>
      <c r="ACN300" s="207"/>
      <c r="ACO300" s="207"/>
      <c r="ACP300" s="207"/>
      <c r="ACQ300" s="207"/>
      <c r="ACR300" s="207"/>
      <c r="ACS300" s="207"/>
      <c r="ACT300" s="207"/>
      <c r="ACU300" s="207"/>
      <c r="ACV300" s="207"/>
      <c r="ACW300" s="207"/>
      <c r="ACX300" s="207"/>
      <c r="ACY300" s="207"/>
      <c r="ACZ300" s="207"/>
      <c r="ADA300" s="207"/>
      <c r="ADB300" s="207"/>
      <c r="ADC300" s="207"/>
      <c r="ADD300" s="207"/>
      <c r="ADE300" s="207"/>
      <c r="ADF300" s="207"/>
      <c r="ADG300" s="207"/>
      <c r="ADH300" s="207"/>
      <c r="ADI300" s="207"/>
      <c r="ADJ300" s="207"/>
      <c r="ADK300" s="207"/>
      <c r="ADL300" s="207"/>
      <c r="ADM300" s="207"/>
      <c r="ADN300" s="207"/>
      <c r="ADO300" s="207"/>
      <c r="ADP300" s="207"/>
      <c r="ADQ300" s="207"/>
      <c r="ADR300" s="207"/>
      <c r="ADS300" s="207"/>
      <c r="ADT300" s="207"/>
      <c r="ADU300" s="207"/>
      <c r="ADV300" s="207"/>
      <c r="ADW300" s="207"/>
      <c r="ADX300" s="207"/>
      <c r="ADY300" s="207"/>
      <c r="ADZ300" s="207"/>
      <c r="AEA300" s="207"/>
      <c r="AEB300" s="207"/>
      <c r="AEC300" s="207"/>
      <c r="AED300" s="207"/>
      <c r="AEE300" s="207"/>
      <c r="AEF300" s="207"/>
      <c r="AEG300" s="207"/>
      <c r="AEH300" s="207"/>
      <c r="AEI300" s="207"/>
      <c r="AEJ300" s="207"/>
      <c r="AEK300" s="207"/>
      <c r="AEL300" s="207"/>
      <c r="AEM300" s="207"/>
      <c r="AEN300" s="207"/>
      <c r="AEO300" s="207"/>
      <c r="AEP300" s="207"/>
      <c r="AEQ300" s="207"/>
      <c r="AER300" s="207"/>
      <c r="AES300" s="207"/>
      <c r="AET300" s="207"/>
      <c r="AEU300" s="207"/>
      <c r="AEV300" s="207"/>
      <c r="AEW300" s="207"/>
      <c r="AEX300" s="207"/>
      <c r="AEY300" s="207"/>
      <c r="AEZ300" s="207"/>
      <c r="AFA300" s="207"/>
      <c r="AFB300" s="207"/>
      <c r="AFC300" s="207"/>
      <c r="AFD300" s="207"/>
      <c r="AFE300" s="207"/>
      <c r="AFF300" s="207"/>
      <c r="AFG300" s="207"/>
      <c r="AFH300" s="207"/>
      <c r="AFI300" s="207"/>
      <c r="AFJ300" s="207"/>
      <c r="AFK300" s="207"/>
      <c r="AFL300" s="207"/>
      <c r="AFM300" s="207"/>
      <c r="AFN300" s="207"/>
      <c r="AFO300" s="207"/>
      <c r="AFP300" s="207"/>
      <c r="AFQ300" s="207"/>
      <c r="AFR300" s="207"/>
      <c r="AFS300" s="207"/>
      <c r="AFT300" s="207"/>
      <c r="AFU300" s="207"/>
      <c r="AFV300" s="207"/>
      <c r="AFW300" s="207"/>
      <c r="AFX300" s="207"/>
      <c r="AFY300" s="207"/>
      <c r="AFZ300" s="207"/>
      <c r="AGA300" s="207"/>
      <c r="AGB300" s="207"/>
      <c r="AGC300" s="207"/>
      <c r="AGD300" s="207"/>
      <c r="AGE300" s="207"/>
      <c r="AGF300" s="207"/>
      <c r="AGG300" s="207"/>
      <c r="AGH300" s="207"/>
      <c r="AGI300" s="207"/>
      <c r="AGJ300" s="207"/>
      <c r="AGK300" s="207"/>
      <c r="AGL300" s="207"/>
      <c r="AGM300" s="207"/>
      <c r="AGN300" s="207"/>
      <c r="AGO300" s="207"/>
      <c r="AGP300" s="207"/>
      <c r="AGQ300" s="207"/>
      <c r="AGR300" s="207"/>
      <c r="AGS300" s="207"/>
      <c r="AGT300" s="207"/>
      <c r="AGU300" s="207"/>
      <c r="AGV300" s="207"/>
      <c r="AGW300" s="207"/>
      <c r="AGX300" s="207"/>
      <c r="AGY300" s="207"/>
      <c r="AGZ300" s="207"/>
      <c r="AHA300" s="207"/>
      <c r="AHB300" s="207"/>
      <c r="AHC300" s="207"/>
      <c r="AHD300" s="207"/>
      <c r="AHE300" s="207"/>
      <c r="AHF300" s="207"/>
      <c r="AHG300" s="207"/>
      <c r="AHH300" s="207"/>
      <c r="AHI300" s="207"/>
      <c r="AHJ300" s="207"/>
      <c r="AHK300" s="207"/>
      <c r="AHL300" s="207"/>
      <c r="AHM300" s="207"/>
      <c r="AHN300" s="207"/>
      <c r="AHO300" s="207"/>
      <c r="AHP300" s="207"/>
      <c r="AHQ300" s="207"/>
      <c r="AHR300" s="207"/>
      <c r="AHS300" s="207"/>
      <c r="AHT300" s="207"/>
      <c r="AHU300" s="207"/>
      <c r="AHV300" s="207"/>
      <c r="AHW300" s="207"/>
      <c r="AHX300" s="207"/>
      <c r="AHY300" s="207"/>
      <c r="AHZ300" s="207"/>
      <c r="AIA300" s="207"/>
      <c r="AIB300" s="207"/>
      <c r="AIC300" s="207"/>
      <c r="AID300" s="207"/>
      <c r="AIE300" s="207"/>
      <c r="AIF300" s="207"/>
      <c r="AIG300" s="207"/>
      <c r="AIH300" s="207"/>
      <c r="AII300" s="207"/>
      <c r="AIJ300" s="207"/>
      <c r="AIK300" s="207"/>
      <c r="AIL300" s="207"/>
      <c r="AIM300" s="207"/>
      <c r="AIN300" s="207"/>
      <c r="AIO300" s="207"/>
      <c r="AIP300" s="207"/>
      <c r="AIQ300" s="207"/>
      <c r="AIR300" s="207"/>
      <c r="AIS300" s="207"/>
      <c r="AIT300" s="207"/>
      <c r="AIU300" s="207"/>
      <c r="AIV300" s="207"/>
      <c r="AIW300" s="207"/>
      <c r="AIX300" s="207"/>
      <c r="AIY300" s="207"/>
      <c r="AIZ300" s="207"/>
      <c r="AJA300" s="207"/>
      <c r="AJB300" s="207"/>
      <c r="AJC300" s="207"/>
      <c r="AJD300" s="207"/>
      <c r="AJE300" s="207"/>
      <c r="AJF300" s="207"/>
      <c r="AJG300" s="207"/>
      <c r="AJH300" s="207"/>
      <c r="AJI300" s="207"/>
      <c r="AJJ300" s="207"/>
      <c r="AJK300" s="207"/>
      <c r="AJL300" s="207"/>
      <c r="AJM300" s="207"/>
      <c r="AJN300" s="207"/>
      <c r="AJO300" s="207"/>
      <c r="AJP300" s="207"/>
      <c r="AJQ300" s="207"/>
      <c r="AJR300" s="207"/>
      <c r="AJS300" s="207"/>
      <c r="AJT300" s="207"/>
      <c r="AJU300" s="207"/>
      <c r="AJV300" s="207"/>
      <c r="AJW300" s="207"/>
      <c r="AJX300" s="207"/>
      <c r="AJY300" s="207"/>
      <c r="AJZ300" s="207"/>
      <c r="AKA300" s="207"/>
      <c r="AKB300" s="207"/>
      <c r="AKC300" s="207"/>
      <c r="AKD300" s="207"/>
      <c r="AKE300" s="207"/>
      <c r="AKF300" s="207"/>
      <c r="AKG300" s="207"/>
      <c r="AKH300" s="207"/>
      <c r="AKI300" s="207"/>
      <c r="AKJ300" s="207"/>
      <c r="AKK300" s="207"/>
      <c r="AKL300" s="207"/>
      <c r="AKM300" s="207"/>
      <c r="AKN300" s="207"/>
      <c r="AKO300" s="207"/>
      <c r="AKP300" s="207"/>
      <c r="AKQ300" s="207"/>
      <c r="AKR300" s="207"/>
      <c r="AKS300" s="207"/>
      <c r="AKT300" s="207"/>
      <c r="AKU300" s="207"/>
      <c r="AKV300" s="207"/>
      <c r="AKW300" s="207"/>
      <c r="AKX300" s="207"/>
      <c r="AKY300" s="207"/>
      <c r="AKZ300" s="207"/>
      <c r="ALA300" s="207"/>
      <c r="ALB300" s="207"/>
      <c r="ALC300" s="207"/>
      <c r="ALD300" s="207"/>
      <c r="ALE300" s="207"/>
      <c r="ALF300" s="207"/>
      <c r="ALG300" s="207"/>
      <c r="ALH300" s="207"/>
      <c r="ALI300" s="207"/>
      <c r="ALJ300" s="207"/>
      <c r="ALK300" s="207"/>
      <c r="ALL300" s="207"/>
      <c r="ALM300" s="207"/>
      <c r="ALN300" s="207"/>
      <c r="ALO300" s="207"/>
      <c r="ALP300" s="207"/>
      <c r="ALQ300" s="207"/>
      <c r="ALR300" s="207"/>
      <c r="ALS300" s="207"/>
      <c r="ALT300" s="207"/>
      <c r="ALU300" s="207"/>
      <c r="ALV300" s="207"/>
      <c r="ALW300" s="207"/>
      <c r="ALX300" s="207"/>
      <c r="ALY300" s="207"/>
      <c r="ALZ300" s="207"/>
      <c r="AMA300" s="207"/>
      <c r="AMB300" s="207"/>
      <c r="AMC300" s="207"/>
      <c r="AMD300" s="207"/>
      <c r="AME300" s="207"/>
    </row>
    <row r="301" spans="1:1022" ht="12" customHeight="1">
      <c r="A301" s="519" t="s">
        <v>443</v>
      </c>
      <c r="B301" s="530"/>
      <c r="C301" s="520"/>
      <c r="D301" s="528"/>
      <c r="E301" s="531"/>
      <c r="F301" s="447">
        <v>2000</v>
      </c>
      <c r="G301" s="532">
        <v>0</v>
      </c>
      <c r="H301" s="46">
        <v>2000</v>
      </c>
      <c r="I301" s="566"/>
      <c r="J301" s="567"/>
      <c r="K301" s="204"/>
      <c r="L301" s="204"/>
      <c r="M301" s="204"/>
      <c r="N301" s="204"/>
      <c r="O301" s="204"/>
      <c r="P301" s="204"/>
      <c r="Q301" s="204"/>
      <c r="R301" s="204"/>
      <c r="S301" s="204"/>
      <c r="T301" s="204"/>
      <c r="U301" s="204"/>
      <c r="V301" s="204"/>
      <c r="W301" s="204"/>
      <c r="X301" s="205"/>
      <c r="Y301" s="205"/>
      <c r="Z301" s="205"/>
      <c r="AA301" s="205"/>
      <c r="AB301" s="205"/>
      <c r="AC301" s="205"/>
      <c r="AD301" s="205"/>
      <c r="AE301" s="205"/>
      <c r="AF301" s="205"/>
      <c r="AG301" s="205"/>
      <c r="AH301" s="205"/>
      <c r="AI301" s="205"/>
      <c r="AJ301" s="205"/>
      <c r="AK301" s="205"/>
      <c r="AL301" s="205"/>
      <c r="AM301" s="205"/>
      <c r="AN301" s="205"/>
      <c r="AO301" s="205"/>
      <c r="AP301" s="205"/>
      <c r="AQ301" s="205"/>
      <c r="AR301" s="205"/>
      <c r="AS301" s="205"/>
      <c r="AT301" s="205"/>
      <c r="AU301" s="205"/>
      <c r="AV301" s="205"/>
      <c r="AW301" s="205"/>
      <c r="AX301" s="205"/>
      <c r="AY301" s="205"/>
      <c r="AZ301" s="205"/>
      <c r="BA301" s="205"/>
      <c r="BB301" s="205"/>
      <c r="BC301" s="205"/>
      <c r="BD301" s="205"/>
      <c r="BE301" s="205"/>
      <c r="BF301" s="205"/>
      <c r="BG301" s="205"/>
      <c r="BH301" s="205"/>
      <c r="BI301" s="205"/>
      <c r="BJ301" s="205"/>
      <c r="BK301" s="205"/>
      <c r="BL301" s="205"/>
      <c r="BM301" s="205"/>
      <c r="BN301" s="205"/>
      <c r="BO301" s="205"/>
      <c r="BP301" s="205"/>
      <c r="BQ301" s="205"/>
      <c r="BR301" s="205"/>
      <c r="BS301" s="205"/>
      <c r="BT301" s="205"/>
      <c r="BU301" s="205"/>
      <c r="BV301" s="205"/>
      <c r="BW301" s="205"/>
      <c r="BX301" s="205"/>
      <c r="BY301" s="205"/>
      <c r="BZ301" s="204"/>
      <c r="CA301" s="204"/>
      <c r="CB301" s="204"/>
      <c r="CC301" s="204"/>
      <c r="CD301" s="204"/>
      <c r="CE301" s="204"/>
      <c r="CF301" s="204"/>
      <c r="CG301" s="204"/>
      <c r="CH301" s="204"/>
      <c r="CI301" s="204"/>
      <c r="CJ301" s="204"/>
      <c r="CK301" s="204"/>
      <c r="CL301" s="204"/>
      <c r="CM301" s="204"/>
      <c r="CN301" s="204"/>
      <c r="CO301" s="204"/>
      <c r="CP301" s="204"/>
      <c r="CQ301" s="204"/>
      <c r="CR301" s="204"/>
      <c r="CS301" s="204"/>
      <c r="CT301" s="204"/>
      <c r="CU301" s="204"/>
      <c r="CV301" s="204"/>
      <c r="CW301" s="204"/>
      <c r="CX301" s="204"/>
      <c r="CY301" s="204"/>
      <c r="CZ301" s="204"/>
      <c r="DA301" s="204"/>
      <c r="DB301" s="204"/>
      <c r="DC301" s="204"/>
      <c r="DD301" s="204"/>
      <c r="DE301" s="204"/>
      <c r="DF301" s="204"/>
      <c r="DG301" s="204"/>
      <c r="DH301" s="204"/>
      <c r="DI301" s="204"/>
      <c r="DJ301" s="204"/>
      <c r="DK301" s="204"/>
      <c r="DL301" s="204"/>
      <c r="DM301" s="204"/>
      <c r="DN301" s="204"/>
      <c r="DO301" s="204"/>
      <c r="DP301" s="204"/>
      <c r="DQ301" s="204"/>
      <c r="DR301" s="204"/>
      <c r="DS301" s="204"/>
      <c r="DT301" s="204"/>
      <c r="DU301" s="204"/>
      <c r="DV301" s="204"/>
      <c r="DW301" s="204"/>
      <c r="DX301" s="204"/>
      <c r="DY301" s="204"/>
      <c r="DZ301" s="204"/>
      <c r="EA301" s="204"/>
      <c r="EB301" s="204"/>
      <c r="EC301" s="204"/>
      <c r="ED301" s="204"/>
      <c r="EE301" s="204"/>
      <c r="EF301" s="204"/>
      <c r="EG301" s="204"/>
      <c r="EH301" s="204"/>
      <c r="EI301" s="204"/>
      <c r="EJ301" s="204"/>
      <c r="EK301" s="204"/>
      <c r="EL301" s="204"/>
      <c r="EM301" s="204"/>
      <c r="EN301" s="204"/>
      <c r="EO301" s="204"/>
      <c r="EP301" s="204"/>
      <c r="EQ301" s="204"/>
      <c r="ER301" s="204"/>
      <c r="ES301" s="204"/>
      <c r="ET301" s="204"/>
      <c r="EU301" s="204"/>
      <c r="EV301" s="204"/>
      <c r="EW301" s="204"/>
      <c r="EX301" s="204"/>
      <c r="EY301" s="204"/>
      <c r="EZ301" s="204"/>
      <c r="FA301" s="204"/>
      <c r="FB301" s="204"/>
      <c r="FC301" s="204"/>
      <c r="FD301" s="204"/>
      <c r="FE301" s="204"/>
      <c r="FF301" s="204"/>
      <c r="FG301" s="204"/>
      <c r="FH301" s="204"/>
      <c r="FI301" s="204"/>
      <c r="FJ301" s="204"/>
      <c r="FK301" s="204"/>
      <c r="FL301" s="204"/>
      <c r="FM301" s="204"/>
      <c r="FN301" s="204"/>
      <c r="FO301" s="204"/>
      <c r="FP301" s="204"/>
      <c r="FQ301" s="204"/>
      <c r="FR301" s="204"/>
      <c r="FS301" s="204"/>
      <c r="FT301" s="204"/>
      <c r="FU301" s="204"/>
      <c r="FV301" s="204"/>
      <c r="FW301" s="204"/>
      <c r="FX301" s="204"/>
      <c r="FY301" s="204"/>
      <c r="FZ301" s="204"/>
      <c r="GA301" s="204"/>
      <c r="GB301" s="204"/>
      <c r="GC301" s="204"/>
      <c r="GD301" s="204"/>
      <c r="GE301" s="204"/>
      <c r="GF301" s="204"/>
      <c r="GG301" s="204"/>
      <c r="GH301" s="204"/>
      <c r="GI301" s="204"/>
      <c r="GJ301" s="204"/>
      <c r="GK301" s="204"/>
      <c r="GL301" s="204"/>
      <c r="GM301" s="204"/>
      <c r="GN301" s="204"/>
      <c r="GO301" s="204"/>
      <c r="GP301" s="204"/>
      <c r="GQ301" s="204"/>
      <c r="GR301" s="204"/>
      <c r="GS301" s="204"/>
      <c r="GT301" s="204"/>
      <c r="GU301" s="204"/>
      <c r="GV301" s="204"/>
      <c r="GW301" s="204"/>
      <c r="GX301" s="204"/>
      <c r="GY301" s="204"/>
      <c r="GZ301" s="204"/>
      <c r="HA301" s="204"/>
      <c r="HB301" s="204"/>
      <c r="HC301" s="204"/>
      <c r="HD301" s="204"/>
      <c r="HE301" s="204"/>
      <c r="HF301" s="204"/>
      <c r="HG301" s="204"/>
      <c r="HH301" s="204"/>
      <c r="HI301" s="204"/>
      <c r="HJ301" s="204"/>
      <c r="HK301" s="204"/>
      <c r="HL301" s="204"/>
      <c r="HM301" s="204"/>
      <c r="HN301" s="204"/>
      <c r="HO301" s="204"/>
      <c r="HP301" s="204"/>
      <c r="HQ301" s="204"/>
      <c r="HR301" s="204"/>
      <c r="HS301" s="204"/>
      <c r="HT301" s="204"/>
      <c r="HU301" s="204"/>
      <c r="HV301" s="204"/>
      <c r="HW301" s="204"/>
      <c r="HX301" s="204"/>
      <c r="HY301" s="204"/>
      <c r="HZ301" s="204"/>
      <c r="IA301" s="204"/>
      <c r="IB301" s="204"/>
      <c r="IC301" s="204"/>
      <c r="ID301" s="204"/>
      <c r="IE301" s="204"/>
      <c r="IF301" s="204"/>
      <c r="IG301" s="204"/>
      <c r="IH301" s="204"/>
      <c r="II301" s="204"/>
      <c r="IJ301" s="204"/>
      <c r="IK301" s="204"/>
      <c r="IL301" s="204"/>
      <c r="IM301" s="204"/>
      <c r="IN301" s="204"/>
      <c r="IO301" s="204"/>
      <c r="IP301" s="204"/>
      <c r="IQ301" s="204"/>
      <c r="IR301" s="204"/>
      <c r="IS301" s="204"/>
      <c r="IT301" s="204"/>
      <c r="IU301" s="204"/>
      <c r="IV301" s="204"/>
      <c r="IW301" s="207"/>
      <c r="IX301" s="207"/>
      <c r="IY301" s="207"/>
      <c r="IZ301" s="207"/>
      <c r="JA301" s="207"/>
      <c r="JB301" s="207"/>
      <c r="JC301" s="207"/>
      <c r="JD301" s="207"/>
      <c r="JE301" s="207"/>
      <c r="JF301" s="207"/>
      <c r="JG301" s="207"/>
      <c r="JH301" s="207"/>
      <c r="JI301" s="207"/>
      <c r="JJ301" s="207"/>
      <c r="JK301" s="207"/>
      <c r="JL301" s="207"/>
      <c r="JM301" s="207"/>
      <c r="JN301" s="207"/>
      <c r="JO301" s="207"/>
      <c r="JP301" s="207"/>
      <c r="JQ301" s="207"/>
      <c r="JR301" s="207"/>
      <c r="JS301" s="207"/>
      <c r="JT301" s="207"/>
      <c r="JU301" s="207"/>
      <c r="JV301" s="207"/>
      <c r="JW301" s="207"/>
      <c r="JX301" s="207"/>
      <c r="JY301" s="207"/>
      <c r="JZ301" s="207"/>
      <c r="KA301" s="207"/>
      <c r="KB301" s="207"/>
      <c r="KC301" s="207"/>
      <c r="KD301" s="207"/>
      <c r="KE301" s="207"/>
      <c r="KF301" s="207"/>
      <c r="KG301" s="207"/>
      <c r="KH301" s="207"/>
      <c r="KI301" s="207"/>
      <c r="KJ301" s="207"/>
      <c r="KK301" s="207"/>
      <c r="KL301" s="207"/>
      <c r="KM301" s="207"/>
      <c r="KN301" s="207"/>
      <c r="KO301" s="207"/>
      <c r="KP301" s="207"/>
      <c r="KQ301" s="207"/>
      <c r="KR301" s="207"/>
      <c r="KS301" s="207"/>
      <c r="KT301" s="207"/>
      <c r="KU301" s="207"/>
      <c r="KV301" s="207"/>
      <c r="KW301" s="207"/>
      <c r="KX301" s="207"/>
      <c r="KY301" s="207"/>
      <c r="KZ301" s="207"/>
      <c r="LA301" s="207"/>
      <c r="LB301" s="207"/>
      <c r="LC301" s="207"/>
      <c r="LD301" s="207"/>
      <c r="LE301" s="207"/>
      <c r="LF301" s="207"/>
      <c r="LG301" s="207"/>
      <c r="LH301" s="207"/>
      <c r="LI301" s="207"/>
      <c r="LJ301" s="207"/>
      <c r="LK301" s="207"/>
      <c r="LL301" s="207"/>
      <c r="LM301" s="207"/>
      <c r="LN301" s="207"/>
      <c r="LO301" s="207"/>
      <c r="LP301" s="207"/>
      <c r="LQ301" s="207"/>
      <c r="LR301" s="207"/>
      <c r="LS301" s="207"/>
      <c r="LT301" s="207"/>
      <c r="LU301" s="207"/>
      <c r="LV301" s="207"/>
      <c r="LW301" s="207"/>
      <c r="LX301" s="207"/>
      <c r="LY301" s="207"/>
      <c r="LZ301" s="207"/>
      <c r="MA301" s="207"/>
      <c r="MB301" s="207"/>
      <c r="MC301" s="207"/>
      <c r="MD301" s="207"/>
      <c r="ME301" s="207"/>
      <c r="MF301" s="207"/>
      <c r="MG301" s="207"/>
      <c r="MH301" s="207"/>
      <c r="MI301" s="207"/>
      <c r="MJ301" s="207"/>
      <c r="MK301" s="207"/>
      <c r="ML301" s="207"/>
      <c r="MM301" s="207"/>
      <c r="MN301" s="207"/>
      <c r="MO301" s="207"/>
      <c r="MP301" s="207"/>
      <c r="MQ301" s="207"/>
      <c r="MR301" s="207"/>
      <c r="MS301" s="207"/>
      <c r="MT301" s="207"/>
      <c r="MU301" s="207"/>
      <c r="MV301" s="207"/>
      <c r="MW301" s="207"/>
      <c r="MX301" s="207"/>
      <c r="MY301" s="207"/>
      <c r="MZ301" s="207"/>
      <c r="NA301" s="207"/>
      <c r="NB301" s="207"/>
      <c r="NC301" s="207"/>
      <c r="ND301" s="207"/>
      <c r="NE301" s="207"/>
      <c r="NF301" s="207"/>
      <c r="NG301" s="207"/>
      <c r="NH301" s="207"/>
      <c r="NI301" s="207"/>
      <c r="NJ301" s="207"/>
      <c r="NK301" s="207"/>
      <c r="NL301" s="207"/>
      <c r="NM301" s="207"/>
      <c r="NN301" s="207"/>
      <c r="NO301" s="207"/>
      <c r="NP301" s="207"/>
      <c r="NQ301" s="207"/>
      <c r="NR301" s="207"/>
      <c r="NS301" s="207"/>
      <c r="NT301" s="207"/>
      <c r="NU301" s="207"/>
      <c r="NV301" s="207"/>
      <c r="NW301" s="207"/>
      <c r="NX301" s="207"/>
      <c r="NY301" s="207"/>
      <c r="NZ301" s="207"/>
      <c r="OA301" s="207"/>
      <c r="OB301" s="207"/>
      <c r="OC301" s="207"/>
      <c r="OD301" s="207"/>
      <c r="OE301" s="207"/>
      <c r="OF301" s="207"/>
      <c r="OG301" s="207"/>
      <c r="OH301" s="207"/>
      <c r="OI301" s="207"/>
      <c r="OJ301" s="207"/>
      <c r="OK301" s="207"/>
      <c r="OL301" s="207"/>
      <c r="OM301" s="207"/>
      <c r="ON301" s="207"/>
      <c r="OO301" s="207"/>
      <c r="OP301" s="207"/>
      <c r="OQ301" s="207"/>
      <c r="OR301" s="207"/>
      <c r="OS301" s="207"/>
      <c r="OT301" s="207"/>
      <c r="OU301" s="207"/>
      <c r="OV301" s="207"/>
      <c r="OW301" s="207"/>
      <c r="OX301" s="207"/>
      <c r="OY301" s="207"/>
      <c r="OZ301" s="207"/>
      <c r="PA301" s="207"/>
      <c r="PB301" s="207"/>
      <c r="PC301" s="207"/>
      <c r="PD301" s="207"/>
      <c r="PE301" s="207"/>
      <c r="PF301" s="207"/>
      <c r="PG301" s="207"/>
      <c r="PH301" s="207"/>
      <c r="PI301" s="207"/>
      <c r="PJ301" s="207"/>
      <c r="PK301" s="207"/>
      <c r="PL301" s="207"/>
      <c r="PM301" s="207"/>
      <c r="PN301" s="207"/>
      <c r="PO301" s="207"/>
      <c r="PP301" s="207"/>
      <c r="PQ301" s="207"/>
      <c r="PR301" s="207"/>
      <c r="PS301" s="207"/>
      <c r="PT301" s="207"/>
      <c r="PU301" s="207"/>
      <c r="PV301" s="207"/>
      <c r="PW301" s="207"/>
      <c r="PX301" s="207"/>
      <c r="PY301" s="207"/>
      <c r="PZ301" s="207"/>
      <c r="QA301" s="207"/>
      <c r="QB301" s="207"/>
      <c r="QC301" s="207"/>
      <c r="QD301" s="207"/>
      <c r="QE301" s="207"/>
      <c r="QF301" s="207"/>
      <c r="QG301" s="207"/>
      <c r="QH301" s="207"/>
      <c r="QI301" s="207"/>
      <c r="QJ301" s="207"/>
      <c r="QK301" s="207"/>
      <c r="QL301" s="207"/>
      <c r="QM301" s="207"/>
      <c r="QN301" s="207"/>
      <c r="QO301" s="207"/>
      <c r="QP301" s="207"/>
      <c r="QQ301" s="207"/>
      <c r="QR301" s="207"/>
      <c r="QS301" s="207"/>
      <c r="QT301" s="207"/>
      <c r="QU301" s="207"/>
      <c r="QV301" s="207"/>
      <c r="QW301" s="207"/>
      <c r="QX301" s="207"/>
      <c r="QY301" s="207"/>
      <c r="QZ301" s="207"/>
      <c r="RA301" s="207"/>
      <c r="RB301" s="207"/>
      <c r="RC301" s="207"/>
      <c r="RD301" s="207"/>
      <c r="RE301" s="207"/>
      <c r="RF301" s="207"/>
      <c r="RG301" s="207"/>
      <c r="RH301" s="207"/>
      <c r="RI301" s="207"/>
      <c r="RJ301" s="207"/>
      <c r="RK301" s="207"/>
      <c r="RL301" s="207"/>
      <c r="RM301" s="207"/>
      <c r="RN301" s="207"/>
      <c r="RO301" s="207"/>
      <c r="RP301" s="207"/>
      <c r="RQ301" s="207"/>
      <c r="RR301" s="207"/>
      <c r="RS301" s="207"/>
      <c r="RT301" s="207"/>
      <c r="RU301" s="207"/>
      <c r="RV301" s="207"/>
      <c r="RW301" s="207"/>
      <c r="RX301" s="207"/>
      <c r="RY301" s="207"/>
      <c r="RZ301" s="207"/>
      <c r="SA301" s="207"/>
      <c r="SB301" s="207"/>
      <c r="SC301" s="207"/>
      <c r="SD301" s="207"/>
      <c r="SE301" s="207"/>
      <c r="SF301" s="207"/>
      <c r="SG301" s="207"/>
      <c r="SH301" s="207"/>
      <c r="SI301" s="207"/>
      <c r="SJ301" s="207"/>
      <c r="SK301" s="207"/>
      <c r="SL301" s="207"/>
      <c r="SM301" s="207"/>
      <c r="SN301" s="207"/>
      <c r="SO301" s="207"/>
      <c r="SP301" s="207"/>
      <c r="SQ301" s="207"/>
      <c r="SR301" s="207"/>
      <c r="SS301" s="207"/>
      <c r="ST301" s="207"/>
      <c r="SU301" s="207"/>
      <c r="SV301" s="207"/>
      <c r="SW301" s="207"/>
      <c r="SX301" s="207"/>
      <c r="SY301" s="207"/>
      <c r="SZ301" s="207"/>
      <c r="TA301" s="207"/>
      <c r="TB301" s="207"/>
      <c r="TC301" s="207"/>
      <c r="TD301" s="207"/>
      <c r="TE301" s="207"/>
      <c r="TF301" s="207"/>
      <c r="TG301" s="207"/>
      <c r="TH301" s="207"/>
      <c r="TI301" s="207"/>
      <c r="TJ301" s="207"/>
      <c r="TK301" s="207"/>
      <c r="TL301" s="207"/>
      <c r="TM301" s="207"/>
      <c r="TN301" s="207"/>
      <c r="TO301" s="207"/>
      <c r="TP301" s="207"/>
      <c r="TQ301" s="207"/>
      <c r="TR301" s="207"/>
      <c r="TS301" s="207"/>
      <c r="TT301" s="207"/>
      <c r="TU301" s="207"/>
      <c r="TV301" s="207"/>
      <c r="TW301" s="207"/>
      <c r="TX301" s="207"/>
      <c r="TY301" s="207"/>
      <c r="TZ301" s="207"/>
      <c r="UA301" s="207"/>
      <c r="UB301" s="207"/>
      <c r="UC301" s="207"/>
      <c r="UD301" s="207"/>
      <c r="UE301" s="207"/>
      <c r="UF301" s="207"/>
      <c r="UG301" s="207"/>
      <c r="UH301" s="207"/>
      <c r="UI301" s="207"/>
      <c r="UJ301" s="207"/>
      <c r="UK301" s="207"/>
      <c r="UL301" s="207"/>
      <c r="UM301" s="207"/>
      <c r="UN301" s="207"/>
      <c r="UO301" s="207"/>
      <c r="UP301" s="207"/>
      <c r="UQ301" s="207"/>
      <c r="UR301" s="207"/>
      <c r="US301" s="207"/>
      <c r="UT301" s="207"/>
      <c r="UU301" s="207"/>
      <c r="UV301" s="207"/>
      <c r="UW301" s="207"/>
      <c r="UX301" s="207"/>
      <c r="UY301" s="207"/>
      <c r="UZ301" s="207"/>
      <c r="VA301" s="207"/>
      <c r="VB301" s="207"/>
      <c r="VC301" s="207"/>
      <c r="VD301" s="207"/>
      <c r="VE301" s="207"/>
      <c r="VF301" s="207"/>
      <c r="VG301" s="207"/>
      <c r="VH301" s="207"/>
      <c r="VI301" s="207"/>
      <c r="VJ301" s="207"/>
      <c r="VK301" s="207"/>
      <c r="VL301" s="207"/>
      <c r="VM301" s="207"/>
      <c r="VN301" s="207"/>
      <c r="VO301" s="207"/>
      <c r="VP301" s="207"/>
      <c r="VQ301" s="207"/>
      <c r="VR301" s="207"/>
      <c r="VS301" s="207"/>
      <c r="VT301" s="207"/>
      <c r="VU301" s="207"/>
      <c r="VV301" s="207"/>
      <c r="VW301" s="207"/>
      <c r="VX301" s="207"/>
      <c r="VY301" s="207"/>
      <c r="VZ301" s="207"/>
      <c r="WA301" s="207"/>
      <c r="WB301" s="207"/>
      <c r="WC301" s="207"/>
      <c r="WD301" s="207"/>
      <c r="WE301" s="207"/>
      <c r="WF301" s="207"/>
      <c r="WG301" s="207"/>
      <c r="WH301" s="207"/>
      <c r="WI301" s="207"/>
      <c r="WJ301" s="207"/>
      <c r="WK301" s="207"/>
      <c r="WL301" s="207"/>
      <c r="WM301" s="207"/>
      <c r="WN301" s="207"/>
      <c r="WO301" s="207"/>
      <c r="WP301" s="207"/>
      <c r="WQ301" s="207"/>
      <c r="WR301" s="207"/>
      <c r="WS301" s="207"/>
      <c r="WT301" s="207"/>
      <c r="WU301" s="207"/>
      <c r="WV301" s="207"/>
      <c r="WW301" s="207"/>
      <c r="WX301" s="207"/>
      <c r="WY301" s="207"/>
      <c r="WZ301" s="207"/>
      <c r="XA301" s="207"/>
      <c r="XB301" s="207"/>
      <c r="XC301" s="207"/>
      <c r="XD301" s="207"/>
      <c r="XE301" s="207"/>
      <c r="XF301" s="207"/>
      <c r="XG301" s="207"/>
      <c r="XH301" s="207"/>
      <c r="XI301" s="207"/>
      <c r="XJ301" s="207"/>
      <c r="XK301" s="207"/>
      <c r="XL301" s="207"/>
      <c r="XM301" s="207"/>
      <c r="XN301" s="207"/>
      <c r="XO301" s="207"/>
      <c r="XP301" s="207"/>
      <c r="XQ301" s="207"/>
      <c r="XR301" s="207"/>
      <c r="XS301" s="207"/>
      <c r="XT301" s="207"/>
      <c r="XU301" s="207"/>
      <c r="XV301" s="207"/>
      <c r="XW301" s="207"/>
      <c r="XX301" s="207"/>
      <c r="XY301" s="207"/>
      <c r="XZ301" s="207"/>
      <c r="YA301" s="207"/>
      <c r="YB301" s="207"/>
      <c r="YC301" s="207"/>
      <c r="YD301" s="207"/>
      <c r="YE301" s="207"/>
      <c r="YF301" s="207"/>
      <c r="YG301" s="207"/>
      <c r="YH301" s="207"/>
      <c r="YI301" s="207"/>
      <c r="YJ301" s="207"/>
      <c r="YK301" s="207"/>
      <c r="YL301" s="207"/>
      <c r="YM301" s="207"/>
      <c r="YN301" s="207"/>
      <c r="YO301" s="207"/>
      <c r="YP301" s="207"/>
      <c r="YQ301" s="207"/>
      <c r="YR301" s="207"/>
      <c r="YS301" s="207"/>
      <c r="YT301" s="207"/>
      <c r="YU301" s="207"/>
      <c r="YV301" s="207"/>
      <c r="YW301" s="207"/>
      <c r="YX301" s="207"/>
      <c r="YY301" s="207"/>
      <c r="YZ301" s="207"/>
      <c r="ZA301" s="207"/>
      <c r="ZB301" s="207"/>
      <c r="ZC301" s="207"/>
      <c r="ZD301" s="207"/>
      <c r="ZE301" s="207"/>
      <c r="ZF301" s="207"/>
      <c r="ZG301" s="207"/>
      <c r="ZH301" s="207"/>
      <c r="ZI301" s="207"/>
      <c r="ZJ301" s="207"/>
      <c r="ZK301" s="207"/>
      <c r="ZL301" s="207"/>
      <c r="ZM301" s="207"/>
      <c r="ZN301" s="207"/>
      <c r="ZO301" s="207"/>
      <c r="ZP301" s="207"/>
      <c r="ZQ301" s="207"/>
      <c r="ZR301" s="207"/>
      <c r="ZS301" s="207"/>
      <c r="ZT301" s="207"/>
      <c r="ZU301" s="207"/>
      <c r="ZV301" s="207"/>
      <c r="ZW301" s="207"/>
      <c r="ZX301" s="207"/>
      <c r="ZY301" s="207"/>
      <c r="ZZ301" s="207"/>
      <c r="AAA301" s="207"/>
      <c r="AAB301" s="207"/>
      <c r="AAC301" s="207"/>
      <c r="AAD301" s="207"/>
      <c r="AAE301" s="207"/>
      <c r="AAF301" s="207"/>
      <c r="AAG301" s="207"/>
      <c r="AAH301" s="207"/>
      <c r="AAI301" s="207"/>
      <c r="AAJ301" s="207"/>
      <c r="AAK301" s="207"/>
      <c r="AAL301" s="207"/>
      <c r="AAM301" s="207"/>
      <c r="AAN301" s="207"/>
      <c r="AAO301" s="207"/>
      <c r="AAP301" s="207"/>
      <c r="AAQ301" s="207"/>
      <c r="AAR301" s="207"/>
      <c r="AAS301" s="207"/>
      <c r="AAT301" s="207"/>
      <c r="AAU301" s="207"/>
      <c r="AAV301" s="207"/>
      <c r="AAW301" s="207"/>
      <c r="AAX301" s="207"/>
      <c r="AAY301" s="207"/>
      <c r="AAZ301" s="207"/>
      <c r="ABA301" s="207"/>
      <c r="ABB301" s="207"/>
      <c r="ABC301" s="207"/>
      <c r="ABD301" s="207"/>
      <c r="ABE301" s="207"/>
      <c r="ABF301" s="207"/>
      <c r="ABG301" s="207"/>
      <c r="ABH301" s="207"/>
      <c r="ABI301" s="207"/>
      <c r="ABJ301" s="207"/>
      <c r="ABK301" s="207"/>
      <c r="ABL301" s="207"/>
      <c r="ABM301" s="207"/>
      <c r="ABN301" s="207"/>
      <c r="ABO301" s="207"/>
      <c r="ABP301" s="207"/>
      <c r="ABQ301" s="207"/>
      <c r="ABR301" s="207"/>
      <c r="ABS301" s="207"/>
      <c r="ABT301" s="207"/>
      <c r="ABU301" s="207"/>
      <c r="ABV301" s="207"/>
      <c r="ABW301" s="207"/>
      <c r="ABX301" s="207"/>
      <c r="ABY301" s="207"/>
      <c r="ABZ301" s="207"/>
      <c r="ACA301" s="207"/>
      <c r="ACB301" s="207"/>
      <c r="ACC301" s="207"/>
      <c r="ACD301" s="207"/>
      <c r="ACE301" s="207"/>
      <c r="ACF301" s="207"/>
      <c r="ACG301" s="207"/>
      <c r="ACH301" s="207"/>
      <c r="ACI301" s="207"/>
      <c r="ACJ301" s="207"/>
      <c r="ACK301" s="207"/>
      <c r="ACL301" s="207"/>
      <c r="ACM301" s="207"/>
      <c r="ACN301" s="207"/>
      <c r="ACO301" s="207"/>
      <c r="ACP301" s="207"/>
      <c r="ACQ301" s="207"/>
      <c r="ACR301" s="207"/>
      <c r="ACS301" s="207"/>
      <c r="ACT301" s="207"/>
      <c r="ACU301" s="207"/>
      <c r="ACV301" s="207"/>
      <c r="ACW301" s="207"/>
      <c r="ACX301" s="207"/>
      <c r="ACY301" s="207"/>
      <c r="ACZ301" s="207"/>
      <c r="ADA301" s="207"/>
      <c r="ADB301" s="207"/>
      <c r="ADC301" s="207"/>
      <c r="ADD301" s="207"/>
      <c r="ADE301" s="207"/>
      <c r="ADF301" s="207"/>
      <c r="ADG301" s="207"/>
      <c r="ADH301" s="207"/>
      <c r="ADI301" s="207"/>
      <c r="ADJ301" s="207"/>
      <c r="ADK301" s="207"/>
      <c r="ADL301" s="207"/>
      <c r="ADM301" s="207"/>
      <c r="ADN301" s="207"/>
      <c r="ADO301" s="207"/>
      <c r="ADP301" s="207"/>
      <c r="ADQ301" s="207"/>
      <c r="ADR301" s="207"/>
      <c r="ADS301" s="207"/>
      <c r="ADT301" s="207"/>
      <c r="ADU301" s="207"/>
      <c r="ADV301" s="207"/>
      <c r="ADW301" s="207"/>
      <c r="ADX301" s="207"/>
      <c r="ADY301" s="207"/>
      <c r="ADZ301" s="207"/>
      <c r="AEA301" s="207"/>
      <c r="AEB301" s="207"/>
      <c r="AEC301" s="207"/>
      <c r="AED301" s="207"/>
      <c r="AEE301" s="207"/>
      <c r="AEF301" s="207"/>
      <c r="AEG301" s="207"/>
      <c r="AEH301" s="207"/>
      <c r="AEI301" s="207"/>
      <c r="AEJ301" s="207"/>
      <c r="AEK301" s="207"/>
      <c r="AEL301" s="207"/>
      <c r="AEM301" s="207"/>
      <c r="AEN301" s="207"/>
      <c r="AEO301" s="207"/>
      <c r="AEP301" s="207"/>
      <c r="AEQ301" s="207"/>
      <c r="AER301" s="207"/>
      <c r="AES301" s="207"/>
      <c r="AET301" s="207"/>
      <c r="AEU301" s="207"/>
      <c r="AEV301" s="207"/>
      <c r="AEW301" s="207"/>
      <c r="AEX301" s="207"/>
      <c r="AEY301" s="207"/>
      <c r="AEZ301" s="207"/>
      <c r="AFA301" s="207"/>
      <c r="AFB301" s="207"/>
      <c r="AFC301" s="207"/>
      <c r="AFD301" s="207"/>
      <c r="AFE301" s="207"/>
      <c r="AFF301" s="207"/>
      <c r="AFG301" s="207"/>
      <c r="AFH301" s="207"/>
      <c r="AFI301" s="207"/>
      <c r="AFJ301" s="207"/>
      <c r="AFK301" s="207"/>
      <c r="AFL301" s="207"/>
      <c r="AFM301" s="207"/>
      <c r="AFN301" s="207"/>
      <c r="AFO301" s="207"/>
      <c r="AFP301" s="207"/>
      <c r="AFQ301" s="207"/>
      <c r="AFR301" s="207"/>
      <c r="AFS301" s="207"/>
      <c r="AFT301" s="207"/>
      <c r="AFU301" s="207"/>
      <c r="AFV301" s="207"/>
      <c r="AFW301" s="207"/>
      <c r="AFX301" s="207"/>
      <c r="AFY301" s="207"/>
      <c r="AFZ301" s="207"/>
      <c r="AGA301" s="207"/>
      <c r="AGB301" s="207"/>
      <c r="AGC301" s="207"/>
      <c r="AGD301" s="207"/>
      <c r="AGE301" s="207"/>
      <c r="AGF301" s="207"/>
      <c r="AGG301" s="207"/>
      <c r="AGH301" s="207"/>
      <c r="AGI301" s="207"/>
      <c r="AGJ301" s="207"/>
      <c r="AGK301" s="207"/>
      <c r="AGL301" s="207"/>
      <c r="AGM301" s="207"/>
      <c r="AGN301" s="207"/>
      <c r="AGO301" s="207"/>
      <c r="AGP301" s="207"/>
      <c r="AGQ301" s="207"/>
      <c r="AGR301" s="207"/>
      <c r="AGS301" s="207"/>
      <c r="AGT301" s="207"/>
      <c r="AGU301" s="207"/>
      <c r="AGV301" s="207"/>
      <c r="AGW301" s="207"/>
      <c r="AGX301" s="207"/>
      <c r="AGY301" s="207"/>
      <c r="AGZ301" s="207"/>
      <c r="AHA301" s="207"/>
      <c r="AHB301" s="207"/>
      <c r="AHC301" s="207"/>
      <c r="AHD301" s="207"/>
      <c r="AHE301" s="207"/>
      <c r="AHF301" s="207"/>
      <c r="AHG301" s="207"/>
      <c r="AHH301" s="207"/>
      <c r="AHI301" s="207"/>
      <c r="AHJ301" s="207"/>
      <c r="AHK301" s="207"/>
      <c r="AHL301" s="207"/>
      <c r="AHM301" s="207"/>
      <c r="AHN301" s="207"/>
      <c r="AHO301" s="207"/>
      <c r="AHP301" s="207"/>
      <c r="AHQ301" s="207"/>
      <c r="AHR301" s="207"/>
      <c r="AHS301" s="207"/>
      <c r="AHT301" s="207"/>
      <c r="AHU301" s="207"/>
      <c r="AHV301" s="207"/>
      <c r="AHW301" s="207"/>
      <c r="AHX301" s="207"/>
      <c r="AHY301" s="207"/>
      <c r="AHZ301" s="207"/>
      <c r="AIA301" s="207"/>
      <c r="AIB301" s="207"/>
      <c r="AIC301" s="207"/>
      <c r="AID301" s="207"/>
      <c r="AIE301" s="207"/>
      <c r="AIF301" s="207"/>
      <c r="AIG301" s="207"/>
      <c r="AIH301" s="207"/>
      <c r="AII301" s="207"/>
      <c r="AIJ301" s="207"/>
      <c r="AIK301" s="207"/>
      <c r="AIL301" s="207"/>
      <c r="AIM301" s="207"/>
      <c r="AIN301" s="207"/>
      <c r="AIO301" s="207"/>
      <c r="AIP301" s="207"/>
      <c r="AIQ301" s="207"/>
      <c r="AIR301" s="207"/>
      <c r="AIS301" s="207"/>
      <c r="AIT301" s="207"/>
      <c r="AIU301" s="207"/>
      <c r="AIV301" s="207"/>
      <c r="AIW301" s="207"/>
      <c r="AIX301" s="207"/>
      <c r="AIY301" s="207"/>
      <c r="AIZ301" s="207"/>
      <c r="AJA301" s="207"/>
      <c r="AJB301" s="207"/>
      <c r="AJC301" s="207"/>
      <c r="AJD301" s="207"/>
      <c r="AJE301" s="207"/>
      <c r="AJF301" s="207"/>
      <c r="AJG301" s="207"/>
      <c r="AJH301" s="207"/>
      <c r="AJI301" s="207"/>
      <c r="AJJ301" s="207"/>
      <c r="AJK301" s="207"/>
      <c r="AJL301" s="207"/>
      <c r="AJM301" s="207"/>
      <c r="AJN301" s="207"/>
      <c r="AJO301" s="207"/>
      <c r="AJP301" s="207"/>
      <c r="AJQ301" s="207"/>
      <c r="AJR301" s="207"/>
      <c r="AJS301" s="207"/>
      <c r="AJT301" s="207"/>
      <c r="AJU301" s="207"/>
      <c r="AJV301" s="207"/>
      <c r="AJW301" s="207"/>
      <c r="AJX301" s="207"/>
      <c r="AJY301" s="207"/>
      <c r="AJZ301" s="207"/>
      <c r="AKA301" s="207"/>
      <c r="AKB301" s="207"/>
      <c r="AKC301" s="207"/>
      <c r="AKD301" s="207"/>
      <c r="AKE301" s="207"/>
      <c r="AKF301" s="207"/>
      <c r="AKG301" s="207"/>
      <c r="AKH301" s="207"/>
      <c r="AKI301" s="207"/>
      <c r="AKJ301" s="207"/>
      <c r="AKK301" s="207"/>
      <c r="AKL301" s="207"/>
      <c r="AKM301" s="207"/>
      <c r="AKN301" s="207"/>
      <c r="AKO301" s="207"/>
      <c r="AKP301" s="207"/>
      <c r="AKQ301" s="207"/>
      <c r="AKR301" s="207"/>
      <c r="AKS301" s="207"/>
      <c r="AKT301" s="207"/>
      <c r="AKU301" s="207"/>
      <c r="AKV301" s="207"/>
      <c r="AKW301" s="207"/>
      <c r="AKX301" s="207"/>
      <c r="AKY301" s="207"/>
      <c r="AKZ301" s="207"/>
      <c r="ALA301" s="207"/>
      <c r="ALB301" s="207"/>
      <c r="ALC301" s="207"/>
      <c r="ALD301" s="207"/>
      <c r="ALE301" s="207"/>
      <c r="ALF301" s="207"/>
      <c r="ALG301" s="207"/>
      <c r="ALH301" s="207"/>
      <c r="ALI301" s="207"/>
      <c r="ALJ301" s="207"/>
      <c r="ALK301" s="207"/>
      <c r="ALL301" s="207"/>
      <c r="ALM301" s="207"/>
      <c r="ALN301" s="207"/>
      <c r="ALO301" s="207"/>
      <c r="ALP301" s="207"/>
      <c r="ALQ301" s="207"/>
      <c r="ALR301" s="207"/>
      <c r="ALS301" s="207"/>
      <c r="ALT301" s="207"/>
      <c r="ALU301" s="207"/>
      <c r="ALV301" s="207"/>
      <c r="ALW301" s="207"/>
      <c r="ALX301" s="207"/>
      <c r="ALY301" s="207"/>
      <c r="ALZ301" s="207"/>
      <c r="AMA301" s="207"/>
      <c r="AMB301" s="207"/>
      <c r="AMC301" s="207"/>
      <c r="AMD301" s="207"/>
      <c r="AME301" s="207"/>
    </row>
    <row r="302" spans="1:1022" ht="12" customHeight="1">
      <c r="A302" s="439"/>
      <c r="B302" s="440">
        <v>716</v>
      </c>
      <c r="C302" s="441" t="s">
        <v>592</v>
      </c>
      <c r="D302" s="442"/>
      <c r="E302" s="443"/>
      <c r="F302" s="591">
        <v>9500</v>
      </c>
      <c r="G302" s="533">
        <v>11206</v>
      </c>
      <c r="H302" s="320"/>
      <c r="I302" s="568"/>
      <c r="J302" s="569"/>
      <c r="K302" s="204"/>
      <c r="L302" s="204"/>
      <c r="M302" s="204"/>
      <c r="N302" s="204"/>
      <c r="O302" s="204"/>
      <c r="P302" s="204"/>
      <c r="Q302" s="204"/>
      <c r="R302" s="204"/>
      <c r="S302" s="204"/>
      <c r="T302" s="204"/>
      <c r="U302" s="204"/>
      <c r="V302" s="204"/>
      <c r="W302" s="204"/>
      <c r="X302" s="204"/>
      <c r="Y302" s="204"/>
      <c r="Z302" s="204"/>
      <c r="AA302" s="204"/>
      <c r="AB302" s="204"/>
      <c r="AC302" s="204"/>
      <c r="AD302" s="204"/>
      <c r="AE302" s="204"/>
      <c r="AF302" s="204"/>
      <c r="AG302" s="204"/>
      <c r="AH302" s="204"/>
      <c r="AI302" s="204"/>
      <c r="AJ302" s="204"/>
      <c r="AK302" s="204"/>
      <c r="AL302" s="204"/>
      <c r="AM302" s="204"/>
      <c r="AN302" s="204"/>
      <c r="AO302" s="204"/>
      <c r="AP302" s="204"/>
      <c r="AQ302" s="204"/>
      <c r="AR302" s="204"/>
      <c r="AS302" s="204"/>
      <c r="AT302" s="204"/>
      <c r="AU302" s="204"/>
      <c r="AV302" s="204"/>
      <c r="AW302" s="204"/>
      <c r="AX302" s="204"/>
      <c r="AY302" s="204"/>
      <c r="AZ302" s="204"/>
      <c r="BA302" s="204"/>
      <c r="BB302" s="204"/>
      <c r="BC302" s="204"/>
      <c r="BD302" s="204"/>
      <c r="BE302" s="204"/>
      <c r="BF302" s="204"/>
      <c r="BG302" s="204"/>
      <c r="BH302" s="204"/>
      <c r="BI302" s="204"/>
      <c r="BJ302" s="204"/>
      <c r="BK302" s="204"/>
      <c r="BL302" s="204"/>
      <c r="BM302" s="204"/>
      <c r="BN302" s="204"/>
      <c r="BO302" s="204"/>
      <c r="BP302" s="204"/>
      <c r="BQ302" s="204"/>
      <c r="BR302" s="204"/>
      <c r="BS302" s="204"/>
      <c r="BT302" s="204"/>
      <c r="BU302" s="204"/>
      <c r="BV302" s="204"/>
      <c r="BW302" s="204"/>
      <c r="BX302" s="204"/>
      <c r="BY302" s="204"/>
      <c r="BZ302" s="204"/>
      <c r="CA302" s="204"/>
      <c r="CB302" s="204"/>
      <c r="CC302" s="204"/>
      <c r="CD302" s="204"/>
      <c r="CE302" s="204"/>
      <c r="CF302" s="204"/>
      <c r="CG302" s="204"/>
      <c r="CH302" s="204"/>
      <c r="CI302" s="204"/>
      <c r="CJ302" s="204"/>
      <c r="CK302" s="204"/>
      <c r="CL302" s="204"/>
      <c r="CM302" s="204"/>
      <c r="CN302" s="204"/>
      <c r="CO302" s="204"/>
      <c r="CP302" s="204"/>
      <c r="CQ302" s="204"/>
      <c r="CR302" s="204"/>
      <c r="CS302" s="204"/>
      <c r="CT302" s="204"/>
      <c r="CU302" s="204"/>
      <c r="CV302" s="204"/>
      <c r="CW302" s="204"/>
      <c r="CX302" s="204"/>
      <c r="CY302" s="204"/>
      <c r="CZ302" s="204"/>
      <c r="DA302" s="204"/>
      <c r="DB302" s="204"/>
      <c r="DC302" s="204"/>
      <c r="DD302" s="204"/>
      <c r="DE302" s="204"/>
      <c r="DF302" s="204"/>
      <c r="DG302" s="204"/>
      <c r="DH302" s="204"/>
      <c r="DI302" s="204"/>
      <c r="DJ302" s="204"/>
      <c r="DK302" s="204"/>
      <c r="DL302" s="204"/>
      <c r="DM302" s="204"/>
      <c r="DN302" s="204"/>
      <c r="DO302" s="204"/>
      <c r="DP302" s="204"/>
      <c r="DQ302" s="204"/>
      <c r="DR302" s="204"/>
      <c r="DS302" s="204"/>
      <c r="DT302" s="204"/>
      <c r="DU302" s="204"/>
      <c r="DV302" s="204"/>
      <c r="DW302" s="204"/>
      <c r="DX302" s="204"/>
      <c r="DY302" s="204"/>
      <c r="DZ302" s="204"/>
      <c r="EA302" s="204"/>
      <c r="EB302" s="204"/>
      <c r="EC302" s="204"/>
      <c r="ED302" s="204"/>
      <c r="EE302" s="204"/>
      <c r="EF302" s="204"/>
      <c r="EG302" s="204"/>
      <c r="EH302" s="204"/>
      <c r="EI302" s="204"/>
      <c r="EJ302" s="204"/>
      <c r="EK302" s="204"/>
      <c r="EL302" s="204"/>
      <c r="EM302" s="204"/>
      <c r="EN302" s="204"/>
      <c r="EO302" s="204"/>
      <c r="EP302" s="204"/>
      <c r="EQ302" s="204"/>
      <c r="ER302" s="204"/>
      <c r="ES302" s="204"/>
      <c r="ET302" s="204"/>
      <c r="EU302" s="204"/>
      <c r="EV302" s="204"/>
      <c r="EW302" s="204"/>
      <c r="EX302" s="204"/>
      <c r="EY302" s="204"/>
      <c r="EZ302" s="204"/>
      <c r="FA302" s="204"/>
      <c r="FB302" s="204"/>
      <c r="FC302" s="204"/>
      <c r="FD302" s="204"/>
      <c r="FE302" s="204"/>
      <c r="FF302" s="204"/>
      <c r="FG302" s="204"/>
      <c r="FH302" s="204"/>
      <c r="FI302" s="204"/>
      <c r="FJ302" s="204"/>
      <c r="FK302" s="204"/>
      <c r="FL302" s="204"/>
      <c r="FM302" s="204"/>
      <c r="FN302" s="204"/>
      <c r="FO302" s="204"/>
      <c r="FP302" s="204"/>
      <c r="FQ302" s="204"/>
      <c r="FR302" s="204"/>
      <c r="FS302" s="204"/>
      <c r="FT302" s="204"/>
      <c r="FU302" s="204"/>
      <c r="FV302" s="204"/>
      <c r="FW302" s="204"/>
      <c r="FX302" s="204"/>
      <c r="FY302" s="204"/>
      <c r="FZ302" s="204"/>
      <c r="GA302" s="204"/>
      <c r="GB302" s="204"/>
      <c r="GC302" s="204"/>
      <c r="GD302" s="204"/>
      <c r="GE302" s="204"/>
      <c r="GF302" s="204"/>
      <c r="GG302" s="204"/>
      <c r="GH302" s="204"/>
      <c r="GI302" s="204"/>
      <c r="GJ302" s="204"/>
      <c r="GK302" s="204"/>
      <c r="GL302" s="204"/>
      <c r="GM302" s="204"/>
      <c r="GN302" s="204"/>
      <c r="GO302" s="204"/>
      <c r="GP302" s="204"/>
      <c r="GQ302" s="204"/>
      <c r="GR302" s="204"/>
      <c r="GS302" s="204"/>
      <c r="GT302" s="204"/>
      <c r="GU302" s="204"/>
      <c r="GV302" s="204"/>
      <c r="GW302" s="204"/>
      <c r="GX302" s="204"/>
      <c r="GY302" s="204"/>
      <c r="GZ302" s="204"/>
      <c r="HA302" s="204"/>
      <c r="HB302" s="204"/>
      <c r="HC302" s="204"/>
      <c r="HD302" s="204"/>
      <c r="HE302" s="204"/>
      <c r="HF302" s="204"/>
      <c r="HG302" s="204"/>
      <c r="HH302" s="204"/>
      <c r="HI302" s="204"/>
      <c r="HJ302" s="204"/>
      <c r="HK302" s="204"/>
      <c r="HL302" s="204"/>
      <c r="HM302" s="204"/>
      <c r="HN302" s="204"/>
      <c r="HO302" s="204"/>
      <c r="HP302" s="204"/>
      <c r="HQ302" s="204"/>
      <c r="HR302" s="204"/>
      <c r="HS302" s="204"/>
      <c r="HT302" s="204"/>
      <c r="HU302" s="204"/>
      <c r="HV302" s="204"/>
      <c r="HW302" s="204"/>
      <c r="HX302" s="204"/>
      <c r="HY302" s="204"/>
      <c r="HZ302" s="204"/>
      <c r="IA302" s="204"/>
      <c r="IB302" s="204"/>
      <c r="IC302" s="204"/>
      <c r="ID302" s="204"/>
      <c r="IE302" s="204"/>
      <c r="IF302" s="204"/>
      <c r="IG302" s="204"/>
      <c r="IH302" s="204"/>
      <c r="II302" s="204"/>
      <c r="IJ302" s="204"/>
      <c r="IK302" s="204"/>
      <c r="IL302" s="204"/>
      <c r="IM302" s="204"/>
      <c r="IN302" s="204"/>
      <c r="IO302" s="204"/>
      <c r="IP302" s="204"/>
      <c r="IQ302" s="204"/>
      <c r="IR302" s="204"/>
      <c r="IS302" s="204"/>
      <c r="IT302" s="204"/>
      <c r="IU302" s="204"/>
      <c r="IV302" s="204"/>
      <c r="IW302" s="207"/>
      <c r="IX302" s="207"/>
      <c r="IY302" s="207"/>
      <c r="IZ302" s="207"/>
      <c r="JA302" s="207"/>
      <c r="JB302" s="207"/>
      <c r="JC302" s="207"/>
      <c r="JD302" s="207"/>
      <c r="JE302" s="207"/>
      <c r="JF302" s="207"/>
      <c r="JG302" s="207"/>
      <c r="JH302" s="207"/>
      <c r="JI302" s="207"/>
      <c r="JJ302" s="207"/>
      <c r="JK302" s="207"/>
      <c r="JL302" s="207"/>
      <c r="JM302" s="207"/>
      <c r="JN302" s="207"/>
      <c r="JO302" s="207"/>
      <c r="JP302" s="207"/>
      <c r="JQ302" s="207"/>
      <c r="JR302" s="207"/>
      <c r="JS302" s="207"/>
      <c r="JT302" s="207"/>
      <c r="JU302" s="207"/>
      <c r="JV302" s="207"/>
      <c r="JW302" s="207"/>
      <c r="JX302" s="207"/>
      <c r="JY302" s="207"/>
      <c r="JZ302" s="207"/>
      <c r="KA302" s="207"/>
      <c r="KB302" s="207"/>
      <c r="KC302" s="207"/>
      <c r="KD302" s="207"/>
      <c r="KE302" s="207"/>
      <c r="KF302" s="207"/>
      <c r="KG302" s="207"/>
      <c r="KH302" s="207"/>
      <c r="KI302" s="207"/>
      <c r="KJ302" s="207"/>
      <c r="KK302" s="207"/>
      <c r="KL302" s="207"/>
      <c r="KM302" s="207"/>
      <c r="KN302" s="207"/>
      <c r="KO302" s="207"/>
      <c r="KP302" s="207"/>
      <c r="KQ302" s="207"/>
      <c r="KR302" s="207"/>
      <c r="KS302" s="207"/>
      <c r="KT302" s="207"/>
      <c r="KU302" s="207"/>
      <c r="KV302" s="207"/>
      <c r="KW302" s="207"/>
      <c r="KX302" s="207"/>
      <c r="KY302" s="207"/>
      <c r="KZ302" s="207"/>
      <c r="LA302" s="207"/>
      <c r="LB302" s="207"/>
      <c r="LC302" s="207"/>
      <c r="LD302" s="207"/>
      <c r="LE302" s="207"/>
      <c r="LF302" s="207"/>
      <c r="LG302" s="207"/>
      <c r="LH302" s="207"/>
      <c r="LI302" s="207"/>
      <c r="LJ302" s="207"/>
      <c r="LK302" s="207"/>
      <c r="LL302" s="207"/>
      <c r="LM302" s="207"/>
      <c r="LN302" s="207"/>
      <c r="LO302" s="207"/>
      <c r="LP302" s="207"/>
      <c r="LQ302" s="207"/>
      <c r="LR302" s="207"/>
      <c r="LS302" s="207"/>
      <c r="LT302" s="207"/>
      <c r="LU302" s="207"/>
      <c r="LV302" s="207"/>
      <c r="LW302" s="207"/>
      <c r="LX302" s="207"/>
      <c r="LY302" s="207"/>
      <c r="LZ302" s="207"/>
      <c r="MA302" s="207"/>
      <c r="MB302" s="207"/>
      <c r="MC302" s="207"/>
      <c r="MD302" s="207"/>
      <c r="ME302" s="207"/>
      <c r="MF302" s="207"/>
      <c r="MG302" s="207"/>
      <c r="MH302" s="207"/>
      <c r="MI302" s="207"/>
      <c r="MJ302" s="207"/>
      <c r="MK302" s="207"/>
      <c r="ML302" s="207"/>
      <c r="MM302" s="207"/>
      <c r="MN302" s="207"/>
      <c r="MO302" s="207"/>
      <c r="MP302" s="207"/>
      <c r="MQ302" s="207"/>
      <c r="MR302" s="207"/>
      <c r="MS302" s="207"/>
      <c r="MT302" s="207"/>
      <c r="MU302" s="207"/>
      <c r="MV302" s="207"/>
      <c r="MW302" s="207"/>
      <c r="MX302" s="207"/>
      <c r="MY302" s="207"/>
      <c r="MZ302" s="207"/>
      <c r="NA302" s="207"/>
      <c r="NB302" s="207"/>
      <c r="NC302" s="207"/>
      <c r="ND302" s="207"/>
      <c r="NE302" s="207"/>
      <c r="NF302" s="207"/>
      <c r="NG302" s="207"/>
      <c r="NH302" s="207"/>
      <c r="NI302" s="207"/>
      <c r="NJ302" s="207"/>
      <c r="NK302" s="207"/>
      <c r="NL302" s="207"/>
      <c r="NM302" s="207"/>
      <c r="NN302" s="207"/>
      <c r="NO302" s="207"/>
      <c r="NP302" s="207"/>
      <c r="NQ302" s="207"/>
      <c r="NR302" s="207"/>
      <c r="NS302" s="207"/>
      <c r="NT302" s="207"/>
      <c r="NU302" s="207"/>
      <c r="NV302" s="207"/>
      <c r="NW302" s="207"/>
      <c r="NX302" s="207"/>
      <c r="NY302" s="207"/>
      <c r="NZ302" s="207"/>
      <c r="OA302" s="207"/>
      <c r="OB302" s="207"/>
      <c r="OC302" s="207"/>
      <c r="OD302" s="207"/>
      <c r="OE302" s="207"/>
      <c r="OF302" s="207"/>
      <c r="OG302" s="207"/>
      <c r="OH302" s="207"/>
      <c r="OI302" s="207"/>
      <c r="OJ302" s="207"/>
      <c r="OK302" s="207"/>
      <c r="OL302" s="207"/>
      <c r="OM302" s="207"/>
      <c r="ON302" s="207"/>
      <c r="OO302" s="207"/>
      <c r="OP302" s="207"/>
      <c r="OQ302" s="207"/>
      <c r="OR302" s="207"/>
      <c r="OS302" s="207"/>
      <c r="OT302" s="207"/>
      <c r="OU302" s="207"/>
      <c r="OV302" s="207"/>
      <c r="OW302" s="207"/>
      <c r="OX302" s="207"/>
      <c r="OY302" s="207"/>
      <c r="OZ302" s="207"/>
      <c r="PA302" s="207"/>
      <c r="PB302" s="207"/>
      <c r="PC302" s="207"/>
      <c r="PD302" s="207"/>
      <c r="PE302" s="207"/>
      <c r="PF302" s="207"/>
      <c r="PG302" s="207"/>
      <c r="PH302" s="207"/>
      <c r="PI302" s="207"/>
      <c r="PJ302" s="207"/>
      <c r="PK302" s="207"/>
      <c r="PL302" s="207"/>
      <c r="PM302" s="207"/>
      <c r="PN302" s="207"/>
      <c r="PO302" s="207"/>
      <c r="PP302" s="207"/>
      <c r="PQ302" s="207"/>
      <c r="PR302" s="207"/>
      <c r="PS302" s="207"/>
      <c r="PT302" s="207"/>
      <c r="PU302" s="207"/>
      <c r="PV302" s="207"/>
      <c r="PW302" s="207"/>
      <c r="PX302" s="207"/>
      <c r="PY302" s="207"/>
      <c r="PZ302" s="207"/>
      <c r="QA302" s="207"/>
      <c r="QB302" s="207"/>
      <c r="QC302" s="207"/>
      <c r="QD302" s="207"/>
      <c r="QE302" s="207"/>
      <c r="QF302" s="207"/>
      <c r="QG302" s="207"/>
      <c r="QH302" s="207"/>
      <c r="QI302" s="207"/>
      <c r="QJ302" s="207"/>
      <c r="QK302" s="207"/>
      <c r="QL302" s="207"/>
      <c r="QM302" s="207"/>
      <c r="QN302" s="207"/>
      <c r="QO302" s="207"/>
      <c r="QP302" s="207"/>
      <c r="QQ302" s="207"/>
      <c r="QR302" s="207"/>
      <c r="QS302" s="207"/>
      <c r="QT302" s="207"/>
      <c r="QU302" s="207"/>
      <c r="QV302" s="207"/>
      <c r="QW302" s="207"/>
      <c r="QX302" s="207"/>
      <c r="QY302" s="207"/>
      <c r="QZ302" s="207"/>
      <c r="RA302" s="207"/>
      <c r="RB302" s="207"/>
      <c r="RC302" s="207"/>
      <c r="RD302" s="207"/>
      <c r="RE302" s="207"/>
      <c r="RF302" s="207"/>
      <c r="RG302" s="207"/>
      <c r="RH302" s="207"/>
      <c r="RI302" s="207"/>
      <c r="RJ302" s="207"/>
      <c r="RK302" s="207"/>
      <c r="RL302" s="207"/>
      <c r="RM302" s="207"/>
      <c r="RN302" s="207"/>
      <c r="RO302" s="207"/>
      <c r="RP302" s="207"/>
      <c r="RQ302" s="207"/>
      <c r="RR302" s="207"/>
      <c r="RS302" s="207"/>
      <c r="RT302" s="207"/>
      <c r="RU302" s="207"/>
      <c r="RV302" s="207"/>
      <c r="RW302" s="207"/>
      <c r="RX302" s="207"/>
      <c r="RY302" s="207"/>
      <c r="RZ302" s="207"/>
      <c r="SA302" s="207"/>
      <c r="SB302" s="207"/>
      <c r="SC302" s="207"/>
      <c r="SD302" s="207"/>
      <c r="SE302" s="207"/>
      <c r="SF302" s="207"/>
      <c r="SG302" s="207"/>
      <c r="SH302" s="207"/>
      <c r="SI302" s="207"/>
      <c r="SJ302" s="207"/>
      <c r="SK302" s="207"/>
      <c r="SL302" s="207"/>
      <c r="SM302" s="207"/>
      <c r="SN302" s="207"/>
      <c r="SO302" s="207"/>
      <c r="SP302" s="207"/>
      <c r="SQ302" s="207"/>
      <c r="SR302" s="207"/>
      <c r="SS302" s="207"/>
      <c r="ST302" s="207"/>
      <c r="SU302" s="207"/>
      <c r="SV302" s="207"/>
      <c r="SW302" s="207"/>
      <c r="SX302" s="207"/>
      <c r="SY302" s="207"/>
      <c r="SZ302" s="207"/>
      <c r="TA302" s="207"/>
      <c r="TB302" s="207"/>
      <c r="TC302" s="207"/>
      <c r="TD302" s="207"/>
      <c r="TE302" s="207"/>
      <c r="TF302" s="207"/>
      <c r="TG302" s="207"/>
      <c r="TH302" s="207"/>
      <c r="TI302" s="207"/>
      <c r="TJ302" s="207"/>
      <c r="TK302" s="207"/>
      <c r="TL302" s="207"/>
      <c r="TM302" s="207"/>
      <c r="TN302" s="207"/>
      <c r="TO302" s="207"/>
      <c r="TP302" s="207"/>
      <c r="TQ302" s="207"/>
      <c r="TR302" s="207"/>
      <c r="TS302" s="207"/>
      <c r="TT302" s="207"/>
      <c r="TU302" s="207"/>
      <c r="TV302" s="207"/>
      <c r="TW302" s="207"/>
      <c r="TX302" s="207"/>
      <c r="TY302" s="207"/>
      <c r="TZ302" s="207"/>
      <c r="UA302" s="207"/>
      <c r="UB302" s="207"/>
      <c r="UC302" s="207"/>
      <c r="UD302" s="207"/>
      <c r="UE302" s="207"/>
      <c r="UF302" s="207"/>
      <c r="UG302" s="207"/>
      <c r="UH302" s="207"/>
      <c r="UI302" s="207"/>
      <c r="UJ302" s="207"/>
      <c r="UK302" s="207"/>
      <c r="UL302" s="207"/>
      <c r="UM302" s="207"/>
      <c r="UN302" s="207"/>
      <c r="UO302" s="207"/>
      <c r="UP302" s="207"/>
      <c r="UQ302" s="207"/>
      <c r="UR302" s="207"/>
      <c r="US302" s="207"/>
      <c r="UT302" s="207"/>
      <c r="UU302" s="207"/>
      <c r="UV302" s="207"/>
      <c r="UW302" s="207"/>
      <c r="UX302" s="207"/>
      <c r="UY302" s="207"/>
      <c r="UZ302" s="207"/>
      <c r="VA302" s="207"/>
      <c r="VB302" s="207"/>
      <c r="VC302" s="207"/>
      <c r="VD302" s="207"/>
      <c r="VE302" s="207"/>
      <c r="VF302" s="207"/>
      <c r="VG302" s="207"/>
      <c r="VH302" s="207"/>
      <c r="VI302" s="207"/>
      <c r="VJ302" s="207"/>
      <c r="VK302" s="207"/>
      <c r="VL302" s="207"/>
      <c r="VM302" s="207"/>
      <c r="VN302" s="207"/>
      <c r="VO302" s="207"/>
      <c r="VP302" s="207"/>
      <c r="VQ302" s="207"/>
      <c r="VR302" s="207"/>
      <c r="VS302" s="207"/>
      <c r="VT302" s="207"/>
      <c r="VU302" s="207"/>
      <c r="VV302" s="207"/>
      <c r="VW302" s="207"/>
      <c r="VX302" s="207"/>
      <c r="VY302" s="207"/>
      <c r="VZ302" s="207"/>
      <c r="WA302" s="207"/>
      <c r="WB302" s="207"/>
      <c r="WC302" s="207"/>
      <c r="WD302" s="207"/>
      <c r="WE302" s="207"/>
      <c r="WF302" s="207"/>
      <c r="WG302" s="207"/>
      <c r="WH302" s="207"/>
      <c r="WI302" s="207"/>
      <c r="WJ302" s="207"/>
      <c r="WK302" s="207"/>
      <c r="WL302" s="207"/>
      <c r="WM302" s="207"/>
      <c r="WN302" s="207"/>
      <c r="WO302" s="207"/>
      <c r="WP302" s="207"/>
      <c r="WQ302" s="207"/>
      <c r="WR302" s="207"/>
      <c r="WS302" s="207"/>
      <c r="WT302" s="207"/>
      <c r="WU302" s="207"/>
      <c r="WV302" s="207"/>
      <c r="WW302" s="207"/>
      <c r="WX302" s="207"/>
      <c r="WY302" s="207"/>
      <c r="WZ302" s="207"/>
      <c r="XA302" s="207"/>
      <c r="XB302" s="207"/>
      <c r="XC302" s="207"/>
      <c r="XD302" s="207"/>
      <c r="XE302" s="207"/>
      <c r="XF302" s="207"/>
      <c r="XG302" s="207"/>
      <c r="XH302" s="207"/>
      <c r="XI302" s="207"/>
      <c r="XJ302" s="207"/>
      <c r="XK302" s="207"/>
      <c r="XL302" s="207"/>
      <c r="XM302" s="207"/>
      <c r="XN302" s="207"/>
      <c r="XO302" s="207"/>
      <c r="XP302" s="207"/>
      <c r="XQ302" s="207"/>
      <c r="XR302" s="207"/>
      <c r="XS302" s="207"/>
      <c r="XT302" s="207"/>
      <c r="XU302" s="207"/>
      <c r="XV302" s="207"/>
      <c r="XW302" s="207"/>
      <c r="XX302" s="207"/>
      <c r="XY302" s="207"/>
      <c r="XZ302" s="207"/>
      <c r="YA302" s="207"/>
      <c r="YB302" s="207"/>
      <c r="YC302" s="207"/>
      <c r="YD302" s="207"/>
      <c r="YE302" s="207"/>
      <c r="YF302" s="207"/>
      <c r="YG302" s="207"/>
      <c r="YH302" s="207"/>
      <c r="YI302" s="207"/>
      <c r="YJ302" s="207"/>
      <c r="YK302" s="207"/>
      <c r="YL302" s="207"/>
      <c r="YM302" s="207"/>
      <c r="YN302" s="207"/>
      <c r="YO302" s="207"/>
      <c r="YP302" s="207"/>
      <c r="YQ302" s="207"/>
      <c r="YR302" s="207"/>
      <c r="YS302" s="207"/>
      <c r="YT302" s="207"/>
      <c r="YU302" s="207"/>
      <c r="YV302" s="207"/>
      <c r="YW302" s="207"/>
      <c r="YX302" s="207"/>
      <c r="YY302" s="207"/>
      <c r="YZ302" s="207"/>
      <c r="ZA302" s="207"/>
      <c r="ZB302" s="207"/>
      <c r="ZC302" s="207"/>
      <c r="ZD302" s="207"/>
      <c r="ZE302" s="207"/>
      <c r="ZF302" s="207"/>
      <c r="ZG302" s="207"/>
      <c r="ZH302" s="207"/>
      <c r="ZI302" s="207"/>
      <c r="ZJ302" s="207"/>
      <c r="ZK302" s="207"/>
      <c r="ZL302" s="207"/>
      <c r="ZM302" s="207"/>
      <c r="ZN302" s="207"/>
      <c r="ZO302" s="207"/>
      <c r="ZP302" s="207"/>
      <c r="ZQ302" s="207"/>
      <c r="ZR302" s="207"/>
      <c r="ZS302" s="207"/>
      <c r="ZT302" s="207"/>
      <c r="ZU302" s="207"/>
      <c r="ZV302" s="207"/>
      <c r="ZW302" s="207"/>
      <c r="ZX302" s="207"/>
      <c r="ZY302" s="207"/>
      <c r="ZZ302" s="207"/>
      <c r="AAA302" s="207"/>
      <c r="AAB302" s="207"/>
      <c r="AAC302" s="207"/>
      <c r="AAD302" s="207"/>
      <c r="AAE302" s="207"/>
      <c r="AAF302" s="207"/>
      <c r="AAG302" s="207"/>
      <c r="AAH302" s="207"/>
      <c r="AAI302" s="207"/>
      <c r="AAJ302" s="207"/>
      <c r="AAK302" s="207"/>
      <c r="AAL302" s="207"/>
      <c r="AAM302" s="207"/>
      <c r="AAN302" s="207"/>
      <c r="AAO302" s="207"/>
      <c r="AAP302" s="207"/>
      <c r="AAQ302" s="207"/>
      <c r="AAR302" s="207"/>
      <c r="AAS302" s="207"/>
      <c r="AAT302" s="207"/>
      <c r="AAU302" s="207"/>
      <c r="AAV302" s="207"/>
      <c r="AAW302" s="207"/>
      <c r="AAX302" s="207"/>
      <c r="AAY302" s="207"/>
      <c r="AAZ302" s="207"/>
      <c r="ABA302" s="207"/>
      <c r="ABB302" s="207"/>
      <c r="ABC302" s="207"/>
      <c r="ABD302" s="207"/>
      <c r="ABE302" s="207"/>
      <c r="ABF302" s="207"/>
      <c r="ABG302" s="207"/>
      <c r="ABH302" s="207"/>
      <c r="ABI302" s="207"/>
      <c r="ABJ302" s="207"/>
      <c r="ABK302" s="207"/>
      <c r="ABL302" s="207"/>
      <c r="ABM302" s="207"/>
      <c r="ABN302" s="207"/>
      <c r="ABO302" s="207"/>
      <c r="ABP302" s="207"/>
      <c r="ABQ302" s="207"/>
      <c r="ABR302" s="207"/>
      <c r="ABS302" s="207"/>
      <c r="ABT302" s="207"/>
      <c r="ABU302" s="207"/>
      <c r="ABV302" s="207"/>
      <c r="ABW302" s="207"/>
      <c r="ABX302" s="207"/>
      <c r="ABY302" s="207"/>
      <c r="ABZ302" s="207"/>
      <c r="ACA302" s="207"/>
      <c r="ACB302" s="207"/>
      <c r="ACC302" s="207"/>
      <c r="ACD302" s="207"/>
      <c r="ACE302" s="207"/>
      <c r="ACF302" s="207"/>
      <c r="ACG302" s="207"/>
      <c r="ACH302" s="207"/>
      <c r="ACI302" s="207"/>
      <c r="ACJ302" s="207"/>
      <c r="ACK302" s="207"/>
      <c r="ACL302" s="207"/>
      <c r="ACM302" s="207"/>
      <c r="ACN302" s="207"/>
      <c r="ACO302" s="207"/>
      <c r="ACP302" s="207"/>
      <c r="ACQ302" s="207"/>
      <c r="ACR302" s="207"/>
      <c r="ACS302" s="207"/>
      <c r="ACT302" s="207"/>
      <c r="ACU302" s="207"/>
      <c r="ACV302" s="207"/>
      <c r="ACW302" s="207"/>
      <c r="ACX302" s="207"/>
      <c r="ACY302" s="207"/>
      <c r="ACZ302" s="207"/>
      <c r="ADA302" s="207"/>
      <c r="ADB302" s="207"/>
      <c r="ADC302" s="207"/>
      <c r="ADD302" s="207"/>
      <c r="ADE302" s="207"/>
      <c r="ADF302" s="207"/>
      <c r="ADG302" s="207"/>
      <c r="ADH302" s="207"/>
      <c r="ADI302" s="207"/>
      <c r="ADJ302" s="207"/>
      <c r="ADK302" s="207"/>
      <c r="ADL302" s="207"/>
      <c r="ADM302" s="207"/>
      <c r="ADN302" s="207"/>
      <c r="ADO302" s="207"/>
      <c r="ADP302" s="207"/>
      <c r="ADQ302" s="207"/>
      <c r="ADR302" s="207"/>
      <c r="ADS302" s="207"/>
      <c r="ADT302" s="207"/>
      <c r="ADU302" s="207"/>
      <c r="ADV302" s="207"/>
      <c r="ADW302" s="207"/>
      <c r="ADX302" s="207"/>
      <c r="ADY302" s="207"/>
      <c r="ADZ302" s="207"/>
      <c r="AEA302" s="207"/>
      <c r="AEB302" s="207"/>
      <c r="AEC302" s="207"/>
      <c r="AED302" s="207"/>
      <c r="AEE302" s="207"/>
      <c r="AEF302" s="207"/>
      <c r="AEG302" s="207"/>
      <c r="AEH302" s="207"/>
      <c r="AEI302" s="207"/>
      <c r="AEJ302" s="207"/>
      <c r="AEK302" s="207"/>
      <c r="AEL302" s="207"/>
      <c r="AEM302" s="207"/>
      <c r="AEN302" s="207"/>
      <c r="AEO302" s="207"/>
      <c r="AEP302" s="207"/>
      <c r="AEQ302" s="207"/>
      <c r="AER302" s="207"/>
      <c r="AES302" s="207"/>
      <c r="AET302" s="207"/>
      <c r="AEU302" s="207"/>
      <c r="AEV302" s="207"/>
      <c r="AEW302" s="207"/>
      <c r="AEX302" s="207"/>
      <c r="AEY302" s="207"/>
      <c r="AEZ302" s="207"/>
      <c r="AFA302" s="207"/>
      <c r="AFB302" s="207"/>
      <c r="AFC302" s="207"/>
      <c r="AFD302" s="207"/>
      <c r="AFE302" s="207"/>
      <c r="AFF302" s="207"/>
      <c r="AFG302" s="207"/>
      <c r="AFH302" s="207"/>
      <c r="AFI302" s="207"/>
      <c r="AFJ302" s="207"/>
      <c r="AFK302" s="207"/>
      <c r="AFL302" s="207"/>
      <c r="AFM302" s="207"/>
      <c r="AFN302" s="207"/>
      <c r="AFO302" s="207"/>
      <c r="AFP302" s="207"/>
      <c r="AFQ302" s="207"/>
      <c r="AFR302" s="207"/>
      <c r="AFS302" s="207"/>
      <c r="AFT302" s="207"/>
      <c r="AFU302" s="207"/>
      <c r="AFV302" s="207"/>
      <c r="AFW302" s="207"/>
      <c r="AFX302" s="207"/>
      <c r="AFY302" s="207"/>
      <c r="AFZ302" s="207"/>
      <c r="AGA302" s="207"/>
      <c r="AGB302" s="207"/>
      <c r="AGC302" s="207"/>
      <c r="AGD302" s="207"/>
      <c r="AGE302" s="207"/>
      <c r="AGF302" s="207"/>
      <c r="AGG302" s="207"/>
      <c r="AGH302" s="207"/>
      <c r="AGI302" s="207"/>
      <c r="AGJ302" s="207"/>
      <c r="AGK302" s="207"/>
      <c r="AGL302" s="207"/>
      <c r="AGM302" s="207"/>
      <c r="AGN302" s="207"/>
      <c r="AGO302" s="207"/>
      <c r="AGP302" s="207"/>
      <c r="AGQ302" s="207"/>
      <c r="AGR302" s="207"/>
      <c r="AGS302" s="207"/>
      <c r="AGT302" s="207"/>
      <c r="AGU302" s="207"/>
      <c r="AGV302" s="207"/>
      <c r="AGW302" s="207"/>
      <c r="AGX302" s="207"/>
      <c r="AGY302" s="207"/>
      <c r="AGZ302" s="207"/>
      <c r="AHA302" s="207"/>
      <c r="AHB302" s="207"/>
      <c r="AHC302" s="207"/>
      <c r="AHD302" s="207"/>
      <c r="AHE302" s="207"/>
      <c r="AHF302" s="207"/>
      <c r="AHG302" s="207"/>
      <c r="AHH302" s="207"/>
      <c r="AHI302" s="207"/>
      <c r="AHJ302" s="207"/>
      <c r="AHK302" s="207"/>
      <c r="AHL302" s="207"/>
      <c r="AHM302" s="207"/>
      <c r="AHN302" s="207"/>
      <c r="AHO302" s="207"/>
      <c r="AHP302" s="207"/>
      <c r="AHQ302" s="207"/>
      <c r="AHR302" s="207"/>
      <c r="AHS302" s="207"/>
      <c r="AHT302" s="207"/>
      <c r="AHU302" s="207"/>
      <c r="AHV302" s="207"/>
      <c r="AHW302" s="207"/>
      <c r="AHX302" s="207"/>
      <c r="AHY302" s="207"/>
      <c r="AHZ302" s="207"/>
      <c r="AIA302" s="207"/>
      <c r="AIB302" s="207"/>
      <c r="AIC302" s="207"/>
      <c r="AID302" s="207"/>
      <c r="AIE302" s="207"/>
      <c r="AIF302" s="207"/>
      <c r="AIG302" s="207"/>
      <c r="AIH302" s="207"/>
      <c r="AII302" s="207"/>
      <c r="AIJ302" s="207"/>
      <c r="AIK302" s="207"/>
      <c r="AIL302" s="207"/>
      <c r="AIM302" s="207"/>
      <c r="AIN302" s="207"/>
      <c r="AIO302" s="207"/>
      <c r="AIP302" s="207"/>
      <c r="AIQ302" s="207"/>
      <c r="AIR302" s="207"/>
      <c r="AIS302" s="207"/>
      <c r="AIT302" s="207"/>
      <c r="AIU302" s="207"/>
      <c r="AIV302" s="207"/>
      <c r="AIW302" s="207"/>
      <c r="AIX302" s="207"/>
      <c r="AIY302" s="207"/>
      <c r="AIZ302" s="207"/>
      <c r="AJA302" s="207"/>
      <c r="AJB302" s="207"/>
      <c r="AJC302" s="207"/>
      <c r="AJD302" s="207"/>
      <c r="AJE302" s="207"/>
      <c r="AJF302" s="207"/>
      <c r="AJG302" s="207"/>
      <c r="AJH302" s="207"/>
      <c r="AJI302" s="207"/>
      <c r="AJJ302" s="207"/>
      <c r="AJK302" s="207"/>
      <c r="AJL302" s="207"/>
      <c r="AJM302" s="207"/>
      <c r="AJN302" s="207"/>
      <c r="AJO302" s="207"/>
      <c r="AJP302" s="207"/>
      <c r="AJQ302" s="207"/>
      <c r="AJR302" s="207"/>
      <c r="AJS302" s="207"/>
      <c r="AJT302" s="207"/>
      <c r="AJU302" s="207"/>
      <c r="AJV302" s="207"/>
      <c r="AJW302" s="207"/>
      <c r="AJX302" s="207"/>
      <c r="AJY302" s="207"/>
      <c r="AJZ302" s="207"/>
      <c r="AKA302" s="207"/>
      <c r="AKB302" s="207"/>
      <c r="AKC302" s="207"/>
      <c r="AKD302" s="207"/>
      <c r="AKE302" s="207"/>
      <c r="AKF302" s="207"/>
      <c r="AKG302" s="207"/>
      <c r="AKH302" s="207"/>
      <c r="AKI302" s="207"/>
      <c r="AKJ302" s="207"/>
      <c r="AKK302" s="207"/>
      <c r="AKL302" s="207"/>
      <c r="AKM302" s="207"/>
      <c r="AKN302" s="207"/>
      <c r="AKO302" s="207"/>
      <c r="AKP302" s="207"/>
      <c r="AKQ302" s="207"/>
      <c r="AKR302" s="207"/>
      <c r="AKS302" s="207"/>
      <c r="AKT302" s="207"/>
      <c r="AKU302" s="207"/>
      <c r="AKV302" s="207"/>
      <c r="AKW302" s="207"/>
      <c r="AKX302" s="207"/>
      <c r="AKY302" s="207"/>
      <c r="AKZ302" s="207"/>
      <c r="ALA302" s="207"/>
      <c r="ALB302" s="207"/>
      <c r="ALC302" s="207"/>
      <c r="ALD302" s="207"/>
      <c r="ALE302" s="207"/>
      <c r="ALF302" s="207"/>
      <c r="ALG302" s="207"/>
      <c r="ALH302" s="207"/>
      <c r="ALI302" s="207"/>
      <c r="ALJ302" s="207"/>
      <c r="ALK302" s="207"/>
      <c r="ALL302" s="207"/>
      <c r="ALM302" s="207"/>
      <c r="ALN302" s="207"/>
      <c r="ALO302" s="207"/>
      <c r="ALP302" s="207"/>
      <c r="ALQ302" s="207"/>
      <c r="ALR302" s="207"/>
      <c r="ALS302" s="207"/>
      <c r="ALT302" s="207"/>
      <c r="ALU302" s="207"/>
      <c r="ALV302" s="207"/>
      <c r="ALW302" s="207"/>
      <c r="ALX302" s="207"/>
      <c r="ALY302" s="207"/>
      <c r="ALZ302" s="207"/>
      <c r="AMA302" s="207"/>
      <c r="AMB302" s="207"/>
      <c r="AMC302" s="207"/>
      <c r="AMD302" s="207"/>
      <c r="AME302" s="207"/>
    </row>
    <row r="303" spans="1:1022" ht="12" customHeight="1">
      <c r="A303" s="170"/>
      <c r="B303" s="171">
        <v>713004</v>
      </c>
      <c r="C303" s="116" t="s">
        <v>436</v>
      </c>
      <c r="D303" s="162"/>
      <c r="E303" s="61">
        <v>5000</v>
      </c>
      <c r="F303" s="590">
        <v>0</v>
      </c>
      <c r="G303" s="370"/>
      <c r="H303" s="320"/>
      <c r="I303" s="570"/>
      <c r="J303" s="571"/>
      <c r="K303" s="204"/>
      <c r="L303" s="204"/>
      <c r="M303" s="204"/>
      <c r="N303" s="204"/>
      <c r="O303" s="204"/>
      <c r="P303" s="204"/>
      <c r="Q303" s="204"/>
      <c r="R303" s="204"/>
      <c r="S303" s="204"/>
      <c r="T303" s="204"/>
      <c r="U303" s="204"/>
      <c r="V303" s="204"/>
      <c r="W303" s="204"/>
      <c r="X303" s="204"/>
      <c r="Y303" s="204"/>
      <c r="Z303" s="204"/>
      <c r="AA303" s="204"/>
      <c r="AB303" s="204"/>
      <c r="AC303" s="204"/>
      <c r="AD303" s="204"/>
      <c r="AE303" s="204"/>
      <c r="AF303" s="204"/>
      <c r="AG303" s="204"/>
      <c r="AH303" s="204"/>
      <c r="AI303" s="204"/>
      <c r="AJ303" s="204"/>
      <c r="AK303" s="204"/>
      <c r="AL303" s="204"/>
      <c r="AM303" s="204"/>
      <c r="AN303" s="204"/>
      <c r="AO303" s="204"/>
      <c r="AP303" s="204"/>
      <c r="AQ303" s="204"/>
      <c r="AR303" s="204"/>
      <c r="AS303" s="204"/>
      <c r="AT303" s="204"/>
      <c r="AU303" s="204"/>
      <c r="AV303" s="204"/>
      <c r="AW303" s="204"/>
      <c r="AX303" s="204"/>
      <c r="AY303" s="204"/>
      <c r="AZ303" s="204"/>
      <c r="BA303" s="204"/>
      <c r="BB303" s="204"/>
      <c r="BC303" s="204"/>
      <c r="BD303" s="204"/>
      <c r="BE303" s="204"/>
      <c r="BF303" s="204"/>
      <c r="BG303" s="204"/>
      <c r="BH303" s="204"/>
      <c r="BI303" s="204"/>
      <c r="BJ303" s="204"/>
      <c r="BK303" s="204"/>
      <c r="BL303" s="204"/>
      <c r="BM303" s="204"/>
      <c r="BN303" s="204"/>
      <c r="BO303" s="204"/>
      <c r="BP303" s="204"/>
      <c r="BQ303" s="204"/>
      <c r="BR303" s="204"/>
      <c r="BS303" s="204"/>
      <c r="BT303" s="204"/>
      <c r="BU303" s="204"/>
      <c r="BV303" s="204"/>
      <c r="BW303" s="204"/>
      <c r="BX303" s="204"/>
      <c r="BY303" s="204"/>
      <c r="BZ303" s="204"/>
      <c r="CA303" s="204"/>
      <c r="CB303" s="204"/>
      <c r="CC303" s="204"/>
      <c r="CD303" s="204"/>
      <c r="CE303" s="204"/>
      <c r="CF303" s="204"/>
      <c r="CG303" s="204"/>
      <c r="CH303" s="204"/>
      <c r="CI303" s="204"/>
      <c r="CJ303" s="204"/>
      <c r="CK303" s="204"/>
      <c r="CL303" s="204"/>
      <c r="CM303" s="204"/>
      <c r="CN303" s="204"/>
      <c r="CO303" s="204"/>
      <c r="CP303" s="204"/>
      <c r="CQ303" s="204"/>
      <c r="CR303" s="204"/>
      <c r="CS303" s="204"/>
      <c r="CT303" s="204"/>
      <c r="CU303" s="204"/>
      <c r="CV303" s="204"/>
      <c r="CW303" s="204"/>
      <c r="CX303" s="204"/>
      <c r="CY303" s="204"/>
      <c r="CZ303" s="204"/>
      <c r="DA303" s="204"/>
      <c r="DB303" s="204"/>
      <c r="DC303" s="204"/>
      <c r="DD303" s="204"/>
      <c r="DE303" s="204"/>
      <c r="DF303" s="204"/>
      <c r="DG303" s="204"/>
      <c r="DH303" s="204"/>
      <c r="DI303" s="204"/>
      <c r="DJ303" s="204"/>
      <c r="DK303" s="204"/>
      <c r="DL303" s="204"/>
      <c r="DM303" s="204"/>
      <c r="DN303" s="204"/>
      <c r="DO303" s="204"/>
      <c r="DP303" s="204"/>
      <c r="DQ303" s="204"/>
      <c r="DR303" s="204"/>
      <c r="DS303" s="204"/>
      <c r="DT303" s="204"/>
      <c r="DU303" s="204"/>
      <c r="DV303" s="204"/>
      <c r="DW303" s="204"/>
      <c r="DX303" s="204"/>
      <c r="DY303" s="204"/>
      <c r="DZ303" s="204"/>
      <c r="EA303" s="204"/>
      <c r="EB303" s="204"/>
      <c r="EC303" s="204"/>
      <c r="ED303" s="204"/>
      <c r="EE303" s="204"/>
      <c r="EF303" s="204"/>
      <c r="EG303" s="204"/>
      <c r="EH303" s="204"/>
      <c r="EI303" s="204"/>
      <c r="EJ303" s="204"/>
      <c r="EK303" s="204"/>
      <c r="EL303" s="204"/>
      <c r="EM303" s="204"/>
      <c r="EN303" s="204"/>
      <c r="EO303" s="204"/>
      <c r="EP303" s="204"/>
      <c r="EQ303" s="204"/>
      <c r="ER303" s="204"/>
      <c r="ES303" s="204"/>
      <c r="ET303" s="204"/>
      <c r="EU303" s="204"/>
      <c r="EV303" s="204"/>
      <c r="EW303" s="204"/>
      <c r="EX303" s="204"/>
      <c r="EY303" s="204"/>
      <c r="EZ303" s="204"/>
      <c r="FA303" s="204"/>
      <c r="FB303" s="204"/>
      <c r="FC303" s="204"/>
      <c r="FD303" s="204"/>
      <c r="FE303" s="204"/>
      <c r="FF303" s="204"/>
      <c r="FG303" s="204"/>
      <c r="FH303" s="204"/>
      <c r="FI303" s="204"/>
      <c r="FJ303" s="204"/>
      <c r="FK303" s="204"/>
      <c r="FL303" s="204"/>
      <c r="FM303" s="204"/>
      <c r="FN303" s="204"/>
      <c r="FO303" s="204"/>
      <c r="FP303" s="204"/>
      <c r="FQ303" s="204"/>
      <c r="FR303" s="204"/>
      <c r="FS303" s="204"/>
      <c r="FT303" s="204"/>
      <c r="FU303" s="204"/>
      <c r="FV303" s="204"/>
      <c r="FW303" s="204"/>
      <c r="FX303" s="204"/>
      <c r="FY303" s="204"/>
      <c r="FZ303" s="204"/>
      <c r="GA303" s="204"/>
      <c r="GB303" s="204"/>
      <c r="GC303" s="204"/>
      <c r="GD303" s="204"/>
      <c r="GE303" s="204"/>
      <c r="GF303" s="204"/>
      <c r="GG303" s="204"/>
      <c r="GH303" s="204"/>
      <c r="GI303" s="204"/>
      <c r="GJ303" s="204"/>
      <c r="GK303" s="204"/>
      <c r="GL303" s="204"/>
      <c r="GM303" s="204"/>
      <c r="GN303" s="204"/>
      <c r="GO303" s="204"/>
      <c r="GP303" s="204"/>
      <c r="GQ303" s="204"/>
      <c r="GR303" s="204"/>
      <c r="GS303" s="204"/>
      <c r="GT303" s="204"/>
      <c r="GU303" s="204"/>
      <c r="GV303" s="204"/>
      <c r="GW303" s="204"/>
      <c r="GX303" s="204"/>
      <c r="GY303" s="204"/>
      <c r="GZ303" s="204"/>
      <c r="HA303" s="204"/>
      <c r="HB303" s="204"/>
      <c r="HC303" s="204"/>
      <c r="HD303" s="204"/>
      <c r="HE303" s="204"/>
      <c r="HF303" s="204"/>
      <c r="HG303" s="204"/>
      <c r="HH303" s="204"/>
      <c r="HI303" s="204"/>
      <c r="HJ303" s="204"/>
      <c r="HK303" s="204"/>
      <c r="HL303" s="204"/>
      <c r="HM303" s="204"/>
      <c r="HN303" s="204"/>
      <c r="HO303" s="204"/>
      <c r="HP303" s="204"/>
      <c r="HQ303" s="204"/>
      <c r="HR303" s="204"/>
      <c r="HS303" s="204"/>
      <c r="HT303" s="204"/>
      <c r="HU303" s="204"/>
      <c r="HV303" s="204"/>
      <c r="HW303" s="204"/>
      <c r="HX303" s="204"/>
      <c r="HY303" s="204"/>
      <c r="HZ303" s="204"/>
      <c r="IA303" s="204"/>
      <c r="IB303" s="204"/>
      <c r="IC303" s="204"/>
      <c r="ID303" s="204"/>
      <c r="IE303" s="204"/>
      <c r="IF303" s="204"/>
      <c r="IG303" s="204"/>
      <c r="IH303" s="204"/>
      <c r="II303" s="204"/>
      <c r="IJ303" s="204"/>
      <c r="IK303" s="204"/>
      <c r="IL303" s="204"/>
      <c r="IM303" s="204"/>
      <c r="IN303" s="204"/>
      <c r="IO303" s="204"/>
      <c r="IP303" s="204"/>
      <c r="IQ303" s="204"/>
      <c r="IR303" s="204"/>
      <c r="IS303" s="204"/>
      <c r="IT303" s="204"/>
      <c r="IU303" s="204"/>
      <c r="IV303" s="204"/>
      <c r="IW303" s="207"/>
      <c r="IX303" s="207"/>
      <c r="IY303" s="207"/>
      <c r="IZ303" s="207"/>
      <c r="JA303" s="207"/>
      <c r="JB303" s="207"/>
      <c r="JC303" s="207"/>
      <c r="JD303" s="207"/>
      <c r="JE303" s="207"/>
      <c r="JF303" s="207"/>
      <c r="JG303" s="207"/>
      <c r="JH303" s="207"/>
      <c r="JI303" s="207"/>
      <c r="JJ303" s="207"/>
      <c r="JK303" s="207"/>
      <c r="JL303" s="207"/>
      <c r="JM303" s="207"/>
      <c r="JN303" s="207"/>
      <c r="JO303" s="207"/>
      <c r="JP303" s="207"/>
      <c r="JQ303" s="207"/>
      <c r="JR303" s="207"/>
      <c r="JS303" s="207"/>
      <c r="JT303" s="207"/>
      <c r="JU303" s="207"/>
      <c r="JV303" s="207"/>
      <c r="JW303" s="207"/>
      <c r="JX303" s="207"/>
      <c r="JY303" s="207"/>
      <c r="JZ303" s="207"/>
      <c r="KA303" s="207"/>
      <c r="KB303" s="207"/>
      <c r="KC303" s="207"/>
      <c r="KD303" s="207"/>
      <c r="KE303" s="207"/>
      <c r="KF303" s="207"/>
      <c r="KG303" s="207"/>
      <c r="KH303" s="207"/>
      <c r="KI303" s="207"/>
      <c r="KJ303" s="207"/>
      <c r="KK303" s="207"/>
      <c r="KL303" s="207"/>
      <c r="KM303" s="207"/>
      <c r="KN303" s="207"/>
      <c r="KO303" s="207"/>
      <c r="KP303" s="207"/>
      <c r="KQ303" s="207"/>
      <c r="KR303" s="207"/>
      <c r="KS303" s="207"/>
      <c r="KT303" s="207"/>
      <c r="KU303" s="207"/>
      <c r="KV303" s="207"/>
      <c r="KW303" s="207"/>
      <c r="KX303" s="207"/>
      <c r="KY303" s="207"/>
      <c r="KZ303" s="207"/>
      <c r="LA303" s="207"/>
      <c r="LB303" s="207"/>
      <c r="LC303" s="207"/>
      <c r="LD303" s="207"/>
      <c r="LE303" s="207"/>
      <c r="LF303" s="207"/>
      <c r="LG303" s="207"/>
      <c r="LH303" s="207"/>
      <c r="LI303" s="207"/>
      <c r="LJ303" s="207"/>
      <c r="LK303" s="207"/>
      <c r="LL303" s="207"/>
      <c r="LM303" s="207"/>
      <c r="LN303" s="207"/>
      <c r="LO303" s="207"/>
      <c r="LP303" s="207"/>
      <c r="LQ303" s="207"/>
      <c r="LR303" s="207"/>
      <c r="LS303" s="207"/>
      <c r="LT303" s="207"/>
      <c r="LU303" s="207"/>
      <c r="LV303" s="207"/>
      <c r="LW303" s="207"/>
      <c r="LX303" s="207"/>
      <c r="LY303" s="207"/>
      <c r="LZ303" s="207"/>
      <c r="MA303" s="207"/>
      <c r="MB303" s="207"/>
      <c r="MC303" s="207"/>
      <c r="MD303" s="207"/>
      <c r="ME303" s="207"/>
      <c r="MF303" s="207"/>
      <c r="MG303" s="207"/>
      <c r="MH303" s="207"/>
      <c r="MI303" s="207"/>
      <c r="MJ303" s="207"/>
      <c r="MK303" s="207"/>
      <c r="ML303" s="207"/>
      <c r="MM303" s="207"/>
      <c r="MN303" s="207"/>
      <c r="MO303" s="207"/>
      <c r="MP303" s="207"/>
      <c r="MQ303" s="207"/>
      <c r="MR303" s="207"/>
      <c r="MS303" s="207"/>
      <c r="MT303" s="207"/>
      <c r="MU303" s="207"/>
      <c r="MV303" s="207"/>
      <c r="MW303" s="207"/>
      <c r="MX303" s="207"/>
      <c r="MY303" s="207"/>
      <c r="MZ303" s="207"/>
      <c r="NA303" s="207"/>
      <c r="NB303" s="207"/>
      <c r="NC303" s="207"/>
      <c r="ND303" s="207"/>
      <c r="NE303" s="207"/>
      <c r="NF303" s="207"/>
      <c r="NG303" s="207"/>
      <c r="NH303" s="207"/>
      <c r="NI303" s="207"/>
      <c r="NJ303" s="207"/>
      <c r="NK303" s="207"/>
      <c r="NL303" s="207"/>
      <c r="NM303" s="207"/>
      <c r="NN303" s="207"/>
      <c r="NO303" s="207"/>
      <c r="NP303" s="207"/>
      <c r="NQ303" s="207"/>
      <c r="NR303" s="207"/>
      <c r="NS303" s="207"/>
      <c r="NT303" s="207"/>
      <c r="NU303" s="207"/>
      <c r="NV303" s="207"/>
      <c r="NW303" s="207"/>
      <c r="NX303" s="207"/>
      <c r="NY303" s="207"/>
      <c r="NZ303" s="207"/>
      <c r="OA303" s="207"/>
      <c r="OB303" s="207"/>
      <c r="OC303" s="207"/>
      <c r="OD303" s="207"/>
      <c r="OE303" s="207"/>
      <c r="OF303" s="207"/>
      <c r="OG303" s="207"/>
      <c r="OH303" s="207"/>
      <c r="OI303" s="207"/>
      <c r="OJ303" s="207"/>
      <c r="OK303" s="207"/>
      <c r="OL303" s="207"/>
      <c r="OM303" s="207"/>
      <c r="ON303" s="207"/>
      <c r="OO303" s="207"/>
      <c r="OP303" s="207"/>
      <c r="OQ303" s="207"/>
      <c r="OR303" s="207"/>
      <c r="OS303" s="207"/>
      <c r="OT303" s="207"/>
      <c r="OU303" s="207"/>
      <c r="OV303" s="207"/>
      <c r="OW303" s="207"/>
      <c r="OX303" s="207"/>
      <c r="OY303" s="207"/>
      <c r="OZ303" s="207"/>
      <c r="PA303" s="207"/>
      <c r="PB303" s="207"/>
      <c r="PC303" s="207"/>
      <c r="PD303" s="207"/>
      <c r="PE303" s="207"/>
      <c r="PF303" s="207"/>
      <c r="PG303" s="207"/>
      <c r="PH303" s="207"/>
      <c r="PI303" s="207"/>
      <c r="PJ303" s="207"/>
      <c r="PK303" s="207"/>
      <c r="PL303" s="207"/>
      <c r="PM303" s="207"/>
      <c r="PN303" s="207"/>
      <c r="PO303" s="207"/>
      <c r="PP303" s="207"/>
      <c r="PQ303" s="207"/>
      <c r="PR303" s="207"/>
      <c r="PS303" s="207"/>
      <c r="PT303" s="207"/>
      <c r="PU303" s="207"/>
      <c r="PV303" s="207"/>
      <c r="PW303" s="207"/>
      <c r="PX303" s="207"/>
      <c r="PY303" s="207"/>
      <c r="PZ303" s="207"/>
      <c r="QA303" s="207"/>
      <c r="QB303" s="207"/>
      <c r="QC303" s="207"/>
      <c r="QD303" s="207"/>
      <c r="QE303" s="207"/>
      <c r="QF303" s="207"/>
      <c r="QG303" s="207"/>
      <c r="QH303" s="207"/>
      <c r="QI303" s="207"/>
      <c r="QJ303" s="207"/>
      <c r="QK303" s="207"/>
      <c r="QL303" s="207"/>
      <c r="QM303" s="207"/>
      <c r="QN303" s="207"/>
      <c r="QO303" s="207"/>
      <c r="QP303" s="207"/>
      <c r="QQ303" s="207"/>
      <c r="QR303" s="207"/>
      <c r="QS303" s="207"/>
      <c r="QT303" s="207"/>
      <c r="QU303" s="207"/>
      <c r="QV303" s="207"/>
      <c r="QW303" s="207"/>
      <c r="QX303" s="207"/>
      <c r="QY303" s="207"/>
      <c r="QZ303" s="207"/>
      <c r="RA303" s="207"/>
      <c r="RB303" s="207"/>
      <c r="RC303" s="207"/>
      <c r="RD303" s="207"/>
      <c r="RE303" s="207"/>
      <c r="RF303" s="207"/>
      <c r="RG303" s="207"/>
      <c r="RH303" s="207"/>
      <c r="RI303" s="207"/>
      <c r="RJ303" s="207"/>
      <c r="RK303" s="207"/>
      <c r="RL303" s="207"/>
      <c r="RM303" s="207"/>
      <c r="RN303" s="207"/>
      <c r="RO303" s="207"/>
      <c r="RP303" s="207"/>
      <c r="RQ303" s="207"/>
      <c r="RR303" s="207"/>
      <c r="RS303" s="207"/>
      <c r="RT303" s="207"/>
      <c r="RU303" s="207"/>
      <c r="RV303" s="207"/>
      <c r="RW303" s="207"/>
      <c r="RX303" s="207"/>
      <c r="RY303" s="207"/>
      <c r="RZ303" s="207"/>
      <c r="SA303" s="207"/>
      <c r="SB303" s="207"/>
      <c r="SC303" s="207"/>
      <c r="SD303" s="207"/>
      <c r="SE303" s="207"/>
      <c r="SF303" s="207"/>
      <c r="SG303" s="207"/>
      <c r="SH303" s="207"/>
      <c r="SI303" s="207"/>
      <c r="SJ303" s="207"/>
      <c r="SK303" s="207"/>
      <c r="SL303" s="207"/>
      <c r="SM303" s="207"/>
      <c r="SN303" s="207"/>
      <c r="SO303" s="207"/>
      <c r="SP303" s="207"/>
      <c r="SQ303" s="207"/>
      <c r="SR303" s="207"/>
      <c r="SS303" s="207"/>
      <c r="ST303" s="207"/>
      <c r="SU303" s="207"/>
      <c r="SV303" s="207"/>
      <c r="SW303" s="207"/>
      <c r="SX303" s="207"/>
      <c r="SY303" s="207"/>
      <c r="SZ303" s="207"/>
      <c r="TA303" s="207"/>
      <c r="TB303" s="207"/>
      <c r="TC303" s="207"/>
      <c r="TD303" s="207"/>
      <c r="TE303" s="207"/>
      <c r="TF303" s="207"/>
      <c r="TG303" s="207"/>
      <c r="TH303" s="207"/>
      <c r="TI303" s="207"/>
      <c r="TJ303" s="207"/>
      <c r="TK303" s="207"/>
      <c r="TL303" s="207"/>
      <c r="TM303" s="207"/>
      <c r="TN303" s="207"/>
      <c r="TO303" s="207"/>
      <c r="TP303" s="207"/>
      <c r="TQ303" s="207"/>
      <c r="TR303" s="207"/>
      <c r="TS303" s="207"/>
      <c r="TT303" s="207"/>
      <c r="TU303" s="207"/>
      <c r="TV303" s="207"/>
      <c r="TW303" s="207"/>
      <c r="TX303" s="207"/>
      <c r="TY303" s="207"/>
      <c r="TZ303" s="207"/>
      <c r="UA303" s="207"/>
      <c r="UB303" s="207"/>
      <c r="UC303" s="207"/>
      <c r="UD303" s="207"/>
      <c r="UE303" s="207"/>
      <c r="UF303" s="207"/>
      <c r="UG303" s="207"/>
      <c r="UH303" s="207"/>
      <c r="UI303" s="207"/>
      <c r="UJ303" s="207"/>
      <c r="UK303" s="207"/>
      <c r="UL303" s="207"/>
      <c r="UM303" s="207"/>
      <c r="UN303" s="207"/>
      <c r="UO303" s="207"/>
      <c r="UP303" s="207"/>
      <c r="UQ303" s="207"/>
      <c r="UR303" s="207"/>
      <c r="US303" s="207"/>
      <c r="UT303" s="207"/>
      <c r="UU303" s="207"/>
      <c r="UV303" s="207"/>
      <c r="UW303" s="207"/>
      <c r="UX303" s="207"/>
      <c r="UY303" s="207"/>
      <c r="UZ303" s="207"/>
      <c r="VA303" s="207"/>
      <c r="VB303" s="207"/>
      <c r="VC303" s="207"/>
      <c r="VD303" s="207"/>
      <c r="VE303" s="207"/>
      <c r="VF303" s="207"/>
      <c r="VG303" s="207"/>
      <c r="VH303" s="207"/>
      <c r="VI303" s="207"/>
      <c r="VJ303" s="207"/>
      <c r="VK303" s="207"/>
      <c r="VL303" s="207"/>
      <c r="VM303" s="207"/>
      <c r="VN303" s="207"/>
      <c r="VO303" s="207"/>
      <c r="VP303" s="207"/>
      <c r="VQ303" s="207"/>
      <c r="VR303" s="207"/>
      <c r="VS303" s="207"/>
      <c r="VT303" s="207"/>
      <c r="VU303" s="207"/>
      <c r="VV303" s="207"/>
      <c r="VW303" s="207"/>
      <c r="VX303" s="207"/>
      <c r="VY303" s="207"/>
      <c r="VZ303" s="207"/>
      <c r="WA303" s="207"/>
      <c r="WB303" s="207"/>
      <c r="WC303" s="207"/>
      <c r="WD303" s="207"/>
      <c r="WE303" s="207"/>
      <c r="WF303" s="207"/>
      <c r="WG303" s="207"/>
      <c r="WH303" s="207"/>
      <c r="WI303" s="207"/>
      <c r="WJ303" s="207"/>
      <c r="WK303" s="207"/>
      <c r="WL303" s="207"/>
      <c r="WM303" s="207"/>
      <c r="WN303" s="207"/>
      <c r="WO303" s="207"/>
      <c r="WP303" s="207"/>
      <c r="WQ303" s="207"/>
      <c r="WR303" s="207"/>
      <c r="WS303" s="207"/>
      <c r="WT303" s="207"/>
      <c r="WU303" s="207"/>
      <c r="WV303" s="207"/>
      <c r="WW303" s="207"/>
      <c r="WX303" s="207"/>
      <c r="WY303" s="207"/>
      <c r="WZ303" s="207"/>
      <c r="XA303" s="207"/>
      <c r="XB303" s="207"/>
      <c r="XC303" s="207"/>
      <c r="XD303" s="207"/>
      <c r="XE303" s="207"/>
      <c r="XF303" s="207"/>
      <c r="XG303" s="207"/>
      <c r="XH303" s="207"/>
      <c r="XI303" s="207"/>
      <c r="XJ303" s="207"/>
      <c r="XK303" s="207"/>
      <c r="XL303" s="207"/>
      <c r="XM303" s="207"/>
      <c r="XN303" s="207"/>
      <c r="XO303" s="207"/>
      <c r="XP303" s="207"/>
      <c r="XQ303" s="207"/>
      <c r="XR303" s="207"/>
      <c r="XS303" s="207"/>
      <c r="XT303" s="207"/>
      <c r="XU303" s="207"/>
      <c r="XV303" s="207"/>
      <c r="XW303" s="207"/>
      <c r="XX303" s="207"/>
      <c r="XY303" s="207"/>
      <c r="XZ303" s="207"/>
      <c r="YA303" s="207"/>
      <c r="YB303" s="207"/>
      <c r="YC303" s="207"/>
      <c r="YD303" s="207"/>
      <c r="YE303" s="207"/>
      <c r="YF303" s="207"/>
      <c r="YG303" s="207"/>
      <c r="YH303" s="207"/>
      <c r="YI303" s="207"/>
      <c r="YJ303" s="207"/>
      <c r="YK303" s="207"/>
      <c r="YL303" s="207"/>
      <c r="YM303" s="207"/>
      <c r="YN303" s="207"/>
      <c r="YO303" s="207"/>
      <c r="YP303" s="207"/>
      <c r="YQ303" s="207"/>
      <c r="YR303" s="207"/>
      <c r="YS303" s="207"/>
      <c r="YT303" s="207"/>
      <c r="YU303" s="207"/>
      <c r="YV303" s="207"/>
      <c r="YW303" s="207"/>
      <c r="YX303" s="207"/>
      <c r="YY303" s="207"/>
      <c r="YZ303" s="207"/>
      <c r="ZA303" s="207"/>
      <c r="ZB303" s="207"/>
      <c r="ZC303" s="207"/>
      <c r="ZD303" s="207"/>
      <c r="ZE303" s="207"/>
      <c r="ZF303" s="207"/>
      <c r="ZG303" s="207"/>
      <c r="ZH303" s="207"/>
      <c r="ZI303" s="207"/>
      <c r="ZJ303" s="207"/>
      <c r="ZK303" s="207"/>
      <c r="ZL303" s="207"/>
      <c r="ZM303" s="207"/>
      <c r="ZN303" s="207"/>
      <c r="ZO303" s="207"/>
      <c r="ZP303" s="207"/>
      <c r="ZQ303" s="207"/>
      <c r="ZR303" s="207"/>
      <c r="ZS303" s="207"/>
      <c r="ZT303" s="207"/>
      <c r="ZU303" s="207"/>
      <c r="ZV303" s="207"/>
      <c r="ZW303" s="207"/>
      <c r="ZX303" s="207"/>
      <c r="ZY303" s="207"/>
      <c r="ZZ303" s="207"/>
      <c r="AAA303" s="207"/>
      <c r="AAB303" s="207"/>
      <c r="AAC303" s="207"/>
      <c r="AAD303" s="207"/>
      <c r="AAE303" s="207"/>
      <c r="AAF303" s="207"/>
      <c r="AAG303" s="207"/>
      <c r="AAH303" s="207"/>
      <c r="AAI303" s="207"/>
      <c r="AAJ303" s="207"/>
      <c r="AAK303" s="207"/>
      <c r="AAL303" s="207"/>
      <c r="AAM303" s="207"/>
      <c r="AAN303" s="207"/>
      <c r="AAO303" s="207"/>
      <c r="AAP303" s="207"/>
      <c r="AAQ303" s="207"/>
      <c r="AAR303" s="207"/>
      <c r="AAS303" s="207"/>
      <c r="AAT303" s="207"/>
      <c r="AAU303" s="207"/>
      <c r="AAV303" s="207"/>
      <c r="AAW303" s="207"/>
      <c r="AAX303" s="207"/>
      <c r="AAY303" s="207"/>
      <c r="AAZ303" s="207"/>
      <c r="ABA303" s="207"/>
      <c r="ABB303" s="207"/>
      <c r="ABC303" s="207"/>
      <c r="ABD303" s="207"/>
      <c r="ABE303" s="207"/>
      <c r="ABF303" s="207"/>
      <c r="ABG303" s="207"/>
      <c r="ABH303" s="207"/>
      <c r="ABI303" s="207"/>
      <c r="ABJ303" s="207"/>
      <c r="ABK303" s="207"/>
      <c r="ABL303" s="207"/>
      <c r="ABM303" s="207"/>
      <c r="ABN303" s="207"/>
      <c r="ABO303" s="207"/>
      <c r="ABP303" s="207"/>
      <c r="ABQ303" s="207"/>
      <c r="ABR303" s="207"/>
      <c r="ABS303" s="207"/>
      <c r="ABT303" s="207"/>
      <c r="ABU303" s="207"/>
      <c r="ABV303" s="207"/>
      <c r="ABW303" s="207"/>
      <c r="ABX303" s="207"/>
      <c r="ABY303" s="207"/>
      <c r="ABZ303" s="207"/>
      <c r="ACA303" s="207"/>
      <c r="ACB303" s="207"/>
      <c r="ACC303" s="207"/>
      <c r="ACD303" s="207"/>
      <c r="ACE303" s="207"/>
      <c r="ACF303" s="207"/>
      <c r="ACG303" s="207"/>
      <c r="ACH303" s="207"/>
      <c r="ACI303" s="207"/>
      <c r="ACJ303" s="207"/>
      <c r="ACK303" s="207"/>
      <c r="ACL303" s="207"/>
      <c r="ACM303" s="207"/>
      <c r="ACN303" s="207"/>
      <c r="ACO303" s="207"/>
      <c r="ACP303" s="207"/>
      <c r="ACQ303" s="207"/>
      <c r="ACR303" s="207"/>
      <c r="ACS303" s="207"/>
      <c r="ACT303" s="207"/>
      <c r="ACU303" s="207"/>
      <c r="ACV303" s="207"/>
      <c r="ACW303" s="207"/>
      <c r="ACX303" s="207"/>
      <c r="ACY303" s="207"/>
      <c r="ACZ303" s="207"/>
      <c r="ADA303" s="207"/>
      <c r="ADB303" s="207"/>
      <c r="ADC303" s="207"/>
      <c r="ADD303" s="207"/>
      <c r="ADE303" s="207"/>
      <c r="ADF303" s="207"/>
      <c r="ADG303" s="207"/>
      <c r="ADH303" s="207"/>
      <c r="ADI303" s="207"/>
      <c r="ADJ303" s="207"/>
      <c r="ADK303" s="207"/>
      <c r="ADL303" s="207"/>
      <c r="ADM303" s="207"/>
      <c r="ADN303" s="207"/>
      <c r="ADO303" s="207"/>
      <c r="ADP303" s="207"/>
      <c r="ADQ303" s="207"/>
      <c r="ADR303" s="207"/>
      <c r="ADS303" s="207"/>
      <c r="ADT303" s="207"/>
      <c r="ADU303" s="207"/>
      <c r="ADV303" s="207"/>
      <c r="ADW303" s="207"/>
      <c r="ADX303" s="207"/>
      <c r="ADY303" s="207"/>
      <c r="ADZ303" s="207"/>
      <c r="AEA303" s="207"/>
      <c r="AEB303" s="207"/>
      <c r="AEC303" s="207"/>
      <c r="AED303" s="207"/>
      <c r="AEE303" s="207"/>
      <c r="AEF303" s="207"/>
      <c r="AEG303" s="207"/>
      <c r="AEH303" s="207"/>
      <c r="AEI303" s="207"/>
      <c r="AEJ303" s="207"/>
      <c r="AEK303" s="207"/>
      <c r="AEL303" s="207"/>
      <c r="AEM303" s="207"/>
      <c r="AEN303" s="207"/>
      <c r="AEO303" s="207"/>
      <c r="AEP303" s="207"/>
      <c r="AEQ303" s="207"/>
      <c r="AER303" s="207"/>
      <c r="AES303" s="207"/>
      <c r="AET303" s="207"/>
      <c r="AEU303" s="207"/>
      <c r="AEV303" s="207"/>
      <c r="AEW303" s="207"/>
      <c r="AEX303" s="207"/>
      <c r="AEY303" s="207"/>
      <c r="AEZ303" s="207"/>
      <c r="AFA303" s="207"/>
      <c r="AFB303" s="207"/>
      <c r="AFC303" s="207"/>
      <c r="AFD303" s="207"/>
      <c r="AFE303" s="207"/>
      <c r="AFF303" s="207"/>
      <c r="AFG303" s="207"/>
      <c r="AFH303" s="207"/>
      <c r="AFI303" s="207"/>
      <c r="AFJ303" s="207"/>
      <c r="AFK303" s="207"/>
      <c r="AFL303" s="207"/>
      <c r="AFM303" s="207"/>
      <c r="AFN303" s="207"/>
      <c r="AFO303" s="207"/>
      <c r="AFP303" s="207"/>
      <c r="AFQ303" s="207"/>
      <c r="AFR303" s="207"/>
      <c r="AFS303" s="207"/>
      <c r="AFT303" s="207"/>
      <c r="AFU303" s="207"/>
      <c r="AFV303" s="207"/>
      <c r="AFW303" s="207"/>
      <c r="AFX303" s="207"/>
      <c r="AFY303" s="207"/>
      <c r="AFZ303" s="207"/>
      <c r="AGA303" s="207"/>
      <c r="AGB303" s="207"/>
      <c r="AGC303" s="207"/>
      <c r="AGD303" s="207"/>
      <c r="AGE303" s="207"/>
      <c r="AGF303" s="207"/>
      <c r="AGG303" s="207"/>
      <c r="AGH303" s="207"/>
      <c r="AGI303" s="207"/>
      <c r="AGJ303" s="207"/>
      <c r="AGK303" s="207"/>
      <c r="AGL303" s="207"/>
      <c r="AGM303" s="207"/>
      <c r="AGN303" s="207"/>
      <c r="AGO303" s="207"/>
      <c r="AGP303" s="207"/>
      <c r="AGQ303" s="207"/>
      <c r="AGR303" s="207"/>
      <c r="AGS303" s="207"/>
      <c r="AGT303" s="207"/>
      <c r="AGU303" s="207"/>
      <c r="AGV303" s="207"/>
      <c r="AGW303" s="207"/>
      <c r="AGX303" s="207"/>
      <c r="AGY303" s="207"/>
      <c r="AGZ303" s="207"/>
      <c r="AHA303" s="207"/>
      <c r="AHB303" s="207"/>
      <c r="AHC303" s="207"/>
      <c r="AHD303" s="207"/>
      <c r="AHE303" s="207"/>
      <c r="AHF303" s="207"/>
      <c r="AHG303" s="207"/>
      <c r="AHH303" s="207"/>
      <c r="AHI303" s="207"/>
      <c r="AHJ303" s="207"/>
      <c r="AHK303" s="207"/>
      <c r="AHL303" s="207"/>
      <c r="AHM303" s="207"/>
      <c r="AHN303" s="207"/>
      <c r="AHO303" s="207"/>
      <c r="AHP303" s="207"/>
      <c r="AHQ303" s="207"/>
      <c r="AHR303" s="207"/>
      <c r="AHS303" s="207"/>
      <c r="AHT303" s="207"/>
      <c r="AHU303" s="207"/>
      <c r="AHV303" s="207"/>
      <c r="AHW303" s="207"/>
      <c r="AHX303" s="207"/>
      <c r="AHY303" s="207"/>
      <c r="AHZ303" s="207"/>
      <c r="AIA303" s="207"/>
      <c r="AIB303" s="207"/>
      <c r="AIC303" s="207"/>
      <c r="AID303" s="207"/>
      <c r="AIE303" s="207"/>
      <c r="AIF303" s="207"/>
      <c r="AIG303" s="207"/>
      <c r="AIH303" s="207"/>
      <c r="AII303" s="207"/>
      <c r="AIJ303" s="207"/>
      <c r="AIK303" s="207"/>
      <c r="AIL303" s="207"/>
      <c r="AIM303" s="207"/>
      <c r="AIN303" s="207"/>
      <c r="AIO303" s="207"/>
      <c r="AIP303" s="207"/>
      <c r="AIQ303" s="207"/>
      <c r="AIR303" s="207"/>
      <c r="AIS303" s="207"/>
      <c r="AIT303" s="207"/>
      <c r="AIU303" s="207"/>
      <c r="AIV303" s="207"/>
      <c r="AIW303" s="207"/>
      <c r="AIX303" s="207"/>
      <c r="AIY303" s="207"/>
      <c r="AIZ303" s="207"/>
      <c r="AJA303" s="207"/>
      <c r="AJB303" s="207"/>
      <c r="AJC303" s="207"/>
      <c r="AJD303" s="207"/>
      <c r="AJE303" s="207"/>
      <c r="AJF303" s="207"/>
      <c r="AJG303" s="207"/>
      <c r="AJH303" s="207"/>
      <c r="AJI303" s="207"/>
      <c r="AJJ303" s="207"/>
      <c r="AJK303" s="207"/>
      <c r="AJL303" s="207"/>
      <c r="AJM303" s="207"/>
      <c r="AJN303" s="207"/>
      <c r="AJO303" s="207"/>
      <c r="AJP303" s="207"/>
      <c r="AJQ303" s="207"/>
      <c r="AJR303" s="207"/>
      <c r="AJS303" s="207"/>
      <c r="AJT303" s="207"/>
      <c r="AJU303" s="207"/>
      <c r="AJV303" s="207"/>
      <c r="AJW303" s="207"/>
      <c r="AJX303" s="207"/>
      <c r="AJY303" s="207"/>
      <c r="AJZ303" s="207"/>
      <c r="AKA303" s="207"/>
      <c r="AKB303" s="207"/>
      <c r="AKC303" s="207"/>
      <c r="AKD303" s="207"/>
      <c r="AKE303" s="207"/>
      <c r="AKF303" s="207"/>
      <c r="AKG303" s="207"/>
      <c r="AKH303" s="207"/>
      <c r="AKI303" s="207"/>
      <c r="AKJ303" s="207"/>
      <c r="AKK303" s="207"/>
      <c r="AKL303" s="207"/>
      <c r="AKM303" s="207"/>
      <c r="AKN303" s="207"/>
      <c r="AKO303" s="207"/>
      <c r="AKP303" s="207"/>
      <c r="AKQ303" s="207"/>
      <c r="AKR303" s="207"/>
      <c r="AKS303" s="207"/>
      <c r="AKT303" s="207"/>
      <c r="AKU303" s="207"/>
      <c r="AKV303" s="207"/>
      <c r="AKW303" s="207"/>
      <c r="AKX303" s="207"/>
      <c r="AKY303" s="207"/>
      <c r="AKZ303" s="207"/>
      <c r="ALA303" s="207"/>
      <c r="ALB303" s="207"/>
      <c r="ALC303" s="207"/>
      <c r="ALD303" s="207"/>
      <c r="ALE303" s="207"/>
      <c r="ALF303" s="207"/>
      <c r="ALG303" s="207"/>
      <c r="ALH303" s="207"/>
      <c r="ALI303" s="207"/>
      <c r="ALJ303" s="207"/>
      <c r="ALK303" s="207"/>
      <c r="ALL303" s="207"/>
      <c r="ALM303" s="207"/>
      <c r="ALN303" s="207"/>
      <c r="ALO303" s="207"/>
      <c r="ALP303" s="207"/>
      <c r="ALQ303" s="207"/>
      <c r="ALR303" s="207"/>
      <c r="ALS303" s="207"/>
      <c r="ALT303" s="207"/>
      <c r="ALU303" s="207"/>
      <c r="ALV303" s="207"/>
      <c r="ALW303" s="207"/>
      <c r="ALX303" s="207"/>
      <c r="ALY303" s="207"/>
      <c r="ALZ303" s="207"/>
      <c r="AMA303" s="207"/>
      <c r="AMB303" s="207"/>
      <c r="AMC303" s="207"/>
      <c r="AMD303" s="207"/>
      <c r="AME303" s="207"/>
    </row>
    <row r="304" spans="1:1022" ht="12" customHeight="1">
      <c r="A304" s="170"/>
      <c r="B304" s="596">
        <v>717003</v>
      </c>
      <c r="C304" s="595" t="s">
        <v>649</v>
      </c>
      <c r="D304" s="162"/>
      <c r="E304" s="61"/>
      <c r="F304" s="590"/>
      <c r="G304" s="370"/>
      <c r="H304" s="320">
        <v>600000</v>
      </c>
      <c r="I304" s="570"/>
      <c r="J304" s="571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204"/>
      <c r="V304" s="204"/>
      <c r="W304" s="204"/>
      <c r="X304" s="204"/>
      <c r="Y304" s="204"/>
      <c r="Z304" s="204"/>
      <c r="AA304" s="204"/>
      <c r="AB304" s="204"/>
      <c r="AC304" s="204"/>
      <c r="AD304" s="204"/>
      <c r="AE304" s="204"/>
      <c r="AF304" s="204"/>
      <c r="AG304" s="204"/>
      <c r="AH304" s="204"/>
      <c r="AI304" s="204"/>
      <c r="AJ304" s="204"/>
      <c r="AK304" s="204"/>
      <c r="AL304" s="204"/>
      <c r="AM304" s="204"/>
      <c r="AN304" s="204"/>
      <c r="AO304" s="204"/>
      <c r="AP304" s="204"/>
      <c r="AQ304" s="204"/>
      <c r="AR304" s="204"/>
      <c r="AS304" s="204"/>
      <c r="AT304" s="204"/>
      <c r="AU304" s="204"/>
      <c r="AV304" s="204"/>
      <c r="AW304" s="204"/>
      <c r="AX304" s="204"/>
      <c r="AY304" s="204"/>
      <c r="AZ304" s="204"/>
      <c r="BA304" s="204"/>
      <c r="BB304" s="204"/>
      <c r="BC304" s="204"/>
      <c r="BD304" s="204"/>
      <c r="BE304" s="204"/>
      <c r="BF304" s="204"/>
      <c r="BG304" s="204"/>
      <c r="BH304" s="204"/>
      <c r="BI304" s="204"/>
      <c r="BJ304" s="204"/>
      <c r="BK304" s="204"/>
      <c r="BL304" s="204"/>
      <c r="BM304" s="204"/>
      <c r="BN304" s="204"/>
      <c r="BO304" s="204"/>
      <c r="BP304" s="204"/>
      <c r="BQ304" s="204"/>
      <c r="BR304" s="204"/>
      <c r="BS304" s="204"/>
      <c r="BT304" s="204"/>
      <c r="BU304" s="204"/>
      <c r="BV304" s="204"/>
      <c r="BW304" s="204"/>
      <c r="BX304" s="204"/>
      <c r="BY304" s="204"/>
      <c r="BZ304" s="204"/>
      <c r="CA304" s="204"/>
      <c r="CB304" s="204"/>
      <c r="CC304" s="204"/>
      <c r="CD304" s="204"/>
      <c r="CE304" s="204"/>
      <c r="CF304" s="204"/>
      <c r="CG304" s="204"/>
      <c r="CH304" s="204"/>
      <c r="CI304" s="204"/>
      <c r="CJ304" s="204"/>
      <c r="CK304" s="204"/>
      <c r="CL304" s="204"/>
      <c r="CM304" s="204"/>
      <c r="CN304" s="204"/>
      <c r="CO304" s="204"/>
      <c r="CP304" s="204"/>
      <c r="CQ304" s="204"/>
      <c r="CR304" s="204"/>
      <c r="CS304" s="204"/>
      <c r="CT304" s="204"/>
      <c r="CU304" s="204"/>
      <c r="CV304" s="204"/>
      <c r="CW304" s="204"/>
      <c r="CX304" s="204"/>
      <c r="CY304" s="204"/>
      <c r="CZ304" s="204"/>
      <c r="DA304" s="204"/>
      <c r="DB304" s="204"/>
      <c r="DC304" s="204"/>
      <c r="DD304" s="204"/>
      <c r="DE304" s="204"/>
      <c r="DF304" s="204"/>
      <c r="DG304" s="204"/>
      <c r="DH304" s="204"/>
      <c r="DI304" s="204"/>
      <c r="DJ304" s="204"/>
      <c r="DK304" s="204"/>
      <c r="DL304" s="204"/>
      <c r="DM304" s="204"/>
      <c r="DN304" s="204"/>
      <c r="DO304" s="204"/>
      <c r="DP304" s="204"/>
      <c r="DQ304" s="204"/>
      <c r="DR304" s="204"/>
      <c r="DS304" s="204"/>
      <c r="DT304" s="204"/>
      <c r="DU304" s="204"/>
      <c r="DV304" s="204"/>
      <c r="DW304" s="204"/>
      <c r="DX304" s="204"/>
      <c r="DY304" s="204"/>
      <c r="DZ304" s="204"/>
      <c r="EA304" s="204"/>
      <c r="EB304" s="204"/>
      <c r="EC304" s="204"/>
      <c r="ED304" s="204"/>
      <c r="EE304" s="204"/>
      <c r="EF304" s="204"/>
      <c r="EG304" s="204"/>
      <c r="EH304" s="204"/>
      <c r="EI304" s="204"/>
      <c r="EJ304" s="204"/>
      <c r="EK304" s="204"/>
      <c r="EL304" s="204"/>
      <c r="EM304" s="204"/>
      <c r="EN304" s="204"/>
      <c r="EO304" s="204"/>
      <c r="EP304" s="204"/>
      <c r="EQ304" s="204"/>
      <c r="ER304" s="204"/>
      <c r="ES304" s="204"/>
      <c r="ET304" s="204"/>
      <c r="EU304" s="204"/>
      <c r="EV304" s="204"/>
      <c r="EW304" s="204"/>
      <c r="EX304" s="204"/>
      <c r="EY304" s="204"/>
      <c r="EZ304" s="204"/>
      <c r="FA304" s="204"/>
      <c r="FB304" s="204"/>
      <c r="FC304" s="204"/>
      <c r="FD304" s="204"/>
      <c r="FE304" s="204"/>
      <c r="FF304" s="204"/>
      <c r="FG304" s="204"/>
      <c r="FH304" s="204"/>
      <c r="FI304" s="204"/>
      <c r="FJ304" s="204"/>
      <c r="FK304" s="204"/>
      <c r="FL304" s="204"/>
      <c r="FM304" s="204"/>
      <c r="FN304" s="204"/>
      <c r="FO304" s="204"/>
      <c r="FP304" s="204"/>
      <c r="FQ304" s="204"/>
      <c r="FR304" s="204"/>
      <c r="FS304" s="204"/>
      <c r="FT304" s="204"/>
      <c r="FU304" s="204"/>
      <c r="FV304" s="204"/>
      <c r="FW304" s="204"/>
      <c r="FX304" s="204"/>
      <c r="FY304" s="204"/>
      <c r="FZ304" s="204"/>
      <c r="GA304" s="204"/>
      <c r="GB304" s="204"/>
      <c r="GC304" s="204"/>
      <c r="GD304" s="204"/>
      <c r="GE304" s="204"/>
      <c r="GF304" s="204"/>
      <c r="GG304" s="204"/>
      <c r="GH304" s="204"/>
      <c r="GI304" s="204"/>
      <c r="GJ304" s="204"/>
      <c r="GK304" s="204"/>
      <c r="GL304" s="204"/>
      <c r="GM304" s="204"/>
      <c r="GN304" s="204"/>
      <c r="GO304" s="204"/>
      <c r="GP304" s="204"/>
      <c r="GQ304" s="204"/>
      <c r="GR304" s="204"/>
      <c r="GS304" s="204"/>
      <c r="GT304" s="204"/>
      <c r="GU304" s="204"/>
      <c r="GV304" s="204"/>
      <c r="GW304" s="204"/>
      <c r="GX304" s="204"/>
      <c r="GY304" s="204"/>
      <c r="GZ304" s="204"/>
      <c r="HA304" s="204"/>
      <c r="HB304" s="204"/>
      <c r="HC304" s="204"/>
      <c r="HD304" s="204"/>
      <c r="HE304" s="204"/>
      <c r="HF304" s="204"/>
      <c r="HG304" s="204"/>
      <c r="HH304" s="204"/>
      <c r="HI304" s="204"/>
      <c r="HJ304" s="204"/>
      <c r="HK304" s="204"/>
      <c r="HL304" s="204"/>
      <c r="HM304" s="204"/>
      <c r="HN304" s="204"/>
      <c r="HO304" s="204"/>
      <c r="HP304" s="204"/>
      <c r="HQ304" s="204"/>
      <c r="HR304" s="204"/>
      <c r="HS304" s="204"/>
      <c r="HT304" s="204"/>
      <c r="HU304" s="204"/>
      <c r="HV304" s="204"/>
      <c r="HW304" s="204"/>
      <c r="HX304" s="204"/>
      <c r="HY304" s="204"/>
      <c r="HZ304" s="204"/>
      <c r="IA304" s="204"/>
      <c r="IB304" s="204"/>
      <c r="IC304" s="204"/>
      <c r="ID304" s="204"/>
      <c r="IE304" s="204"/>
      <c r="IF304" s="204"/>
      <c r="IG304" s="204"/>
      <c r="IH304" s="204"/>
      <c r="II304" s="204"/>
      <c r="IJ304" s="204"/>
      <c r="IK304" s="204"/>
      <c r="IL304" s="204"/>
      <c r="IM304" s="204"/>
      <c r="IN304" s="204"/>
      <c r="IO304" s="204"/>
      <c r="IP304" s="204"/>
      <c r="IQ304" s="204"/>
      <c r="IR304" s="204"/>
      <c r="IS304" s="204"/>
      <c r="IT304" s="204"/>
      <c r="IU304" s="204"/>
      <c r="IV304" s="204"/>
      <c r="IW304" s="207"/>
      <c r="IX304" s="207"/>
      <c r="IY304" s="207"/>
      <c r="IZ304" s="207"/>
      <c r="JA304" s="207"/>
      <c r="JB304" s="207"/>
      <c r="JC304" s="207"/>
      <c r="JD304" s="207"/>
      <c r="JE304" s="207"/>
      <c r="JF304" s="207"/>
      <c r="JG304" s="207"/>
      <c r="JH304" s="207"/>
      <c r="JI304" s="207"/>
      <c r="JJ304" s="207"/>
      <c r="JK304" s="207"/>
      <c r="JL304" s="207"/>
      <c r="JM304" s="207"/>
      <c r="JN304" s="207"/>
      <c r="JO304" s="207"/>
      <c r="JP304" s="207"/>
      <c r="JQ304" s="207"/>
      <c r="JR304" s="207"/>
      <c r="JS304" s="207"/>
      <c r="JT304" s="207"/>
      <c r="JU304" s="207"/>
      <c r="JV304" s="207"/>
      <c r="JW304" s="207"/>
      <c r="JX304" s="207"/>
      <c r="JY304" s="207"/>
      <c r="JZ304" s="207"/>
      <c r="KA304" s="207"/>
      <c r="KB304" s="207"/>
      <c r="KC304" s="207"/>
      <c r="KD304" s="207"/>
      <c r="KE304" s="207"/>
      <c r="KF304" s="207"/>
      <c r="KG304" s="207"/>
      <c r="KH304" s="207"/>
      <c r="KI304" s="207"/>
      <c r="KJ304" s="207"/>
      <c r="KK304" s="207"/>
      <c r="KL304" s="207"/>
      <c r="KM304" s="207"/>
      <c r="KN304" s="207"/>
      <c r="KO304" s="207"/>
      <c r="KP304" s="207"/>
      <c r="KQ304" s="207"/>
      <c r="KR304" s="207"/>
      <c r="KS304" s="207"/>
      <c r="KT304" s="207"/>
      <c r="KU304" s="207"/>
      <c r="KV304" s="207"/>
      <c r="KW304" s="207"/>
      <c r="KX304" s="207"/>
      <c r="KY304" s="207"/>
      <c r="KZ304" s="207"/>
      <c r="LA304" s="207"/>
      <c r="LB304" s="207"/>
      <c r="LC304" s="207"/>
      <c r="LD304" s="207"/>
      <c r="LE304" s="207"/>
      <c r="LF304" s="207"/>
      <c r="LG304" s="207"/>
      <c r="LH304" s="207"/>
      <c r="LI304" s="207"/>
      <c r="LJ304" s="207"/>
      <c r="LK304" s="207"/>
      <c r="LL304" s="207"/>
      <c r="LM304" s="207"/>
      <c r="LN304" s="207"/>
      <c r="LO304" s="207"/>
      <c r="LP304" s="207"/>
      <c r="LQ304" s="207"/>
      <c r="LR304" s="207"/>
      <c r="LS304" s="207"/>
      <c r="LT304" s="207"/>
      <c r="LU304" s="207"/>
      <c r="LV304" s="207"/>
      <c r="LW304" s="207"/>
      <c r="LX304" s="207"/>
      <c r="LY304" s="207"/>
      <c r="LZ304" s="207"/>
      <c r="MA304" s="207"/>
      <c r="MB304" s="207"/>
      <c r="MC304" s="207"/>
      <c r="MD304" s="207"/>
      <c r="ME304" s="207"/>
      <c r="MF304" s="207"/>
      <c r="MG304" s="207"/>
      <c r="MH304" s="207"/>
      <c r="MI304" s="207"/>
      <c r="MJ304" s="207"/>
      <c r="MK304" s="207"/>
      <c r="ML304" s="207"/>
      <c r="MM304" s="207"/>
      <c r="MN304" s="207"/>
      <c r="MO304" s="207"/>
      <c r="MP304" s="207"/>
      <c r="MQ304" s="207"/>
      <c r="MR304" s="207"/>
      <c r="MS304" s="207"/>
      <c r="MT304" s="207"/>
      <c r="MU304" s="207"/>
      <c r="MV304" s="207"/>
      <c r="MW304" s="207"/>
      <c r="MX304" s="207"/>
      <c r="MY304" s="207"/>
      <c r="MZ304" s="207"/>
      <c r="NA304" s="207"/>
      <c r="NB304" s="207"/>
      <c r="NC304" s="207"/>
      <c r="ND304" s="207"/>
      <c r="NE304" s="207"/>
      <c r="NF304" s="207"/>
      <c r="NG304" s="207"/>
      <c r="NH304" s="207"/>
      <c r="NI304" s="207"/>
      <c r="NJ304" s="207"/>
      <c r="NK304" s="207"/>
      <c r="NL304" s="207"/>
      <c r="NM304" s="207"/>
      <c r="NN304" s="207"/>
      <c r="NO304" s="207"/>
      <c r="NP304" s="207"/>
      <c r="NQ304" s="207"/>
      <c r="NR304" s="207"/>
      <c r="NS304" s="207"/>
      <c r="NT304" s="207"/>
      <c r="NU304" s="207"/>
      <c r="NV304" s="207"/>
      <c r="NW304" s="207"/>
      <c r="NX304" s="207"/>
      <c r="NY304" s="207"/>
      <c r="NZ304" s="207"/>
      <c r="OA304" s="207"/>
      <c r="OB304" s="207"/>
      <c r="OC304" s="207"/>
      <c r="OD304" s="207"/>
      <c r="OE304" s="207"/>
      <c r="OF304" s="207"/>
      <c r="OG304" s="207"/>
      <c r="OH304" s="207"/>
      <c r="OI304" s="207"/>
      <c r="OJ304" s="207"/>
      <c r="OK304" s="207"/>
      <c r="OL304" s="207"/>
      <c r="OM304" s="207"/>
      <c r="ON304" s="207"/>
      <c r="OO304" s="207"/>
      <c r="OP304" s="207"/>
      <c r="OQ304" s="207"/>
      <c r="OR304" s="207"/>
      <c r="OS304" s="207"/>
      <c r="OT304" s="207"/>
      <c r="OU304" s="207"/>
      <c r="OV304" s="207"/>
      <c r="OW304" s="207"/>
      <c r="OX304" s="207"/>
      <c r="OY304" s="207"/>
      <c r="OZ304" s="207"/>
      <c r="PA304" s="207"/>
      <c r="PB304" s="207"/>
      <c r="PC304" s="207"/>
      <c r="PD304" s="207"/>
      <c r="PE304" s="207"/>
      <c r="PF304" s="207"/>
      <c r="PG304" s="207"/>
      <c r="PH304" s="207"/>
      <c r="PI304" s="207"/>
      <c r="PJ304" s="207"/>
      <c r="PK304" s="207"/>
      <c r="PL304" s="207"/>
      <c r="PM304" s="207"/>
      <c r="PN304" s="207"/>
      <c r="PO304" s="207"/>
      <c r="PP304" s="207"/>
      <c r="PQ304" s="207"/>
      <c r="PR304" s="207"/>
      <c r="PS304" s="207"/>
      <c r="PT304" s="207"/>
      <c r="PU304" s="207"/>
      <c r="PV304" s="207"/>
      <c r="PW304" s="207"/>
      <c r="PX304" s="207"/>
      <c r="PY304" s="207"/>
      <c r="PZ304" s="207"/>
      <c r="QA304" s="207"/>
      <c r="QB304" s="207"/>
      <c r="QC304" s="207"/>
      <c r="QD304" s="207"/>
      <c r="QE304" s="207"/>
      <c r="QF304" s="207"/>
      <c r="QG304" s="207"/>
      <c r="QH304" s="207"/>
      <c r="QI304" s="207"/>
      <c r="QJ304" s="207"/>
      <c r="QK304" s="207"/>
      <c r="QL304" s="207"/>
      <c r="QM304" s="207"/>
      <c r="QN304" s="207"/>
      <c r="QO304" s="207"/>
      <c r="QP304" s="207"/>
      <c r="QQ304" s="207"/>
      <c r="QR304" s="207"/>
      <c r="QS304" s="207"/>
      <c r="QT304" s="207"/>
      <c r="QU304" s="207"/>
      <c r="QV304" s="207"/>
      <c r="QW304" s="207"/>
      <c r="QX304" s="207"/>
      <c r="QY304" s="207"/>
      <c r="QZ304" s="207"/>
      <c r="RA304" s="207"/>
      <c r="RB304" s="207"/>
      <c r="RC304" s="207"/>
      <c r="RD304" s="207"/>
      <c r="RE304" s="207"/>
      <c r="RF304" s="207"/>
      <c r="RG304" s="207"/>
      <c r="RH304" s="207"/>
      <c r="RI304" s="207"/>
      <c r="RJ304" s="207"/>
      <c r="RK304" s="207"/>
      <c r="RL304" s="207"/>
      <c r="RM304" s="207"/>
      <c r="RN304" s="207"/>
      <c r="RO304" s="207"/>
      <c r="RP304" s="207"/>
      <c r="RQ304" s="207"/>
      <c r="RR304" s="207"/>
      <c r="RS304" s="207"/>
      <c r="RT304" s="207"/>
      <c r="RU304" s="207"/>
      <c r="RV304" s="207"/>
      <c r="RW304" s="207"/>
      <c r="RX304" s="207"/>
      <c r="RY304" s="207"/>
      <c r="RZ304" s="207"/>
      <c r="SA304" s="207"/>
      <c r="SB304" s="207"/>
      <c r="SC304" s="207"/>
      <c r="SD304" s="207"/>
      <c r="SE304" s="207"/>
      <c r="SF304" s="207"/>
      <c r="SG304" s="207"/>
      <c r="SH304" s="207"/>
      <c r="SI304" s="207"/>
      <c r="SJ304" s="207"/>
      <c r="SK304" s="207"/>
      <c r="SL304" s="207"/>
      <c r="SM304" s="207"/>
      <c r="SN304" s="207"/>
      <c r="SO304" s="207"/>
      <c r="SP304" s="207"/>
      <c r="SQ304" s="207"/>
      <c r="SR304" s="207"/>
      <c r="SS304" s="207"/>
      <c r="ST304" s="207"/>
      <c r="SU304" s="207"/>
      <c r="SV304" s="207"/>
      <c r="SW304" s="207"/>
      <c r="SX304" s="207"/>
      <c r="SY304" s="207"/>
      <c r="SZ304" s="207"/>
      <c r="TA304" s="207"/>
      <c r="TB304" s="207"/>
      <c r="TC304" s="207"/>
      <c r="TD304" s="207"/>
      <c r="TE304" s="207"/>
      <c r="TF304" s="207"/>
      <c r="TG304" s="207"/>
      <c r="TH304" s="207"/>
      <c r="TI304" s="207"/>
      <c r="TJ304" s="207"/>
      <c r="TK304" s="207"/>
      <c r="TL304" s="207"/>
      <c r="TM304" s="207"/>
      <c r="TN304" s="207"/>
      <c r="TO304" s="207"/>
      <c r="TP304" s="207"/>
      <c r="TQ304" s="207"/>
      <c r="TR304" s="207"/>
      <c r="TS304" s="207"/>
      <c r="TT304" s="207"/>
      <c r="TU304" s="207"/>
      <c r="TV304" s="207"/>
      <c r="TW304" s="207"/>
      <c r="TX304" s="207"/>
      <c r="TY304" s="207"/>
      <c r="TZ304" s="207"/>
      <c r="UA304" s="207"/>
      <c r="UB304" s="207"/>
      <c r="UC304" s="207"/>
      <c r="UD304" s="207"/>
      <c r="UE304" s="207"/>
      <c r="UF304" s="207"/>
      <c r="UG304" s="207"/>
      <c r="UH304" s="207"/>
      <c r="UI304" s="207"/>
      <c r="UJ304" s="207"/>
      <c r="UK304" s="207"/>
      <c r="UL304" s="207"/>
      <c r="UM304" s="207"/>
      <c r="UN304" s="207"/>
      <c r="UO304" s="207"/>
      <c r="UP304" s="207"/>
      <c r="UQ304" s="207"/>
      <c r="UR304" s="207"/>
      <c r="US304" s="207"/>
      <c r="UT304" s="207"/>
      <c r="UU304" s="207"/>
      <c r="UV304" s="207"/>
      <c r="UW304" s="207"/>
      <c r="UX304" s="207"/>
      <c r="UY304" s="207"/>
      <c r="UZ304" s="207"/>
      <c r="VA304" s="207"/>
      <c r="VB304" s="207"/>
      <c r="VC304" s="207"/>
      <c r="VD304" s="207"/>
      <c r="VE304" s="207"/>
      <c r="VF304" s="207"/>
      <c r="VG304" s="207"/>
      <c r="VH304" s="207"/>
      <c r="VI304" s="207"/>
      <c r="VJ304" s="207"/>
      <c r="VK304" s="207"/>
      <c r="VL304" s="207"/>
      <c r="VM304" s="207"/>
      <c r="VN304" s="207"/>
      <c r="VO304" s="207"/>
      <c r="VP304" s="207"/>
      <c r="VQ304" s="207"/>
      <c r="VR304" s="207"/>
      <c r="VS304" s="207"/>
      <c r="VT304" s="207"/>
      <c r="VU304" s="207"/>
      <c r="VV304" s="207"/>
      <c r="VW304" s="207"/>
      <c r="VX304" s="207"/>
      <c r="VY304" s="207"/>
      <c r="VZ304" s="207"/>
      <c r="WA304" s="207"/>
      <c r="WB304" s="207"/>
      <c r="WC304" s="207"/>
      <c r="WD304" s="207"/>
      <c r="WE304" s="207"/>
      <c r="WF304" s="207"/>
      <c r="WG304" s="207"/>
      <c r="WH304" s="207"/>
      <c r="WI304" s="207"/>
      <c r="WJ304" s="207"/>
      <c r="WK304" s="207"/>
      <c r="WL304" s="207"/>
      <c r="WM304" s="207"/>
      <c r="WN304" s="207"/>
      <c r="WO304" s="207"/>
      <c r="WP304" s="207"/>
      <c r="WQ304" s="207"/>
      <c r="WR304" s="207"/>
      <c r="WS304" s="207"/>
      <c r="WT304" s="207"/>
      <c r="WU304" s="207"/>
      <c r="WV304" s="207"/>
      <c r="WW304" s="207"/>
      <c r="WX304" s="207"/>
      <c r="WY304" s="207"/>
      <c r="WZ304" s="207"/>
      <c r="XA304" s="207"/>
      <c r="XB304" s="207"/>
      <c r="XC304" s="207"/>
      <c r="XD304" s="207"/>
      <c r="XE304" s="207"/>
      <c r="XF304" s="207"/>
      <c r="XG304" s="207"/>
      <c r="XH304" s="207"/>
      <c r="XI304" s="207"/>
      <c r="XJ304" s="207"/>
      <c r="XK304" s="207"/>
      <c r="XL304" s="207"/>
      <c r="XM304" s="207"/>
      <c r="XN304" s="207"/>
      <c r="XO304" s="207"/>
      <c r="XP304" s="207"/>
      <c r="XQ304" s="207"/>
      <c r="XR304" s="207"/>
      <c r="XS304" s="207"/>
      <c r="XT304" s="207"/>
      <c r="XU304" s="207"/>
      <c r="XV304" s="207"/>
      <c r="XW304" s="207"/>
      <c r="XX304" s="207"/>
      <c r="XY304" s="207"/>
      <c r="XZ304" s="207"/>
      <c r="YA304" s="207"/>
      <c r="YB304" s="207"/>
      <c r="YC304" s="207"/>
      <c r="YD304" s="207"/>
      <c r="YE304" s="207"/>
      <c r="YF304" s="207"/>
      <c r="YG304" s="207"/>
      <c r="YH304" s="207"/>
      <c r="YI304" s="207"/>
      <c r="YJ304" s="207"/>
      <c r="YK304" s="207"/>
      <c r="YL304" s="207"/>
      <c r="YM304" s="207"/>
      <c r="YN304" s="207"/>
      <c r="YO304" s="207"/>
      <c r="YP304" s="207"/>
      <c r="YQ304" s="207"/>
      <c r="YR304" s="207"/>
      <c r="YS304" s="207"/>
      <c r="YT304" s="207"/>
      <c r="YU304" s="207"/>
      <c r="YV304" s="207"/>
      <c r="YW304" s="207"/>
      <c r="YX304" s="207"/>
      <c r="YY304" s="207"/>
      <c r="YZ304" s="207"/>
      <c r="ZA304" s="207"/>
      <c r="ZB304" s="207"/>
      <c r="ZC304" s="207"/>
      <c r="ZD304" s="207"/>
      <c r="ZE304" s="207"/>
      <c r="ZF304" s="207"/>
      <c r="ZG304" s="207"/>
      <c r="ZH304" s="207"/>
      <c r="ZI304" s="207"/>
      <c r="ZJ304" s="207"/>
      <c r="ZK304" s="207"/>
      <c r="ZL304" s="207"/>
      <c r="ZM304" s="207"/>
      <c r="ZN304" s="207"/>
      <c r="ZO304" s="207"/>
      <c r="ZP304" s="207"/>
      <c r="ZQ304" s="207"/>
      <c r="ZR304" s="207"/>
      <c r="ZS304" s="207"/>
      <c r="ZT304" s="207"/>
      <c r="ZU304" s="207"/>
      <c r="ZV304" s="207"/>
      <c r="ZW304" s="207"/>
      <c r="ZX304" s="207"/>
      <c r="ZY304" s="207"/>
      <c r="ZZ304" s="207"/>
      <c r="AAA304" s="207"/>
      <c r="AAB304" s="207"/>
      <c r="AAC304" s="207"/>
      <c r="AAD304" s="207"/>
      <c r="AAE304" s="207"/>
      <c r="AAF304" s="207"/>
      <c r="AAG304" s="207"/>
      <c r="AAH304" s="207"/>
      <c r="AAI304" s="207"/>
      <c r="AAJ304" s="207"/>
      <c r="AAK304" s="207"/>
      <c r="AAL304" s="207"/>
      <c r="AAM304" s="207"/>
      <c r="AAN304" s="207"/>
      <c r="AAO304" s="207"/>
      <c r="AAP304" s="207"/>
      <c r="AAQ304" s="207"/>
      <c r="AAR304" s="207"/>
      <c r="AAS304" s="207"/>
      <c r="AAT304" s="207"/>
      <c r="AAU304" s="207"/>
      <c r="AAV304" s="207"/>
      <c r="AAW304" s="207"/>
      <c r="AAX304" s="207"/>
      <c r="AAY304" s="207"/>
      <c r="AAZ304" s="207"/>
      <c r="ABA304" s="207"/>
      <c r="ABB304" s="207"/>
      <c r="ABC304" s="207"/>
      <c r="ABD304" s="207"/>
      <c r="ABE304" s="207"/>
      <c r="ABF304" s="207"/>
      <c r="ABG304" s="207"/>
      <c r="ABH304" s="207"/>
      <c r="ABI304" s="207"/>
      <c r="ABJ304" s="207"/>
      <c r="ABK304" s="207"/>
      <c r="ABL304" s="207"/>
      <c r="ABM304" s="207"/>
      <c r="ABN304" s="207"/>
      <c r="ABO304" s="207"/>
      <c r="ABP304" s="207"/>
      <c r="ABQ304" s="207"/>
      <c r="ABR304" s="207"/>
      <c r="ABS304" s="207"/>
      <c r="ABT304" s="207"/>
      <c r="ABU304" s="207"/>
      <c r="ABV304" s="207"/>
      <c r="ABW304" s="207"/>
      <c r="ABX304" s="207"/>
      <c r="ABY304" s="207"/>
      <c r="ABZ304" s="207"/>
      <c r="ACA304" s="207"/>
      <c r="ACB304" s="207"/>
      <c r="ACC304" s="207"/>
      <c r="ACD304" s="207"/>
      <c r="ACE304" s="207"/>
      <c r="ACF304" s="207"/>
      <c r="ACG304" s="207"/>
      <c r="ACH304" s="207"/>
      <c r="ACI304" s="207"/>
      <c r="ACJ304" s="207"/>
      <c r="ACK304" s="207"/>
      <c r="ACL304" s="207"/>
      <c r="ACM304" s="207"/>
      <c r="ACN304" s="207"/>
      <c r="ACO304" s="207"/>
      <c r="ACP304" s="207"/>
      <c r="ACQ304" s="207"/>
      <c r="ACR304" s="207"/>
      <c r="ACS304" s="207"/>
      <c r="ACT304" s="207"/>
      <c r="ACU304" s="207"/>
      <c r="ACV304" s="207"/>
      <c r="ACW304" s="207"/>
      <c r="ACX304" s="207"/>
      <c r="ACY304" s="207"/>
      <c r="ACZ304" s="207"/>
      <c r="ADA304" s="207"/>
      <c r="ADB304" s="207"/>
      <c r="ADC304" s="207"/>
      <c r="ADD304" s="207"/>
      <c r="ADE304" s="207"/>
      <c r="ADF304" s="207"/>
      <c r="ADG304" s="207"/>
      <c r="ADH304" s="207"/>
      <c r="ADI304" s="207"/>
      <c r="ADJ304" s="207"/>
      <c r="ADK304" s="207"/>
      <c r="ADL304" s="207"/>
      <c r="ADM304" s="207"/>
      <c r="ADN304" s="207"/>
      <c r="ADO304" s="207"/>
      <c r="ADP304" s="207"/>
      <c r="ADQ304" s="207"/>
      <c r="ADR304" s="207"/>
      <c r="ADS304" s="207"/>
      <c r="ADT304" s="207"/>
      <c r="ADU304" s="207"/>
      <c r="ADV304" s="207"/>
      <c r="ADW304" s="207"/>
      <c r="ADX304" s="207"/>
      <c r="ADY304" s="207"/>
      <c r="ADZ304" s="207"/>
      <c r="AEA304" s="207"/>
      <c r="AEB304" s="207"/>
      <c r="AEC304" s="207"/>
      <c r="AED304" s="207"/>
      <c r="AEE304" s="207"/>
      <c r="AEF304" s="207"/>
      <c r="AEG304" s="207"/>
      <c r="AEH304" s="207"/>
      <c r="AEI304" s="207"/>
      <c r="AEJ304" s="207"/>
      <c r="AEK304" s="207"/>
      <c r="AEL304" s="207"/>
      <c r="AEM304" s="207"/>
      <c r="AEN304" s="207"/>
      <c r="AEO304" s="207"/>
      <c r="AEP304" s="207"/>
      <c r="AEQ304" s="207"/>
      <c r="AER304" s="207"/>
      <c r="AES304" s="207"/>
      <c r="AET304" s="207"/>
      <c r="AEU304" s="207"/>
      <c r="AEV304" s="207"/>
      <c r="AEW304" s="207"/>
      <c r="AEX304" s="207"/>
      <c r="AEY304" s="207"/>
      <c r="AEZ304" s="207"/>
      <c r="AFA304" s="207"/>
      <c r="AFB304" s="207"/>
      <c r="AFC304" s="207"/>
      <c r="AFD304" s="207"/>
      <c r="AFE304" s="207"/>
      <c r="AFF304" s="207"/>
      <c r="AFG304" s="207"/>
      <c r="AFH304" s="207"/>
      <c r="AFI304" s="207"/>
      <c r="AFJ304" s="207"/>
      <c r="AFK304" s="207"/>
      <c r="AFL304" s="207"/>
      <c r="AFM304" s="207"/>
      <c r="AFN304" s="207"/>
      <c r="AFO304" s="207"/>
      <c r="AFP304" s="207"/>
      <c r="AFQ304" s="207"/>
      <c r="AFR304" s="207"/>
      <c r="AFS304" s="207"/>
      <c r="AFT304" s="207"/>
      <c r="AFU304" s="207"/>
      <c r="AFV304" s="207"/>
      <c r="AFW304" s="207"/>
      <c r="AFX304" s="207"/>
      <c r="AFY304" s="207"/>
      <c r="AFZ304" s="207"/>
      <c r="AGA304" s="207"/>
      <c r="AGB304" s="207"/>
      <c r="AGC304" s="207"/>
      <c r="AGD304" s="207"/>
      <c r="AGE304" s="207"/>
      <c r="AGF304" s="207"/>
      <c r="AGG304" s="207"/>
      <c r="AGH304" s="207"/>
      <c r="AGI304" s="207"/>
      <c r="AGJ304" s="207"/>
      <c r="AGK304" s="207"/>
      <c r="AGL304" s="207"/>
      <c r="AGM304" s="207"/>
      <c r="AGN304" s="207"/>
      <c r="AGO304" s="207"/>
      <c r="AGP304" s="207"/>
      <c r="AGQ304" s="207"/>
      <c r="AGR304" s="207"/>
      <c r="AGS304" s="207"/>
      <c r="AGT304" s="207"/>
      <c r="AGU304" s="207"/>
      <c r="AGV304" s="207"/>
      <c r="AGW304" s="207"/>
      <c r="AGX304" s="207"/>
      <c r="AGY304" s="207"/>
      <c r="AGZ304" s="207"/>
      <c r="AHA304" s="207"/>
      <c r="AHB304" s="207"/>
      <c r="AHC304" s="207"/>
      <c r="AHD304" s="207"/>
      <c r="AHE304" s="207"/>
      <c r="AHF304" s="207"/>
      <c r="AHG304" s="207"/>
      <c r="AHH304" s="207"/>
      <c r="AHI304" s="207"/>
      <c r="AHJ304" s="207"/>
      <c r="AHK304" s="207"/>
      <c r="AHL304" s="207"/>
      <c r="AHM304" s="207"/>
      <c r="AHN304" s="207"/>
      <c r="AHO304" s="207"/>
      <c r="AHP304" s="207"/>
      <c r="AHQ304" s="207"/>
      <c r="AHR304" s="207"/>
      <c r="AHS304" s="207"/>
      <c r="AHT304" s="207"/>
      <c r="AHU304" s="207"/>
      <c r="AHV304" s="207"/>
      <c r="AHW304" s="207"/>
      <c r="AHX304" s="207"/>
      <c r="AHY304" s="207"/>
      <c r="AHZ304" s="207"/>
      <c r="AIA304" s="207"/>
      <c r="AIB304" s="207"/>
      <c r="AIC304" s="207"/>
      <c r="AID304" s="207"/>
      <c r="AIE304" s="207"/>
      <c r="AIF304" s="207"/>
      <c r="AIG304" s="207"/>
      <c r="AIH304" s="207"/>
      <c r="AII304" s="207"/>
      <c r="AIJ304" s="207"/>
      <c r="AIK304" s="207"/>
      <c r="AIL304" s="207"/>
      <c r="AIM304" s="207"/>
      <c r="AIN304" s="207"/>
      <c r="AIO304" s="207"/>
      <c r="AIP304" s="207"/>
      <c r="AIQ304" s="207"/>
      <c r="AIR304" s="207"/>
      <c r="AIS304" s="207"/>
      <c r="AIT304" s="207"/>
      <c r="AIU304" s="207"/>
      <c r="AIV304" s="207"/>
      <c r="AIW304" s="207"/>
      <c r="AIX304" s="207"/>
      <c r="AIY304" s="207"/>
      <c r="AIZ304" s="207"/>
      <c r="AJA304" s="207"/>
      <c r="AJB304" s="207"/>
      <c r="AJC304" s="207"/>
      <c r="AJD304" s="207"/>
      <c r="AJE304" s="207"/>
      <c r="AJF304" s="207"/>
      <c r="AJG304" s="207"/>
      <c r="AJH304" s="207"/>
      <c r="AJI304" s="207"/>
      <c r="AJJ304" s="207"/>
      <c r="AJK304" s="207"/>
      <c r="AJL304" s="207"/>
      <c r="AJM304" s="207"/>
      <c r="AJN304" s="207"/>
      <c r="AJO304" s="207"/>
      <c r="AJP304" s="207"/>
      <c r="AJQ304" s="207"/>
      <c r="AJR304" s="207"/>
      <c r="AJS304" s="207"/>
      <c r="AJT304" s="207"/>
      <c r="AJU304" s="207"/>
      <c r="AJV304" s="207"/>
      <c r="AJW304" s="207"/>
      <c r="AJX304" s="207"/>
      <c r="AJY304" s="207"/>
      <c r="AJZ304" s="207"/>
      <c r="AKA304" s="207"/>
      <c r="AKB304" s="207"/>
      <c r="AKC304" s="207"/>
      <c r="AKD304" s="207"/>
      <c r="AKE304" s="207"/>
      <c r="AKF304" s="207"/>
      <c r="AKG304" s="207"/>
      <c r="AKH304" s="207"/>
      <c r="AKI304" s="207"/>
      <c r="AKJ304" s="207"/>
      <c r="AKK304" s="207"/>
      <c r="AKL304" s="207"/>
      <c r="AKM304" s="207"/>
      <c r="AKN304" s="207"/>
      <c r="AKO304" s="207"/>
      <c r="AKP304" s="207"/>
      <c r="AKQ304" s="207"/>
      <c r="AKR304" s="207"/>
      <c r="AKS304" s="207"/>
      <c r="AKT304" s="207"/>
      <c r="AKU304" s="207"/>
      <c r="AKV304" s="207"/>
      <c r="AKW304" s="207"/>
      <c r="AKX304" s="207"/>
      <c r="AKY304" s="207"/>
      <c r="AKZ304" s="207"/>
      <c r="ALA304" s="207"/>
      <c r="ALB304" s="207"/>
      <c r="ALC304" s="207"/>
      <c r="ALD304" s="207"/>
      <c r="ALE304" s="207"/>
      <c r="ALF304" s="207"/>
      <c r="ALG304" s="207"/>
      <c r="ALH304" s="207"/>
      <c r="ALI304" s="207"/>
      <c r="ALJ304" s="207"/>
      <c r="ALK304" s="207"/>
      <c r="ALL304" s="207"/>
      <c r="ALM304" s="207"/>
      <c r="ALN304" s="207"/>
      <c r="ALO304" s="207"/>
      <c r="ALP304" s="207"/>
      <c r="ALQ304" s="207"/>
      <c r="ALR304" s="207"/>
      <c r="ALS304" s="207"/>
      <c r="ALT304" s="207"/>
      <c r="ALU304" s="207"/>
      <c r="ALV304" s="207"/>
      <c r="ALW304" s="207"/>
      <c r="ALX304" s="207"/>
      <c r="ALY304" s="207"/>
      <c r="ALZ304" s="207"/>
      <c r="AMA304" s="207"/>
      <c r="AMB304" s="207"/>
      <c r="AMC304" s="207"/>
      <c r="AMD304" s="207"/>
      <c r="AME304" s="207"/>
    </row>
    <row r="305" spans="1:1019" ht="12" customHeight="1">
      <c r="A305" s="165" t="s">
        <v>445</v>
      </c>
      <c r="B305" s="166"/>
      <c r="C305" s="167"/>
      <c r="D305" s="168"/>
      <c r="E305" s="169">
        <v>5000</v>
      </c>
      <c r="F305" s="448"/>
      <c r="G305" s="378">
        <f>SUM(G302:G303)</f>
        <v>11206</v>
      </c>
      <c r="H305" s="46">
        <v>600000</v>
      </c>
      <c r="I305" s="572"/>
      <c r="J305" s="573"/>
      <c r="K305" s="204"/>
      <c r="L305" s="204"/>
      <c r="M305" s="204"/>
      <c r="N305" s="204"/>
      <c r="O305" s="204"/>
      <c r="P305" s="204"/>
      <c r="Q305" s="204"/>
      <c r="R305" s="204"/>
      <c r="S305" s="204"/>
      <c r="T305" s="204"/>
      <c r="U305" s="204"/>
      <c r="V305" s="204"/>
      <c r="W305" s="204"/>
      <c r="X305" s="204"/>
      <c r="Y305" s="204"/>
      <c r="Z305" s="204"/>
      <c r="AA305" s="204"/>
      <c r="AB305" s="204"/>
      <c r="AC305" s="204"/>
      <c r="AD305" s="204"/>
      <c r="AE305" s="204"/>
      <c r="AF305" s="204"/>
      <c r="AG305" s="204"/>
      <c r="AH305" s="204"/>
      <c r="AI305" s="204"/>
      <c r="AJ305" s="204"/>
      <c r="AK305" s="204"/>
      <c r="AL305" s="204"/>
      <c r="AM305" s="204"/>
      <c r="AN305" s="204"/>
      <c r="AO305" s="204"/>
      <c r="AP305" s="204"/>
      <c r="AQ305" s="204"/>
      <c r="AR305" s="204"/>
      <c r="AS305" s="204"/>
      <c r="AT305" s="204"/>
      <c r="AU305" s="204"/>
      <c r="AV305" s="204"/>
      <c r="AW305" s="204"/>
      <c r="AX305" s="204"/>
      <c r="AY305" s="204"/>
      <c r="AZ305" s="204"/>
      <c r="BA305" s="204"/>
      <c r="BB305" s="204"/>
      <c r="BC305" s="204"/>
      <c r="BD305" s="204"/>
      <c r="BE305" s="204"/>
      <c r="BF305" s="204"/>
      <c r="BG305" s="204"/>
      <c r="BH305" s="204"/>
      <c r="BI305" s="204"/>
      <c r="BJ305" s="204"/>
      <c r="BK305" s="204"/>
      <c r="BL305" s="204"/>
      <c r="BM305" s="204"/>
      <c r="BN305" s="204"/>
      <c r="BO305" s="204"/>
      <c r="BP305" s="204"/>
      <c r="BQ305" s="204"/>
      <c r="BR305" s="204"/>
      <c r="BS305" s="204"/>
      <c r="BT305" s="204"/>
      <c r="BU305" s="204"/>
      <c r="BV305" s="204"/>
      <c r="BW305" s="204"/>
      <c r="BX305" s="204"/>
      <c r="BY305" s="204"/>
      <c r="BZ305" s="204"/>
      <c r="CA305" s="204"/>
      <c r="CB305" s="204"/>
      <c r="CC305" s="204"/>
      <c r="CD305" s="204"/>
      <c r="CE305" s="204"/>
      <c r="CF305" s="204"/>
      <c r="CG305" s="204"/>
      <c r="CH305" s="204"/>
      <c r="CI305" s="204"/>
      <c r="CJ305" s="204"/>
      <c r="CK305" s="204"/>
      <c r="CL305" s="204"/>
      <c r="CM305" s="204"/>
      <c r="CN305" s="204"/>
      <c r="CO305" s="204"/>
      <c r="CP305" s="204"/>
      <c r="CQ305" s="204"/>
      <c r="CR305" s="204"/>
      <c r="CS305" s="204"/>
      <c r="CT305" s="204"/>
      <c r="CU305" s="204"/>
      <c r="CV305" s="204"/>
      <c r="CW305" s="204"/>
      <c r="CX305" s="204"/>
      <c r="CY305" s="204"/>
      <c r="CZ305" s="204"/>
      <c r="DA305" s="204"/>
      <c r="DB305" s="204"/>
      <c r="DC305" s="204"/>
      <c r="DD305" s="204"/>
      <c r="DE305" s="204"/>
      <c r="DF305" s="204"/>
      <c r="DG305" s="204"/>
      <c r="DH305" s="204"/>
      <c r="DI305" s="204"/>
      <c r="DJ305" s="204"/>
      <c r="DK305" s="204"/>
      <c r="DL305" s="204"/>
      <c r="DM305" s="204"/>
      <c r="DN305" s="204"/>
      <c r="DO305" s="204"/>
      <c r="DP305" s="204"/>
      <c r="DQ305" s="204"/>
      <c r="DR305" s="204"/>
      <c r="DS305" s="204"/>
      <c r="DT305" s="204"/>
      <c r="DU305" s="204"/>
      <c r="DV305" s="204"/>
      <c r="DW305" s="204"/>
      <c r="DX305" s="204"/>
      <c r="DY305" s="204"/>
      <c r="DZ305" s="204"/>
      <c r="EA305" s="204"/>
      <c r="EB305" s="204"/>
      <c r="EC305" s="204"/>
      <c r="ED305" s="204"/>
      <c r="EE305" s="204"/>
      <c r="EF305" s="204"/>
      <c r="EG305" s="204"/>
      <c r="EH305" s="204"/>
      <c r="EI305" s="204"/>
      <c r="EJ305" s="204"/>
      <c r="EK305" s="204"/>
      <c r="EL305" s="204"/>
      <c r="EM305" s="204"/>
      <c r="EN305" s="204"/>
      <c r="EO305" s="204"/>
      <c r="EP305" s="204"/>
      <c r="EQ305" s="204"/>
      <c r="ER305" s="204"/>
      <c r="ES305" s="204"/>
      <c r="ET305" s="204"/>
      <c r="EU305" s="204"/>
      <c r="EV305" s="204"/>
      <c r="EW305" s="204"/>
      <c r="EX305" s="204"/>
      <c r="EY305" s="204"/>
      <c r="EZ305" s="204"/>
      <c r="FA305" s="204"/>
      <c r="FB305" s="204"/>
      <c r="FC305" s="204"/>
      <c r="FD305" s="204"/>
      <c r="FE305" s="204"/>
      <c r="FF305" s="204"/>
      <c r="FG305" s="204"/>
      <c r="FH305" s="204"/>
      <c r="FI305" s="204"/>
      <c r="FJ305" s="204"/>
      <c r="FK305" s="204"/>
      <c r="FL305" s="204"/>
      <c r="FM305" s="204"/>
      <c r="FN305" s="204"/>
      <c r="FO305" s="204"/>
      <c r="FP305" s="204"/>
      <c r="FQ305" s="204"/>
      <c r="FR305" s="204"/>
      <c r="FS305" s="204"/>
      <c r="FT305" s="204"/>
      <c r="FU305" s="204"/>
      <c r="FV305" s="204"/>
      <c r="FW305" s="204"/>
      <c r="FX305" s="204"/>
      <c r="FY305" s="204"/>
      <c r="FZ305" s="204"/>
      <c r="GA305" s="204"/>
      <c r="GB305" s="204"/>
      <c r="GC305" s="204"/>
      <c r="GD305" s="204"/>
      <c r="GE305" s="204"/>
      <c r="GF305" s="204"/>
      <c r="GG305" s="204"/>
      <c r="GH305" s="204"/>
      <c r="GI305" s="204"/>
      <c r="GJ305" s="204"/>
      <c r="GK305" s="204"/>
      <c r="GL305" s="204"/>
      <c r="GM305" s="204"/>
      <c r="GN305" s="204"/>
      <c r="GO305" s="204"/>
      <c r="GP305" s="204"/>
      <c r="GQ305" s="204"/>
      <c r="GR305" s="204"/>
      <c r="GS305" s="204"/>
      <c r="GT305" s="204"/>
      <c r="GU305" s="204"/>
      <c r="GV305" s="204"/>
      <c r="GW305" s="204"/>
      <c r="GX305" s="204"/>
      <c r="GY305" s="204"/>
      <c r="GZ305" s="204"/>
      <c r="HA305" s="204"/>
      <c r="HB305" s="204"/>
      <c r="HC305" s="204"/>
      <c r="HD305" s="204"/>
      <c r="HE305" s="204"/>
      <c r="HF305" s="204"/>
      <c r="HG305" s="204"/>
      <c r="HH305" s="204"/>
      <c r="HI305" s="204"/>
      <c r="HJ305" s="204"/>
      <c r="HK305" s="204"/>
      <c r="HL305" s="204"/>
      <c r="HM305" s="204"/>
      <c r="HN305" s="204"/>
      <c r="HO305" s="204"/>
      <c r="HP305" s="204"/>
      <c r="HQ305" s="204"/>
      <c r="HR305" s="204"/>
      <c r="HS305" s="204"/>
      <c r="HT305" s="204"/>
      <c r="HU305" s="204"/>
      <c r="HV305" s="204"/>
      <c r="HW305" s="204"/>
      <c r="HX305" s="204"/>
      <c r="HY305" s="204"/>
      <c r="HZ305" s="204"/>
      <c r="IA305" s="204"/>
      <c r="IB305" s="204"/>
      <c r="IC305" s="204"/>
      <c r="ID305" s="204"/>
      <c r="IE305" s="204"/>
      <c r="IF305" s="204"/>
      <c r="IG305" s="204"/>
      <c r="IH305" s="204"/>
      <c r="II305" s="204"/>
      <c r="IJ305" s="204"/>
      <c r="IK305" s="204"/>
      <c r="IL305" s="204"/>
      <c r="IM305" s="204"/>
      <c r="IN305" s="204"/>
      <c r="IO305" s="204"/>
      <c r="IP305" s="204"/>
      <c r="IQ305" s="204"/>
      <c r="IR305" s="204"/>
      <c r="IS305" s="204"/>
      <c r="IT305" s="204"/>
      <c r="IU305" s="204"/>
      <c r="IV305" s="204"/>
      <c r="IW305" s="207"/>
      <c r="IX305" s="207"/>
      <c r="IY305" s="207"/>
      <c r="IZ305" s="207"/>
      <c r="JA305" s="207"/>
      <c r="JB305" s="207"/>
      <c r="JC305" s="207"/>
      <c r="JD305" s="207"/>
      <c r="JE305" s="207"/>
      <c r="JF305" s="207"/>
      <c r="JG305" s="207"/>
      <c r="JH305" s="207"/>
      <c r="JI305" s="207"/>
      <c r="JJ305" s="207"/>
      <c r="JK305" s="207"/>
      <c r="JL305" s="207"/>
      <c r="JM305" s="207"/>
      <c r="JN305" s="207"/>
      <c r="JO305" s="207"/>
      <c r="JP305" s="207"/>
      <c r="JQ305" s="207"/>
      <c r="JR305" s="207"/>
      <c r="JS305" s="207"/>
      <c r="JT305" s="207"/>
      <c r="JU305" s="207"/>
      <c r="JV305" s="207"/>
      <c r="JW305" s="207"/>
      <c r="JX305" s="207"/>
      <c r="JY305" s="207"/>
      <c r="JZ305" s="207"/>
      <c r="KA305" s="207"/>
      <c r="KB305" s="207"/>
      <c r="KC305" s="207"/>
      <c r="KD305" s="207"/>
      <c r="KE305" s="207"/>
      <c r="KF305" s="207"/>
      <c r="KG305" s="207"/>
      <c r="KH305" s="207"/>
      <c r="KI305" s="207"/>
      <c r="KJ305" s="207"/>
      <c r="KK305" s="207"/>
      <c r="KL305" s="207"/>
      <c r="KM305" s="207"/>
      <c r="KN305" s="207"/>
      <c r="KO305" s="207"/>
      <c r="KP305" s="207"/>
      <c r="KQ305" s="207"/>
      <c r="KR305" s="207"/>
      <c r="KS305" s="207"/>
      <c r="KT305" s="207"/>
      <c r="KU305" s="207"/>
      <c r="KV305" s="207"/>
      <c r="KW305" s="207"/>
      <c r="KX305" s="207"/>
      <c r="KY305" s="207"/>
      <c r="KZ305" s="207"/>
      <c r="LA305" s="207"/>
      <c r="LB305" s="207"/>
      <c r="LC305" s="207"/>
      <c r="LD305" s="207"/>
      <c r="LE305" s="207"/>
      <c r="LF305" s="207"/>
      <c r="LG305" s="207"/>
      <c r="LH305" s="207"/>
      <c r="LI305" s="207"/>
      <c r="LJ305" s="207"/>
      <c r="LK305" s="207"/>
      <c r="LL305" s="207"/>
      <c r="LM305" s="207"/>
      <c r="LN305" s="207"/>
      <c r="LO305" s="207"/>
      <c r="LP305" s="207"/>
      <c r="LQ305" s="207"/>
      <c r="LR305" s="207"/>
      <c r="LS305" s="207"/>
      <c r="LT305" s="207"/>
      <c r="LU305" s="207"/>
      <c r="LV305" s="207"/>
      <c r="LW305" s="207"/>
      <c r="LX305" s="207"/>
      <c r="LY305" s="207"/>
      <c r="LZ305" s="207"/>
      <c r="MA305" s="207"/>
      <c r="MB305" s="207"/>
      <c r="MC305" s="207"/>
      <c r="MD305" s="207"/>
      <c r="ME305" s="207"/>
      <c r="MF305" s="207"/>
      <c r="MG305" s="207"/>
      <c r="MH305" s="207"/>
      <c r="MI305" s="207"/>
      <c r="MJ305" s="207"/>
      <c r="MK305" s="207"/>
      <c r="ML305" s="207"/>
      <c r="MM305" s="207"/>
      <c r="MN305" s="207"/>
      <c r="MO305" s="207"/>
      <c r="MP305" s="207"/>
      <c r="MQ305" s="207"/>
      <c r="MR305" s="207"/>
      <c r="MS305" s="207"/>
      <c r="MT305" s="207"/>
      <c r="MU305" s="207"/>
      <c r="MV305" s="207"/>
      <c r="MW305" s="207"/>
      <c r="MX305" s="207"/>
      <c r="MY305" s="207"/>
      <c r="MZ305" s="207"/>
      <c r="NA305" s="207"/>
      <c r="NB305" s="207"/>
      <c r="NC305" s="207"/>
      <c r="ND305" s="207"/>
      <c r="NE305" s="207"/>
      <c r="NF305" s="207"/>
      <c r="NG305" s="207"/>
      <c r="NH305" s="207"/>
      <c r="NI305" s="207"/>
      <c r="NJ305" s="207"/>
      <c r="NK305" s="207"/>
      <c r="NL305" s="207"/>
      <c r="NM305" s="207"/>
      <c r="NN305" s="207"/>
      <c r="NO305" s="207"/>
      <c r="NP305" s="207"/>
      <c r="NQ305" s="207"/>
      <c r="NR305" s="207"/>
      <c r="NS305" s="207"/>
      <c r="NT305" s="207"/>
      <c r="NU305" s="207"/>
      <c r="NV305" s="207"/>
      <c r="NW305" s="207"/>
      <c r="NX305" s="207"/>
      <c r="NY305" s="207"/>
      <c r="NZ305" s="207"/>
      <c r="OA305" s="207"/>
      <c r="OB305" s="207"/>
      <c r="OC305" s="207"/>
      <c r="OD305" s="207"/>
      <c r="OE305" s="207"/>
      <c r="OF305" s="207"/>
      <c r="OG305" s="207"/>
      <c r="OH305" s="207"/>
      <c r="OI305" s="207"/>
      <c r="OJ305" s="207"/>
      <c r="OK305" s="207"/>
      <c r="OL305" s="207"/>
      <c r="OM305" s="207"/>
      <c r="ON305" s="207"/>
      <c r="OO305" s="207"/>
      <c r="OP305" s="207"/>
      <c r="OQ305" s="207"/>
      <c r="OR305" s="207"/>
      <c r="OS305" s="207"/>
      <c r="OT305" s="207"/>
      <c r="OU305" s="207"/>
      <c r="OV305" s="207"/>
      <c r="OW305" s="207"/>
      <c r="OX305" s="207"/>
      <c r="OY305" s="207"/>
      <c r="OZ305" s="207"/>
      <c r="PA305" s="207"/>
      <c r="PB305" s="207"/>
      <c r="PC305" s="207"/>
      <c r="PD305" s="207"/>
      <c r="PE305" s="207"/>
      <c r="PF305" s="207"/>
      <c r="PG305" s="207"/>
      <c r="PH305" s="207"/>
      <c r="PI305" s="207"/>
      <c r="PJ305" s="207"/>
      <c r="PK305" s="207"/>
      <c r="PL305" s="207"/>
      <c r="PM305" s="207"/>
      <c r="PN305" s="207"/>
      <c r="PO305" s="207"/>
      <c r="PP305" s="207"/>
      <c r="PQ305" s="207"/>
      <c r="PR305" s="207"/>
      <c r="PS305" s="207"/>
      <c r="PT305" s="207"/>
      <c r="PU305" s="207"/>
      <c r="PV305" s="207"/>
      <c r="PW305" s="207"/>
      <c r="PX305" s="207"/>
      <c r="PY305" s="207"/>
      <c r="PZ305" s="207"/>
      <c r="QA305" s="207"/>
      <c r="QB305" s="207"/>
      <c r="QC305" s="207"/>
      <c r="QD305" s="207"/>
      <c r="QE305" s="207"/>
      <c r="QF305" s="207"/>
      <c r="QG305" s="207"/>
      <c r="QH305" s="207"/>
      <c r="QI305" s="207"/>
      <c r="QJ305" s="207"/>
      <c r="QK305" s="207"/>
      <c r="QL305" s="207"/>
      <c r="QM305" s="207"/>
      <c r="QN305" s="207"/>
      <c r="QO305" s="207"/>
      <c r="QP305" s="207"/>
      <c r="QQ305" s="207"/>
      <c r="QR305" s="207"/>
      <c r="QS305" s="207"/>
      <c r="QT305" s="207"/>
      <c r="QU305" s="207"/>
      <c r="QV305" s="207"/>
      <c r="QW305" s="207"/>
      <c r="QX305" s="207"/>
      <c r="QY305" s="207"/>
      <c r="QZ305" s="207"/>
      <c r="RA305" s="207"/>
      <c r="RB305" s="207"/>
      <c r="RC305" s="207"/>
      <c r="RD305" s="207"/>
      <c r="RE305" s="207"/>
      <c r="RF305" s="207"/>
      <c r="RG305" s="207"/>
      <c r="RH305" s="207"/>
      <c r="RI305" s="207"/>
      <c r="RJ305" s="207"/>
      <c r="RK305" s="207"/>
      <c r="RL305" s="207"/>
      <c r="RM305" s="207"/>
      <c r="RN305" s="207"/>
      <c r="RO305" s="207"/>
      <c r="RP305" s="207"/>
      <c r="RQ305" s="207"/>
      <c r="RR305" s="207"/>
      <c r="RS305" s="207"/>
      <c r="RT305" s="207"/>
      <c r="RU305" s="207"/>
      <c r="RV305" s="207"/>
      <c r="RW305" s="207"/>
      <c r="RX305" s="207"/>
      <c r="RY305" s="207"/>
      <c r="RZ305" s="207"/>
      <c r="SA305" s="207"/>
      <c r="SB305" s="207"/>
      <c r="SC305" s="207"/>
      <c r="SD305" s="207"/>
      <c r="SE305" s="207"/>
      <c r="SF305" s="207"/>
      <c r="SG305" s="207"/>
      <c r="SH305" s="207"/>
      <c r="SI305" s="207"/>
      <c r="SJ305" s="207"/>
      <c r="SK305" s="207"/>
      <c r="SL305" s="207"/>
      <c r="SM305" s="207"/>
      <c r="SN305" s="207"/>
      <c r="SO305" s="207"/>
      <c r="SP305" s="207"/>
      <c r="SQ305" s="207"/>
      <c r="SR305" s="207"/>
      <c r="SS305" s="207"/>
      <c r="ST305" s="207"/>
      <c r="SU305" s="207"/>
      <c r="SV305" s="207"/>
      <c r="SW305" s="207"/>
      <c r="SX305" s="207"/>
      <c r="SY305" s="207"/>
      <c r="SZ305" s="207"/>
      <c r="TA305" s="207"/>
      <c r="TB305" s="207"/>
      <c r="TC305" s="207"/>
      <c r="TD305" s="207"/>
      <c r="TE305" s="207"/>
      <c r="TF305" s="207"/>
      <c r="TG305" s="207"/>
      <c r="TH305" s="207"/>
      <c r="TI305" s="207"/>
      <c r="TJ305" s="207"/>
      <c r="TK305" s="207"/>
      <c r="TL305" s="207"/>
      <c r="TM305" s="207"/>
      <c r="TN305" s="207"/>
      <c r="TO305" s="207"/>
      <c r="TP305" s="207"/>
      <c r="TQ305" s="207"/>
      <c r="TR305" s="207"/>
      <c r="TS305" s="207"/>
      <c r="TT305" s="207"/>
      <c r="TU305" s="207"/>
      <c r="TV305" s="207"/>
      <c r="TW305" s="207"/>
      <c r="TX305" s="207"/>
      <c r="TY305" s="207"/>
      <c r="TZ305" s="207"/>
      <c r="UA305" s="207"/>
      <c r="UB305" s="207"/>
      <c r="UC305" s="207"/>
      <c r="UD305" s="207"/>
      <c r="UE305" s="207"/>
      <c r="UF305" s="207"/>
      <c r="UG305" s="207"/>
      <c r="UH305" s="207"/>
      <c r="UI305" s="207"/>
      <c r="UJ305" s="207"/>
      <c r="UK305" s="207"/>
      <c r="UL305" s="207"/>
      <c r="UM305" s="207"/>
      <c r="UN305" s="207"/>
      <c r="UO305" s="207"/>
      <c r="UP305" s="207"/>
      <c r="UQ305" s="207"/>
      <c r="UR305" s="207"/>
      <c r="US305" s="207"/>
      <c r="UT305" s="207"/>
      <c r="UU305" s="207"/>
      <c r="UV305" s="207"/>
      <c r="UW305" s="207"/>
      <c r="UX305" s="207"/>
      <c r="UY305" s="207"/>
      <c r="UZ305" s="207"/>
      <c r="VA305" s="207"/>
      <c r="VB305" s="207"/>
      <c r="VC305" s="207"/>
      <c r="VD305" s="207"/>
      <c r="VE305" s="207"/>
      <c r="VF305" s="207"/>
      <c r="VG305" s="207"/>
      <c r="VH305" s="207"/>
      <c r="VI305" s="207"/>
      <c r="VJ305" s="207"/>
      <c r="VK305" s="207"/>
      <c r="VL305" s="207"/>
      <c r="VM305" s="207"/>
      <c r="VN305" s="207"/>
      <c r="VO305" s="207"/>
      <c r="VP305" s="207"/>
      <c r="VQ305" s="207"/>
      <c r="VR305" s="207"/>
      <c r="VS305" s="207"/>
      <c r="VT305" s="207"/>
      <c r="VU305" s="207"/>
      <c r="VV305" s="207"/>
      <c r="VW305" s="207"/>
      <c r="VX305" s="207"/>
      <c r="VY305" s="207"/>
      <c r="VZ305" s="207"/>
      <c r="WA305" s="207"/>
      <c r="WB305" s="207"/>
      <c r="WC305" s="207"/>
      <c r="WD305" s="207"/>
      <c r="WE305" s="207"/>
      <c r="WF305" s="207"/>
      <c r="WG305" s="207"/>
      <c r="WH305" s="207"/>
      <c r="WI305" s="207"/>
      <c r="WJ305" s="207"/>
      <c r="WK305" s="207"/>
      <c r="WL305" s="207"/>
      <c r="WM305" s="207"/>
      <c r="WN305" s="207"/>
      <c r="WO305" s="207"/>
      <c r="WP305" s="207"/>
      <c r="WQ305" s="207"/>
      <c r="WR305" s="207"/>
      <c r="WS305" s="207"/>
      <c r="WT305" s="207"/>
      <c r="WU305" s="207"/>
      <c r="WV305" s="207"/>
      <c r="WW305" s="207"/>
      <c r="WX305" s="207"/>
      <c r="WY305" s="207"/>
      <c r="WZ305" s="207"/>
      <c r="XA305" s="207"/>
      <c r="XB305" s="207"/>
      <c r="XC305" s="207"/>
      <c r="XD305" s="207"/>
      <c r="XE305" s="207"/>
      <c r="XF305" s="207"/>
      <c r="XG305" s="207"/>
      <c r="XH305" s="207"/>
      <c r="XI305" s="207"/>
      <c r="XJ305" s="207"/>
      <c r="XK305" s="207"/>
      <c r="XL305" s="207"/>
      <c r="XM305" s="207"/>
      <c r="XN305" s="207"/>
      <c r="XO305" s="207"/>
      <c r="XP305" s="207"/>
      <c r="XQ305" s="207"/>
      <c r="XR305" s="207"/>
      <c r="XS305" s="207"/>
      <c r="XT305" s="207"/>
      <c r="XU305" s="207"/>
      <c r="XV305" s="207"/>
      <c r="XW305" s="207"/>
      <c r="XX305" s="207"/>
      <c r="XY305" s="207"/>
      <c r="XZ305" s="207"/>
      <c r="YA305" s="207"/>
      <c r="YB305" s="207"/>
      <c r="YC305" s="207"/>
      <c r="YD305" s="207"/>
      <c r="YE305" s="207"/>
      <c r="YF305" s="207"/>
      <c r="YG305" s="207"/>
      <c r="YH305" s="207"/>
      <c r="YI305" s="207"/>
      <c r="YJ305" s="207"/>
      <c r="YK305" s="207"/>
      <c r="YL305" s="207"/>
      <c r="YM305" s="207"/>
      <c r="YN305" s="207"/>
      <c r="YO305" s="207"/>
      <c r="YP305" s="207"/>
      <c r="YQ305" s="207"/>
      <c r="YR305" s="207"/>
      <c r="YS305" s="207"/>
      <c r="YT305" s="207"/>
      <c r="YU305" s="207"/>
      <c r="YV305" s="207"/>
      <c r="YW305" s="207"/>
      <c r="YX305" s="207"/>
      <c r="YY305" s="207"/>
      <c r="YZ305" s="207"/>
      <c r="ZA305" s="207"/>
      <c r="ZB305" s="207"/>
      <c r="ZC305" s="207"/>
      <c r="ZD305" s="207"/>
      <c r="ZE305" s="207"/>
      <c r="ZF305" s="207"/>
      <c r="ZG305" s="207"/>
      <c r="ZH305" s="207"/>
      <c r="ZI305" s="207"/>
      <c r="ZJ305" s="207"/>
      <c r="ZK305" s="207"/>
      <c r="ZL305" s="207"/>
      <c r="ZM305" s="207"/>
      <c r="ZN305" s="207"/>
      <c r="ZO305" s="207"/>
      <c r="ZP305" s="207"/>
      <c r="ZQ305" s="207"/>
      <c r="ZR305" s="207"/>
      <c r="ZS305" s="207"/>
      <c r="ZT305" s="207"/>
      <c r="ZU305" s="207"/>
      <c r="ZV305" s="207"/>
      <c r="ZW305" s="207"/>
      <c r="ZX305" s="207"/>
      <c r="ZY305" s="207"/>
      <c r="ZZ305" s="207"/>
      <c r="AAA305" s="207"/>
      <c r="AAB305" s="207"/>
      <c r="AAC305" s="207"/>
      <c r="AAD305" s="207"/>
      <c r="AAE305" s="207"/>
      <c r="AAF305" s="207"/>
      <c r="AAG305" s="207"/>
      <c r="AAH305" s="207"/>
      <c r="AAI305" s="207"/>
      <c r="AAJ305" s="207"/>
      <c r="AAK305" s="207"/>
      <c r="AAL305" s="207"/>
      <c r="AAM305" s="207"/>
      <c r="AAN305" s="207"/>
      <c r="AAO305" s="207"/>
      <c r="AAP305" s="207"/>
      <c r="AAQ305" s="207"/>
      <c r="AAR305" s="207"/>
      <c r="AAS305" s="207"/>
      <c r="AAT305" s="207"/>
      <c r="AAU305" s="207"/>
      <c r="AAV305" s="207"/>
      <c r="AAW305" s="207"/>
      <c r="AAX305" s="207"/>
      <c r="AAY305" s="207"/>
      <c r="AAZ305" s="207"/>
      <c r="ABA305" s="207"/>
      <c r="ABB305" s="207"/>
      <c r="ABC305" s="207"/>
      <c r="ABD305" s="207"/>
      <c r="ABE305" s="207"/>
      <c r="ABF305" s="207"/>
      <c r="ABG305" s="207"/>
      <c r="ABH305" s="207"/>
      <c r="ABI305" s="207"/>
      <c r="ABJ305" s="207"/>
      <c r="ABK305" s="207"/>
      <c r="ABL305" s="207"/>
      <c r="ABM305" s="207"/>
      <c r="ABN305" s="207"/>
      <c r="ABO305" s="207"/>
      <c r="ABP305" s="207"/>
      <c r="ABQ305" s="207"/>
      <c r="ABR305" s="207"/>
      <c r="ABS305" s="207"/>
      <c r="ABT305" s="207"/>
      <c r="ABU305" s="207"/>
      <c r="ABV305" s="207"/>
      <c r="ABW305" s="207"/>
      <c r="ABX305" s="207"/>
      <c r="ABY305" s="207"/>
      <c r="ABZ305" s="207"/>
      <c r="ACA305" s="207"/>
      <c r="ACB305" s="207"/>
      <c r="ACC305" s="207"/>
      <c r="ACD305" s="207"/>
      <c r="ACE305" s="207"/>
      <c r="ACF305" s="207"/>
      <c r="ACG305" s="207"/>
      <c r="ACH305" s="207"/>
      <c r="ACI305" s="207"/>
      <c r="ACJ305" s="207"/>
      <c r="ACK305" s="207"/>
      <c r="ACL305" s="207"/>
      <c r="ACM305" s="207"/>
      <c r="ACN305" s="207"/>
      <c r="ACO305" s="207"/>
      <c r="ACP305" s="207"/>
      <c r="ACQ305" s="207"/>
      <c r="ACR305" s="207"/>
      <c r="ACS305" s="207"/>
      <c r="ACT305" s="207"/>
      <c r="ACU305" s="207"/>
      <c r="ACV305" s="207"/>
      <c r="ACW305" s="207"/>
      <c r="ACX305" s="207"/>
      <c r="ACY305" s="207"/>
      <c r="ACZ305" s="207"/>
      <c r="ADA305" s="207"/>
      <c r="ADB305" s="207"/>
      <c r="ADC305" s="207"/>
      <c r="ADD305" s="207"/>
      <c r="ADE305" s="207"/>
      <c r="ADF305" s="207"/>
      <c r="ADG305" s="207"/>
      <c r="ADH305" s="207"/>
      <c r="ADI305" s="207"/>
      <c r="ADJ305" s="207"/>
      <c r="ADK305" s="207"/>
      <c r="ADL305" s="207"/>
      <c r="ADM305" s="207"/>
      <c r="ADN305" s="207"/>
      <c r="ADO305" s="207"/>
      <c r="ADP305" s="207"/>
      <c r="ADQ305" s="207"/>
      <c r="ADR305" s="207"/>
      <c r="ADS305" s="207"/>
      <c r="ADT305" s="207"/>
      <c r="ADU305" s="207"/>
      <c r="ADV305" s="207"/>
      <c r="ADW305" s="207"/>
      <c r="ADX305" s="207"/>
      <c r="ADY305" s="207"/>
      <c r="ADZ305" s="207"/>
      <c r="AEA305" s="207"/>
      <c r="AEB305" s="207"/>
      <c r="AEC305" s="207"/>
      <c r="AED305" s="207"/>
      <c r="AEE305" s="207"/>
      <c r="AEF305" s="207"/>
      <c r="AEG305" s="207"/>
      <c r="AEH305" s="207"/>
      <c r="AEI305" s="207"/>
      <c r="AEJ305" s="207"/>
      <c r="AEK305" s="207"/>
      <c r="AEL305" s="207"/>
      <c r="AEM305" s="207"/>
      <c r="AEN305" s="207"/>
      <c r="AEO305" s="207"/>
      <c r="AEP305" s="207"/>
      <c r="AEQ305" s="207"/>
      <c r="AER305" s="207"/>
      <c r="AES305" s="207"/>
      <c r="AET305" s="207"/>
      <c r="AEU305" s="207"/>
      <c r="AEV305" s="207"/>
      <c r="AEW305" s="207"/>
      <c r="AEX305" s="207"/>
      <c r="AEY305" s="207"/>
      <c r="AEZ305" s="207"/>
      <c r="AFA305" s="207"/>
      <c r="AFB305" s="207"/>
      <c r="AFC305" s="207"/>
      <c r="AFD305" s="207"/>
      <c r="AFE305" s="207"/>
      <c r="AFF305" s="207"/>
      <c r="AFG305" s="207"/>
      <c r="AFH305" s="207"/>
      <c r="AFI305" s="207"/>
      <c r="AFJ305" s="207"/>
      <c r="AFK305" s="207"/>
      <c r="AFL305" s="207"/>
      <c r="AFM305" s="207"/>
      <c r="AFN305" s="207"/>
      <c r="AFO305" s="207"/>
      <c r="AFP305" s="207"/>
      <c r="AFQ305" s="207"/>
      <c r="AFR305" s="207"/>
      <c r="AFS305" s="207"/>
      <c r="AFT305" s="207"/>
      <c r="AFU305" s="207"/>
      <c r="AFV305" s="207"/>
      <c r="AFW305" s="207"/>
      <c r="AFX305" s="207"/>
      <c r="AFY305" s="207"/>
      <c r="AFZ305" s="207"/>
      <c r="AGA305" s="207"/>
      <c r="AGB305" s="207"/>
      <c r="AGC305" s="207"/>
      <c r="AGD305" s="207"/>
      <c r="AGE305" s="207"/>
      <c r="AGF305" s="207"/>
      <c r="AGG305" s="207"/>
      <c r="AGH305" s="207"/>
      <c r="AGI305" s="207"/>
      <c r="AGJ305" s="207"/>
      <c r="AGK305" s="207"/>
      <c r="AGL305" s="207"/>
      <c r="AGM305" s="207"/>
      <c r="AGN305" s="207"/>
      <c r="AGO305" s="207"/>
      <c r="AGP305" s="207"/>
      <c r="AGQ305" s="207"/>
      <c r="AGR305" s="207"/>
      <c r="AGS305" s="207"/>
      <c r="AGT305" s="207"/>
      <c r="AGU305" s="207"/>
      <c r="AGV305" s="207"/>
      <c r="AGW305" s="207"/>
      <c r="AGX305" s="207"/>
      <c r="AGY305" s="207"/>
      <c r="AGZ305" s="207"/>
      <c r="AHA305" s="207"/>
      <c r="AHB305" s="207"/>
      <c r="AHC305" s="207"/>
      <c r="AHD305" s="207"/>
      <c r="AHE305" s="207"/>
      <c r="AHF305" s="207"/>
      <c r="AHG305" s="207"/>
      <c r="AHH305" s="207"/>
      <c r="AHI305" s="207"/>
      <c r="AHJ305" s="207"/>
      <c r="AHK305" s="207"/>
      <c r="AHL305" s="207"/>
      <c r="AHM305" s="207"/>
      <c r="AHN305" s="207"/>
      <c r="AHO305" s="207"/>
      <c r="AHP305" s="207"/>
      <c r="AHQ305" s="207"/>
      <c r="AHR305" s="207"/>
      <c r="AHS305" s="207"/>
      <c r="AHT305" s="207"/>
      <c r="AHU305" s="207"/>
      <c r="AHV305" s="207"/>
      <c r="AHW305" s="207"/>
      <c r="AHX305" s="207"/>
      <c r="AHY305" s="207"/>
      <c r="AHZ305" s="207"/>
      <c r="AIA305" s="207"/>
      <c r="AIB305" s="207"/>
      <c r="AIC305" s="207"/>
      <c r="AID305" s="207"/>
      <c r="AIE305" s="207"/>
      <c r="AIF305" s="207"/>
      <c r="AIG305" s="207"/>
      <c r="AIH305" s="207"/>
      <c r="AII305" s="207"/>
      <c r="AIJ305" s="207"/>
      <c r="AIK305" s="207"/>
      <c r="AIL305" s="207"/>
      <c r="AIM305" s="207"/>
      <c r="AIN305" s="207"/>
      <c r="AIO305" s="207"/>
      <c r="AIP305" s="207"/>
      <c r="AIQ305" s="207"/>
      <c r="AIR305" s="207"/>
      <c r="AIS305" s="207"/>
      <c r="AIT305" s="207"/>
      <c r="AIU305" s="207"/>
      <c r="AIV305" s="207"/>
      <c r="AIW305" s="207"/>
      <c r="AIX305" s="207"/>
      <c r="AIY305" s="207"/>
      <c r="AIZ305" s="207"/>
      <c r="AJA305" s="207"/>
      <c r="AJB305" s="207"/>
      <c r="AJC305" s="207"/>
      <c r="AJD305" s="207"/>
      <c r="AJE305" s="207"/>
      <c r="AJF305" s="207"/>
      <c r="AJG305" s="207"/>
      <c r="AJH305" s="207"/>
      <c r="AJI305" s="207"/>
      <c r="AJJ305" s="207"/>
      <c r="AJK305" s="207"/>
      <c r="AJL305" s="207"/>
      <c r="AJM305" s="207"/>
      <c r="AJN305" s="207"/>
      <c r="AJO305" s="207"/>
      <c r="AJP305" s="207"/>
      <c r="AJQ305" s="207"/>
      <c r="AJR305" s="207"/>
      <c r="AJS305" s="207"/>
      <c r="AJT305" s="207"/>
      <c r="AJU305" s="207"/>
      <c r="AJV305" s="207"/>
      <c r="AJW305" s="207"/>
      <c r="AJX305" s="207"/>
      <c r="AJY305" s="207"/>
      <c r="AJZ305" s="207"/>
      <c r="AKA305" s="207"/>
      <c r="AKB305" s="207"/>
      <c r="AKC305" s="207"/>
      <c r="AKD305" s="207"/>
      <c r="AKE305" s="207"/>
      <c r="AKF305" s="207"/>
      <c r="AKG305" s="207"/>
      <c r="AKH305" s="207"/>
      <c r="AKI305" s="207"/>
      <c r="AKJ305" s="207"/>
      <c r="AKK305" s="207"/>
      <c r="AKL305" s="207"/>
      <c r="AKM305" s="207"/>
      <c r="AKN305" s="207"/>
      <c r="AKO305" s="207"/>
      <c r="AKP305" s="207"/>
      <c r="AKQ305" s="207"/>
      <c r="AKR305" s="207"/>
      <c r="AKS305" s="207"/>
      <c r="AKT305" s="207"/>
      <c r="AKU305" s="207"/>
      <c r="AKV305" s="207"/>
      <c r="AKW305" s="207"/>
      <c r="AKX305" s="207"/>
      <c r="AKY305" s="207"/>
      <c r="AKZ305" s="207"/>
      <c r="ALA305" s="207"/>
      <c r="ALB305" s="207"/>
      <c r="ALC305" s="207"/>
      <c r="ALD305" s="207"/>
      <c r="ALE305" s="207"/>
      <c r="ALF305" s="207"/>
      <c r="ALG305" s="207"/>
      <c r="ALH305" s="207"/>
      <c r="ALI305" s="207"/>
      <c r="ALJ305" s="207"/>
      <c r="ALK305" s="207"/>
      <c r="ALL305" s="207"/>
      <c r="ALM305" s="207"/>
      <c r="ALN305" s="207"/>
      <c r="ALO305" s="207"/>
      <c r="ALP305" s="207"/>
      <c r="ALQ305" s="207"/>
      <c r="ALR305" s="207"/>
      <c r="ALS305" s="207"/>
      <c r="ALT305" s="207"/>
      <c r="ALU305" s="207"/>
      <c r="ALV305" s="207"/>
      <c r="ALW305" s="207"/>
      <c r="ALX305" s="207"/>
      <c r="ALY305" s="207"/>
      <c r="ALZ305" s="207"/>
      <c r="AMA305" s="207"/>
      <c r="AMB305" s="207"/>
      <c r="AMC305" s="207"/>
      <c r="AMD305" s="207"/>
      <c r="AME305" s="207"/>
    </row>
    <row r="306" spans="1:1019" ht="12" customHeight="1">
      <c r="A306" s="172" t="s">
        <v>420</v>
      </c>
      <c r="B306" s="172"/>
      <c r="C306" s="173"/>
      <c r="D306" s="600" t="s">
        <v>446</v>
      </c>
      <c r="E306" s="175">
        <v>37000</v>
      </c>
      <c r="F306" s="136">
        <v>114500</v>
      </c>
      <c r="G306" s="599">
        <f>G272+G278+G282+G286+G288+G292+G299+G301+G305</f>
        <v>47350</v>
      </c>
      <c r="H306" s="177">
        <f>H278+H286+H299+H301+H305</f>
        <v>839761</v>
      </c>
      <c r="I306" s="422">
        <v>0</v>
      </c>
      <c r="J306" s="423">
        <v>0</v>
      </c>
      <c r="K306" s="204"/>
      <c r="L306" s="204"/>
      <c r="M306" s="204"/>
      <c r="N306" s="204"/>
      <c r="O306" s="204"/>
      <c r="P306" s="204"/>
      <c r="Q306" s="204"/>
      <c r="R306" s="204"/>
      <c r="S306" s="204"/>
      <c r="T306" s="204"/>
      <c r="U306" s="204"/>
      <c r="V306" s="204"/>
      <c r="W306" s="204"/>
      <c r="X306" s="204"/>
      <c r="Y306" s="204"/>
      <c r="Z306" s="204"/>
      <c r="AA306" s="204"/>
      <c r="AB306" s="204"/>
      <c r="AC306" s="204"/>
      <c r="AD306" s="204"/>
      <c r="AE306" s="204"/>
      <c r="AF306" s="204"/>
      <c r="AG306" s="204"/>
      <c r="AH306" s="204"/>
      <c r="AI306" s="204"/>
      <c r="AJ306" s="204"/>
      <c r="AK306" s="204"/>
      <c r="AL306" s="204"/>
      <c r="AM306" s="204"/>
      <c r="AN306" s="204"/>
      <c r="AO306" s="204"/>
      <c r="AP306" s="204"/>
      <c r="AQ306" s="204"/>
      <c r="AR306" s="204"/>
      <c r="AS306" s="204"/>
      <c r="AT306" s="204"/>
      <c r="AU306" s="204"/>
      <c r="AV306" s="204"/>
      <c r="AW306" s="204"/>
      <c r="AX306" s="204"/>
      <c r="AY306" s="204"/>
      <c r="AZ306" s="204"/>
      <c r="BA306" s="204"/>
      <c r="BB306" s="204"/>
      <c r="BC306" s="204"/>
      <c r="BD306" s="204"/>
      <c r="BE306" s="204"/>
      <c r="BF306" s="204"/>
      <c r="BG306" s="204"/>
      <c r="BH306" s="204"/>
      <c r="BI306" s="204"/>
      <c r="BJ306" s="204"/>
      <c r="BK306" s="204"/>
      <c r="BL306" s="204"/>
      <c r="BM306" s="204"/>
      <c r="BN306" s="204"/>
      <c r="BO306" s="204"/>
      <c r="BP306" s="204"/>
      <c r="BQ306" s="204"/>
      <c r="BR306" s="204"/>
      <c r="BS306" s="204"/>
      <c r="BT306" s="204"/>
      <c r="BU306" s="204"/>
      <c r="BV306" s="204"/>
      <c r="BW306" s="204"/>
      <c r="BX306" s="204"/>
      <c r="BY306" s="204"/>
      <c r="BZ306" s="204"/>
      <c r="CA306" s="204"/>
      <c r="CB306" s="204"/>
      <c r="CC306" s="204"/>
      <c r="CD306" s="204"/>
      <c r="CE306" s="204"/>
      <c r="CF306" s="204"/>
      <c r="CG306" s="204"/>
      <c r="CH306" s="204"/>
      <c r="CI306" s="204"/>
      <c r="CJ306" s="204"/>
      <c r="CK306" s="204"/>
      <c r="CL306" s="204"/>
      <c r="CM306" s="204"/>
      <c r="CN306" s="204"/>
      <c r="CO306" s="204"/>
      <c r="CP306" s="204"/>
      <c r="CQ306" s="204"/>
      <c r="CR306" s="204"/>
      <c r="CS306" s="204"/>
      <c r="CT306" s="204"/>
      <c r="CU306" s="204"/>
      <c r="CV306" s="204"/>
      <c r="CW306" s="204"/>
      <c r="CX306" s="204"/>
      <c r="CY306" s="204"/>
      <c r="CZ306" s="204"/>
      <c r="DA306" s="204"/>
      <c r="DB306" s="204"/>
      <c r="DC306" s="204"/>
      <c r="DD306" s="204"/>
      <c r="DE306" s="204"/>
      <c r="DF306" s="204"/>
      <c r="DG306" s="204"/>
      <c r="DH306" s="204"/>
      <c r="DI306" s="204"/>
      <c r="DJ306" s="204"/>
      <c r="DK306" s="204"/>
      <c r="DL306" s="204"/>
      <c r="DM306" s="204"/>
      <c r="DN306" s="204"/>
      <c r="DO306" s="204"/>
      <c r="DP306" s="204"/>
      <c r="DQ306" s="204"/>
      <c r="DR306" s="204"/>
      <c r="DS306" s="204"/>
      <c r="DT306" s="204"/>
      <c r="DU306" s="204"/>
      <c r="DV306" s="204"/>
      <c r="DW306" s="204"/>
      <c r="DX306" s="204"/>
      <c r="DY306" s="204"/>
      <c r="DZ306" s="204"/>
      <c r="EA306" s="204"/>
      <c r="EB306" s="204"/>
      <c r="EC306" s="204"/>
      <c r="ED306" s="204"/>
      <c r="EE306" s="204"/>
      <c r="EF306" s="204"/>
      <c r="EG306" s="204"/>
      <c r="EH306" s="204"/>
      <c r="EI306" s="204"/>
      <c r="EJ306" s="204"/>
      <c r="EK306" s="204"/>
      <c r="EL306" s="204"/>
      <c r="EM306" s="204"/>
      <c r="EN306" s="204"/>
      <c r="EO306" s="204"/>
      <c r="EP306" s="204"/>
      <c r="EQ306" s="204"/>
      <c r="ER306" s="204"/>
      <c r="ES306" s="204"/>
      <c r="ET306" s="204"/>
      <c r="EU306" s="204"/>
      <c r="EV306" s="204"/>
      <c r="EW306" s="204"/>
      <c r="EX306" s="204"/>
      <c r="EY306" s="204"/>
      <c r="EZ306" s="204"/>
      <c r="FA306" s="204"/>
      <c r="FB306" s="204"/>
      <c r="FC306" s="204"/>
      <c r="FD306" s="204"/>
      <c r="FE306" s="204"/>
      <c r="FF306" s="204"/>
      <c r="FG306" s="204"/>
      <c r="FH306" s="204"/>
      <c r="FI306" s="204"/>
      <c r="FJ306" s="204"/>
      <c r="FK306" s="204"/>
      <c r="FL306" s="204"/>
      <c r="FM306" s="204"/>
      <c r="FN306" s="204"/>
      <c r="FO306" s="204"/>
      <c r="FP306" s="204"/>
      <c r="FQ306" s="204"/>
      <c r="FR306" s="204"/>
      <c r="FS306" s="204"/>
      <c r="FT306" s="204"/>
      <c r="FU306" s="204"/>
      <c r="FV306" s="204"/>
      <c r="FW306" s="204"/>
      <c r="FX306" s="204"/>
      <c r="FY306" s="204"/>
      <c r="FZ306" s="204"/>
      <c r="GA306" s="204"/>
      <c r="GB306" s="204"/>
      <c r="GC306" s="204"/>
      <c r="GD306" s="204"/>
      <c r="GE306" s="204"/>
      <c r="GF306" s="204"/>
      <c r="GG306" s="204"/>
      <c r="GH306" s="204"/>
      <c r="GI306" s="204"/>
      <c r="GJ306" s="204"/>
      <c r="GK306" s="204"/>
      <c r="GL306" s="204"/>
      <c r="GM306" s="204"/>
      <c r="GN306" s="204"/>
      <c r="GO306" s="204"/>
      <c r="GP306" s="204"/>
      <c r="GQ306" s="204"/>
      <c r="GR306" s="204"/>
      <c r="GS306" s="204"/>
      <c r="GT306" s="204"/>
      <c r="GU306" s="204"/>
      <c r="GV306" s="204"/>
      <c r="GW306" s="204"/>
      <c r="GX306" s="204"/>
      <c r="GY306" s="204"/>
      <c r="GZ306" s="204"/>
      <c r="HA306" s="204"/>
      <c r="HB306" s="204"/>
      <c r="HC306" s="204"/>
      <c r="HD306" s="204"/>
      <c r="HE306" s="204"/>
      <c r="HF306" s="204"/>
      <c r="HG306" s="204"/>
      <c r="HH306" s="204"/>
      <c r="HI306" s="204"/>
      <c r="HJ306" s="204"/>
      <c r="HK306" s="204"/>
      <c r="HL306" s="204"/>
      <c r="HM306" s="204"/>
      <c r="HN306" s="204"/>
      <c r="HO306" s="204"/>
      <c r="HP306" s="204"/>
      <c r="HQ306" s="204"/>
      <c r="HR306" s="204"/>
      <c r="HS306" s="204"/>
      <c r="HT306" s="204"/>
      <c r="HU306" s="204"/>
      <c r="HV306" s="204"/>
      <c r="HW306" s="204"/>
      <c r="HX306" s="204"/>
      <c r="HY306" s="204"/>
      <c r="HZ306" s="204"/>
      <c r="IA306" s="204"/>
      <c r="IB306" s="204"/>
      <c r="IC306" s="204"/>
      <c r="ID306" s="204"/>
      <c r="IE306" s="204"/>
      <c r="IF306" s="204"/>
      <c r="IG306" s="204"/>
      <c r="IH306" s="204"/>
      <c r="II306" s="204"/>
      <c r="IJ306" s="204"/>
      <c r="IK306" s="204"/>
      <c r="IL306" s="204"/>
      <c r="IM306" s="204"/>
      <c r="IN306" s="204"/>
      <c r="IO306" s="204"/>
      <c r="IP306" s="204"/>
      <c r="IQ306" s="204"/>
      <c r="IR306" s="204"/>
      <c r="IS306" s="204"/>
      <c r="IT306" s="204"/>
      <c r="IU306" s="204"/>
      <c r="IV306" s="204"/>
      <c r="IW306" s="207"/>
      <c r="IX306" s="207"/>
      <c r="IY306" s="207"/>
      <c r="IZ306" s="207"/>
      <c r="JA306" s="207"/>
      <c r="JB306" s="207"/>
      <c r="JC306" s="207"/>
      <c r="JD306" s="207"/>
      <c r="JE306" s="207"/>
      <c r="JF306" s="207"/>
      <c r="JG306" s="207"/>
      <c r="JH306" s="207"/>
      <c r="JI306" s="207"/>
      <c r="JJ306" s="207"/>
      <c r="JK306" s="207"/>
      <c r="JL306" s="207"/>
      <c r="JM306" s="207"/>
      <c r="JN306" s="207"/>
      <c r="JO306" s="207"/>
      <c r="JP306" s="207"/>
      <c r="JQ306" s="207"/>
      <c r="JR306" s="207"/>
      <c r="JS306" s="207"/>
      <c r="JT306" s="207"/>
      <c r="JU306" s="207"/>
      <c r="JV306" s="207"/>
      <c r="JW306" s="207"/>
      <c r="JX306" s="207"/>
      <c r="JY306" s="207"/>
      <c r="JZ306" s="207"/>
      <c r="KA306" s="207"/>
      <c r="KB306" s="207"/>
      <c r="KC306" s="207"/>
      <c r="KD306" s="207"/>
      <c r="KE306" s="207"/>
      <c r="KF306" s="207"/>
      <c r="KG306" s="207"/>
      <c r="KH306" s="207"/>
      <c r="KI306" s="207"/>
      <c r="KJ306" s="207"/>
      <c r="KK306" s="207"/>
      <c r="KL306" s="207"/>
      <c r="KM306" s="207"/>
      <c r="KN306" s="207"/>
      <c r="KO306" s="207"/>
      <c r="KP306" s="207"/>
      <c r="KQ306" s="207"/>
      <c r="KR306" s="207"/>
      <c r="KS306" s="207"/>
      <c r="KT306" s="207"/>
      <c r="KU306" s="207"/>
      <c r="KV306" s="207"/>
      <c r="KW306" s="207"/>
      <c r="KX306" s="207"/>
      <c r="KY306" s="207"/>
      <c r="KZ306" s="207"/>
      <c r="LA306" s="207"/>
      <c r="LB306" s="207"/>
      <c r="LC306" s="207"/>
      <c r="LD306" s="207"/>
      <c r="LE306" s="207"/>
      <c r="LF306" s="207"/>
      <c r="LG306" s="207"/>
      <c r="LH306" s="207"/>
      <c r="LI306" s="207"/>
      <c r="LJ306" s="207"/>
      <c r="LK306" s="207"/>
      <c r="LL306" s="207"/>
      <c r="LM306" s="207"/>
      <c r="LN306" s="207"/>
      <c r="LO306" s="207"/>
      <c r="LP306" s="207"/>
      <c r="LQ306" s="207"/>
      <c r="LR306" s="207"/>
      <c r="LS306" s="207"/>
      <c r="LT306" s="207"/>
      <c r="LU306" s="207"/>
      <c r="LV306" s="207"/>
      <c r="LW306" s="207"/>
      <c r="LX306" s="207"/>
      <c r="LY306" s="207"/>
      <c r="LZ306" s="207"/>
      <c r="MA306" s="207"/>
      <c r="MB306" s="207"/>
      <c r="MC306" s="207"/>
      <c r="MD306" s="207"/>
      <c r="ME306" s="207"/>
      <c r="MF306" s="207"/>
      <c r="MG306" s="207"/>
      <c r="MH306" s="207"/>
      <c r="MI306" s="207"/>
      <c r="MJ306" s="207"/>
      <c r="MK306" s="207"/>
      <c r="ML306" s="207"/>
      <c r="MM306" s="207"/>
      <c r="MN306" s="207"/>
      <c r="MO306" s="207"/>
      <c r="MP306" s="207"/>
      <c r="MQ306" s="207"/>
      <c r="MR306" s="207"/>
      <c r="MS306" s="207"/>
      <c r="MT306" s="207"/>
      <c r="MU306" s="207"/>
      <c r="MV306" s="207"/>
      <c r="MW306" s="207"/>
      <c r="MX306" s="207"/>
      <c r="MY306" s="207"/>
      <c r="MZ306" s="207"/>
      <c r="NA306" s="207"/>
      <c r="NB306" s="207"/>
      <c r="NC306" s="207"/>
      <c r="ND306" s="207"/>
      <c r="NE306" s="207"/>
      <c r="NF306" s="207"/>
      <c r="NG306" s="207"/>
      <c r="NH306" s="207"/>
      <c r="NI306" s="207"/>
      <c r="NJ306" s="207"/>
      <c r="NK306" s="207"/>
      <c r="NL306" s="207"/>
      <c r="NM306" s="207"/>
      <c r="NN306" s="207"/>
      <c r="NO306" s="207"/>
      <c r="NP306" s="207"/>
      <c r="NQ306" s="207"/>
      <c r="NR306" s="207"/>
      <c r="NS306" s="207"/>
      <c r="NT306" s="207"/>
      <c r="NU306" s="207"/>
      <c r="NV306" s="207"/>
      <c r="NW306" s="207"/>
      <c r="NX306" s="207"/>
      <c r="NY306" s="207"/>
      <c r="NZ306" s="207"/>
      <c r="OA306" s="207"/>
      <c r="OB306" s="207"/>
      <c r="OC306" s="207"/>
      <c r="OD306" s="207"/>
      <c r="OE306" s="207"/>
      <c r="OF306" s="207"/>
      <c r="OG306" s="207"/>
      <c r="OH306" s="207"/>
      <c r="OI306" s="207"/>
      <c r="OJ306" s="207"/>
      <c r="OK306" s="207"/>
      <c r="OL306" s="207"/>
      <c r="OM306" s="207"/>
      <c r="ON306" s="207"/>
      <c r="OO306" s="207"/>
      <c r="OP306" s="207"/>
      <c r="OQ306" s="207"/>
      <c r="OR306" s="207"/>
      <c r="OS306" s="207"/>
      <c r="OT306" s="207"/>
      <c r="OU306" s="207"/>
      <c r="OV306" s="207"/>
      <c r="OW306" s="207"/>
      <c r="OX306" s="207"/>
      <c r="OY306" s="207"/>
      <c r="OZ306" s="207"/>
      <c r="PA306" s="207"/>
      <c r="PB306" s="207"/>
      <c r="PC306" s="207"/>
      <c r="PD306" s="207"/>
      <c r="PE306" s="207"/>
      <c r="PF306" s="207"/>
      <c r="PG306" s="207"/>
      <c r="PH306" s="207"/>
      <c r="PI306" s="207"/>
      <c r="PJ306" s="207"/>
      <c r="PK306" s="207"/>
      <c r="PL306" s="207"/>
      <c r="PM306" s="207"/>
      <c r="PN306" s="207"/>
      <c r="PO306" s="207"/>
      <c r="PP306" s="207"/>
      <c r="PQ306" s="207"/>
      <c r="PR306" s="207"/>
      <c r="PS306" s="207"/>
      <c r="PT306" s="207"/>
      <c r="PU306" s="207"/>
      <c r="PV306" s="207"/>
      <c r="PW306" s="207"/>
      <c r="PX306" s="207"/>
      <c r="PY306" s="207"/>
      <c r="PZ306" s="207"/>
      <c r="QA306" s="207"/>
      <c r="QB306" s="207"/>
      <c r="QC306" s="207"/>
      <c r="QD306" s="207"/>
      <c r="QE306" s="207"/>
      <c r="QF306" s="207"/>
      <c r="QG306" s="207"/>
      <c r="QH306" s="207"/>
      <c r="QI306" s="207"/>
      <c r="QJ306" s="207"/>
      <c r="QK306" s="207"/>
      <c r="QL306" s="207"/>
      <c r="QM306" s="207"/>
      <c r="QN306" s="207"/>
      <c r="QO306" s="207"/>
      <c r="QP306" s="207"/>
      <c r="QQ306" s="207"/>
      <c r="QR306" s="207"/>
      <c r="QS306" s="207"/>
      <c r="QT306" s="207"/>
      <c r="QU306" s="207"/>
      <c r="QV306" s="207"/>
      <c r="QW306" s="207"/>
      <c r="QX306" s="207"/>
      <c r="QY306" s="207"/>
      <c r="QZ306" s="207"/>
      <c r="RA306" s="207"/>
      <c r="RB306" s="207"/>
      <c r="RC306" s="207"/>
      <c r="RD306" s="207"/>
      <c r="RE306" s="207"/>
      <c r="RF306" s="207"/>
      <c r="RG306" s="207"/>
      <c r="RH306" s="207"/>
      <c r="RI306" s="207"/>
      <c r="RJ306" s="207"/>
      <c r="RK306" s="207"/>
      <c r="RL306" s="207"/>
      <c r="RM306" s="207"/>
      <c r="RN306" s="207"/>
      <c r="RO306" s="207"/>
      <c r="RP306" s="207"/>
      <c r="RQ306" s="207"/>
      <c r="RR306" s="207"/>
      <c r="RS306" s="207"/>
      <c r="RT306" s="207"/>
      <c r="RU306" s="207"/>
      <c r="RV306" s="207"/>
      <c r="RW306" s="207"/>
      <c r="RX306" s="207"/>
      <c r="RY306" s="207"/>
      <c r="RZ306" s="207"/>
      <c r="SA306" s="207"/>
      <c r="SB306" s="207"/>
      <c r="SC306" s="207"/>
      <c r="SD306" s="207"/>
      <c r="SE306" s="207"/>
      <c r="SF306" s="207"/>
      <c r="SG306" s="207"/>
      <c r="SH306" s="207"/>
      <c r="SI306" s="207"/>
      <c r="SJ306" s="207"/>
      <c r="SK306" s="207"/>
      <c r="SL306" s="207"/>
      <c r="SM306" s="207"/>
      <c r="SN306" s="207"/>
      <c r="SO306" s="207"/>
      <c r="SP306" s="207"/>
      <c r="SQ306" s="207"/>
      <c r="SR306" s="207"/>
      <c r="SS306" s="207"/>
      <c r="ST306" s="207"/>
      <c r="SU306" s="207"/>
      <c r="SV306" s="207"/>
      <c r="SW306" s="207"/>
      <c r="SX306" s="207"/>
      <c r="SY306" s="207"/>
      <c r="SZ306" s="207"/>
      <c r="TA306" s="207"/>
      <c r="TB306" s="207"/>
      <c r="TC306" s="207"/>
      <c r="TD306" s="207"/>
      <c r="TE306" s="207"/>
      <c r="TF306" s="207"/>
      <c r="TG306" s="207"/>
      <c r="TH306" s="207"/>
      <c r="TI306" s="207"/>
      <c r="TJ306" s="207"/>
      <c r="TK306" s="207"/>
      <c r="TL306" s="207"/>
      <c r="TM306" s="207"/>
      <c r="TN306" s="207"/>
      <c r="TO306" s="207"/>
      <c r="TP306" s="207"/>
      <c r="TQ306" s="207"/>
      <c r="TR306" s="207"/>
      <c r="TS306" s="207"/>
      <c r="TT306" s="207"/>
      <c r="TU306" s="207"/>
      <c r="TV306" s="207"/>
      <c r="TW306" s="207"/>
      <c r="TX306" s="207"/>
      <c r="TY306" s="207"/>
      <c r="TZ306" s="207"/>
      <c r="UA306" s="207"/>
      <c r="UB306" s="207"/>
      <c r="UC306" s="207"/>
      <c r="UD306" s="207"/>
      <c r="UE306" s="207"/>
      <c r="UF306" s="207"/>
      <c r="UG306" s="207"/>
      <c r="UH306" s="207"/>
      <c r="UI306" s="207"/>
      <c r="UJ306" s="207"/>
      <c r="UK306" s="207"/>
      <c r="UL306" s="207"/>
      <c r="UM306" s="207"/>
      <c r="UN306" s="207"/>
      <c r="UO306" s="207"/>
      <c r="UP306" s="207"/>
      <c r="UQ306" s="207"/>
      <c r="UR306" s="207"/>
      <c r="US306" s="207"/>
      <c r="UT306" s="207"/>
      <c r="UU306" s="207"/>
      <c r="UV306" s="207"/>
      <c r="UW306" s="207"/>
      <c r="UX306" s="207"/>
      <c r="UY306" s="207"/>
      <c r="UZ306" s="207"/>
      <c r="VA306" s="207"/>
      <c r="VB306" s="207"/>
      <c r="VC306" s="207"/>
      <c r="VD306" s="207"/>
      <c r="VE306" s="207"/>
      <c r="VF306" s="207"/>
      <c r="VG306" s="207"/>
      <c r="VH306" s="207"/>
      <c r="VI306" s="207"/>
      <c r="VJ306" s="207"/>
      <c r="VK306" s="207"/>
      <c r="VL306" s="207"/>
      <c r="VM306" s="207"/>
      <c r="VN306" s="207"/>
      <c r="VO306" s="207"/>
      <c r="VP306" s="207"/>
      <c r="VQ306" s="207"/>
      <c r="VR306" s="207"/>
      <c r="VS306" s="207"/>
      <c r="VT306" s="207"/>
      <c r="VU306" s="207"/>
      <c r="VV306" s="207"/>
      <c r="VW306" s="207"/>
      <c r="VX306" s="207"/>
      <c r="VY306" s="207"/>
      <c r="VZ306" s="207"/>
      <c r="WA306" s="207"/>
      <c r="WB306" s="207"/>
      <c r="WC306" s="207"/>
      <c r="WD306" s="207"/>
      <c r="WE306" s="207"/>
      <c r="WF306" s="207"/>
      <c r="WG306" s="207"/>
      <c r="WH306" s="207"/>
      <c r="WI306" s="207"/>
      <c r="WJ306" s="207"/>
      <c r="WK306" s="207"/>
      <c r="WL306" s="207"/>
      <c r="WM306" s="207"/>
      <c r="WN306" s="207"/>
      <c r="WO306" s="207"/>
      <c r="WP306" s="207"/>
      <c r="WQ306" s="207"/>
      <c r="WR306" s="207"/>
      <c r="WS306" s="207"/>
      <c r="WT306" s="207"/>
      <c r="WU306" s="207"/>
      <c r="WV306" s="207"/>
      <c r="WW306" s="207"/>
      <c r="WX306" s="207"/>
      <c r="WY306" s="207"/>
      <c r="WZ306" s="207"/>
      <c r="XA306" s="207"/>
      <c r="XB306" s="207"/>
      <c r="XC306" s="207"/>
      <c r="XD306" s="207"/>
      <c r="XE306" s="207"/>
      <c r="XF306" s="207"/>
      <c r="XG306" s="207"/>
      <c r="XH306" s="207"/>
      <c r="XI306" s="207"/>
      <c r="XJ306" s="207"/>
      <c r="XK306" s="207"/>
      <c r="XL306" s="207"/>
      <c r="XM306" s="207"/>
      <c r="XN306" s="207"/>
      <c r="XO306" s="207"/>
      <c r="XP306" s="207"/>
      <c r="XQ306" s="207"/>
      <c r="XR306" s="207"/>
      <c r="XS306" s="207"/>
      <c r="XT306" s="207"/>
      <c r="XU306" s="207"/>
      <c r="XV306" s="207"/>
      <c r="XW306" s="207"/>
      <c r="XX306" s="207"/>
      <c r="XY306" s="207"/>
      <c r="XZ306" s="207"/>
      <c r="YA306" s="207"/>
      <c r="YB306" s="207"/>
      <c r="YC306" s="207"/>
      <c r="YD306" s="207"/>
      <c r="YE306" s="207"/>
      <c r="YF306" s="207"/>
      <c r="YG306" s="207"/>
      <c r="YH306" s="207"/>
      <c r="YI306" s="207"/>
      <c r="YJ306" s="207"/>
      <c r="YK306" s="207"/>
      <c r="YL306" s="207"/>
      <c r="YM306" s="207"/>
      <c r="YN306" s="207"/>
      <c r="YO306" s="207"/>
      <c r="YP306" s="207"/>
      <c r="YQ306" s="207"/>
      <c r="YR306" s="207"/>
      <c r="YS306" s="207"/>
      <c r="YT306" s="207"/>
      <c r="YU306" s="207"/>
      <c r="YV306" s="207"/>
      <c r="YW306" s="207"/>
      <c r="YX306" s="207"/>
      <c r="YY306" s="207"/>
      <c r="YZ306" s="207"/>
      <c r="ZA306" s="207"/>
      <c r="ZB306" s="207"/>
      <c r="ZC306" s="207"/>
      <c r="ZD306" s="207"/>
      <c r="ZE306" s="207"/>
      <c r="ZF306" s="207"/>
      <c r="ZG306" s="207"/>
      <c r="ZH306" s="207"/>
      <c r="ZI306" s="207"/>
      <c r="ZJ306" s="207"/>
      <c r="ZK306" s="207"/>
      <c r="ZL306" s="207"/>
      <c r="ZM306" s="207"/>
      <c r="ZN306" s="207"/>
      <c r="ZO306" s="207"/>
      <c r="ZP306" s="207"/>
      <c r="ZQ306" s="207"/>
      <c r="ZR306" s="207"/>
      <c r="ZS306" s="207"/>
      <c r="ZT306" s="207"/>
      <c r="ZU306" s="207"/>
      <c r="ZV306" s="207"/>
      <c r="ZW306" s="207"/>
      <c r="ZX306" s="207"/>
      <c r="ZY306" s="207"/>
      <c r="ZZ306" s="207"/>
      <c r="AAA306" s="207"/>
      <c r="AAB306" s="207"/>
      <c r="AAC306" s="207"/>
      <c r="AAD306" s="207"/>
      <c r="AAE306" s="207"/>
      <c r="AAF306" s="207"/>
      <c r="AAG306" s="207"/>
      <c r="AAH306" s="207"/>
      <c r="AAI306" s="207"/>
      <c r="AAJ306" s="207"/>
      <c r="AAK306" s="207"/>
      <c r="AAL306" s="207"/>
      <c r="AAM306" s="207"/>
      <c r="AAN306" s="207"/>
      <c r="AAO306" s="207"/>
      <c r="AAP306" s="207"/>
      <c r="AAQ306" s="207"/>
      <c r="AAR306" s="207"/>
      <c r="AAS306" s="207"/>
      <c r="AAT306" s="207"/>
      <c r="AAU306" s="207"/>
      <c r="AAV306" s="207"/>
      <c r="AAW306" s="207"/>
      <c r="AAX306" s="207"/>
      <c r="AAY306" s="207"/>
      <c r="AAZ306" s="207"/>
      <c r="ABA306" s="207"/>
      <c r="ABB306" s="207"/>
      <c r="ABC306" s="207"/>
      <c r="ABD306" s="207"/>
      <c r="ABE306" s="207"/>
      <c r="ABF306" s="207"/>
      <c r="ABG306" s="207"/>
      <c r="ABH306" s="207"/>
      <c r="ABI306" s="207"/>
      <c r="ABJ306" s="207"/>
      <c r="ABK306" s="207"/>
      <c r="ABL306" s="207"/>
      <c r="ABM306" s="207"/>
      <c r="ABN306" s="207"/>
      <c r="ABO306" s="207"/>
      <c r="ABP306" s="207"/>
      <c r="ABQ306" s="207"/>
      <c r="ABR306" s="207"/>
      <c r="ABS306" s="207"/>
      <c r="ABT306" s="207"/>
      <c r="ABU306" s="207"/>
      <c r="ABV306" s="207"/>
      <c r="ABW306" s="207"/>
      <c r="ABX306" s="207"/>
      <c r="ABY306" s="207"/>
      <c r="ABZ306" s="207"/>
      <c r="ACA306" s="207"/>
      <c r="ACB306" s="207"/>
      <c r="ACC306" s="207"/>
      <c r="ACD306" s="207"/>
      <c r="ACE306" s="207"/>
      <c r="ACF306" s="207"/>
      <c r="ACG306" s="207"/>
      <c r="ACH306" s="207"/>
      <c r="ACI306" s="207"/>
      <c r="ACJ306" s="207"/>
      <c r="ACK306" s="207"/>
      <c r="ACL306" s="207"/>
      <c r="ACM306" s="207"/>
      <c r="ACN306" s="207"/>
      <c r="ACO306" s="207"/>
      <c r="ACP306" s="207"/>
      <c r="ACQ306" s="207"/>
      <c r="ACR306" s="207"/>
      <c r="ACS306" s="207"/>
      <c r="ACT306" s="207"/>
      <c r="ACU306" s="207"/>
      <c r="ACV306" s="207"/>
      <c r="ACW306" s="207"/>
      <c r="ACX306" s="207"/>
      <c r="ACY306" s="207"/>
      <c r="ACZ306" s="207"/>
      <c r="ADA306" s="207"/>
      <c r="ADB306" s="207"/>
      <c r="ADC306" s="207"/>
      <c r="ADD306" s="207"/>
      <c r="ADE306" s="207"/>
      <c r="ADF306" s="207"/>
      <c r="ADG306" s="207"/>
      <c r="ADH306" s="207"/>
      <c r="ADI306" s="207"/>
      <c r="ADJ306" s="207"/>
      <c r="ADK306" s="207"/>
      <c r="ADL306" s="207"/>
      <c r="ADM306" s="207"/>
      <c r="ADN306" s="207"/>
      <c r="ADO306" s="207"/>
      <c r="ADP306" s="207"/>
      <c r="ADQ306" s="207"/>
      <c r="ADR306" s="207"/>
      <c r="ADS306" s="207"/>
      <c r="ADT306" s="207"/>
      <c r="ADU306" s="207"/>
      <c r="ADV306" s="207"/>
      <c r="ADW306" s="207"/>
      <c r="ADX306" s="207"/>
      <c r="ADY306" s="207"/>
      <c r="ADZ306" s="207"/>
      <c r="AEA306" s="207"/>
      <c r="AEB306" s="207"/>
      <c r="AEC306" s="207"/>
      <c r="AED306" s="207"/>
      <c r="AEE306" s="207"/>
      <c r="AEF306" s="207"/>
      <c r="AEG306" s="207"/>
      <c r="AEH306" s="207"/>
      <c r="AEI306" s="207"/>
      <c r="AEJ306" s="207"/>
      <c r="AEK306" s="207"/>
      <c r="AEL306" s="207"/>
      <c r="AEM306" s="207"/>
      <c r="AEN306" s="207"/>
      <c r="AEO306" s="207"/>
      <c r="AEP306" s="207"/>
      <c r="AEQ306" s="207"/>
      <c r="AER306" s="207"/>
      <c r="AES306" s="207"/>
      <c r="AET306" s="207"/>
      <c r="AEU306" s="207"/>
      <c r="AEV306" s="207"/>
      <c r="AEW306" s="207"/>
      <c r="AEX306" s="207"/>
      <c r="AEY306" s="207"/>
      <c r="AEZ306" s="207"/>
      <c r="AFA306" s="207"/>
      <c r="AFB306" s="207"/>
      <c r="AFC306" s="207"/>
      <c r="AFD306" s="207"/>
      <c r="AFE306" s="207"/>
      <c r="AFF306" s="207"/>
      <c r="AFG306" s="207"/>
      <c r="AFH306" s="207"/>
      <c r="AFI306" s="207"/>
      <c r="AFJ306" s="207"/>
      <c r="AFK306" s="207"/>
      <c r="AFL306" s="207"/>
      <c r="AFM306" s="207"/>
      <c r="AFN306" s="207"/>
      <c r="AFO306" s="207"/>
      <c r="AFP306" s="207"/>
      <c r="AFQ306" s="207"/>
      <c r="AFR306" s="207"/>
      <c r="AFS306" s="207"/>
      <c r="AFT306" s="207"/>
      <c r="AFU306" s="207"/>
      <c r="AFV306" s="207"/>
      <c r="AFW306" s="207"/>
      <c r="AFX306" s="207"/>
      <c r="AFY306" s="207"/>
      <c r="AFZ306" s="207"/>
      <c r="AGA306" s="207"/>
      <c r="AGB306" s="207"/>
      <c r="AGC306" s="207"/>
      <c r="AGD306" s="207"/>
      <c r="AGE306" s="207"/>
      <c r="AGF306" s="207"/>
      <c r="AGG306" s="207"/>
      <c r="AGH306" s="207"/>
      <c r="AGI306" s="207"/>
      <c r="AGJ306" s="207"/>
      <c r="AGK306" s="207"/>
      <c r="AGL306" s="207"/>
      <c r="AGM306" s="207"/>
      <c r="AGN306" s="207"/>
      <c r="AGO306" s="207"/>
      <c r="AGP306" s="207"/>
      <c r="AGQ306" s="207"/>
      <c r="AGR306" s="207"/>
      <c r="AGS306" s="207"/>
      <c r="AGT306" s="207"/>
      <c r="AGU306" s="207"/>
      <c r="AGV306" s="207"/>
      <c r="AGW306" s="207"/>
      <c r="AGX306" s="207"/>
      <c r="AGY306" s="207"/>
      <c r="AGZ306" s="207"/>
      <c r="AHA306" s="207"/>
      <c r="AHB306" s="207"/>
      <c r="AHC306" s="207"/>
      <c r="AHD306" s="207"/>
      <c r="AHE306" s="207"/>
      <c r="AHF306" s="207"/>
      <c r="AHG306" s="207"/>
      <c r="AHH306" s="207"/>
      <c r="AHI306" s="207"/>
      <c r="AHJ306" s="207"/>
      <c r="AHK306" s="207"/>
      <c r="AHL306" s="207"/>
      <c r="AHM306" s="207"/>
      <c r="AHN306" s="207"/>
      <c r="AHO306" s="207"/>
      <c r="AHP306" s="207"/>
      <c r="AHQ306" s="207"/>
      <c r="AHR306" s="207"/>
      <c r="AHS306" s="207"/>
      <c r="AHT306" s="207"/>
      <c r="AHU306" s="207"/>
      <c r="AHV306" s="207"/>
      <c r="AHW306" s="207"/>
      <c r="AHX306" s="207"/>
      <c r="AHY306" s="207"/>
      <c r="AHZ306" s="207"/>
      <c r="AIA306" s="207"/>
      <c r="AIB306" s="207"/>
      <c r="AIC306" s="207"/>
      <c r="AID306" s="207"/>
      <c r="AIE306" s="207"/>
      <c r="AIF306" s="207"/>
      <c r="AIG306" s="207"/>
      <c r="AIH306" s="207"/>
      <c r="AII306" s="207"/>
      <c r="AIJ306" s="207"/>
      <c r="AIK306" s="207"/>
      <c r="AIL306" s="207"/>
      <c r="AIM306" s="207"/>
      <c r="AIN306" s="207"/>
      <c r="AIO306" s="207"/>
      <c r="AIP306" s="207"/>
      <c r="AIQ306" s="207"/>
      <c r="AIR306" s="207"/>
      <c r="AIS306" s="207"/>
      <c r="AIT306" s="207"/>
      <c r="AIU306" s="207"/>
      <c r="AIV306" s="207"/>
      <c r="AIW306" s="207"/>
      <c r="AIX306" s="207"/>
      <c r="AIY306" s="207"/>
      <c r="AIZ306" s="207"/>
      <c r="AJA306" s="207"/>
      <c r="AJB306" s="207"/>
      <c r="AJC306" s="207"/>
      <c r="AJD306" s="207"/>
      <c r="AJE306" s="207"/>
      <c r="AJF306" s="207"/>
      <c r="AJG306" s="207"/>
      <c r="AJH306" s="207"/>
      <c r="AJI306" s="207"/>
      <c r="AJJ306" s="207"/>
      <c r="AJK306" s="207"/>
      <c r="AJL306" s="207"/>
      <c r="AJM306" s="207"/>
      <c r="AJN306" s="207"/>
      <c r="AJO306" s="207"/>
      <c r="AJP306" s="207"/>
      <c r="AJQ306" s="207"/>
      <c r="AJR306" s="207"/>
      <c r="AJS306" s="207"/>
      <c r="AJT306" s="207"/>
      <c r="AJU306" s="207"/>
      <c r="AJV306" s="207"/>
      <c r="AJW306" s="207"/>
      <c r="AJX306" s="207"/>
      <c r="AJY306" s="207"/>
      <c r="AJZ306" s="207"/>
      <c r="AKA306" s="207"/>
      <c r="AKB306" s="207"/>
      <c r="AKC306" s="207"/>
      <c r="AKD306" s="207"/>
      <c r="AKE306" s="207"/>
      <c r="AKF306" s="207"/>
      <c r="AKG306" s="207"/>
      <c r="AKH306" s="207"/>
      <c r="AKI306" s="207"/>
      <c r="AKJ306" s="207"/>
      <c r="AKK306" s="207"/>
      <c r="AKL306" s="207"/>
      <c r="AKM306" s="207"/>
      <c r="AKN306" s="207"/>
      <c r="AKO306" s="207"/>
      <c r="AKP306" s="207"/>
      <c r="AKQ306" s="207"/>
      <c r="AKR306" s="207"/>
      <c r="AKS306" s="207"/>
      <c r="AKT306" s="207"/>
      <c r="AKU306" s="207"/>
      <c r="AKV306" s="207"/>
      <c r="AKW306" s="207"/>
      <c r="AKX306" s="207"/>
      <c r="AKY306" s="207"/>
      <c r="AKZ306" s="207"/>
      <c r="ALA306" s="207"/>
      <c r="ALB306" s="207"/>
      <c r="ALC306" s="207"/>
      <c r="ALD306" s="207"/>
      <c r="ALE306" s="207"/>
      <c r="ALF306" s="207"/>
      <c r="ALG306" s="207"/>
      <c r="ALH306" s="207"/>
      <c r="ALI306" s="207"/>
      <c r="ALJ306" s="207"/>
      <c r="ALK306" s="207"/>
      <c r="ALL306" s="207"/>
      <c r="ALM306" s="207"/>
      <c r="ALN306" s="207"/>
      <c r="ALO306" s="207"/>
      <c r="ALP306" s="207"/>
      <c r="ALQ306" s="207"/>
      <c r="ALR306" s="207"/>
      <c r="ALS306" s="207"/>
      <c r="ALT306" s="207"/>
      <c r="ALU306" s="207"/>
      <c r="ALV306" s="207"/>
      <c r="ALW306" s="207"/>
      <c r="ALX306" s="207"/>
      <c r="ALY306" s="207"/>
      <c r="ALZ306" s="207"/>
      <c r="AMA306" s="207"/>
      <c r="AMB306" s="207"/>
      <c r="AMC306" s="207"/>
      <c r="AMD306" s="207"/>
      <c r="AME306" s="207"/>
    </row>
    <row r="307" spans="1:1019" ht="12" customHeight="1">
      <c r="A307" s="535"/>
      <c r="B307" s="535"/>
      <c r="C307" s="542"/>
      <c r="D307" s="543"/>
      <c r="E307" s="539"/>
      <c r="F307" s="544"/>
      <c r="G307" s="541"/>
      <c r="H307" s="574"/>
      <c r="I307" s="575"/>
      <c r="J307" s="576"/>
      <c r="K307" s="204"/>
      <c r="L307" s="204"/>
      <c r="M307" s="204"/>
      <c r="N307" s="204"/>
      <c r="O307" s="204"/>
      <c r="P307" s="204"/>
      <c r="Q307" s="204"/>
      <c r="R307" s="204"/>
      <c r="S307" s="204"/>
      <c r="T307" s="204"/>
      <c r="U307" s="204"/>
      <c r="V307" s="204"/>
      <c r="W307" s="204"/>
      <c r="X307" s="204"/>
      <c r="Y307" s="204"/>
      <c r="Z307" s="204"/>
      <c r="AA307" s="204"/>
      <c r="AB307" s="204"/>
      <c r="AC307" s="204"/>
      <c r="AD307" s="204"/>
      <c r="AE307" s="204"/>
      <c r="AF307" s="204"/>
      <c r="AG307" s="204"/>
      <c r="AH307" s="204"/>
      <c r="AI307" s="204"/>
      <c r="AJ307" s="204"/>
      <c r="AK307" s="204"/>
      <c r="AL307" s="204"/>
      <c r="AM307" s="204"/>
      <c r="AN307" s="204"/>
      <c r="AO307" s="204"/>
      <c r="AP307" s="204"/>
      <c r="AQ307" s="204"/>
      <c r="AR307" s="204"/>
      <c r="AS307" s="204"/>
      <c r="AT307" s="204"/>
      <c r="AU307" s="204"/>
      <c r="AV307" s="204"/>
      <c r="AW307" s="204"/>
      <c r="AX307" s="204"/>
      <c r="AY307" s="204"/>
      <c r="AZ307" s="204"/>
      <c r="BA307" s="204"/>
      <c r="BB307" s="204"/>
      <c r="BC307" s="204"/>
      <c r="BD307" s="204"/>
      <c r="BE307" s="204"/>
      <c r="BF307" s="204"/>
      <c r="BG307" s="204"/>
      <c r="BH307" s="204"/>
      <c r="BI307" s="204"/>
      <c r="BJ307" s="204"/>
      <c r="BK307" s="204"/>
      <c r="BL307" s="204"/>
      <c r="BM307" s="204"/>
      <c r="BN307" s="204"/>
      <c r="BO307" s="204"/>
      <c r="BP307" s="204"/>
      <c r="BQ307" s="204"/>
      <c r="BR307" s="204"/>
      <c r="BS307" s="204"/>
      <c r="BT307" s="204"/>
      <c r="BU307" s="204"/>
      <c r="BV307" s="204"/>
      <c r="BW307" s="204"/>
      <c r="BX307" s="204"/>
      <c r="BY307" s="204"/>
      <c r="BZ307" s="204"/>
      <c r="CA307" s="204"/>
      <c r="CB307" s="204"/>
      <c r="CC307" s="204"/>
      <c r="CD307" s="204"/>
      <c r="CE307" s="204"/>
      <c r="CF307" s="204"/>
      <c r="CG307" s="204"/>
      <c r="CH307" s="204"/>
      <c r="CI307" s="204"/>
      <c r="CJ307" s="204"/>
      <c r="CK307" s="204"/>
      <c r="CL307" s="204"/>
      <c r="CM307" s="204"/>
      <c r="CN307" s="204"/>
      <c r="CO307" s="204"/>
      <c r="CP307" s="204"/>
      <c r="CQ307" s="204"/>
      <c r="CR307" s="204"/>
      <c r="CS307" s="204"/>
      <c r="CT307" s="204"/>
      <c r="CU307" s="204"/>
      <c r="CV307" s="204"/>
      <c r="CW307" s="204"/>
      <c r="CX307" s="204"/>
      <c r="CY307" s="204"/>
      <c r="CZ307" s="204"/>
      <c r="DA307" s="204"/>
      <c r="DB307" s="204"/>
      <c r="DC307" s="204"/>
      <c r="DD307" s="204"/>
      <c r="DE307" s="204"/>
      <c r="DF307" s="204"/>
      <c r="DG307" s="204"/>
      <c r="DH307" s="204"/>
      <c r="DI307" s="204"/>
      <c r="DJ307" s="204"/>
      <c r="DK307" s="204"/>
      <c r="DL307" s="204"/>
      <c r="DM307" s="204"/>
      <c r="DN307" s="204"/>
      <c r="DO307" s="204"/>
      <c r="DP307" s="204"/>
      <c r="DQ307" s="204"/>
      <c r="DR307" s="204"/>
      <c r="DS307" s="204"/>
      <c r="DT307" s="204"/>
      <c r="DU307" s="204"/>
      <c r="DV307" s="204"/>
      <c r="DW307" s="204"/>
      <c r="DX307" s="204"/>
      <c r="DY307" s="204"/>
      <c r="DZ307" s="204"/>
      <c r="EA307" s="204"/>
      <c r="EB307" s="204"/>
      <c r="EC307" s="204"/>
      <c r="ED307" s="204"/>
      <c r="EE307" s="204"/>
      <c r="EF307" s="204"/>
      <c r="EG307" s="204"/>
      <c r="EH307" s="204"/>
      <c r="EI307" s="204"/>
      <c r="EJ307" s="204"/>
      <c r="EK307" s="204"/>
      <c r="EL307" s="204"/>
      <c r="EM307" s="204"/>
      <c r="EN307" s="204"/>
      <c r="EO307" s="204"/>
      <c r="EP307" s="204"/>
      <c r="EQ307" s="204"/>
      <c r="ER307" s="204"/>
      <c r="ES307" s="204"/>
      <c r="ET307" s="204"/>
      <c r="EU307" s="204"/>
      <c r="EV307" s="204"/>
      <c r="EW307" s="204"/>
      <c r="EX307" s="204"/>
      <c r="EY307" s="204"/>
      <c r="EZ307" s="204"/>
      <c r="FA307" s="204"/>
      <c r="FB307" s="204"/>
      <c r="FC307" s="204"/>
      <c r="FD307" s="204"/>
      <c r="FE307" s="204"/>
      <c r="FF307" s="204"/>
      <c r="FG307" s="204"/>
      <c r="FH307" s="204"/>
      <c r="FI307" s="204"/>
      <c r="FJ307" s="204"/>
      <c r="FK307" s="204"/>
      <c r="FL307" s="204"/>
      <c r="FM307" s="204"/>
      <c r="FN307" s="204"/>
      <c r="FO307" s="204"/>
      <c r="FP307" s="204"/>
      <c r="FQ307" s="204"/>
      <c r="FR307" s="204"/>
      <c r="FS307" s="204"/>
      <c r="FT307" s="204"/>
      <c r="FU307" s="204"/>
      <c r="FV307" s="204"/>
      <c r="FW307" s="204"/>
      <c r="FX307" s="204"/>
      <c r="FY307" s="204"/>
      <c r="FZ307" s="204"/>
      <c r="GA307" s="204"/>
      <c r="GB307" s="204"/>
      <c r="GC307" s="204"/>
      <c r="GD307" s="204"/>
      <c r="GE307" s="204"/>
      <c r="GF307" s="204"/>
      <c r="GG307" s="204"/>
      <c r="GH307" s="204"/>
      <c r="GI307" s="204"/>
      <c r="GJ307" s="204"/>
      <c r="GK307" s="204"/>
      <c r="GL307" s="204"/>
      <c r="GM307" s="204"/>
      <c r="GN307" s="204"/>
      <c r="GO307" s="204"/>
      <c r="GP307" s="204"/>
      <c r="GQ307" s="204"/>
      <c r="GR307" s="204"/>
      <c r="GS307" s="204"/>
      <c r="GT307" s="204"/>
      <c r="GU307" s="204"/>
      <c r="GV307" s="204"/>
      <c r="GW307" s="204"/>
      <c r="GX307" s="204"/>
      <c r="GY307" s="204"/>
      <c r="GZ307" s="204"/>
      <c r="HA307" s="204"/>
      <c r="HB307" s="204"/>
      <c r="HC307" s="204"/>
      <c r="HD307" s="204"/>
      <c r="HE307" s="204"/>
      <c r="HF307" s="204"/>
      <c r="HG307" s="204"/>
      <c r="HH307" s="204"/>
      <c r="HI307" s="204"/>
      <c r="HJ307" s="204"/>
      <c r="HK307" s="204"/>
      <c r="HL307" s="204"/>
      <c r="HM307" s="204"/>
      <c r="HN307" s="204"/>
      <c r="HO307" s="204"/>
      <c r="HP307" s="204"/>
      <c r="HQ307" s="204"/>
      <c r="HR307" s="204"/>
      <c r="HS307" s="204"/>
      <c r="HT307" s="204"/>
      <c r="HU307" s="204"/>
      <c r="HV307" s="204"/>
      <c r="HW307" s="204"/>
      <c r="HX307" s="204"/>
      <c r="HY307" s="204"/>
      <c r="HZ307" s="204"/>
      <c r="IA307" s="204"/>
      <c r="IB307" s="204"/>
      <c r="IC307" s="204"/>
      <c r="ID307" s="204"/>
      <c r="IE307" s="204"/>
      <c r="IF307" s="204"/>
      <c r="IG307" s="204"/>
      <c r="IH307" s="204"/>
      <c r="II307" s="204"/>
      <c r="IJ307" s="204"/>
      <c r="IK307" s="204"/>
      <c r="IL307" s="204"/>
      <c r="IM307" s="204"/>
      <c r="IN307" s="204"/>
      <c r="IO307" s="204"/>
      <c r="IP307" s="204"/>
      <c r="IQ307" s="204"/>
      <c r="IR307" s="204"/>
      <c r="IS307" s="204"/>
      <c r="IT307" s="204"/>
      <c r="IU307" s="204"/>
      <c r="IV307" s="204"/>
      <c r="IW307" s="207"/>
      <c r="IX307" s="207"/>
      <c r="IY307" s="207"/>
      <c r="IZ307" s="207"/>
      <c r="JA307" s="207"/>
      <c r="JB307" s="207"/>
      <c r="JC307" s="207"/>
      <c r="JD307" s="207"/>
      <c r="JE307" s="207"/>
      <c r="JF307" s="207"/>
      <c r="JG307" s="207"/>
      <c r="JH307" s="207"/>
      <c r="JI307" s="207"/>
      <c r="JJ307" s="207"/>
      <c r="JK307" s="207"/>
      <c r="JL307" s="207"/>
      <c r="JM307" s="207"/>
      <c r="JN307" s="207"/>
      <c r="JO307" s="207"/>
      <c r="JP307" s="207"/>
      <c r="JQ307" s="207"/>
      <c r="JR307" s="207"/>
      <c r="JS307" s="207"/>
      <c r="JT307" s="207"/>
      <c r="JU307" s="207"/>
      <c r="JV307" s="207"/>
      <c r="JW307" s="207"/>
      <c r="JX307" s="207"/>
      <c r="JY307" s="207"/>
      <c r="JZ307" s="207"/>
      <c r="KA307" s="207"/>
      <c r="KB307" s="207"/>
      <c r="KC307" s="207"/>
      <c r="KD307" s="207"/>
      <c r="KE307" s="207"/>
      <c r="KF307" s="207"/>
      <c r="KG307" s="207"/>
      <c r="KH307" s="207"/>
      <c r="KI307" s="207"/>
      <c r="KJ307" s="207"/>
      <c r="KK307" s="207"/>
      <c r="KL307" s="207"/>
      <c r="KM307" s="207"/>
      <c r="KN307" s="207"/>
      <c r="KO307" s="207"/>
      <c r="KP307" s="207"/>
      <c r="KQ307" s="207"/>
      <c r="KR307" s="207"/>
      <c r="KS307" s="207"/>
      <c r="KT307" s="207"/>
      <c r="KU307" s="207"/>
      <c r="KV307" s="207"/>
      <c r="KW307" s="207"/>
      <c r="KX307" s="207"/>
      <c r="KY307" s="207"/>
      <c r="KZ307" s="207"/>
      <c r="LA307" s="207"/>
      <c r="LB307" s="207"/>
      <c r="LC307" s="207"/>
      <c r="LD307" s="207"/>
      <c r="LE307" s="207"/>
      <c r="LF307" s="207"/>
      <c r="LG307" s="207"/>
      <c r="LH307" s="207"/>
      <c r="LI307" s="207"/>
      <c r="LJ307" s="207"/>
      <c r="LK307" s="207"/>
      <c r="LL307" s="207"/>
      <c r="LM307" s="207"/>
      <c r="LN307" s="207"/>
      <c r="LO307" s="207"/>
      <c r="LP307" s="207"/>
      <c r="LQ307" s="207"/>
      <c r="LR307" s="207"/>
      <c r="LS307" s="207"/>
      <c r="LT307" s="207"/>
      <c r="LU307" s="207"/>
      <c r="LV307" s="207"/>
      <c r="LW307" s="207"/>
      <c r="LX307" s="207"/>
      <c r="LY307" s="207"/>
      <c r="LZ307" s="207"/>
      <c r="MA307" s="207"/>
      <c r="MB307" s="207"/>
      <c r="MC307" s="207"/>
      <c r="MD307" s="207"/>
      <c r="ME307" s="207"/>
      <c r="MF307" s="207"/>
      <c r="MG307" s="207"/>
      <c r="MH307" s="207"/>
      <c r="MI307" s="207"/>
      <c r="MJ307" s="207"/>
      <c r="MK307" s="207"/>
      <c r="ML307" s="207"/>
      <c r="MM307" s="207"/>
      <c r="MN307" s="207"/>
      <c r="MO307" s="207"/>
      <c r="MP307" s="207"/>
      <c r="MQ307" s="207"/>
      <c r="MR307" s="207"/>
      <c r="MS307" s="207"/>
      <c r="MT307" s="207"/>
      <c r="MU307" s="207"/>
      <c r="MV307" s="207"/>
      <c r="MW307" s="207"/>
      <c r="MX307" s="207"/>
      <c r="MY307" s="207"/>
      <c r="MZ307" s="207"/>
      <c r="NA307" s="207"/>
      <c r="NB307" s="207"/>
      <c r="NC307" s="207"/>
      <c r="ND307" s="207"/>
      <c r="NE307" s="207"/>
      <c r="NF307" s="207"/>
      <c r="NG307" s="207"/>
      <c r="NH307" s="207"/>
      <c r="NI307" s="207"/>
      <c r="NJ307" s="207"/>
      <c r="NK307" s="207"/>
      <c r="NL307" s="207"/>
      <c r="NM307" s="207"/>
      <c r="NN307" s="207"/>
      <c r="NO307" s="207"/>
      <c r="NP307" s="207"/>
      <c r="NQ307" s="207"/>
      <c r="NR307" s="207"/>
      <c r="NS307" s="207"/>
      <c r="NT307" s="207"/>
      <c r="NU307" s="207"/>
      <c r="NV307" s="207"/>
      <c r="NW307" s="207"/>
      <c r="NX307" s="207"/>
      <c r="NY307" s="207"/>
      <c r="NZ307" s="207"/>
      <c r="OA307" s="207"/>
      <c r="OB307" s="207"/>
      <c r="OC307" s="207"/>
      <c r="OD307" s="207"/>
      <c r="OE307" s="207"/>
      <c r="OF307" s="207"/>
      <c r="OG307" s="207"/>
      <c r="OH307" s="207"/>
      <c r="OI307" s="207"/>
      <c r="OJ307" s="207"/>
      <c r="OK307" s="207"/>
      <c r="OL307" s="207"/>
      <c r="OM307" s="207"/>
      <c r="ON307" s="207"/>
      <c r="OO307" s="207"/>
      <c r="OP307" s="207"/>
      <c r="OQ307" s="207"/>
      <c r="OR307" s="207"/>
      <c r="OS307" s="207"/>
      <c r="OT307" s="207"/>
      <c r="OU307" s="207"/>
      <c r="OV307" s="207"/>
      <c r="OW307" s="207"/>
      <c r="OX307" s="207"/>
      <c r="OY307" s="207"/>
      <c r="OZ307" s="207"/>
      <c r="PA307" s="207"/>
      <c r="PB307" s="207"/>
      <c r="PC307" s="207"/>
      <c r="PD307" s="207"/>
      <c r="PE307" s="207"/>
      <c r="PF307" s="207"/>
      <c r="PG307" s="207"/>
      <c r="PH307" s="207"/>
      <c r="PI307" s="207"/>
      <c r="PJ307" s="207"/>
      <c r="PK307" s="207"/>
      <c r="PL307" s="207"/>
      <c r="PM307" s="207"/>
      <c r="PN307" s="207"/>
      <c r="PO307" s="207"/>
      <c r="PP307" s="207"/>
      <c r="PQ307" s="207"/>
      <c r="PR307" s="207"/>
      <c r="PS307" s="207"/>
      <c r="PT307" s="207"/>
      <c r="PU307" s="207"/>
      <c r="PV307" s="207"/>
      <c r="PW307" s="207"/>
      <c r="PX307" s="207"/>
      <c r="PY307" s="207"/>
      <c r="PZ307" s="207"/>
      <c r="QA307" s="207"/>
      <c r="QB307" s="207"/>
      <c r="QC307" s="207"/>
      <c r="QD307" s="207"/>
      <c r="QE307" s="207"/>
      <c r="QF307" s="207"/>
      <c r="QG307" s="207"/>
      <c r="QH307" s="207"/>
      <c r="QI307" s="207"/>
      <c r="QJ307" s="207"/>
      <c r="QK307" s="207"/>
      <c r="QL307" s="207"/>
      <c r="QM307" s="207"/>
      <c r="QN307" s="207"/>
      <c r="QO307" s="207"/>
      <c r="QP307" s="207"/>
      <c r="QQ307" s="207"/>
      <c r="QR307" s="207"/>
      <c r="QS307" s="207"/>
      <c r="QT307" s="207"/>
      <c r="QU307" s="207"/>
      <c r="QV307" s="207"/>
      <c r="QW307" s="207"/>
      <c r="QX307" s="207"/>
      <c r="QY307" s="207"/>
      <c r="QZ307" s="207"/>
      <c r="RA307" s="207"/>
      <c r="RB307" s="207"/>
      <c r="RC307" s="207"/>
      <c r="RD307" s="207"/>
      <c r="RE307" s="207"/>
      <c r="RF307" s="207"/>
      <c r="RG307" s="207"/>
      <c r="RH307" s="207"/>
      <c r="RI307" s="207"/>
      <c r="RJ307" s="207"/>
      <c r="RK307" s="207"/>
      <c r="RL307" s="207"/>
      <c r="RM307" s="207"/>
      <c r="RN307" s="207"/>
      <c r="RO307" s="207"/>
      <c r="RP307" s="207"/>
      <c r="RQ307" s="207"/>
      <c r="RR307" s="207"/>
      <c r="RS307" s="207"/>
      <c r="RT307" s="207"/>
      <c r="RU307" s="207"/>
      <c r="RV307" s="207"/>
      <c r="RW307" s="207"/>
      <c r="RX307" s="207"/>
      <c r="RY307" s="207"/>
      <c r="RZ307" s="207"/>
      <c r="SA307" s="207"/>
      <c r="SB307" s="207"/>
      <c r="SC307" s="207"/>
      <c r="SD307" s="207"/>
      <c r="SE307" s="207"/>
      <c r="SF307" s="207"/>
      <c r="SG307" s="207"/>
      <c r="SH307" s="207"/>
      <c r="SI307" s="207"/>
      <c r="SJ307" s="207"/>
      <c r="SK307" s="207"/>
      <c r="SL307" s="207"/>
      <c r="SM307" s="207"/>
      <c r="SN307" s="207"/>
      <c r="SO307" s="207"/>
      <c r="SP307" s="207"/>
      <c r="SQ307" s="207"/>
      <c r="SR307" s="207"/>
      <c r="SS307" s="207"/>
      <c r="ST307" s="207"/>
      <c r="SU307" s="207"/>
      <c r="SV307" s="207"/>
      <c r="SW307" s="207"/>
      <c r="SX307" s="207"/>
      <c r="SY307" s="207"/>
      <c r="SZ307" s="207"/>
      <c r="TA307" s="207"/>
      <c r="TB307" s="207"/>
      <c r="TC307" s="207"/>
      <c r="TD307" s="207"/>
      <c r="TE307" s="207"/>
      <c r="TF307" s="207"/>
      <c r="TG307" s="207"/>
      <c r="TH307" s="207"/>
      <c r="TI307" s="207"/>
      <c r="TJ307" s="207"/>
      <c r="TK307" s="207"/>
      <c r="TL307" s="207"/>
      <c r="TM307" s="207"/>
      <c r="TN307" s="207"/>
      <c r="TO307" s="207"/>
      <c r="TP307" s="207"/>
      <c r="TQ307" s="207"/>
      <c r="TR307" s="207"/>
      <c r="TS307" s="207"/>
      <c r="TT307" s="207"/>
      <c r="TU307" s="207"/>
      <c r="TV307" s="207"/>
      <c r="TW307" s="207"/>
      <c r="TX307" s="207"/>
      <c r="TY307" s="207"/>
      <c r="TZ307" s="207"/>
      <c r="UA307" s="207"/>
      <c r="UB307" s="207"/>
      <c r="UC307" s="207"/>
      <c r="UD307" s="207"/>
      <c r="UE307" s="207"/>
      <c r="UF307" s="207"/>
      <c r="UG307" s="207"/>
      <c r="UH307" s="207"/>
      <c r="UI307" s="207"/>
      <c r="UJ307" s="207"/>
      <c r="UK307" s="207"/>
      <c r="UL307" s="207"/>
      <c r="UM307" s="207"/>
      <c r="UN307" s="207"/>
      <c r="UO307" s="207"/>
      <c r="UP307" s="207"/>
      <c r="UQ307" s="207"/>
      <c r="UR307" s="207"/>
      <c r="US307" s="207"/>
      <c r="UT307" s="207"/>
      <c r="UU307" s="207"/>
      <c r="UV307" s="207"/>
      <c r="UW307" s="207"/>
      <c r="UX307" s="207"/>
      <c r="UY307" s="207"/>
      <c r="UZ307" s="207"/>
      <c r="VA307" s="207"/>
      <c r="VB307" s="207"/>
      <c r="VC307" s="207"/>
      <c r="VD307" s="207"/>
      <c r="VE307" s="207"/>
      <c r="VF307" s="207"/>
      <c r="VG307" s="207"/>
      <c r="VH307" s="207"/>
      <c r="VI307" s="207"/>
      <c r="VJ307" s="207"/>
      <c r="VK307" s="207"/>
      <c r="VL307" s="207"/>
      <c r="VM307" s="207"/>
      <c r="VN307" s="207"/>
      <c r="VO307" s="207"/>
      <c r="VP307" s="207"/>
      <c r="VQ307" s="207"/>
      <c r="VR307" s="207"/>
      <c r="VS307" s="207"/>
      <c r="VT307" s="207"/>
      <c r="VU307" s="207"/>
      <c r="VV307" s="207"/>
      <c r="VW307" s="207"/>
      <c r="VX307" s="207"/>
      <c r="VY307" s="207"/>
      <c r="VZ307" s="207"/>
      <c r="WA307" s="207"/>
      <c r="WB307" s="207"/>
      <c r="WC307" s="207"/>
      <c r="WD307" s="207"/>
      <c r="WE307" s="207"/>
      <c r="WF307" s="207"/>
      <c r="WG307" s="207"/>
      <c r="WH307" s="207"/>
      <c r="WI307" s="207"/>
      <c r="WJ307" s="207"/>
      <c r="WK307" s="207"/>
      <c r="WL307" s="207"/>
      <c r="WM307" s="207"/>
      <c r="WN307" s="207"/>
      <c r="WO307" s="207"/>
      <c r="WP307" s="207"/>
      <c r="WQ307" s="207"/>
      <c r="WR307" s="207"/>
      <c r="WS307" s="207"/>
      <c r="WT307" s="207"/>
      <c r="WU307" s="207"/>
      <c r="WV307" s="207"/>
      <c r="WW307" s="207"/>
      <c r="WX307" s="207"/>
      <c r="WY307" s="207"/>
      <c r="WZ307" s="207"/>
      <c r="XA307" s="207"/>
      <c r="XB307" s="207"/>
      <c r="XC307" s="207"/>
      <c r="XD307" s="207"/>
      <c r="XE307" s="207"/>
      <c r="XF307" s="207"/>
      <c r="XG307" s="207"/>
      <c r="XH307" s="207"/>
      <c r="XI307" s="207"/>
      <c r="XJ307" s="207"/>
      <c r="XK307" s="207"/>
      <c r="XL307" s="207"/>
      <c r="XM307" s="207"/>
      <c r="XN307" s="207"/>
      <c r="XO307" s="207"/>
      <c r="XP307" s="207"/>
      <c r="XQ307" s="207"/>
      <c r="XR307" s="207"/>
      <c r="XS307" s="207"/>
      <c r="XT307" s="207"/>
      <c r="XU307" s="207"/>
      <c r="XV307" s="207"/>
      <c r="XW307" s="207"/>
      <c r="XX307" s="207"/>
      <c r="XY307" s="207"/>
      <c r="XZ307" s="207"/>
      <c r="YA307" s="207"/>
      <c r="YB307" s="207"/>
      <c r="YC307" s="207"/>
      <c r="YD307" s="207"/>
      <c r="YE307" s="207"/>
      <c r="YF307" s="207"/>
      <c r="YG307" s="207"/>
      <c r="YH307" s="207"/>
      <c r="YI307" s="207"/>
      <c r="YJ307" s="207"/>
      <c r="YK307" s="207"/>
      <c r="YL307" s="207"/>
      <c r="YM307" s="207"/>
      <c r="YN307" s="207"/>
      <c r="YO307" s="207"/>
      <c r="YP307" s="207"/>
      <c r="YQ307" s="207"/>
      <c r="YR307" s="207"/>
      <c r="YS307" s="207"/>
      <c r="YT307" s="207"/>
      <c r="YU307" s="207"/>
      <c r="YV307" s="207"/>
      <c r="YW307" s="207"/>
      <c r="YX307" s="207"/>
      <c r="YY307" s="207"/>
      <c r="YZ307" s="207"/>
      <c r="ZA307" s="207"/>
      <c r="ZB307" s="207"/>
      <c r="ZC307" s="207"/>
      <c r="ZD307" s="207"/>
      <c r="ZE307" s="207"/>
      <c r="ZF307" s="207"/>
      <c r="ZG307" s="207"/>
      <c r="ZH307" s="207"/>
      <c r="ZI307" s="207"/>
      <c r="ZJ307" s="207"/>
      <c r="ZK307" s="207"/>
      <c r="ZL307" s="207"/>
      <c r="ZM307" s="207"/>
      <c r="ZN307" s="207"/>
      <c r="ZO307" s="207"/>
      <c r="ZP307" s="207"/>
      <c r="ZQ307" s="207"/>
      <c r="ZR307" s="207"/>
      <c r="ZS307" s="207"/>
      <c r="ZT307" s="207"/>
      <c r="ZU307" s="207"/>
      <c r="ZV307" s="207"/>
      <c r="ZW307" s="207"/>
      <c r="ZX307" s="207"/>
      <c r="ZY307" s="207"/>
      <c r="ZZ307" s="207"/>
      <c r="AAA307" s="207"/>
      <c r="AAB307" s="207"/>
      <c r="AAC307" s="207"/>
      <c r="AAD307" s="207"/>
      <c r="AAE307" s="207"/>
      <c r="AAF307" s="207"/>
      <c r="AAG307" s="207"/>
      <c r="AAH307" s="207"/>
      <c r="AAI307" s="207"/>
      <c r="AAJ307" s="207"/>
      <c r="AAK307" s="207"/>
      <c r="AAL307" s="207"/>
      <c r="AAM307" s="207"/>
      <c r="AAN307" s="207"/>
      <c r="AAO307" s="207"/>
      <c r="AAP307" s="207"/>
      <c r="AAQ307" s="207"/>
      <c r="AAR307" s="207"/>
      <c r="AAS307" s="207"/>
      <c r="AAT307" s="207"/>
      <c r="AAU307" s="207"/>
      <c r="AAV307" s="207"/>
      <c r="AAW307" s="207"/>
      <c r="AAX307" s="207"/>
      <c r="AAY307" s="207"/>
      <c r="AAZ307" s="207"/>
      <c r="ABA307" s="207"/>
      <c r="ABB307" s="207"/>
      <c r="ABC307" s="207"/>
      <c r="ABD307" s="207"/>
      <c r="ABE307" s="207"/>
      <c r="ABF307" s="207"/>
      <c r="ABG307" s="207"/>
      <c r="ABH307" s="207"/>
      <c r="ABI307" s="207"/>
      <c r="ABJ307" s="207"/>
      <c r="ABK307" s="207"/>
      <c r="ABL307" s="207"/>
      <c r="ABM307" s="207"/>
      <c r="ABN307" s="207"/>
      <c r="ABO307" s="207"/>
      <c r="ABP307" s="207"/>
      <c r="ABQ307" s="207"/>
      <c r="ABR307" s="207"/>
      <c r="ABS307" s="207"/>
      <c r="ABT307" s="207"/>
      <c r="ABU307" s="207"/>
      <c r="ABV307" s="207"/>
      <c r="ABW307" s="207"/>
      <c r="ABX307" s="207"/>
      <c r="ABY307" s="207"/>
      <c r="ABZ307" s="207"/>
      <c r="ACA307" s="207"/>
      <c r="ACB307" s="207"/>
      <c r="ACC307" s="207"/>
      <c r="ACD307" s="207"/>
      <c r="ACE307" s="207"/>
      <c r="ACF307" s="207"/>
      <c r="ACG307" s="207"/>
      <c r="ACH307" s="207"/>
      <c r="ACI307" s="207"/>
      <c r="ACJ307" s="207"/>
      <c r="ACK307" s="207"/>
      <c r="ACL307" s="207"/>
      <c r="ACM307" s="207"/>
      <c r="ACN307" s="207"/>
      <c r="ACO307" s="207"/>
      <c r="ACP307" s="207"/>
      <c r="ACQ307" s="207"/>
      <c r="ACR307" s="207"/>
      <c r="ACS307" s="207"/>
      <c r="ACT307" s="207"/>
      <c r="ACU307" s="207"/>
      <c r="ACV307" s="207"/>
      <c r="ACW307" s="207"/>
      <c r="ACX307" s="207"/>
      <c r="ACY307" s="207"/>
      <c r="ACZ307" s="207"/>
      <c r="ADA307" s="207"/>
      <c r="ADB307" s="207"/>
      <c r="ADC307" s="207"/>
      <c r="ADD307" s="207"/>
      <c r="ADE307" s="207"/>
      <c r="ADF307" s="207"/>
      <c r="ADG307" s="207"/>
      <c r="ADH307" s="207"/>
      <c r="ADI307" s="207"/>
      <c r="ADJ307" s="207"/>
      <c r="ADK307" s="207"/>
      <c r="ADL307" s="207"/>
      <c r="ADM307" s="207"/>
      <c r="ADN307" s="207"/>
      <c r="ADO307" s="207"/>
      <c r="ADP307" s="207"/>
      <c r="ADQ307" s="207"/>
      <c r="ADR307" s="207"/>
      <c r="ADS307" s="207"/>
      <c r="ADT307" s="207"/>
      <c r="ADU307" s="207"/>
      <c r="ADV307" s="207"/>
      <c r="ADW307" s="207"/>
      <c r="ADX307" s="207"/>
      <c r="ADY307" s="207"/>
      <c r="ADZ307" s="207"/>
      <c r="AEA307" s="207"/>
      <c r="AEB307" s="207"/>
      <c r="AEC307" s="207"/>
      <c r="AED307" s="207"/>
      <c r="AEE307" s="207"/>
      <c r="AEF307" s="207"/>
      <c r="AEG307" s="207"/>
      <c r="AEH307" s="207"/>
      <c r="AEI307" s="207"/>
      <c r="AEJ307" s="207"/>
      <c r="AEK307" s="207"/>
      <c r="AEL307" s="207"/>
      <c r="AEM307" s="207"/>
      <c r="AEN307" s="207"/>
      <c r="AEO307" s="207"/>
      <c r="AEP307" s="207"/>
      <c r="AEQ307" s="207"/>
      <c r="AER307" s="207"/>
      <c r="AES307" s="207"/>
      <c r="AET307" s="207"/>
      <c r="AEU307" s="207"/>
      <c r="AEV307" s="207"/>
      <c r="AEW307" s="207"/>
      <c r="AEX307" s="207"/>
      <c r="AEY307" s="207"/>
      <c r="AEZ307" s="207"/>
      <c r="AFA307" s="207"/>
      <c r="AFB307" s="207"/>
      <c r="AFC307" s="207"/>
      <c r="AFD307" s="207"/>
      <c r="AFE307" s="207"/>
      <c r="AFF307" s="207"/>
      <c r="AFG307" s="207"/>
      <c r="AFH307" s="207"/>
      <c r="AFI307" s="207"/>
      <c r="AFJ307" s="207"/>
      <c r="AFK307" s="207"/>
      <c r="AFL307" s="207"/>
      <c r="AFM307" s="207"/>
      <c r="AFN307" s="207"/>
      <c r="AFO307" s="207"/>
      <c r="AFP307" s="207"/>
      <c r="AFQ307" s="207"/>
      <c r="AFR307" s="207"/>
      <c r="AFS307" s="207"/>
      <c r="AFT307" s="207"/>
      <c r="AFU307" s="207"/>
      <c r="AFV307" s="207"/>
      <c r="AFW307" s="207"/>
      <c r="AFX307" s="207"/>
      <c r="AFY307" s="207"/>
      <c r="AFZ307" s="207"/>
      <c r="AGA307" s="207"/>
      <c r="AGB307" s="207"/>
      <c r="AGC307" s="207"/>
      <c r="AGD307" s="207"/>
      <c r="AGE307" s="207"/>
      <c r="AGF307" s="207"/>
      <c r="AGG307" s="207"/>
      <c r="AGH307" s="207"/>
      <c r="AGI307" s="207"/>
      <c r="AGJ307" s="207"/>
      <c r="AGK307" s="207"/>
      <c r="AGL307" s="207"/>
      <c r="AGM307" s="207"/>
      <c r="AGN307" s="207"/>
      <c r="AGO307" s="207"/>
      <c r="AGP307" s="207"/>
      <c r="AGQ307" s="207"/>
      <c r="AGR307" s="207"/>
      <c r="AGS307" s="207"/>
      <c r="AGT307" s="207"/>
      <c r="AGU307" s="207"/>
      <c r="AGV307" s="207"/>
      <c r="AGW307" s="207"/>
      <c r="AGX307" s="207"/>
      <c r="AGY307" s="207"/>
      <c r="AGZ307" s="207"/>
      <c r="AHA307" s="207"/>
      <c r="AHB307" s="207"/>
      <c r="AHC307" s="207"/>
      <c r="AHD307" s="207"/>
      <c r="AHE307" s="207"/>
      <c r="AHF307" s="207"/>
      <c r="AHG307" s="207"/>
      <c r="AHH307" s="207"/>
      <c r="AHI307" s="207"/>
      <c r="AHJ307" s="207"/>
      <c r="AHK307" s="207"/>
      <c r="AHL307" s="207"/>
      <c r="AHM307" s="207"/>
      <c r="AHN307" s="207"/>
      <c r="AHO307" s="207"/>
      <c r="AHP307" s="207"/>
      <c r="AHQ307" s="207"/>
      <c r="AHR307" s="207"/>
      <c r="AHS307" s="207"/>
      <c r="AHT307" s="207"/>
      <c r="AHU307" s="207"/>
      <c r="AHV307" s="207"/>
      <c r="AHW307" s="207"/>
      <c r="AHX307" s="207"/>
      <c r="AHY307" s="207"/>
      <c r="AHZ307" s="207"/>
      <c r="AIA307" s="207"/>
      <c r="AIB307" s="207"/>
      <c r="AIC307" s="207"/>
      <c r="AID307" s="207"/>
      <c r="AIE307" s="207"/>
      <c r="AIF307" s="207"/>
      <c r="AIG307" s="207"/>
      <c r="AIH307" s="207"/>
      <c r="AII307" s="207"/>
      <c r="AIJ307" s="207"/>
      <c r="AIK307" s="207"/>
      <c r="AIL307" s="207"/>
      <c r="AIM307" s="207"/>
      <c r="AIN307" s="207"/>
      <c r="AIO307" s="207"/>
      <c r="AIP307" s="207"/>
      <c r="AIQ307" s="207"/>
      <c r="AIR307" s="207"/>
      <c r="AIS307" s="207"/>
      <c r="AIT307" s="207"/>
      <c r="AIU307" s="207"/>
      <c r="AIV307" s="207"/>
      <c r="AIW307" s="207"/>
      <c r="AIX307" s="207"/>
      <c r="AIY307" s="207"/>
      <c r="AIZ307" s="207"/>
      <c r="AJA307" s="207"/>
      <c r="AJB307" s="207"/>
      <c r="AJC307" s="207"/>
      <c r="AJD307" s="207"/>
      <c r="AJE307" s="207"/>
      <c r="AJF307" s="207"/>
      <c r="AJG307" s="207"/>
      <c r="AJH307" s="207"/>
      <c r="AJI307" s="207"/>
      <c r="AJJ307" s="207"/>
      <c r="AJK307" s="207"/>
      <c r="AJL307" s="207"/>
      <c r="AJM307" s="207"/>
      <c r="AJN307" s="207"/>
      <c r="AJO307" s="207"/>
      <c r="AJP307" s="207"/>
      <c r="AJQ307" s="207"/>
      <c r="AJR307" s="207"/>
      <c r="AJS307" s="207"/>
      <c r="AJT307" s="207"/>
      <c r="AJU307" s="207"/>
      <c r="AJV307" s="207"/>
      <c r="AJW307" s="207"/>
      <c r="AJX307" s="207"/>
      <c r="AJY307" s="207"/>
      <c r="AJZ307" s="207"/>
      <c r="AKA307" s="207"/>
      <c r="AKB307" s="207"/>
      <c r="AKC307" s="207"/>
      <c r="AKD307" s="207"/>
      <c r="AKE307" s="207"/>
      <c r="AKF307" s="207"/>
      <c r="AKG307" s="207"/>
      <c r="AKH307" s="207"/>
      <c r="AKI307" s="207"/>
      <c r="AKJ307" s="207"/>
      <c r="AKK307" s="207"/>
      <c r="AKL307" s="207"/>
      <c r="AKM307" s="207"/>
      <c r="AKN307" s="207"/>
      <c r="AKO307" s="207"/>
      <c r="AKP307" s="207"/>
      <c r="AKQ307" s="207"/>
      <c r="AKR307" s="207"/>
      <c r="AKS307" s="207"/>
      <c r="AKT307" s="207"/>
      <c r="AKU307" s="207"/>
      <c r="AKV307" s="207"/>
      <c r="AKW307" s="207"/>
      <c r="AKX307" s="207"/>
      <c r="AKY307" s="207"/>
      <c r="AKZ307" s="207"/>
      <c r="ALA307" s="207"/>
      <c r="ALB307" s="207"/>
      <c r="ALC307" s="207"/>
      <c r="ALD307" s="207"/>
      <c r="ALE307" s="207"/>
      <c r="ALF307" s="207"/>
      <c r="ALG307" s="207"/>
      <c r="ALH307" s="207"/>
      <c r="ALI307" s="207"/>
      <c r="ALJ307" s="207"/>
      <c r="ALK307" s="207"/>
      <c r="ALL307" s="207"/>
      <c r="ALM307" s="207"/>
      <c r="ALN307" s="207"/>
      <c r="ALO307" s="207"/>
      <c r="ALP307" s="207"/>
      <c r="ALQ307" s="207"/>
      <c r="ALR307" s="207"/>
      <c r="ALS307" s="207"/>
      <c r="ALT307" s="207"/>
      <c r="ALU307" s="207"/>
      <c r="ALV307" s="207"/>
      <c r="ALW307" s="207"/>
      <c r="ALX307" s="207"/>
      <c r="ALY307" s="207"/>
      <c r="ALZ307" s="207"/>
      <c r="AMA307" s="207"/>
      <c r="AMB307" s="207"/>
      <c r="AMC307" s="207"/>
      <c r="AMD307" s="207"/>
      <c r="AME307" s="207"/>
    </row>
    <row r="308" spans="1:1019" ht="12" customHeight="1">
      <c r="A308" s="171" t="s">
        <v>102</v>
      </c>
      <c r="B308" s="171" t="s">
        <v>1</v>
      </c>
      <c r="C308" s="178" t="s">
        <v>449</v>
      </c>
      <c r="D308" s="49"/>
      <c r="E308" s="179"/>
      <c r="F308" s="51">
        <v>5800</v>
      </c>
      <c r="G308" s="534">
        <v>5800</v>
      </c>
      <c r="H308" s="320">
        <v>4800</v>
      </c>
      <c r="I308" s="51">
        <v>4800</v>
      </c>
      <c r="J308" s="51">
        <v>4800</v>
      </c>
      <c r="IW308" s="81"/>
      <c r="IX308" s="81"/>
      <c r="IY308" s="81"/>
      <c r="IZ308" s="81"/>
      <c r="JA308" s="81"/>
      <c r="JB308" s="81"/>
      <c r="JC308" s="81"/>
      <c r="JD308" s="81"/>
      <c r="JE308" s="81"/>
      <c r="JF308" s="81"/>
      <c r="JG308" s="81"/>
      <c r="JH308" s="81"/>
      <c r="JI308" s="81"/>
      <c r="JJ308" s="81"/>
      <c r="JK308" s="81"/>
      <c r="JL308" s="81"/>
      <c r="JM308" s="81"/>
      <c r="JN308" s="81"/>
      <c r="JO308" s="81"/>
      <c r="JP308" s="81"/>
      <c r="JQ308" s="81"/>
      <c r="JR308" s="81"/>
      <c r="JS308" s="81"/>
      <c r="JT308" s="81"/>
      <c r="JU308" s="81"/>
      <c r="JV308" s="81"/>
      <c r="JW308" s="81"/>
      <c r="JX308" s="81"/>
      <c r="JY308" s="81"/>
      <c r="JZ308" s="81"/>
      <c r="KA308" s="81"/>
      <c r="KB308" s="81"/>
      <c r="KC308" s="81"/>
      <c r="KD308" s="81"/>
      <c r="KE308" s="81"/>
      <c r="KF308" s="81"/>
      <c r="KG308" s="81"/>
      <c r="KH308" s="81"/>
      <c r="KI308" s="81"/>
      <c r="KJ308" s="81"/>
      <c r="KK308" s="81"/>
      <c r="KL308" s="81"/>
      <c r="KM308" s="81"/>
      <c r="KN308" s="81"/>
      <c r="KO308" s="81"/>
      <c r="KP308" s="81"/>
      <c r="KQ308" s="81"/>
      <c r="KR308" s="81"/>
      <c r="KS308" s="81"/>
      <c r="KT308" s="81"/>
      <c r="KU308" s="81"/>
      <c r="KV308" s="81"/>
      <c r="KW308" s="81"/>
      <c r="KX308" s="81"/>
      <c r="KY308" s="81"/>
      <c r="KZ308" s="81"/>
      <c r="LA308" s="81"/>
      <c r="LB308" s="81"/>
      <c r="LC308" s="81"/>
      <c r="LD308" s="81"/>
      <c r="LE308" s="81"/>
      <c r="LF308" s="81"/>
      <c r="LG308" s="81"/>
      <c r="LH308" s="81"/>
      <c r="LI308" s="81"/>
      <c r="LJ308" s="81"/>
      <c r="LK308" s="81"/>
      <c r="LL308" s="81"/>
      <c r="LM308" s="81"/>
      <c r="LN308" s="81"/>
      <c r="LO308" s="81"/>
      <c r="LP308" s="81"/>
      <c r="LQ308" s="81"/>
      <c r="LR308" s="81"/>
      <c r="LS308" s="81"/>
      <c r="LT308" s="81"/>
      <c r="LU308" s="81"/>
      <c r="LV308" s="81"/>
      <c r="LW308" s="81"/>
      <c r="LX308" s="81"/>
      <c r="LY308" s="81"/>
      <c r="LZ308" s="81"/>
      <c r="MA308" s="81"/>
      <c r="MB308" s="81"/>
      <c r="MC308" s="81"/>
      <c r="MD308" s="81"/>
      <c r="ME308" s="81"/>
      <c r="MF308" s="81"/>
      <c r="MG308" s="81"/>
      <c r="MH308" s="81"/>
      <c r="MI308" s="81"/>
      <c r="MJ308" s="81"/>
      <c r="MK308" s="81"/>
      <c r="ML308" s="81"/>
      <c r="MM308" s="81"/>
      <c r="MN308" s="81"/>
      <c r="MO308" s="81"/>
      <c r="MP308" s="81"/>
      <c r="MQ308" s="81"/>
      <c r="MR308" s="81"/>
      <c r="MS308" s="81"/>
      <c r="MT308" s="81"/>
      <c r="MU308" s="81"/>
      <c r="MV308" s="81"/>
      <c r="MW308" s="81"/>
      <c r="MX308" s="81"/>
      <c r="MY308" s="81"/>
      <c r="MZ308" s="81"/>
      <c r="NA308" s="81"/>
      <c r="NB308" s="81"/>
      <c r="NC308" s="81"/>
      <c r="ND308" s="81"/>
      <c r="NE308" s="81"/>
      <c r="NF308" s="81"/>
      <c r="NG308" s="81"/>
      <c r="NH308" s="81"/>
      <c r="NI308" s="81"/>
      <c r="NJ308" s="81"/>
      <c r="NK308" s="81"/>
      <c r="NL308" s="81"/>
      <c r="NM308" s="81"/>
      <c r="NN308" s="81"/>
      <c r="NO308" s="81"/>
      <c r="NP308" s="81"/>
      <c r="NQ308" s="81"/>
      <c r="NR308" s="81"/>
      <c r="NS308" s="81"/>
      <c r="NT308" s="81"/>
      <c r="NU308" s="81"/>
      <c r="NV308" s="81"/>
      <c r="NW308" s="81"/>
      <c r="NX308" s="81"/>
      <c r="NY308" s="81"/>
      <c r="NZ308" s="81"/>
      <c r="OA308" s="81"/>
      <c r="OB308" s="81"/>
      <c r="OC308" s="81"/>
      <c r="OD308" s="81"/>
      <c r="OE308" s="81"/>
      <c r="OF308" s="81"/>
      <c r="OG308" s="81"/>
      <c r="OH308" s="81"/>
      <c r="OI308" s="81"/>
      <c r="OJ308" s="81"/>
      <c r="OK308" s="81"/>
      <c r="OL308" s="81"/>
      <c r="OM308" s="81"/>
      <c r="ON308" s="81"/>
      <c r="OO308" s="81"/>
      <c r="OP308" s="81"/>
      <c r="OQ308" s="81"/>
      <c r="OR308" s="81"/>
      <c r="OS308" s="81"/>
      <c r="OT308" s="81"/>
      <c r="OU308" s="81"/>
      <c r="OV308" s="81"/>
      <c r="OW308" s="81"/>
      <c r="OX308" s="81"/>
      <c r="OY308" s="81"/>
      <c r="OZ308" s="81"/>
      <c r="PA308" s="81"/>
      <c r="PB308" s="81"/>
      <c r="PC308" s="81"/>
      <c r="PD308" s="81"/>
      <c r="PE308" s="81"/>
      <c r="PF308" s="81"/>
      <c r="PG308" s="81"/>
      <c r="PH308" s="81"/>
      <c r="PI308" s="81"/>
      <c r="PJ308" s="81"/>
      <c r="PK308" s="81"/>
      <c r="PL308" s="81"/>
      <c r="PM308" s="81"/>
      <c r="PN308" s="81"/>
      <c r="PO308" s="81"/>
      <c r="PP308" s="81"/>
      <c r="PQ308" s="81"/>
      <c r="PR308" s="81"/>
      <c r="PS308" s="81"/>
      <c r="PT308" s="81"/>
      <c r="PU308" s="81"/>
      <c r="PV308" s="81"/>
      <c r="PW308" s="81"/>
      <c r="PX308" s="81"/>
      <c r="PY308" s="81"/>
      <c r="PZ308" s="81"/>
      <c r="QA308" s="81"/>
      <c r="QB308" s="81"/>
      <c r="QC308" s="81"/>
      <c r="QD308" s="81"/>
      <c r="QE308" s="81"/>
      <c r="QF308" s="81"/>
      <c r="QG308" s="81"/>
      <c r="QH308" s="81"/>
      <c r="QI308" s="81"/>
      <c r="QJ308" s="81"/>
      <c r="QK308" s="81"/>
      <c r="QL308" s="81"/>
      <c r="QM308" s="81"/>
      <c r="QN308" s="81"/>
      <c r="QO308" s="81"/>
      <c r="QP308" s="81"/>
      <c r="QQ308" s="81"/>
      <c r="QR308" s="81"/>
      <c r="QS308" s="81"/>
      <c r="QT308" s="81"/>
      <c r="QU308" s="81"/>
      <c r="QV308" s="81"/>
      <c r="QW308" s="81"/>
      <c r="QX308" s="81"/>
      <c r="QY308" s="81"/>
      <c r="QZ308" s="81"/>
      <c r="RA308" s="81"/>
      <c r="RB308" s="81"/>
      <c r="RC308" s="81"/>
      <c r="RD308" s="81"/>
      <c r="RE308" s="81"/>
      <c r="RF308" s="81"/>
      <c r="RG308" s="81"/>
      <c r="RH308" s="81"/>
      <c r="RI308" s="81"/>
      <c r="RJ308" s="81"/>
      <c r="RK308" s="81"/>
      <c r="RL308" s="81"/>
      <c r="RM308" s="81"/>
      <c r="RN308" s="81"/>
      <c r="RO308" s="81"/>
      <c r="RP308" s="81"/>
      <c r="RQ308" s="81"/>
      <c r="RR308" s="81"/>
      <c r="RS308" s="81"/>
      <c r="RT308" s="81"/>
      <c r="RU308" s="81"/>
      <c r="RV308" s="81"/>
      <c r="RW308" s="81"/>
      <c r="RX308" s="81"/>
      <c r="RY308" s="81"/>
      <c r="RZ308" s="81"/>
      <c r="SA308" s="81"/>
      <c r="SB308" s="81"/>
      <c r="SC308" s="81"/>
      <c r="SD308" s="81"/>
      <c r="SE308" s="81"/>
      <c r="SF308" s="81"/>
      <c r="SG308" s="81"/>
      <c r="SH308" s="81"/>
      <c r="SI308" s="81"/>
      <c r="SJ308" s="81"/>
      <c r="SK308" s="81"/>
      <c r="SL308" s="81"/>
      <c r="SM308" s="81"/>
      <c r="SN308" s="81"/>
      <c r="SO308" s="81"/>
      <c r="SP308" s="81"/>
      <c r="SQ308" s="81"/>
      <c r="SR308" s="81"/>
      <c r="SS308" s="81"/>
      <c r="ST308" s="81"/>
      <c r="SU308" s="81"/>
      <c r="SV308" s="81"/>
      <c r="SW308" s="81"/>
      <c r="SX308" s="81"/>
      <c r="SY308" s="81"/>
      <c r="SZ308" s="81"/>
      <c r="TA308" s="81"/>
      <c r="TB308" s="81"/>
      <c r="TC308" s="81"/>
      <c r="TD308" s="81"/>
      <c r="TE308" s="81"/>
      <c r="TF308" s="81"/>
      <c r="TG308" s="81"/>
      <c r="TH308" s="81"/>
      <c r="TI308" s="81"/>
      <c r="TJ308" s="81"/>
      <c r="TK308" s="81"/>
      <c r="TL308" s="81"/>
      <c r="TM308" s="81"/>
      <c r="TN308" s="81"/>
      <c r="TO308" s="81"/>
      <c r="TP308" s="81"/>
      <c r="TQ308" s="81"/>
      <c r="TR308" s="81"/>
      <c r="TS308" s="81"/>
      <c r="TT308" s="81"/>
      <c r="TU308" s="81"/>
      <c r="TV308" s="81"/>
      <c r="TW308" s="81"/>
      <c r="TX308" s="81"/>
      <c r="TY308" s="81"/>
      <c r="TZ308" s="81"/>
      <c r="UA308" s="81"/>
      <c r="UB308" s="81"/>
      <c r="UC308" s="81"/>
      <c r="UD308" s="81"/>
      <c r="UE308" s="81"/>
      <c r="UF308" s="81"/>
      <c r="UG308" s="81"/>
      <c r="UH308" s="81"/>
      <c r="UI308" s="81"/>
      <c r="UJ308" s="81"/>
      <c r="UK308" s="81"/>
      <c r="UL308" s="81"/>
      <c r="UM308" s="81"/>
      <c r="UN308" s="81"/>
      <c r="UO308" s="81"/>
      <c r="UP308" s="81"/>
      <c r="UQ308" s="81"/>
      <c r="UR308" s="81"/>
      <c r="US308" s="81"/>
      <c r="UT308" s="81"/>
      <c r="UU308" s="81"/>
      <c r="UV308" s="81"/>
      <c r="UW308" s="81"/>
      <c r="UX308" s="81"/>
      <c r="UY308" s="81"/>
      <c r="UZ308" s="81"/>
      <c r="VA308" s="81"/>
      <c r="VB308" s="81"/>
      <c r="VC308" s="81"/>
      <c r="VD308" s="81"/>
      <c r="VE308" s="81"/>
      <c r="VF308" s="81"/>
      <c r="VG308" s="81"/>
      <c r="VH308" s="81"/>
      <c r="VI308" s="81"/>
      <c r="VJ308" s="81"/>
      <c r="VK308" s="81"/>
      <c r="VL308" s="81"/>
      <c r="VM308" s="81"/>
      <c r="VN308" s="81"/>
      <c r="VO308" s="81"/>
      <c r="VP308" s="81"/>
      <c r="VQ308" s="81"/>
      <c r="VR308" s="81"/>
      <c r="VS308" s="81"/>
      <c r="VT308" s="81"/>
      <c r="VU308" s="81"/>
      <c r="VV308" s="81"/>
      <c r="VW308" s="81"/>
      <c r="VX308" s="81"/>
      <c r="VY308" s="81"/>
      <c r="VZ308" s="81"/>
      <c r="WA308" s="81"/>
      <c r="WB308" s="81"/>
      <c r="WC308" s="81"/>
      <c r="WD308" s="81"/>
      <c r="WE308" s="81"/>
      <c r="WF308" s="81"/>
      <c r="WG308" s="81"/>
      <c r="WH308" s="81"/>
      <c r="WI308" s="81"/>
      <c r="WJ308" s="81"/>
      <c r="WK308" s="81"/>
      <c r="WL308" s="81"/>
      <c r="WM308" s="81"/>
      <c r="WN308" s="81"/>
      <c r="WO308" s="81"/>
      <c r="WP308" s="81"/>
      <c r="WQ308" s="81"/>
      <c r="WR308" s="81"/>
      <c r="WS308" s="81"/>
      <c r="WT308" s="81"/>
      <c r="WU308" s="81"/>
      <c r="WV308" s="81"/>
      <c r="WW308" s="81"/>
      <c r="WX308" s="81"/>
      <c r="WY308" s="81"/>
      <c r="WZ308" s="81"/>
      <c r="XA308" s="81"/>
      <c r="XB308" s="81"/>
      <c r="XC308" s="81"/>
      <c r="XD308" s="81"/>
      <c r="XE308" s="81"/>
      <c r="XF308" s="81"/>
      <c r="XG308" s="81"/>
      <c r="XH308" s="81"/>
      <c r="XI308" s="81"/>
      <c r="XJ308" s="81"/>
      <c r="XK308" s="81"/>
      <c r="XL308" s="81"/>
      <c r="XM308" s="81"/>
      <c r="XN308" s="81"/>
      <c r="XO308" s="81"/>
      <c r="XP308" s="81"/>
      <c r="XQ308" s="81"/>
      <c r="XR308" s="81"/>
      <c r="XS308" s="81"/>
      <c r="XT308" s="81"/>
      <c r="XU308" s="81"/>
      <c r="XV308" s="81"/>
      <c r="XW308" s="81"/>
      <c r="XX308" s="81"/>
      <c r="XY308" s="81"/>
      <c r="XZ308" s="81"/>
      <c r="YA308" s="81"/>
      <c r="YB308" s="81"/>
      <c r="YC308" s="81"/>
      <c r="YD308" s="81"/>
      <c r="YE308" s="81"/>
      <c r="YF308" s="81"/>
      <c r="YG308" s="81"/>
      <c r="YH308" s="81"/>
      <c r="YI308" s="81"/>
      <c r="YJ308" s="81"/>
      <c r="YK308" s="81"/>
      <c r="YL308" s="81"/>
      <c r="YM308" s="81"/>
      <c r="YN308" s="81"/>
      <c r="YO308" s="81"/>
      <c r="YP308" s="81"/>
      <c r="YQ308" s="81"/>
      <c r="YR308" s="81"/>
      <c r="YS308" s="81"/>
      <c r="YT308" s="81"/>
      <c r="YU308" s="81"/>
      <c r="YV308" s="81"/>
      <c r="YW308" s="81"/>
      <c r="YX308" s="81"/>
      <c r="YY308" s="81"/>
      <c r="YZ308" s="81"/>
      <c r="ZA308" s="81"/>
      <c r="ZB308" s="81"/>
      <c r="ZC308" s="81"/>
      <c r="ZD308" s="81"/>
      <c r="ZE308" s="81"/>
      <c r="ZF308" s="81"/>
      <c r="ZG308" s="81"/>
      <c r="ZH308" s="81"/>
      <c r="ZI308" s="81"/>
      <c r="ZJ308" s="81"/>
      <c r="ZK308" s="81"/>
      <c r="ZL308" s="81"/>
      <c r="ZM308" s="81"/>
      <c r="ZN308" s="81"/>
      <c r="ZO308" s="81"/>
      <c r="ZP308" s="81"/>
      <c r="ZQ308" s="81"/>
      <c r="ZR308" s="81"/>
      <c r="ZS308" s="81"/>
      <c r="ZT308" s="81"/>
      <c r="ZU308" s="81"/>
      <c r="ZV308" s="81"/>
      <c r="ZW308" s="81"/>
      <c r="ZX308" s="81"/>
      <c r="ZY308" s="81"/>
      <c r="ZZ308" s="81"/>
      <c r="AAA308" s="81"/>
      <c r="AAB308" s="81"/>
      <c r="AAC308" s="81"/>
      <c r="AAD308" s="81"/>
      <c r="AAE308" s="81"/>
      <c r="AAF308" s="81"/>
      <c r="AAG308" s="81"/>
      <c r="AAH308" s="81"/>
      <c r="AAI308" s="81"/>
      <c r="AAJ308" s="81"/>
      <c r="AAK308" s="81"/>
      <c r="AAL308" s="81"/>
      <c r="AAM308" s="81"/>
      <c r="AAN308" s="81"/>
      <c r="AAO308" s="81"/>
      <c r="AAP308" s="81"/>
      <c r="AAQ308" s="81"/>
      <c r="AAR308" s="81"/>
      <c r="AAS308" s="81"/>
      <c r="AAT308" s="81"/>
      <c r="AAU308" s="81"/>
      <c r="AAV308" s="81"/>
      <c r="AAW308" s="81"/>
      <c r="AAX308" s="81"/>
      <c r="AAY308" s="81"/>
      <c r="AAZ308" s="81"/>
      <c r="ABA308" s="81"/>
      <c r="ABB308" s="81"/>
      <c r="ABC308" s="81"/>
      <c r="ABD308" s="81"/>
      <c r="ABE308" s="81"/>
      <c r="ABF308" s="81"/>
      <c r="ABG308" s="81"/>
      <c r="ABH308" s="81"/>
      <c r="ABI308" s="81"/>
      <c r="ABJ308" s="81"/>
      <c r="ABK308" s="81"/>
      <c r="ABL308" s="81"/>
      <c r="ABM308" s="81"/>
      <c r="ABN308" s="81"/>
      <c r="ABO308" s="81"/>
      <c r="ABP308" s="81"/>
      <c r="ABQ308" s="81"/>
      <c r="ABR308" s="81"/>
      <c r="ABS308" s="81"/>
      <c r="ABT308" s="81"/>
      <c r="ABU308" s="81"/>
      <c r="ABV308" s="81"/>
      <c r="ABW308" s="81"/>
      <c r="ABX308" s="81"/>
      <c r="ABY308" s="81"/>
      <c r="ABZ308" s="81"/>
      <c r="ACA308" s="81"/>
      <c r="ACB308" s="81"/>
      <c r="ACC308" s="81"/>
      <c r="ACD308" s="81"/>
      <c r="ACE308" s="81"/>
      <c r="ACF308" s="81"/>
      <c r="ACG308" s="81"/>
      <c r="ACH308" s="81"/>
      <c r="ACI308" s="81"/>
      <c r="ACJ308" s="81"/>
      <c r="ACK308" s="81"/>
      <c r="ACL308" s="81"/>
      <c r="ACM308" s="81"/>
      <c r="ACN308" s="81"/>
      <c r="ACO308" s="81"/>
      <c r="ACP308" s="81"/>
      <c r="ACQ308" s="81"/>
      <c r="ACR308" s="81"/>
      <c r="ACS308" s="81"/>
      <c r="ACT308" s="81"/>
      <c r="ACU308" s="81"/>
      <c r="ACV308" s="81"/>
      <c r="ACW308" s="81"/>
      <c r="ACX308" s="81"/>
      <c r="ACY308" s="81"/>
      <c r="ACZ308" s="81"/>
      <c r="ADA308" s="81"/>
      <c r="ADB308" s="81"/>
      <c r="ADC308" s="81"/>
      <c r="ADD308" s="81"/>
      <c r="ADE308" s="81"/>
      <c r="ADF308" s="81"/>
      <c r="ADG308" s="81"/>
      <c r="ADH308" s="81"/>
      <c r="ADI308" s="81"/>
      <c r="ADJ308" s="81"/>
      <c r="ADK308" s="81"/>
      <c r="ADL308" s="81"/>
      <c r="ADM308" s="81"/>
      <c r="ADN308" s="81"/>
      <c r="ADO308" s="81"/>
      <c r="ADP308" s="81"/>
      <c r="ADQ308" s="81"/>
      <c r="ADR308" s="81"/>
      <c r="ADS308" s="81"/>
      <c r="ADT308" s="81"/>
      <c r="ADU308" s="81"/>
      <c r="ADV308" s="81"/>
      <c r="ADW308" s="81"/>
      <c r="ADX308" s="81"/>
      <c r="ADY308" s="81"/>
      <c r="ADZ308" s="81"/>
      <c r="AEA308" s="81"/>
      <c r="AEB308" s="81"/>
      <c r="AEC308" s="81"/>
      <c r="AED308" s="81"/>
      <c r="AEE308" s="81"/>
      <c r="AEF308" s="81"/>
      <c r="AEG308" s="81"/>
      <c r="AEH308" s="81"/>
      <c r="AEI308" s="81"/>
      <c r="AEJ308" s="81"/>
      <c r="AEK308" s="81"/>
      <c r="AEL308" s="81"/>
      <c r="AEM308" s="81"/>
      <c r="AEN308" s="81"/>
      <c r="AEO308" s="81"/>
      <c r="AEP308" s="81"/>
      <c r="AEQ308" s="81"/>
      <c r="AER308" s="81"/>
      <c r="AES308" s="81"/>
      <c r="AET308" s="81"/>
      <c r="AEU308" s="81"/>
      <c r="AEV308" s="81"/>
      <c r="AEW308" s="81"/>
      <c r="AEX308" s="81"/>
      <c r="AEY308" s="81"/>
      <c r="AEZ308" s="81"/>
      <c r="AFA308" s="81"/>
      <c r="AFB308" s="81"/>
      <c r="AFC308" s="81"/>
      <c r="AFD308" s="81"/>
      <c r="AFE308" s="81"/>
      <c r="AFF308" s="81"/>
      <c r="AFG308" s="81"/>
      <c r="AFH308" s="81"/>
      <c r="AFI308" s="81"/>
      <c r="AFJ308" s="81"/>
      <c r="AFK308" s="81"/>
      <c r="AFL308" s="81"/>
      <c r="AFM308" s="81"/>
      <c r="AFN308" s="81"/>
      <c r="AFO308" s="81"/>
      <c r="AFP308" s="81"/>
      <c r="AFQ308" s="81"/>
      <c r="AFR308" s="81"/>
      <c r="AFS308" s="81"/>
      <c r="AFT308" s="81"/>
      <c r="AFU308" s="81"/>
      <c r="AFV308" s="81"/>
      <c r="AFW308" s="81"/>
      <c r="AFX308" s="81"/>
      <c r="AFY308" s="81"/>
      <c r="AFZ308" s="81"/>
      <c r="AGA308" s="81"/>
      <c r="AGB308" s="81"/>
      <c r="AGC308" s="81"/>
      <c r="AGD308" s="81"/>
      <c r="AGE308" s="81"/>
      <c r="AGF308" s="81"/>
      <c r="AGG308" s="81"/>
      <c r="AGH308" s="81"/>
      <c r="AGI308" s="81"/>
      <c r="AGJ308" s="81"/>
      <c r="AGK308" s="81"/>
      <c r="AGL308" s="81"/>
      <c r="AGM308" s="81"/>
      <c r="AGN308" s="81"/>
      <c r="AGO308" s="81"/>
      <c r="AGP308" s="81"/>
      <c r="AGQ308" s="81"/>
      <c r="AGR308" s="81"/>
      <c r="AGS308" s="81"/>
      <c r="AGT308" s="81"/>
      <c r="AGU308" s="81"/>
      <c r="AGV308" s="81"/>
      <c r="AGW308" s="81"/>
      <c r="AGX308" s="81"/>
      <c r="AGY308" s="81"/>
      <c r="AGZ308" s="81"/>
      <c r="AHA308" s="81"/>
      <c r="AHB308" s="81"/>
      <c r="AHC308" s="81"/>
      <c r="AHD308" s="81"/>
      <c r="AHE308" s="81"/>
      <c r="AHF308" s="81"/>
      <c r="AHG308" s="81"/>
      <c r="AHH308" s="81"/>
      <c r="AHI308" s="81"/>
      <c r="AHJ308" s="81"/>
      <c r="AHK308" s="81"/>
      <c r="AHL308" s="81"/>
      <c r="AHM308" s="81"/>
      <c r="AHN308" s="81"/>
      <c r="AHO308" s="81"/>
      <c r="AHP308" s="81"/>
      <c r="AHQ308" s="81"/>
      <c r="AHR308" s="81"/>
      <c r="AHS308" s="81"/>
      <c r="AHT308" s="81"/>
      <c r="AHU308" s="81"/>
      <c r="AHV308" s="81"/>
      <c r="AHW308" s="81"/>
      <c r="AHX308" s="81"/>
      <c r="AHY308" s="81"/>
      <c r="AHZ308" s="81"/>
      <c r="AIA308" s="81"/>
      <c r="AIB308" s="81"/>
      <c r="AIC308" s="81"/>
      <c r="AID308" s="81"/>
      <c r="AIE308" s="81"/>
      <c r="AIF308" s="81"/>
      <c r="AIG308" s="81"/>
      <c r="AIH308" s="81"/>
      <c r="AII308" s="81"/>
      <c r="AIJ308" s="81"/>
      <c r="AIK308" s="81"/>
      <c r="AIL308" s="81"/>
      <c r="AIM308" s="81"/>
      <c r="AIN308" s="81"/>
      <c r="AIO308" s="81"/>
      <c r="AIP308" s="81"/>
      <c r="AIQ308" s="81"/>
      <c r="AIR308" s="81"/>
      <c r="AIS308" s="81"/>
      <c r="AIT308" s="81"/>
      <c r="AIU308" s="81"/>
      <c r="AIV308" s="81"/>
      <c r="AIW308" s="81"/>
      <c r="AIX308" s="81"/>
      <c r="AIY308" s="81"/>
      <c r="AIZ308" s="81"/>
      <c r="AJA308" s="81"/>
      <c r="AJB308" s="81"/>
      <c r="AJC308" s="81"/>
      <c r="AJD308" s="81"/>
      <c r="AJE308" s="81"/>
      <c r="AJF308" s="81"/>
      <c r="AJG308" s="81"/>
      <c r="AJH308" s="81"/>
      <c r="AJI308" s="81"/>
      <c r="AJJ308" s="81"/>
      <c r="AJK308" s="81"/>
      <c r="AJL308" s="81"/>
      <c r="AJM308" s="81"/>
      <c r="AJN308" s="81"/>
      <c r="AJO308" s="81"/>
      <c r="AJP308" s="81"/>
      <c r="AJQ308" s="81"/>
      <c r="AJR308" s="81"/>
      <c r="AJS308" s="81"/>
      <c r="AJT308" s="81"/>
      <c r="AJU308" s="81"/>
      <c r="AJV308" s="81"/>
      <c r="AJW308" s="81"/>
      <c r="AJX308" s="81"/>
      <c r="AJY308" s="81"/>
      <c r="AJZ308" s="81"/>
      <c r="AKA308" s="81"/>
      <c r="AKB308" s="81"/>
      <c r="AKC308" s="81"/>
      <c r="AKD308" s="81"/>
      <c r="AKE308" s="81"/>
      <c r="AKF308" s="81"/>
      <c r="AKG308" s="81"/>
      <c r="AKH308" s="81"/>
      <c r="AKI308" s="81"/>
      <c r="AKJ308" s="81"/>
      <c r="AKK308" s="81"/>
      <c r="AKL308" s="81"/>
      <c r="AKM308" s="81"/>
      <c r="AKN308" s="81"/>
      <c r="AKO308" s="81"/>
      <c r="AKP308" s="81"/>
      <c r="AKQ308" s="81"/>
      <c r="AKR308" s="81"/>
      <c r="AKS308" s="81"/>
      <c r="AKT308" s="81"/>
      <c r="AKU308" s="81"/>
      <c r="AKV308" s="81"/>
      <c r="AKW308" s="81"/>
      <c r="AKX308" s="81"/>
      <c r="AKY308" s="81"/>
      <c r="AKZ308" s="81"/>
      <c r="ALA308" s="81"/>
      <c r="ALB308" s="81"/>
      <c r="ALC308" s="81"/>
      <c r="ALD308" s="81"/>
      <c r="ALE308" s="81"/>
      <c r="ALF308" s="81"/>
      <c r="ALG308" s="81"/>
      <c r="ALH308" s="81"/>
      <c r="ALI308" s="81"/>
      <c r="ALJ308" s="81"/>
      <c r="ALK308" s="81"/>
      <c r="ALL308" s="81"/>
      <c r="ALM308" s="81"/>
      <c r="ALN308" s="81"/>
      <c r="ALO308" s="81"/>
      <c r="ALP308" s="81"/>
      <c r="ALQ308" s="81"/>
      <c r="ALR308" s="81"/>
      <c r="ALS308" s="81"/>
      <c r="ALT308" s="81"/>
      <c r="ALU308" s="81"/>
      <c r="ALV308" s="81"/>
      <c r="ALW308" s="81"/>
      <c r="ALX308" s="81"/>
      <c r="ALY308" s="81"/>
      <c r="ALZ308" s="81"/>
      <c r="AMA308" s="81"/>
      <c r="AMB308" s="81"/>
      <c r="AMC308" s="81"/>
      <c r="AMD308" s="81"/>
      <c r="AME308" s="81"/>
    </row>
    <row r="309" spans="1:1019" ht="12" customHeight="1">
      <c r="A309" s="171" t="s">
        <v>450</v>
      </c>
      <c r="B309" s="171"/>
      <c r="C309" s="123" t="s">
        <v>451</v>
      </c>
      <c r="D309" s="49" t="s">
        <v>452</v>
      </c>
      <c r="E309" s="50">
        <v>9757</v>
      </c>
      <c r="F309" s="51">
        <v>9886</v>
      </c>
      <c r="G309" s="363">
        <v>9886</v>
      </c>
      <c r="H309" s="320">
        <v>9977</v>
      </c>
      <c r="I309" s="51">
        <v>9977</v>
      </c>
      <c r="J309" s="51">
        <v>9977</v>
      </c>
      <c r="IW309" s="81"/>
      <c r="IX309" s="81"/>
      <c r="IY309" s="81"/>
      <c r="IZ309" s="81"/>
      <c r="JA309" s="81"/>
      <c r="JB309" s="81"/>
      <c r="JC309" s="81"/>
      <c r="JD309" s="81"/>
      <c r="JE309" s="81"/>
      <c r="JF309" s="81"/>
      <c r="JG309" s="81"/>
      <c r="JH309" s="81"/>
      <c r="JI309" s="81"/>
      <c r="JJ309" s="81"/>
      <c r="JK309" s="81"/>
      <c r="JL309" s="81"/>
      <c r="JM309" s="81"/>
      <c r="JN309" s="81"/>
      <c r="JO309" s="81"/>
      <c r="JP309" s="81"/>
      <c r="JQ309" s="81"/>
      <c r="JR309" s="81"/>
      <c r="JS309" s="81"/>
      <c r="JT309" s="81"/>
      <c r="JU309" s="81"/>
      <c r="JV309" s="81"/>
      <c r="JW309" s="81"/>
      <c r="JX309" s="81"/>
      <c r="JY309" s="81"/>
      <c r="JZ309" s="81"/>
      <c r="KA309" s="81"/>
      <c r="KB309" s="81"/>
      <c r="KC309" s="81"/>
      <c r="KD309" s="81"/>
      <c r="KE309" s="81"/>
      <c r="KF309" s="81"/>
      <c r="KG309" s="81"/>
      <c r="KH309" s="81"/>
      <c r="KI309" s="81"/>
      <c r="KJ309" s="81"/>
      <c r="KK309" s="81"/>
      <c r="KL309" s="81"/>
      <c r="KM309" s="81"/>
      <c r="KN309" s="81"/>
      <c r="KO309" s="81"/>
      <c r="KP309" s="81"/>
      <c r="KQ309" s="81"/>
      <c r="KR309" s="81"/>
      <c r="KS309" s="81"/>
      <c r="KT309" s="81"/>
      <c r="KU309" s="81"/>
      <c r="KV309" s="81"/>
      <c r="KW309" s="81"/>
      <c r="KX309" s="81"/>
      <c r="KY309" s="81"/>
      <c r="KZ309" s="81"/>
      <c r="LA309" s="81"/>
      <c r="LB309" s="81"/>
      <c r="LC309" s="81"/>
      <c r="LD309" s="81"/>
      <c r="LE309" s="81"/>
      <c r="LF309" s="81"/>
      <c r="LG309" s="81"/>
      <c r="LH309" s="81"/>
      <c r="LI309" s="81"/>
      <c r="LJ309" s="81"/>
      <c r="LK309" s="81"/>
      <c r="LL309" s="81"/>
      <c r="LM309" s="81"/>
      <c r="LN309" s="81"/>
      <c r="LO309" s="81"/>
      <c r="LP309" s="81"/>
      <c r="LQ309" s="81"/>
      <c r="LR309" s="81"/>
      <c r="LS309" s="81"/>
      <c r="LT309" s="81"/>
      <c r="LU309" s="81"/>
      <c r="LV309" s="81"/>
      <c r="LW309" s="81"/>
      <c r="LX309" s="81"/>
      <c r="LY309" s="81"/>
      <c r="LZ309" s="81"/>
      <c r="MA309" s="81"/>
      <c r="MB309" s="81"/>
      <c r="MC309" s="81"/>
      <c r="MD309" s="81"/>
      <c r="ME309" s="81"/>
      <c r="MF309" s="81"/>
      <c r="MG309" s="81"/>
      <c r="MH309" s="81"/>
      <c r="MI309" s="81"/>
      <c r="MJ309" s="81"/>
      <c r="MK309" s="81"/>
      <c r="ML309" s="81"/>
      <c r="MM309" s="81"/>
      <c r="MN309" s="81"/>
      <c r="MO309" s="81"/>
      <c r="MP309" s="81"/>
      <c r="MQ309" s="81"/>
      <c r="MR309" s="81"/>
      <c r="MS309" s="81"/>
      <c r="MT309" s="81"/>
      <c r="MU309" s="81"/>
      <c r="MV309" s="81"/>
      <c r="MW309" s="81"/>
      <c r="MX309" s="81"/>
      <c r="MY309" s="81"/>
      <c r="MZ309" s="81"/>
      <c r="NA309" s="81"/>
      <c r="NB309" s="81"/>
      <c r="NC309" s="81"/>
      <c r="ND309" s="81"/>
      <c r="NE309" s="81"/>
      <c r="NF309" s="81"/>
      <c r="NG309" s="81"/>
      <c r="NH309" s="81"/>
      <c r="NI309" s="81"/>
      <c r="NJ309" s="81"/>
      <c r="NK309" s="81"/>
      <c r="NL309" s="81"/>
      <c r="NM309" s="81"/>
      <c r="NN309" s="81"/>
      <c r="NO309" s="81"/>
      <c r="NP309" s="81"/>
      <c r="NQ309" s="81"/>
      <c r="NR309" s="81"/>
      <c r="NS309" s="81"/>
      <c r="NT309" s="81"/>
      <c r="NU309" s="81"/>
      <c r="NV309" s="81"/>
      <c r="NW309" s="81"/>
      <c r="NX309" s="81"/>
      <c r="NY309" s="81"/>
      <c r="NZ309" s="81"/>
      <c r="OA309" s="81"/>
      <c r="OB309" s="81"/>
      <c r="OC309" s="81"/>
      <c r="OD309" s="81"/>
      <c r="OE309" s="81"/>
      <c r="OF309" s="81"/>
      <c r="OG309" s="81"/>
      <c r="OH309" s="81"/>
      <c r="OI309" s="81"/>
      <c r="OJ309" s="81"/>
      <c r="OK309" s="81"/>
      <c r="OL309" s="81"/>
      <c r="OM309" s="81"/>
      <c r="ON309" s="81"/>
      <c r="OO309" s="81"/>
      <c r="OP309" s="81"/>
      <c r="OQ309" s="81"/>
      <c r="OR309" s="81"/>
      <c r="OS309" s="81"/>
      <c r="OT309" s="81"/>
      <c r="OU309" s="81"/>
      <c r="OV309" s="81"/>
      <c r="OW309" s="81"/>
      <c r="OX309" s="81"/>
      <c r="OY309" s="81"/>
      <c r="OZ309" s="81"/>
      <c r="PA309" s="81"/>
      <c r="PB309" s="81"/>
      <c r="PC309" s="81"/>
      <c r="PD309" s="81"/>
      <c r="PE309" s="81"/>
      <c r="PF309" s="81"/>
      <c r="PG309" s="81"/>
      <c r="PH309" s="81"/>
      <c r="PI309" s="81"/>
      <c r="PJ309" s="81"/>
      <c r="PK309" s="81"/>
      <c r="PL309" s="81"/>
      <c r="PM309" s="81"/>
      <c r="PN309" s="81"/>
      <c r="PO309" s="81"/>
      <c r="PP309" s="81"/>
      <c r="PQ309" s="81"/>
      <c r="PR309" s="81"/>
      <c r="PS309" s="81"/>
      <c r="PT309" s="81"/>
      <c r="PU309" s="81"/>
      <c r="PV309" s="81"/>
      <c r="PW309" s="81"/>
      <c r="PX309" s="81"/>
      <c r="PY309" s="81"/>
      <c r="PZ309" s="81"/>
      <c r="QA309" s="81"/>
      <c r="QB309" s="81"/>
      <c r="QC309" s="81"/>
      <c r="QD309" s="81"/>
      <c r="QE309" s="81"/>
      <c r="QF309" s="81"/>
      <c r="QG309" s="81"/>
      <c r="QH309" s="81"/>
      <c r="QI309" s="81"/>
      <c r="QJ309" s="81"/>
      <c r="QK309" s="81"/>
      <c r="QL309" s="81"/>
      <c r="QM309" s="81"/>
      <c r="QN309" s="81"/>
      <c r="QO309" s="81"/>
      <c r="QP309" s="81"/>
      <c r="QQ309" s="81"/>
      <c r="QR309" s="81"/>
      <c r="QS309" s="81"/>
      <c r="QT309" s="81"/>
      <c r="QU309" s="81"/>
      <c r="QV309" s="81"/>
      <c r="QW309" s="81"/>
      <c r="QX309" s="81"/>
      <c r="QY309" s="81"/>
      <c r="QZ309" s="81"/>
      <c r="RA309" s="81"/>
      <c r="RB309" s="81"/>
      <c r="RC309" s="81"/>
      <c r="RD309" s="81"/>
      <c r="RE309" s="81"/>
      <c r="RF309" s="81"/>
      <c r="RG309" s="81"/>
      <c r="RH309" s="81"/>
      <c r="RI309" s="81"/>
      <c r="RJ309" s="81"/>
      <c r="RK309" s="81"/>
      <c r="RL309" s="81"/>
      <c r="RM309" s="81"/>
      <c r="RN309" s="81"/>
      <c r="RO309" s="81"/>
      <c r="RP309" s="81"/>
      <c r="RQ309" s="81"/>
      <c r="RR309" s="81"/>
      <c r="RS309" s="81"/>
      <c r="RT309" s="81"/>
      <c r="RU309" s="81"/>
      <c r="RV309" s="81"/>
      <c r="RW309" s="81"/>
      <c r="RX309" s="81"/>
      <c r="RY309" s="81"/>
      <c r="RZ309" s="81"/>
      <c r="SA309" s="81"/>
      <c r="SB309" s="81"/>
      <c r="SC309" s="81"/>
      <c r="SD309" s="81"/>
      <c r="SE309" s="81"/>
      <c r="SF309" s="81"/>
      <c r="SG309" s="81"/>
      <c r="SH309" s="81"/>
      <c r="SI309" s="81"/>
      <c r="SJ309" s="81"/>
      <c r="SK309" s="81"/>
      <c r="SL309" s="81"/>
      <c r="SM309" s="81"/>
      <c r="SN309" s="81"/>
      <c r="SO309" s="81"/>
      <c r="SP309" s="81"/>
      <c r="SQ309" s="81"/>
      <c r="SR309" s="81"/>
      <c r="SS309" s="81"/>
      <c r="ST309" s="81"/>
      <c r="SU309" s="81"/>
      <c r="SV309" s="81"/>
      <c r="SW309" s="81"/>
      <c r="SX309" s="81"/>
      <c r="SY309" s="81"/>
      <c r="SZ309" s="81"/>
      <c r="TA309" s="81"/>
      <c r="TB309" s="81"/>
      <c r="TC309" s="81"/>
      <c r="TD309" s="81"/>
      <c r="TE309" s="81"/>
      <c r="TF309" s="81"/>
      <c r="TG309" s="81"/>
      <c r="TH309" s="81"/>
      <c r="TI309" s="81"/>
      <c r="TJ309" s="81"/>
      <c r="TK309" s="81"/>
      <c r="TL309" s="81"/>
      <c r="TM309" s="81"/>
      <c r="TN309" s="81"/>
      <c r="TO309" s="81"/>
      <c r="TP309" s="81"/>
      <c r="TQ309" s="81"/>
      <c r="TR309" s="81"/>
      <c r="TS309" s="81"/>
      <c r="TT309" s="81"/>
      <c r="TU309" s="81"/>
      <c r="TV309" s="81"/>
      <c r="TW309" s="81"/>
      <c r="TX309" s="81"/>
      <c r="TY309" s="81"/>
      <c r="TZ309" s="81"/>
      <c r="UA309" s="81"/>
      <c r="UB309" s="81"/>
      <c r="UC309" s="81"/>
      <c r="UD309" s="81"/>
      <c r="UE309" s="81"/>
      <c r="UF309" s="81"/>
      <c r="UG309" s="81"/>
      <c r="UH309" s="81"/>
      <c r="UI309" s="81"/>
      <c r="UJ309" s="81"/>
      <c r="UK309" s="81"/>
      <c r="UL309" s="81"/>
      <c r="UM309" s="81"/>
      <c r="UN309" s="81"/>
      <c r="UO309" s="81"/>
      <c r="UP309" s="81"/>
      <c r="UQ309" s="81"/>
      <c r="UR309" s="81"/>
      <c r="US309" s="81"/>
      <c r="UT309" s="81"/>
      <c r="UU309" s="81"/>
      <c r="UV309" s="81"/>
      <c r="UW309" s="81"/>
      <c r="UX309" s="81"/>
      <c r="UY309" s="81"/>
      <c r="UZ309" s="81"/>
      <c r="VA309" s="81"/>
      <c r="VB309" s="81"/>
      <c r="VC309" s="81"/>
      <c r="VD309" s="81"/>
      <c r="VE309" s="81"/>
      <c r="VF309" s="81"/>
      <c r="VG309" s="81"/>
      <c r="VH309" s="81"/>
      <c r="VI309" s="81"/>
      <c r="VJ309" s="81"/>
      <c r="VK309" s="81"/>
      <c r="VL309" s="81"/>
      <c r="VM309" s="81"/>
      <c r="VN309" s="81"/>
      <c r="VO309" s="81"/>
      <c r="VP309" s="81"/>
      <c r="VQ309" s="81"/>
      <c r="VR309" s="81"/>
      <c r="VS309" s="81"/>
      <c r="VT309" s="81"/>
      <c r="VU309" s="81"/>
      <c r="VV309" s="81"/>
      <c r="VW309" s="81"/>
      <c r="VX309" s="81"/>
      <c r="VY309" s="81"/>
      <c r="VZ309" s="81"/>
      <c r="WA309" s="81"/>
      <c r="WB309" s="81"/>
      <c r="WC309" s="81"/>
      <c r="WD309" s="81"/>
      <c r="WE309" s="81"/>
      <c r="WF309" s="81"/>
      <c r="WG309" s="81"/>
      <c r="WH309" s="81"/>
      <c r="WI309" s="81"/>
      <c r="WJ309" s="81"/>
      <c r="WK309" s="81"/>
      <c r="WL309" s="81"/>
      <c r="WM309" s="81"/>
      <c r="WN309" s="81"/>
      <c r="WO309" s="81"/>
      <c r="WP309" s="81"/>
      <c r="WQ309" s="81"/>
      <c r="WR309" s="81"/>
      <c r="WS309" s="81"/>
      <c r="WT309" s="81"/>
      <c r="WU309" s="81"/>
      <c r="WV309" s="81"/>
      <c r="WW309" s="81"/>
      <c r="WX309" s="81"/>
      <c r="WY309" s="81"/>
      <c r="WZ309" s="81"/>
      <c r="XA309" s="81"/>
      <c r="XB309" s="81"/>
      <c r="XC309" s="81"/>
      <c r="XD309" s="81"/>
      <c r="XE309" s="81"/>
      <c r="XF309" s="81"/>
      <c r="XG309" s="81"/>
      <c r="XH309" s="81"/>
      <c r="XI309" s="81"/>
      <c r="XJ309" s="81"/>
      <c r="XK309" s="81"/>
      <c r="XL309" s="81"/>
      <c r="XM309" s="81"/>
      <c r="XN309" s="81"/>
      <c r="XO309" s="81"/>
      <c r="XP309" s="81"/>
      <c r="XQ309" s="81"/>
      <c r="XR309" s="81"/>
      <c r="XS309" s="81"/>
      <c r="XT309" s="81"/>
      <c r="XU309" s="81"/>
      <c r="XV309" s="81"/>
      <c r="XW309" s="81"/>
      <c r="XX309" s="81"/>
      <c r="XY309" s="81"/>
      <c r="XZ309" s="81"/>
      <c r="YA309" s="81"/>
      <c r="YB309" s="81"/>
      <c r="YC309" s="81"/>
      <c r="YD309" s="81"/>
      <c r="YE309" s="81"/>
      <c r="YF309" s="81"/>
      <c r="YG309" s="81"/>
      <c r="YH309" s="81"/>
      <c r="YI309" s="81"/>
      <c r="YJ309" s="81"/>
      <c r="YK309" s="81"/>
      <c r="YL309" s="81"/>
      <c r="YM309" s="81"/>
      <c r="YN309" s="81"/>
      <c r="YO309" s="81"/>
      <c r="YP309" s="81"/>
      <c r="YQ309" s="81"/>
      <c r="YR309" s="81"/>
      <c r="YS309" s="81"/>
      <c r="YT309" s="81"/>
      <c r="YU309" s="81"/>
      <c r="YV309" s="81"/>
      <c r="YW309" s="81"/>
      <c r="YX309" s="81"/>
      <c r="YY309" s="81"/>
      <c r="YZ309" s="81"/>
      <c r="ZA309" s="81"/>
      <c r="ZB309" s="81"/>
      <c r="ZC309" s="81"/>
      <c r="ZD309" s="81"/>
      <c r="ZE309" s="81"/>
      <c r="ZF309" s="81"/>
      <c r="ZG309" s="81"/>
      <c r="ZH309" s="81"/>
      <c r="ZI309" s="81"/>
      <c r="ZJ309" s="81"/>
      <c r="ZK309" s="81"/>
      <c r="ZL309" s="81"/>
      <c r="ZM309" s="81"/>
      <c r="ZN309" s="81"/>
      <c r="ZO309" s="81"/>
      <c r="ZP309" s="81"/>
      <c r="ZQ309" s="81"/>
      <c r="ZR309" s="81"/>
      <c r="ZS309" s="81"/>
      <c r="ZT309" s="81"/>
      <c r="ZU309" s="81"/>
      <c r="ZV309" s="81"/>
      <c r="ZW309" s="81"/>
      <c r="ZX309" s="81"/>
      <c r="ZY309" s="81"/>
      <c r="ZZ309" s="81"/>
      <c r="AAA309" s="81"/>
      <c r="AAB309" s="81"/>
      <c r="AAC309" s="81"/>
      <c r="AAD309" s="81"/>
      <c r="AAE309" s="81"/>
      <c r="AAF309" s="81"/>
      <c r="AAG309" s="81"/>
      <c r="AAH309" s="81"/>
      <c r="AAI309" s="81"/>
      <c r="AAJ309" s="81"/>
      <c r="AAK309" s="81"/>
      <c r="AAL309" s="81"/>
      <c r="AAM309" s="81"/>
      <c r="AAN309" s="81"/>
      <c r="AAO309" s="81"/>
      <c r="AAP309" s="81"/>
      <c r="AAQ309" s="81"/>
      <c r="AAR309" s="81"/>
      <c r="AAS309" s="81"/>
      <c r="AAT309" s="81"/>
      <c r="AAU309" s="81"/>
      <c r="AAV309" s="81"/>
      <c r="AAW309" s="81"/>
      <c r="AAX309" s="81"/>
      <c r="AAY309" s="81"/>
      <c r="AAZ309" s="81"/>
      <c r="ABA309" s="81"/>
      <c r="ABB309" s="81"/>
      <c r="ABC309" s="81"/>
      <c r="ABD309" s="81"/>
      <c r="ABE309" s="81"/>
      <c r="ABF309" s="81"/>
      <c r="ABG309" s="81"/>
      <c r="ABH309" s="81"/>
      <c r="ABI309" s="81"/>
      <c r="ABJ309" s="81"/>
      <c r="ABK309" s="81"/>
      <c r="ABL309" s="81"/>
      <c r="ABM309" s="81"/>
      <c r="ABN309" s="81"/>
      <c r="ABO309" s="81"/>
      <c r="ABP309" s="81"/>
      <c r="ABQ309" s="81"/>
      <c r="ABR309" s="81"/>
      <c r="ABS309" s="81"/>
      <c r="ABT309" s="81"/>
      <c r="ABU309" s="81"/>
      <c r="ABV309" s="81"/>
      <c r="ABW309" s="81"/>
      <c r="ABX309" s="81"/>
      <c r="ABY309" s="81"/>
      <c r="ABZ309" s="81"/>
      <c r="ACA309" s="81"/>
      <c r="ACB309" s="81"/>
      <c r="ACC309" s="81"/>
      <c r="ACD309" s="81"/>
      <c r="ACE309" s="81"/>
      <c r="ACF309" s="81"/>
      <c r="ACG309" s="81"/>
      <c r="ACH309" s="81"/>
      <c r="ACI309" s="81"/>
      <c r="ACJ309" s="81"/>
      <c r="ACK309" s="81"/>
      <c r="ACL309" s="81"/>
      <c r="ACM309" s="81"/>
      <c r="ACN309" s="81"/>
      <c r="ACO309" s="81"/>
      <c r="ACP309" s="81"/>
      <c r="ACQ309" s="81"/>
      <c r="ACR309" s="81"/>
      <c r="ACS309" s="81"/>
      <c r="ACT309" s="81"/>
      <c r="ACU309" s="81"/>
      <c r="ACV309" s="81"/>
      <c r="ACW309" s="81"/>
      <c r="ACX309" s="81"/>
      <c r="ACY309" s="81"/>
      <c r="ACZ309" s="81"/>
      <c r="ADA309" s="81"/>
      <c r="ADB309" s="81"/>
      <c r="ADC309" s="81"/>
      <c r="ADD309" s="81"/>
      <c r="ADE309" s="81"/>
      <c r="ADF309" s="81"/>
      <c r="ADG309" s="81"/>
      <c r="ADH309" s="81"/>
      <c r="ADI309" s="81"/>
      <c r="ADJ309" s="81"/>
      <c r="ADK309" s="81"/>
      <c r="ADL309" s="81"/>
      <c r="ADM309" s="81"/>
      <c r="ADN309" s="81"/>
      <c r="ADO309" s="81"/>
      <c r="ADP309" s="81"/>
      <c r="ADQ309" s="81"/>
      <c r="ADR309" s="81"/>
      <c r="ADS309" s="81"/>
      <c r="ADT309" s="81"/>
      <c r="ADU309" s="81"/>
      <c r="ADV309" s="81"/>
      <c r="ADW309" s="81"/>
      <c r="ADX309" s="81"/>
      <c r="ADY309" s="81"/>
      <c r="ADZ309" s="81"/>
      <c r="AEA309" s="81"/>
      <c r="AEB309" s="81"/>
      <c r="AEC309" s="81"/>
      <c r="AED309" s="81"/>
      <c r="AEE309" s="81"/>
      <c r="AEF309" s="81"/>
      <c r="AEG309" s="81"/>
      <c r="AEH309" s="81"/>
      <c r="AEI309" s="81"/>
      <c r="AEJ309" s="81"/>
      <c r="AEK309" s="81"/>
      <c r="AEL309" s="81"/>
      <c r="AEM309" s="81"/>
      <c r="AEN309" s="81"/>
      <c r="AEO309" s="81"/>
      <c r="AEP309" s="81"/>
      <c r="AEQ309" s="81"/>
      <c r="AER309" s="81"/>
      <c r="AES309" s="81"/>
      <c r="AET309" s="81"/>
      <c r="AEU309" s="81"/>
      <c r="AEV309" s="81"/>
      <c r="AEW309" s="81"/>
      <c r="AEX309" s="81"/>
      <c r="AEY309" s="81"/>
      <c r="AEZ309" s="81"/>
      <c r="AFA309" s="81"/>
      <c r="AFB309" s="81"/>
      <c r="AFC309" s="81"/>
      <c r="AFD309" s="81"/>
      <c r="AFE309" s="81"/>
      <c r="AFF309" s="81"/>
      <c r="AFG309" s="81"/>
      <c r="AFH309" s="81"/>
      <c r="AFI309" s="81"/>
      <c r="AFJ309" s="81"/>
      <c r="AFK309" s="81"/>
      <c r="AFL309" s="81"/>
      <c r="AFM309" s="81"/>
      <c r="AFN309" s="81"/>
      <c r="AFO309" s="81"/>
      <c r="AFP309" s="81"/>
      <c r="AFQ309" s="81"/>
      <c r="AFR309" s="81"/>
      <c r="AFS309" s="81"/>
      <c r="AFT309" s="81"/>
      <c r="AFU309" s="81"/>
      <c r="AFV309" s="81"/>
      <c r="AFW309" s="81"/>
      <c r="AFX309" s="81"/>
      <c r="AFY309" s="81"/>
      <c r="AFZ309" s="81"/>
      <c r="AGA309" s="81"/>
      <c r="AGB309" s="81"/>
      <c r="AGC309" s="81"/>
      <c r="AGD309" s="81"/>
      <c r="AGE309" s="81"/>
      <c r="AGF309" s="81"/>
      <c r="AGG309" s="81"/>
      <c r="AGH309" s="81"/>
      <c r="AGI309" s="81"/>
      <c r="AGJ309" s="81"/>
      <c r="AGK309" s="81"/>
      <c r="AGL309" s="81"/>
      <c r="AGM309" s="81"/>
      <c r="AGN309" s="81"/>
      <c r="AGO309" s="81"/>
      <c r="AGP309" s="81"/>
      <c r="AGQ309" s="81"/>
      <c r="AGR309" s="81"/>
      <c r="AGS309" s="81"/>
      <c r="AGT309" s="81"/>
      <c r="AGU309" s="81"/>
      <c r="AGV309" s="81"/>
      <c r="AGW309" s="81"/>
      <c r="AGX309" s="81"/>
      <c r="AGY309" s="81"/>
      <c r="AGZ309" s="81"/>
      <c r="AHA309" s="81"/>
      <c r="AHB309" s="81"/>
      <c r="AHC309" s="81"/>
      <c r="AHD309" s="81"/>
      <c r="AHE309" s="81"/>
      <c r="AHF309" s="81"/>
      <c r="AHG309" s="81"/>
      <c r="AHH309" s="81"/>
      <c r="AHI309" s="81"/>
      <c r="AHJ309" s="81"/>
      <c r="AHK309" s="81"/>
      <c r="AHL309" s="81"/>
      <c r="AHM309" s="81"/>
      <c r="AHN309" s="81"/>
      <c r="AHO309" s="81"/>
      <c r="AHP309" s="81"/>
      <c r="AHQ309" s="81"/>
      <c r="AHR309" s="81"/>
      <c r="AHS309" s="81"/>
      <c r="AHT309" s="81"/>
      <c r="AHU309" s="81"/>
      <c r="AHV309" s="81"/>
      <c r="AHW309" s="81"/>
      <c r="AHX309" s="81"/>
      <c r="AHY309" s="81"/>
      <c r="AHZ309" s="81"/>
      <c r="AIA309" s="81"/>
      <c r="AIB309" s="81"/>
      <c r="AIC309" s="81"/>
      <c r="AID309" s="81"/>
      <c r="AIE309" s="81"/>
      <c r="AIF309" s="81"/>
      <c r="AIG309" s="81"/>
      <c r="AIH309" s="81"/>
      <c r="AII309" s="81"/>
      <c r="AIJ309" s="81"/>
      <c r="AIK309" s="81"/>
      <c r="AIL309" s="81"/>
      <c r="AIM309" s="81"/>
      <c r="AIN309" s="81"/>
      <c r="AIO309" s="81"/>
      <c r="AIP309" s="81"/>
      <c r="AIQ309" s="81"/>
      <c r="AIR309" s="81"/>
      <c r="AIS309" s="81"/>
      <c r="AIT309" s="81"/>
      <c r="AIU309" s="81"/>
      <c r="AIV309" s="81"/>
      <c r="AIW309" s="81"/>
      <c r="AIX309" s="81"/>
      <c r="AIY309" s="81"/>
      <c r="AIZ309" s="81"/>
      <c r="AJA309" s="81"/>
      <c r="AJB309" s="81"/>
      <c r="AJC309" s="81"/>
      <c r="AJD309" s="81"/>
      <c r="AJE309" s="81"/>
      <c r="AJF309" s="81"/>
      <c r="AJG309" s="81"/>
      <c r="AJH309" s="81"/>
      <c r="AJI309" s="81"/>
      <c r="AJJ309" s="81"/>
      <c r="AJK309" s="81"/>
      <c r="AJL309" s="81"/>
      <c r="AJM309" s="81"/>
      <c r="AJN309" s="81"/>
      <c r="AJO309" s="81"/>
      <c r="AJP309" s="81"/>
      <c r="AJQ309" s="81"/>
      <c r="AJR309" s="81"/>
      <c r="AJS309" s="81"/>
      <c r="AJT309" s="81"/>
      <c r="AJU309" s="81"/>
      <c r="AJV309" s="81"/>
      <c r="AJW309" s="81"/>
      <c r="AJX309" s="81"/>
      <c r="AJY309" s="81"/>
      <c r="AJZ309" s="81"/>
      <c r="AKA309" s="81"/>
      <c r="AKB309" s="81"/>
      <c r="AKC309" s="81"/>
      <c r="AKD309" s="81"/>
      <c r="AKE309" s="81"/>
      <c r="AKF309" s="81"/>
      <c r="AKG309" s="81"/>
      <c r="AKH309" s="81"/>
      <c r="AKI309" s="81"/>
      <c r="AKJ309" s="81"/>
      <c r="AKK309" s="81"/>
      <c r="AKL309" s="81"/>
      <c r="AKM309" s="81"/>
      <c r="AKN309" s="81"/>
      <c r="AKO309" s="81"/>
      <c r="AKP309" s="81"/>
      <c r="AKQ309" s="81"/>
      <c r="AKR309" s="81"/>
      <c r="AKS309" s="81"/>
      <c r="AKT309" s="81"/>
      <c r="AKU309" s="81"/>
      <c r="AKV309" s="81"/>
      <c r="AKW309" s="81"/>
      <c r="AKX309" s="81"/>
      <c r="AKY309" s="81"/>
      <c r="AKZ309" s="81"/>
      <c r="ALA309" s="81"/>
      <c r="ALB309" s="81"/>
      <c r="ALC309" s="81"/>
      <c r="ALD309" s="81"/>
      <c r="ALE309" s="81"/>
      <c r="ALF309" s="81"/>
      <c r="ALG309" s="81"/>
      <c r="ALH309" s="81"/>
      <c r="ALI309" s="81"/>
      <c r="ALJ309" s="81"/>
      <c r="ALK309" s="81"/>
      <c r="ALL309" s="81"/>
      <c r="ALM309" s="81"/>
      <c r="ALN309" s="81"/>
      <c r="ALO309" s="81"/>
      <c r="ALP309" s="81"/>
      <c r="ALQ309" s="81"/>
      <c r="ALR309" s="81"/>
      <c r="ALS309" s="81"/>
      <c r="ALT309" s="81"/>
      <c r="ALU309" s="81"/>
      <c r="ALV309" s="81"/>
      <c r="ALW309" s="81"/>
      <c r="ALX309" s="81"/>
      <c r="ALY309" s="81"/>
      <c r="ALZ309" s="81"/>
      <c r="AMA309" s="81"/>
      <c r="AMB309" s="81"/>
      <c r="AMC309" s="81"/>
      <c r="AMD309" s="81"/>
      <c r="AME309" s="81"/>
    </row>
    <row r="310" spans="1:1019" ht="12" customHeight="1">
      <c r="A310" s="171" t="s">
        <v>453</v>
      </c>
      <c r="B310" s="171"/>
      <c r="C310" s="180" t="s">
        <v>454</v>
      </c>
      <c r="D310" s="49" t="s">
        <v>455</v>
      </c>
      <c r="E310" s="50">
        <v>15000</v>
      </c>
      <c r="F310" s="51">
        <v>15000</v>
      </c>
      <c r="G310" s="363">
        <v>15000</v>
      </c>
      <c r="H310" s="320">
        <v>0</v>
      </c>
      <c r="I310" s="51">
        <v>0</v>
      </c>
      <c r="J310" s="51">
        <v>0</v>
      </c>
      <c r="IW310" s="81"/>
      <c r="IX310" s="81"/>
      <c r="IY310" s="81"/>
      <c r="IZ310" s="81"/>
      <c r="JA310" s="81"/>
      <c r="JB310" s="81"/>
      <c r="JC310" s="81"/>
      <c r="JD310" s="81"/>
      <c r="JE310" s="81"/>
      <c r="JF310" s="81"/>
      <c r="JG310" s="81"/>
      <c r="JH310" s="81"/>
      <c r="JI310" s="81"/>
      <c r="JJ310" s="81"/>
      <c r="JK310" s="81"/>
      <c r="JL310" s="81"/>
      <c r="JM310" s="81"/>
      <c r="JN310" s="81"/>
      <c r="JO310" s="81"/>
      <c r="JP310" s="81"/>
      <c r="JQ310" s="81"/>
      <c r="JR310" s="81"/>
      <c r="JS310" s="81"/>
      <c r="JT310" s="81"/>
      <c r="JU310" s="81"/>
      <c r="JV310" s="81"/>
      <c r="JW310" s="81"/>
      <c r="JX310" s="81"/>
      <c r="JY310" s="81"/>
      <c r="JZ310" s="81"/>
      <c r="KA310" s="81"/>
      <c r="KB310" s="81"/>
      <c r="KC310" s="81"/>
      <c r="KD310" s="81"/>
      <c r="KE310" s="81"/>
      <c r="KF310" s="81"/>
      <c r="KG310" s="81"/>
      <c r="KH310" s="81"/>
      <c r="KI310" s="81"/>
      <c r="KJ310" s="81"/>
      <c r="KK310" s="81"/>
      <c r="KL310" s="81"/>
      <c r="KM310" s="81"/>
      <c r="KN310" s="81"/>
      <c r="KO310" s="81"/>
      <c r="KP310" s="81"/>
      <c r="KQ310" s="81"/>
      <c r="KR310" s="81"/>
      <c r="KS310" s="81"/>
      <c r="KT310" s="81"/>
      <c r="KU310" s="81"/>
      <c r="KV310" s="81"/>
      <c r="KW310" s="81"/>
      <c r="KX310" s="81"/>
      <c r="KY310" s="81"/>
      <c r="KZ310" s="81"/>
      <c r="LA310" s="81"/>
      <c r="LB310" s="81"/>
      <c r="LC310" s="81"/>
      <c r="LD310" s="81"/>
      <c r="LE310" s="81"/>
      <c r="LF310" s="81"/>
      <c r="LG310" s="81"/>
      <c r="LH310" s="81"/>
      <c r="LI310" s="81"/>
      <c r="LJ310" s="81"/>
      <c r="LK310" s="81"/>
      <c r="LL310" s="81"/>
      <c r="LM310" s="81"/>
      <c r="LN310" s="81"/>
      <c r="LO310" s="81"/>
      <c r="LP310" s="81"/>
      <c r="LQ310" s="81"/>
      <c r="LR310" s="81"/>
      <c r="LS310" s="81"/>
      <c r="LT310" s="81"/>
      <c r="LU310" s="81"/>
      <c r="LV310" s="81"/>
      <c r="LW310" s="81"/>
      <c r="LX310" s="81"/>
      <c r="LY310" s="81"/>
      <c r="LZ310" s="81"/>
      <c r="MA310" s="81"/>
      <c r="MB310" s="81"/>
      <c r="MC310" s="81"/>
      <c r="MD310" s="81"/>
      <c r="ME310" s="81"/>
      <c r="MF310" s="81"/>
      <c r="MG310" s="81"/>
      <c r="MH310" s="81"/>
      <c r="MI310" s="81"/>
      <c r="MJ310" s="81"/>
      <c r="MK310" s="81"/>
      <c r="ML310" s="81"/>
      <c r="MM310" s="81"/>
      <c r="MN310" s="81"/>
      <c r="MO310" s="81"/>
      <c r="MP310" s="81"/>
      <c r="MQ310" s="81"/>
      <c r="MR310" s="81"/>
      <c r="MS310" s="81"/>
      <c r="MT310" s="81"/>
      <c r="MU310" s="81"/>
      <c r="MV310" s="81"/>
      <c r="MW310" s="81"/>
      <c r="MX310" s="81"/>
      <c r="MY310" s="81"/>
      <c r="MZ310" s="81"/>
      <c r="NA310" s="81"/>
      <c r="NB310" s="81"/>
      <c r="NC310" s="81"/>
      <c r="ND310" s="81"/>
      <c r="NE310" s="81"/>
      <c r="NF310" s="81"/>
      <c r="NG310" s="81"/>
      <c r="NH310" s="81"/>
      <c r="NI310" s="81"/>
      <c r="NJ310" s="81"/>
      <c r="NK310" s="81"/>
      <c r="NL310" s="81"/>
      <c r="NM310" s="81"/>
      <c r="NN310" s="81"/>
      <c r="NO310" s="81"/>
      <c r="NP310" s="81"/>
      <c r="NQ310" s="81"/>
      <c r="NR310" s="81"/>
      <c r="NS310" s="81"/>
      <c r="NT310" s="81"/>
      <c r="NU310" s="81"/>
      <c r="NV310" s="81"/>
      <c r="NW310" s="81"/>
      <c r="NX310" s="81"/>
      <c r="NY310" s="81"/>
      <c r="NZ310" s="81"/>
      <c r="OA310" s="81"/>
      <c r="OB310" s="81"/>
      <c r="OC310" s="81"/>
      <c r="OD310" s="81"/>
      <c r="OE310" s="81"/>
      <c r="OF310" s="81"/>
      <c r="OG310" s="81"/>
      <c r="OH310" s="81"/>
      <c r="OI310" s="81"/>
      <c r="OJ310" s="81"/>
      <c r="OK310" s="81"/>
      <c r="OL310" s="81"/>
      <c r="OM310" s="81"/>
      <c r="ON310" s="81"/>
      <c r="OO310" s="81"/>
      <c r="OP310" s="81"/>
      <c r="OQ310" s="81"/>
      <c r="OR310" s="81"/>
      <c r="OS310" s="81"/>
      <c r="OT310" s="81"/>
      <c r="OU310" s="81"/>
      <c r="OV310" s="81"/>
      <c r="OW310" s="81"/>
      <c r="OX310" s="81"/>
      <c r="OY310" s="81"/>
      <c r="OZ310" s="81"/>
      <c r="PA310" s="81"/>
      <c r="PB310" s="81"/>
      <c r="PC310" s="81"/>
      <c r="PD310" s="81"/>
      <c r="PE310" s="81"/>
      <c r="PF310" s="81"/>
      <c r="PG310" s="81"/>
      <c r="PH310" s="81"/>
      <c r="PI310" s="81"/>
      <c r="PJ310" s="81"/>
      <c r="PK310" s="81"/>
      <c r="PL310" s="81"/>
      <c r="PM310" s="81"/>
      <c r="PN310" s="81"/>
      <c r="PO310" s="81"/>
      <c r="PP310" s="81"/>
      <c r="PQ310" s="81"/>
      <c r="PR310" s="81"/>
      <c r="PS310" s="81"/>
      <c r="PT310" s="81"/>
      <c r="PU310" s="81"/>
      <c r="PV310" s="81"/>
      <c r="PW310" s="81"/>
      <c r="PX310" s="81"/>
      <c r="PY310" s="81"/>
      <c r="PZ310" s="81"/>
      <c r="QA310" s="81"/>
      <c r="QB310" s="81"/>
      <c r="QC310" s="81"/>
      <c r="QD310" s="81"/>
      <c r="QE310" s="81"/>
      <c r="QF310" s="81"/>
      <c r="QG310" s="81"/>
      <c r="QH310" s="81"/>
      <c r="QI310" s="81"/>
      <c r="QJ310" s="81"/>
      <c r="QK310" s="81"/>
      <c r="QL310" s="81"/>
      <c r="QM310" s="81"/>
      <c r="QN310" s="81"/>
      <c r="QO310" s="81"/>
      <c r="QP310" s="81"/>
      <c r="QQ310" s="81"/>
      <c r="QR310" s="81"/>
      <c r="QS310" s="81"/>
      <c r="QT310" s="81"/>
      <c r="QU310" s="81"/>
      <c r="QV310" s="81"/>
      <c r="QW310" s="81"/>
      <c r="QX310" s="81"/>
      <c r="QY310" s="81"/>
      <c r="QZ310" s="81"/>
      <c r="RA310" s="81"/>
      <c r="RB310" s="81"/>
      <c r="RC310" s="81"/>
      <c r="RD310" s="81"/>
      <c r="RE310" s="81"/>
      <c r="RF310" s="81"/>
      <c r="RG310" s="81"/>
      <c r="RH310" s="81"/>
      <c r="RI310" s="81"/>
      <c r="RJ310" s="81"/>
      <c r="RK310" s="81"/>
      <c r="RL310" s="81"/>
      <c r="RM310" s="81"/>
      <c r="RN310" s="81"/>
      <c r="RO310" s="81"/>
      <c r="RP310" s="81"/>
      <c r="RQ310" s="81"/>
      <c r="RR310" s="81"/>
      <c r="RS310" s="81"/>
      <c r="RT310" s="81"/>
      <c r="RU310" s="81"/>
      <c r="RV310" s="81"/>
      <c r="RW310" s="81"/>
      <c r="RX310" s="81"/>
      <c r="RY310" s="81"/>
      <c r="RZ310" s="81"/>
      <c r="SA310" s="81"/>
      <c r="SB310" s="81"/>
      <c r="SC310" s="81"/>
      <c r="SD310" s="81"/>
      <c r="SE310" s="81"/>
      <c r="SF310" s="81"/>
      <c r="SG310" s="81"/>
      <c r="SH310" s="81"/>
      <c r="SI310" s="81"/>
      <c r="SJ310" s="81"/>
      <c r="SK310" s="81"/>
      <c r="SL310" s="81"/>
      <c r="SM310" s="81"/>
      <c r="SN310" s="81"/>
      <c r="SO310" s="81"/>
      <c r="SP310" s="81"/>
      <c r="SQ310" s="81"/>
      <c r="SR310" s="81"/>
      <c r="SS310" s="81"/>
      <c r="ST310" s="81"/>
      <c r="SU310" s="81"/>
      <c r="SV310" s="81"/>
      <c r="SW310" s="81"/>
      <c r="SX310" s="81"/>
      <c r="SY310" s="81"/>
      <c r="SZ310" s="81"/>
      <c r="TA310" s="81"/>
      <c r="TB310" s="81"/>
      <c r="TC310" s="81"/>
      <c r="TD310" s="81"/>
      <c r="TE310" s="81"/>
      <c r="TF310" s="81"/>
      <c r="TG310" s="81"/>
      <c r="TH310" s="81"/>
      <c r="TI310" s="81"/>
      <c r="TJ310" s="81"/>
      <c r="TK310" s="81"/>
      <c r="TL310" s="81"/>
      <c r="TM310" s="81"/>
      <c r="TN310" s="81"/>
      <c r="TO310" s="81"/>
      <c r="TP310" s="81"/>
      <c r="TQ310" s="81"/>
      <c r="TR310" s="81"/>
      <c r="TS310" s="81"/>
      <c r="TT310" s="81"/>
      <c r="TU310" s="81"/>
      <c r="TV310" s="81"/>
      <c r="TW310" s="81"/>
      <c r="TX310" s="81"/>
      <c r="TY310" s="81"/>
      <c r="TZ310" s="81"/>
      <c r="UA310" s="81"/>
      <c r="UB310" s="81"/>
      <c r="UC310" s="81"/>
      <c r="UD310" s="81"/>
      <c r="UE310" s="81"/>
      <c r="UF310" s="81"/>
      <c r="UG310" s="81"/>
      <c r="UH310" s="81"/>
      <c r="UI310" s="81"/>
      <c r="UJ310" s="81"/>
      <c r="UK310" s="81"/>
      <c r="UL310" s="81"/>
      <c r="UM310" s="81"/>
      <c r="UN310" s="81"/>
      <c r="UO310" s="81"/>
      <c r="UP310" s="81"/>
      <c r="UQ310" s="81"/>
      <c r="UR310" s="81"/>
      <c r="US310" s="81"/>
      <c r="UT310" s="81"/>
      <c r="UU310" s="81"/>
      <c r="UV310" s="81"/>
      <c r="UW310" s="81"/>
      <c r="UX310" s="81"/>
      <c r="UY310" s="81"/>
      <c r="UZ310" s="81"/>
      <c r="VA310" s="81"/>
      <c r="VB310" s="81"/>
      <c r="VC310" s="81"/>
      <c r="VD310" s="81"/>
      <c r="VE310" s="81"/>
      <c r="VF310" s="81"/>
      <c r="VG310" s="81"/>
      <c r="VH310" s="81"/>
      <c r="VI310" s="81"/>
      <c r="VJ310" s="81"/>
      <c r="VK310" s="81"/>
      <c r="VL310" s="81"/>
      <c r="VM310" s="81"/>
      <c r="VN310" s="81"/>
      <c r="VO310" s="81"/>
      <c r="VP310" s="81"/>
      <c r="VQ310" s="81"/>
      <c r="VR310" s="81"/>
      <c r="VS310" s="81"/>
      <c r="VT310" s="81"/>
      <c r="VU310" s="81"/>
      <c r="VV310" s="81"/>
      <c r="VW310" s="81"/>
      <c r="VX310" s="81"/>
      <c r="VY310" s="81"/>
      <c r="VZ310" s="81"/>
      <c r="WA310" s="81"/>
      <c r="WB310" s="81"/>
      <c r="WC310" s="81"/>
      <c r="WD310" s="81"/>
      <c r="WE310" s="81"/>
      <c r="WF310" s="81"/>
      <c r="WG310" s="81"/>
      <c r="WH310" s="81"/>
      <c r="WI310" s="81"/>
      <c r="WJ310" s="81"/>
      <c r="WK310" s="81"/>
      <c r="WL310" s="81"/>
      <c r="WM310" s="81"/>
      <c r="WN310" s="81"/>
      <c r="WO310" s="81"/>
      <c r="WP310" s="81"/>
      <c r="WQ310" s="81"/>
      <c r="WR310" s="81"/>
      <c r="WS310" s="81"/>
      <c r="WT310" s="81"/>
      <c r="WU310" s="81"/>
      <c r="WV310" s="81"/>
      <c r="WW310" s="81"/>
      <c r="WX310" s="81"/>
      <c r="WY310" s="81"/>
      <c r="WZ310" s="81"/>
      <c r="XA310" s="81"/>
      <c r="XB310" s="81"/>
      <c r="XC310" s="81"/>
      <c r="XD310" s="81"/>
      <c r="XE310" s="81"/>
      <c r="XF310" s="81"/>
      <c r="XG310" s="81"/>
      <c r="XH310" s="81"/>
      <c r="XI310" s="81"/>
      <c r="XJ310" s="81"/>
      <c r="XK310" s="81"/>
      <c r="XL310" s="81"/>
      <c r="XM310" s="81"/>
      <c r="XN310" s="81"/>
      <c r="XO310" s="81"/>
      <c r="XP310" s="81"/>
      <c r="XQ310" s="81"/>
      <c r="XR310" s="81"/>
      <c r="XS310" s="81"/>
      <c r="XT310" s="81"/>
      <c r="XU310" s="81"/>
      <c r="XV310" s="81"/>
      <c r="XW310" s="81"/>
      <c r="XX310" s="81"/>
      <c r="XY310" s="81"/>
      <c r="XZ310" s="81"/>
      <c r="YA310" s="81"/>
      <c r="YB310" s="81"/>
      <c r="YC310" s="81"/>
      <c r="YD310" s="81"/>
      <c r="YE310" s="81"/>
      <c r="YF310" s="81"/>
      <c r="YG310" s="81"/>
      <c r="YH310" s="81"/>
      <c r="YI310" s="81"/>
      <c r="YJ310" s="81"/>
      <c r="YK310" s="81"/>
      <c r="YL310" s="81"/>
      <c r="YM310" s="81"/>
      <c r="YN310" s="81"/>
      <c r="YO310" s="81"/>
      <c r="YP310" s="81"/>
      <c r="YQ310" s="81"/>
      <c r="YR310" s="81"/>
      <c r="YS310" s="81"/>
      <c r="YT310" s="81"/>
      <c r="YU310" s="81"/>
      <c r="YV310" s="81"/>
      <c r="YW310" s="81"/>
      <c r="YX310" s="81"/>
      <c r="YY310" s="81"/>
      <c r="YZ310" s="81"/>
      <c r="ZA310" s="81"/>
      <c r="ZB310" s="81"/>
      <c r="ZC310" s="81"/>
      <c r="ZD310" s="81"/>
      <c r="ZE310" s="81"/>
      <c r="ZF310" s="81"/>
      <c r="ZG310" s="81"/>
      <c r="ZH310" s="81"/>
      <c r="ZI310" s="81"/>
      <c r="ZJ310" s="81"/>
      <c r="ZK310" s="81"/>
      <c r="ZL310" s="81"/>
      <c r="ZM310" s="81"/>
      <c r="ZN310" s="81"/>
      <c r="ZO310" s="81"/>
      <c r="ZP310" s="81"/>
      <c r="ZQ310" s="81"/>
      <c r="ZR310" s="81"/>
      <c r="ZS310" s="81"/>
      <c r="ZT310" s="81"/>
      <c r="ZU310" s="81"/>
      <c r="ZV310" s="81"/>
      <c r="ZW310" s="81"/>
      <c r="ZX310" s="81"/>
      <c r="ZY310" s="81"/>
      <c r="ZZ310" s="81"/>
      <c r="AAA310" s="81"/>
      <c r="AAB310" s="81"/>
      <c r="AAC310" s="81"/>
      <c r="AAD310" s="81"/>
      <c r="AAE310" s="81"/>
      <c r="AAF310" s="81"/>
      <c r="AAG310" s="81"/>
      <c r="AAH310" s="81"/>
      <c r="AAI310" s="81"/>
      <c r="AAJ310" s="81"/>
      <c r="AAK310" s="81"/>
      <c r="AAL310" s="81"/>
      <c r="AAM310" s="81"/>
      <c r="AAN310" s="81"/>
      <c r="AAO310" s="81"/>
      <c r="AAP310" s="81"/>
      <c r="AAQ310" s="81"/>
      <c r="AAR310" s="81"/>
      <c r="AAS310" s="81"/>
      <c r="AAT310" s="81"/>
      <c r="AAU310" s="81"/>
      <c r="AAV310" s="81"/>
      <c r="AAW310" s="81"/>
      <c r="AAX310" s="81"/>
      <c r="AAY310" s="81"/>
      <c r="AAZ310" s="81"/>
      <c r="ABA310" s="81"/>
      <c r="ABB310" s="81"/>
      <c r="ABC310" s="81"/>
      <c r="ABD310" s="81"/>
      <c r="ABE310" s="81"/>
      <c r="ABF310" s="81"/>
      <c r="ABG310" s="81"/>
      <c r="ABH310" s="81"/>
      <c r="ABI310" s="81"/>
      <c r="ABJ310" s="81"/>
      <c r="ABK310" s="81"/>
      <c r="ABL310" s="81"/>
      <c r="ABM310" s="81"/>
      <c r="ABN310" s="81"/>
      <c r="ABO310" s="81"/>
      <c r="ABP310" s="81"/>
      <c r="ABQ310" s="81"/>
      <c r="ABR310" s="81"/>
      <c r="ABS310" s="81"/>
      <c r="ABT310" s="81"/>
      <c r="ABU310" s="81"/>
      <c r="ABV310" s="81"/>
      <c r="ABW310" s="81"/>
      <c r="ABX310" s="81"/>
      <c r="ABY310" s="81"/>
      <c r="ABZ310" s="81"/>
      <c r="ACA310" s="81"/>
      <c r="ACB310" s="81"/>
      <c r="ACC310" s="81"/>
      <c r="ACD310" s="81"/>
      <c r="ACE310" s="81"/>
      <c r="ACF310" s="81"/>
      <c r="ACG310" s="81"/>
      <c r="ACH310" s="81"/>
      <c r="ACI310" s="81"/>
      <c r="ACJ310" s="81"/>
      <c r="ACK310" s="81"/>
      <c r="ACL310" s="81"/>
      <c r="ACM310" s="81"/>
      <c r="ACN310" s="81"/>
      <c r="ACO310" s="81"/>
      <c r="ACP310" s="81"/>
      <c r="ACQ310" s="81"/>
      <c r="ACR310" s="81"/>
      <c r="ACS310" s="81"/>
      <c r="ACT310" s="81"/>
      <c r="ACU310" s="81"/>
      <c r="ACV310" s="81"/>
      <c r="ACW310" s="81"/>
      <c r="ACX310" s="81"/>
      <c r="ACY310" s="81"/>
      <c r="ACZ310" s="81"/>
      <c r="ADA310" s="81"/>
      <c r="ADB310" s="81"/>
      <c r="ADC310" s="81"/>
      <c r="ADD310" s="81"/>
      <c r="ADE310" s="81"/>
      <c r="ADF310" s="81"/>
      <c r="ADG310" s="81"/>
      <c r="ADH310" s="81"/>
      <c r="ADI310" s="81"/>
      <c r="ADJ310" s="81"/>
      <c r="ADK310" s="81"/>
      <c r="ADL310" s="81"/>
      <c r="ADM310" s="81"/>
      <c r="ADN310" s="81"/>
      <c r="ADO310" s="81"/>
      <c r="ADP310" s="81"/>
      <c r="ADQ310" s="81"/>
      <c r="ADR310" s="81"/>
      <c r="ADS310" s="81"/>
      <c r="ADT310" s="81"/>
      <c r="ADU310" s="81"/>
      <c r="ADV310" s="81"/>
      <c r="ADW310" s="81"/>
      <c r="ADX310" s="81"/>
      <c r="ADY310" s="81"/>
      <c r="ADZ310" s="81"/>
      <c r="AEA310" s="81"/>
      <c r="AEB310" s="81"/>
      <c r="AEC310" s="81"/>
      <c r="AED310" s="81"/>
      <c r="AEE310" s="81"/>
      <c r="AEF310" s="81"/>
      <c r="AEG310" s="81"/>
      <c r="AEH310" s="81"/>
      <c r="AEI310" s="81"/>
      <c r="AEJ310" s="81"/>
      <c r="AEK310" s="81"/>
      <c r="AEL310" s="81"/>
      <c r="AEM310" s="81"/>
      <c r="AEN310" s="81"/>
      <c r="AEO310" s="81"/>
      <c r="AEP310" s="81"/>
      <c r="AEQ310" s="81"/>
      <c r="AER310" s="81"/>
      <c r="AES310" s="81"/>
      <c r="AET310" s="81"/>
      <c r="AEU310" s="81"/>
      <c r="AEV310" s="81"/>
      <c r="AEW310" s="81"/>
      <c r="AEX310" s="81"/>
      <c r="AEY310" s="81"/>
      <c r="AEZ310" s="81"/>
      <c r="AFA310" s="81"/>
      <c r="AFB310" s="81"/>
      <c r="AFC310" s="81"/>
      <c r="AFD310" s="81"/>
      <c r="AFE310" s="81"/>
      <c r="AFF310" s="81"/>
      <c r="AFG310" s="81"/>
      <c r="AFH310" s="81"/>
      <c r="AFI310" s="81"/>
      <c r="AFJ310" s="81"/>
      <c r="AFK310" s="81"/>
      <c r="AFL310" s="81"/>
      <c r="AFM310" s="81"/>
      <c r="AFN310" s="81"/>
      <c r="AFO310" s="81"/>
      <c r="AFP310" s="81"/>
      <c r="AFQ310" s="81"/>
      <c r="AFR310" s="81"/>
      <c r="AFS310" s="81"/>
      <c r="AFT310" s="81"/>
      <c r="AFU310" s="81"/>
      <c r="AFV310" s="81"/>
      <c r="AFW310" s="81"/>
      <c r="AFX310" s="81"/>
      <c r="AFY310" s="81"/>
      <c r="AFZ310" s="81"/>
      <c r="AGA310" s="81"/>
      <c r="AGB310" s="81"/>
      <c r="AGC310" s="81"/>
      <c r="AGD310" s="81"/>
      <c r="AGE310" s="81"/>
      <c r="AGF310" s="81"/>
      <c r="AGG310" s="81"/>
      <c r="AGH310" s="81"/>
      <c r="AGI310" s="81"/>
      <c r="AGJ310" s="81"/>
      <c r="AGK310" s="81"/>
      <c r="AGL310" s="81"/>
      <c r="AGM310" s="81"/>
      <c r="AGN310" s="81"/>
      <c r="AGO310" s="81"/>
      <c r="AGP310" s="81"/>
      <c r="AGQ310" s="81"/>
      <c r="AGR310" s="81"/>
      <c r="AGS310" s="81"/>
      <c r="AGT310" s="81"/>
      <c r="AGU310" s="81"/>
      <c r="AGV310" s="81"/>
      <c r="AGW310" s="81"/>
      <c r="AGX310" s="81"/>
      <c r="AGY310" s="81"/>
      <c r="AGZ310" s="81"/>
      <c r="AHA310" s="81"/>
      <c r="AHB310" s="81"/>
      <c r="AHC310" s="81"/>
      <c r="AHD310" s="81"/>
      <c r="AHE310" s="81"/>
      <c r="AHF310" s="81"/>
      <c r="AHG310" s="81"/>
      <c r="AHH310" s="81"/>
      <c r="AHI310" s="81"/>
      <c r="AHJ310" s="81"/>
      <c r="AHK310" s="81"/>
      <c r="AHL310" s="81"/>
      <c r="AHM310" s="81"/>
      <c r="AHN310" s="81"/>
      <c r="AHO310" s="81"/>
      <c r="AHP310" s="81"/>
      <c r="AHQ310" s="81"/>
      <c r="AHR310" s="81"/>
      <c r="AHS310" s="81"/>
      <c r="AHT310" s="81"/>
      <c r="AHU310" s="81"/>
      <c r="AHV310" s="81"/>
      <c r="AHW310" s="81"/>
      <c r="AHX310" s="81"/>
      <c r="AHY310" s="81"/>
      <c r="AHZ310" s="81"/>
      <c r="AIA310" s="81"/>
      <c r="AIB310" s="81"/>
      <c r="AIC310" s="81"/>
      <c r="AID310" s="81"/>
      <c r="AIE310" s="81"/>
      <c r="AIF310" s="81"/>
      <c r="AIG310" s="81"/>
      <c r="AIH310" s="81"/>
      <c r="AII310" s="81"/>
      <c r="AIJ310" s="81"/>
      <c r="AIK310" s="81"/>
      <c r="AIL310" s="81"/>
      <c r="AIM310" s="81"/>
      <c r="AIN310" s="81"/>
      <c r="AIO310" s="81"/>
      <c r="AIP310" s="81"/>
      <c r="AIQ310" s="81"/>
      <c r="AIR310" s="81"/>
      <c r="AIS310" s="81"/>
      <c r="AIT310" s="81"/>
      <c r="AIU310" s="81"/>
      <c r="AIV310" s="81"/>
      <c r="AIW310" s="81"/>
      <c r="AIX310" s="81"/>
      <c r="AIY310" s="81"/>
      <c r="AIZ310" s="81"/>
      <c r="AJA310" s="81"/>
      <c r="AJB310" s="81"/>
      <c r="AJC310" s="81"/>
      <c r="AJD310" s="81"/>
      <c r="AJE310" s="81"/>
      <c r="AJF310" s="81"/>
      <c r="AJG310" s="81"/>
      <c r="AJH310" s="81"/>
      <c r="AJI310" s="81"/>
      <c r="AJJ310" s="81"/>
      <c r="AJK310" s="81"/>
      <c r="AJL310" s="81"/>
      <c r="AJM310" s="81"/>
      <c r="AJN310" s="81"/>
      <c r="AJO310" s="81"/>
      <c r="AJP310" s="81"/>
      <c r="AJQ310" s="81"/>
      <c r="AJR310" s="81"/>
      <c r="AJS310" s="81"/>
      <c r="AJT310" s="81"/>
      <c r="AJU310" s="81"/>
      <c r="AJV310" s="81"/>
      <c r="AJW310" s="81"/>
      <c r="AJX310" s="81"/>
      <c r="AJY310" s="81"/>
      <c r="AJZ310" s="81"/>
      <c r="AKA310" s="81"/>
      <c r="AKB310" s="81"/>
      <c r="AKC310" s="81"/>
      <c r="AKD310" s="81"/>
      <c r="AKE310" s="81"/>
      <c r="AKF310" s="81"/>
      <c r="AKG310" s="81"/>
      <c r="AKH310" s="81"/>
      <c r="AKI310" s="81"/>
      <c r="AKJ310" s="81"/>
      <c r="AKK310" s="81"/>
      <c r="AKL310" s="81"/>
      <c r="AKM310" s="81"/>
      <c r="AKN310" s="81"/>
      <c r="AKO310" s="81"/>
      <c r="AKP310" s="81"/>
      <c r="AKQ310" s="81"/>
      <c r="AKR310" s="81"/>
      <c r="AKS310" s="81"/>
      <c r="AKT310" s="81"/>
      <c r="AKU310" s="81"/>
      <c r="AKV310" s="81"/>
      <c r="AKW310" s="81"/>
      <c r="AKX310" s="81"/>
      <c r="AKY310" s="81"/>
      <c r="AKZ310" s="81"/>
      <c r="ALA310" s="81"/>
      <c r="ALB310" s="81"/>
      <c r="ALC310" s="81"/>
      <c r="ALD310" s="81"/>
      <c r="ALE310" s="81"/>
      <c r="ALF310" s="81"/>
      <c r="ALG310" s="81"/>
      <c r="ALH310" s="81"/>
      <c r="ALI310" s="81"/>
      <c r="ALJ310" s="81"/>
      <c r="ALK310" s="81"/>
      <c r="ALL310" s="81"/>
      <c r="ALM310" s="81"/>
      <c r="ALN310" s="81"/>
      <c r="ALO310" s="81"/>
      <c r="ALP310" s="81"/>
      <c r="ALQ310" s="81"/>
      <c r="ALR310" s="81"/>
      <c r="ALS310" s="81"/>
      <c r="ALT310" s="81"/>
      <c r="ALU310" s="81"/>
      <c r="ALV310" s="81"/>
      <c r="ALW310" s="81"/>
      <c r="ALX310" s="81"/>
      <c r="ALY310" s="81"/>
      <c r="ALZ310" s="81"/>
      <c r="AMA310" s="81"/>
      <c r="AMB310" s="81"/>
      <c r="AMC310" s="81"/>
      <c r="AMD310" s="81"/>
      <c r="AME310" s="81"/>
    </row>
    <row r="311" spans="1:1019" ht="12" customHeight="1">
      <c r="A311" s="171" t="s">
        <v>456</v>
      </c>
      <c r="B311" s="171" t="s">
        <v>1</v>
      </c>
      <c r="C311" s="181" t="s">
        <v>451</v>
      </c>
      <c r="D311" s="49" t="s">
        <v>457</v>
      </c>
      <c r="E311" s="50">
        <v>13629</v>
      </c>
      <c r="F311" s="51">
        <v>13812</v>
      </c>
      <c r="G311" s="363">
        <v>13812</v>
      </c>
      <c r="H311" s="320">
        <v>13938</v>
      </c>
      <c r="I311" s="51">
        <v>13938</v>
      </c>
      <c r="J311" s="51">
        <v>13938</v>
      </c>
      <c r="IW311" s="81"/>
      <c r="IX311" s="81"/>
      <c r="IY311" s="81"/>
      <c r="IZ311" s="81"/>
      <c r="JA311" s="81"/>
      <c r="JB311" s="81"/>
      <c r="JC311" s="81"/>
      <c r="JD311" s="81"/>
      <c r="JE311" s="81"/>
      <c r="JF311" s="81"/>
      <c r="JG311" s="81"/>
      <c r="JH311" s="81"/>
      <c r="JI311" s="81"/>
      <c r="JJ311" s="81"/>
      <c r="JK311" s="81"/>
      <c r="JL311" s="81"/>
      <c r="JM311" s="81"/>
      <c r="JN311" s="81"/>
      <c r="JO311" s="81"/>
      <c r="JP311" s="81"/>
      <c r="JQ311" s="81"/>
      <c r="JR311" s="81"/>
      <c r="JS311" s="81"/>
      <c r="JT311" s="81"/>
      <c r="JU311" s="81"/>
      <c r="JV311" s="81"/>
      <c r="JW311" s="81"/>
      <c r="JX311" s="81"/>
      <c r="JY311" s="81"/>
      <c r="JZ311" s="81"/>
      <c r="KA311" s="81"/>
      <c r="KB311" s="81"/>
      <c r="KC311" s="81"/>
      <c r="KD311" s="81"/>
      <c r="KE311" s="81"/>
      <c r="KF311" s="81"/>
      <c r="KG311" s="81"/>
      <c r="KH311" s="81"/>
      <c r="KI311" s="81"/>
      <c r="KJ311" s="81"/>
      <c r="KK311" s="81"/>
      <c r="KL311" s="81"/>
      <c r="KM311" s="81"/>
      <c r="KN311" s="81"/>
      <c r="KO311" s="81"/>
      <c r="KP311" s="81"/>
      <c r="KQ311" s="81"/>
      <c r="KR311" s="81"/>
      <c r="KS311" s="81"/>
      <c r="KT311" s="81"/>
      <c r="KU311" s="81"/>
      <c r="KV311" s="81"/>
      <c r="KW311" s="81"/>
      <c r="KX311" s="81"/>
      <c r="KY311" s="81"/>
      <c r="KZ311" s="81"/>
      <c r="LA311" s="81"/>
      <c r="LB311" s="81"/>
      <c r="LC311" s="81"/>
      <c r="LD311" s="81"/>
      <c r="LE311" s="81"/>
      <c r="LF311" s="81"/>
      <c r="LG311" s="81"/>
      <c r="LH311" s="81"/>
      <c r="LI311" s="81"/>
      <c r="LJ311" s="81"/>
      <c r="LK311" s="81"/>
      <c r="LL311" s="81"/>
      <c r="LM311" s="81"/>
      <c r="LN311" s="81"/>
      <c r="LO311" s="81"/>
      <c r="LP311" s="81"/>
      <c r="LQ311" s="81"/>
      <c r="LR311" s="81"/>
      <c r="LS311" s="81"/>
      <c r="LT311" s="81"/>
      <c r="LU311" s="81"/>
      <c r="LV311" s="81"/>
      <c r="LW311" s="81"/>
      <c r="LX311" s="81"/>
      <c r="LY311" s="81"/>
      <c r="LZ311" s="81"/>
      <c r="MA311" s="81"/>
      <c r="MB311" s="81"/>
      <c r="MC311" s="81"/>
      <c r="MD311" s="81"/>
      <c r="ME311" s="81"/>
      <c r="MF311" s="81"/>
      <c r="MG311" s="81"/>
      <c r="MH311" s="81"/>
      <c r="MI311" s="81"/>
      <c r="MJ311" s="81"/>
      <c r="MK311" s="81"/>
      <c r="ML311" s="81"/>
      <c r="MM311" s="81"/>
      <c r="MN311" s="81"/>
      <c r="MO311" s="81"/>
      <c r="MP311" s="81"/>
      <c r="MQ311" s="81"/>
      <c r="MR311" s="81"/>
      <c r="MS311" s="81"/>
      <c r="MT311" s="81"/>
      <c r="MU311" s="81"/>
      <c r="MV311" s="81"/>
      <c r="MW311" s="81"/>
      <c r="MX311" s="81"/>
      <c r="MY311" s="81"/>
      <c r="MZ311" s="81"/>
      <c r="NA311" s="81"/>
      <c r="NB311" s="81"/>
      <c r="NC311" s="81"/>
      <c r="ND311" s="81"/>
      <c r="NE311" s="81"/>
      <c r="NF311" s="81"/>
      <c r="NG311" s="81"/>
      <c r="NH311" s="81"/>
      <c r="NI311" s="81"/>
      <c r="NJ311" s="81"/>
      <c r="NK311" s="81"/>
      <c r="NL311" s="81"/>
      <c r="NM311" s="81"/>
      <c r="NN311" s="81"/>
      <c r="NO311" s="81"/>
      <c r="NP311" s="81"/>
      <c r="NQ311" s="81"/>
      <c r="NR311" s="81"/>
      <c r="NS311" s="81"/>
      <c r="NT311" s="81"/>
      <c r="NU311" s="81"/>
      <c r="NV311" s="81"/>
      <c r="NW311" s="81"/>
      <c r="NX311" s="81"/>
      <c r="NY311" s="81"/>
      <c r="NZ311" s="81"/>
      <c r="OA311" s="81"/>
      <c r="OB311" s="81"/>
      <c r="OC311" s="81"/>
      <c r="OD311" s="81"/>
      <c r="OE311" s="81"/>
      <c r="OF311" s="81"/>
      <c r="OG311" s="81"/>
      <c r="OH311" s="81"/>
      <c r="OI311" s="81"/>
      <c r="OJ311" s="81"/>
      <c r="OK311" s="81"/>
      <c r="OL311" s="81"/>
      <c r="OM311" s="81"/>
      <c r="ON311" s="81"/>
      <c r="OO311" s="81"/>
      <c r="OP311" s="81"/>
      <c r="OQ311" s="81"/>
      <c r="OR311" s="81"/>
      <c r="OS311" s="81"/>
      <c r="OT311" s="81"/>
      <c r="OU311" s="81"/>
      <c r="OV311" s="81"/>
      <c r="OW311" s="81"/>
      <c r="OX311" s="81"/>
      <c r="OY311" s="81"/>
      <c r="OZ311" s="81"/>
      <c r="PA311" s="81"/>
      <c r="PB311" s="81"/>
      <c r="PC311" s="81"/>
      <c r="PD311" s="81"/>
      <c r="PE311" s="81"/>
      <c r="PF311" s="81"/>
      <c r="PG311" s="81"/>
      <c r="PH311" s="81"/>
      <c r="PI311" s="81"/>
      <c r="PJ311" s="81"/>
      <c r="PK311" s="81"/>
      <c r="PL311" s="81"/>
      <c r="PM311" s="81"/>
      <c r="PN311" s="81"/>
      <c r="PO311" s="81"/>
      <c r="PP311" s="81"/>
      <c r="PQ311" s="81"/>
      <c r="PR311" s="81"/>
      <c r="PS311" s="81"/>
      <c r="PT311" s="81"/>
      <c r="PU311" s="81"/>
      <c r="PV311" s="81"/>
      <c r="PW311" s="81"/>
      <c r="PX311" s="81"/>
      <c r="PY311" s="81"/>
      <c r="PZ311" s="81"/>
      <c r="QA311" s="81"/>
      <c r="QB311" s="81"/>
      <c r="QC311" s="81"/>
      <c r="QD311" s="81"/>
      <c r="QE311" s="81"/>
      <c r="QF311" s="81"/>
      <c r="QG311" s="81"/>
      <c r="QH311" s="81"/>
      <c r="QI311" s="81"/>
      <c r="QJ311" s="81"/>
      <c r="QK311" s="81"/>
      <c r="QL311" s="81"/>
      <c r="QM311" s="81"/>
      <c r="QN311" s="81"/>
      <c r="QO311" s="81"/>
      <c r="QP311" s="81"/>
      <c r="QQ311" s="81"/>
      <c r="QR311" s="81"/>
      <c r="QS311" s="81"/>
      <c r="QT311" s="81"/>
      <c r="QU311" s="81"/>
      <c r="QV311" s="81"/>
      <c r="QW311" s="81"/>
      <c r="QX311" s="81"/>
      <c r="QY311" s="81"/>
      <c r="QZ311" s="81"/>
      <c r="RA311" s="81"/>
      <c r="RB311" s="81"/>
      <c r="RC311" s="81"/>
      <c r="RD311" s="81"/>
      <c r="RE311" s="81"/>
      <c r="RF311" s="81"/>
      <c r="RG311" s="81"/>
      <c r="RH311" s="81"/>
      <c r="RI311" s="81"/>
      <c r="RJ311" s="81"/>
      <c r="RK311" s="81"/>
      <c r="RL311" s="81"/>
      <c r="RM311" s="81"/>
      <c r="RN311" s="81"/>
      <c r="RO311" s="81"/>
      <c r="RP311" s="81"/>
      <c r="RQ311" s="81"/>
      <c r="RR311" s="81"/>
      <c r="RS311" s="81"/>
      <c r="RT311" s="81"/>
      <c r="RU311" s="81"/>
      <c r="RV311" s="81"/>
      <c r="RW311" s="81"/>
      <c r="RX311" s="81"/>
      <c r="RY311" s="81"/>
      <c r="RZ311" s="81"/>
      <c r="SA311" s="81"/>
      <c r="SB311" s="81"/>
      <c r="SC311" s="81"/>
      <c r="SD311" s="81"/>
      <c r="SE311" s="81"/>
      <c r="SF311" s="81"/>
      <c r="SG311" s="81"/>
      <c r="SH311" s="81"/>
      <c r="SI311" s="81"/>
      <c r="SJ311" s="81"/>
      <c r="SK311" s="81"/>
      <c r="SL311" s="81"/>
      <c r="SM311" s="81"/>
      <c r="SN311" s="81"/>
      <c r="SO311" s="81"/>
      <c r="SP311" s="81"/>
      <c r="SQ311" s="81"/>
      <c r="SR311" s="81"/>
      <c r="SS311" s="81"/>
      <c r="ST311" s="81"/>
      <c r="SU311" s="81"/>
      <c r="SV311" s="81"/>
      <c r="SW311" s="81"/>
      <c r="SX311" s="81"/>
      <c r="SY311" s="81"/>
      <c r="SZ311" s="81"/>
      <c r="TA311" s="81"/>
      <c r="TB311" s="81"/>
      <c r="TC311" s="81"/>
      <c r="TD311" s="81"/>
      <c r="TE311" s="81"/>
      <c r="TF311" s="81"/>
      <c r="TG311" s="81"/>
      <c r="TH311" s="81"/>
      <c r="TI311" s="81"/>
      <c r="TJ311" s="81"/>
      <c r="TK311" s="81"/>
      <c r="TL311" s="81"/>
      <c r="TM311" s="81"/>
      <c r="TN311" s="81"/>
      <c r="TO311" s="81"/>
      <c r="TP311" s="81"/>
      <c r="TQ311" s="81"/>
      <c r="TR311" s="81"/>
      <c r="TS311" s="81"/>
      <c r="TT311" s="81"/>
      <c r="TU311" s="81"/>
      <c r="TV311" s="81"/>
      <c r="TW311" s="81"/>
      <c r="TX311" s="81"/>
      <c r="TY311" s="81"/>
      <c r="TZ311" s="81"/>
      <c r="UA311" s="81"/>
      <c r="UB311" s="81"/>
      <c r="UC311" s="81"/>
      <c r="UD311" s="81"/>
      <c r="UE311" s="81"/>
      <c r="UF311" s="81"/>
      <c r="UG311" s="81"/>
      <c r="UH311" s="81"/>
      <c r="UI311" s="81"/>
      <c r="UJ311" s="81"/>
      <c r="UK311" s="81"/>
      <c r="UL311" s="81"/>
      <c r="UM311" s="81"/>
      <c r="UN311" s="81"/>
      <c r="UO311" s="81"/>
      <c r="UP311" s="81"/>
      <c r="UQ311" s="81"/>
      <c r="UR311" s="81"/>
      <c r="US311" s="81"/>
      <c r="UT311" s="81"/>
      <c r="UU311" s="81"/>
      <c r="UV311" s="81"/>
      <c r="UW311" s="81"/>
      <c r="UX311" s="81"/>
      <c r="UY311" s="81"/>
      <c r="UZ311" s="81"/>
      <c r="VA311" s="81"/>
      <c r="VB311" s="81"/>
      <c r="VC311" s="81"/>
      <c r="VD311" s="81"/>
      <c r="VE311" s="81"/>
      <c r="VF311" s="81"/>
      <c r="VG311" s="81"/>
      <c r="VH311" s="81"/>
      <c r="VI311" s="81"/>
      <c r="VJ311" s="81"/>
      <c r="VK311" s="81"/>
      <c r="VL311" s="81"/>
      <c r="VM311" s="81"/>
      <c r="VN311" s="81"/>
      <c r="VO311" s="81"/>
      <c r="VP311" s="81"/>
      <c r="VQ311" s="81"/>
      <c r="VR311" s="81"/>
      <c r="VS311" s="81"/>
      <c r="VT311" s="81"/>
      <c r="VU311" s="81"/>
      <c r="VV311" s="81"/>
      <c r="VW311" s="81"/>
      <c r="VX311" s="81"/>
      <c r="VY311" s="81"/>
      <c r="VZ311" s="81"/>
      <c r="WA311" s="81"/>
      <c r="WB311" s="81"/>
      <c r="WC311" s="81"/>
      <c r="WD311" s="81"/>
      <c r="WE311" s="81"/>
      <c r="WF311" s="81"/>
      <c r="WG311" s="81"/>
      <c r="WH311" s="81"/>
      <c r="WI311" s="81"/>
      <c r="WJ311" s="81"/>
      <c r="WK311" s="81"/>
      <c r="WL311" s="81"/>
      <c r="WM311" s="81"/>
      <c r="WN311" s="81"/>
      <c r="WO311" s="81"/>
      <c r="WP311" s="81"/>
      <c r="WQ311" s="81"/>
      <c r="WR311" s="81"/>
      <c r="WS311" s="81"/>
      <c r="WT311" s="81"/>
      <c r="WU311" s="81"/>
      <c r="WV311" s="81"/>
      <c r="WW311" s="81"/>
      <c r="WX311" s="81"/>
      <c r="WY311" s="81"/>
      <c r="WZ311" s="81"/>
      <c r="XA311" s="81"/>
      <c r="XB311" s="81"/>
      <c r="XC311" s="81"/>
      <c r="XD311" s="81"/>
      <c r="XE311" s="81"/>
      <c r="XF311" s="81"/>
      <c r="XG311" s="81"/>
      <c r="XH311" s="81"/>
      <c r="XI311" s="81"/>
      <c r="XJ311" s="81"/>
      <c r="XK311" s="81"/>
      <c r="XL311" s="81"/>
      <c r="XM311" s="81"/>
      <c r="XN311" s="81"/>
      <c r="XO311" s="81"/>
      <c r="XP311" s="81"/>
      <c r="XQ311" s="81"/>
      <c r="XR311" s="81"/>
      <c r="XS311" s="81"/>
      <c r="XT311" s="81"/>
      <c r="XU311" s="81"/>
      <c r="XV311" s="81"/>
      <c r="XW311" s="81"/>
      <c r="XX311" s="81"/>
      <c r="XY311" s="81"/>
      <c r="XZ311" s="81"/>
      <c r="YA311" s="81"/>
      <c r="YB311" s="81"/>
      <c r="YC311" s="81"/>
      <c r="YD311" s="81"/>
      <c r="YE311" s="81"/>
      <c r="YF311" s="81"/>
      <c r="YG311" s="81"/>
      <c r="YH311" s="81"/>
      <c r="YI311" s="81"/>
      <c r="YJ311" s="81"/>
      <c r="YK311" s="81"/>
      <c r="YL311" s="81"/>
      <c r="YM311" s="81"/>
      <c r="YN311" s="81"/>
      <c r="YO311" s="81"/>
      <c r="YP311" s="81"/>
      <c r="YQ311" s="81"/>
      <c r="YR311" s="81"/>
      <c r="YS311" s="81"/>
      <c r="YT311" s="81"/>
      <c r="YU311" s="81"/>
      <c r="YV311" s="81"/>
      <c r="YW311" s="81"/>
      <c r="YX311" s="81"/>
      <c r="YY311" s="81"/>
      <c r="YZ311" s="81"/>
      <c r="ZA311" s="81"/>
      <c r="ZB311" s="81"/>
      <c r="ZC311" s="81"/>
      <c r="ZD311" s="81"/>
      <c r="ZE311" s="81"/>
      <c r="ZF311" s="81"/>
      <c r="ZG311" s="81"/>
      <c r="ZH311" s="81"/>
      <c r="ZI311" s="81"/>
      <c r="ZJ311" s="81"/>
      <c r="ZK311" s="81"/>
      <c r="ZL311" s="81"/>
      <c r="ZM311" s="81"/>
      <c r="ZN311" s="81"/>
      <c r="ZO311" s="81"/>
      <c r="ZP311" s="81"/>
      <c r="ZQ311" s="81"/>
      <c r="ZR311" s="81"/>
      <c r="ZS311" s="81"/>
      <c r="ZT311" s="81"/>
      <c r="ZU311" s="81"/>
      <c r="ZV311" s="81"/>
      <c r="ZW311" s="81"/>
      <c r="ZX311" s="81"/>
      <c r="ZY311" s="81"/>
      <c r="ZZ311" s="81"/>
      <c r="AAA311" s="81"/>
      <c r="AAB311" s="81"/>
      <c r="AAC311" s="81"/>
      <c r="AAD311" s="81"/>
      <c r="AAE311" s="81"/>
      <c r="AAF311" s="81"/>
      <c r="AAG311" s="81"/>
      <c r="AAH311" s="81"/>
      <c r="AAI311" s="81"/>
      <c r="AAJ311" s="81"/>
      <c r="AAK311" s="81"/>
      <c r="AAL311" s="81"/>
      <c r="AAM311" s="81"/>
      <c r="AAN311" s="81"/>
      <c r="AAO311" s="81"/>
      <c r="AAP311" s="81"/>
      <c r="AAQ311" s="81"/>
      <c r="AAR311" s="81"/>
      <c r="AAS311" s="81"/>
      <c r="AAT311" s="81"/>
      <c r="AAU311" s="81"/>
      <c r="AAV311" s="81"/>
      <c r="AAW311" s="81"/>
      <c r="AAX311" s="81"/>
      <c r="AAY311" s="81"/>
      <c r="AAZ311" s="81"/>
      <c r="ABA311" s="81"/>
      <c r="ABB311" s="81"/>
      <c r="ABC311" s="81"/>
      <c r="ABD311" s="81"/>
      <c r="ABE311" s="81"/>
      <c r="ABF311" s="81"/>
      <c r="ABG311" s="81"/>
      <c r="ABH311" s="81"/>
      <c r="ABI311" s="81"/>
      <c r="ABJ311" s="81"/>
      <c r="ABK311" s="81"/>
      <c r="ABL311" s="81"/>
      <c r="ABM311" s="81"/>
      <c r="ABN311" s="81"/>
      <c r="ABO311" s="81"/>
      <c r="ABP311" s="81"/>
      <c r="ABQ311" s="81"/>
      <c r="ABR311" s="81"/>
      <c r="ABS311" s="81"/>
      <c r="ABT311" s="81"/>
      <c r="ABU311" s="81"/>
      <c r="ABV311" s="81"/>
      <c r="ABW311" s="81"/>
      <c r="ABX311" s="81"/>
      <c r="ABY311" s="81"/>
      <c r="ABZ311" s="81"/>
      <c r="ACA311" s="81"/>
      <c r="ACB311" s="81"/>
      <c r="ACC311" s="81"/>
      <c r="ACD311" s="81"/>
      <c r="ACE311" s="81"/>
      <c r="ACF311" s="81"/>
      <c r="ACG311" s="81"/>
      <c r="ACH311" s="81"/>
      <c r="ACI311" s="81"/>
      <c r="ACJ311" s="81"/>
      <c r="ACK311" s="81"/>
      <c r="ACL311" s="81"/>
      <c r="ACM311" s="81"/>
      <c r="ACN311" s="81"/>
      <c r="ACO311" s="81"/>
      <c r="ACP311" s="81"/>
      <c r="ACQ311" s="81"/>
      <c r="ACR311" s="81"/>
      <c r="ACS311" s="81"/>
      <c r="ACT311" s="81"/>
      <c r="ACU311" s="81"/>
      <c r="ACV311" s="81"/>
      <c r="ACW311" s="81"/>
      <c r="ACX311" s="81"/>
      <c r="ACY311" s="81"/>
      <c r="ACZ311" s="81"/>
      <c r="ADA311" s="81"/>
      <c r="ADB311" s="81"/>
      <c r="ADC311" s="81"/>
      <c r="ADD311" s="81"/>
      <c r="ADE311" s="81"/>
      <c r="ADF311" s="81"/>
      <c r="ADG311" s="81"/>
      <c r="ADH311" s="81"/>
      <c r="ADI311" s="81"/>
      <c r="ADJ311" s="81"/>
      <c r="ADK311" s="81"/>
      <c r="ADL311" s="81"/>
      <c r="ADM311" s="81"/>
      <c r="ADN311" s="81"/>
      <c r="ADO311" s="81"/>
      <c r="ADP311" s="81"/>
      <c r="ADQ311" s="81"/>
      <c r="ADR311" s="81"/>
      <c r="ADS311" s="81"/>
      <c r="ADT311" s="81"/>
      <c r="ADU311" s="81"/>
      <c r="ADV311" s="81"/>
      <c r="ADW311" s="81"/>
      <c r="ADX311" s="81"/>
      <c r="ADY311" s="81"/>
      <c r="ADZ311" s="81"/>
      <c r="AEA311" s="81"/>
      <c r="AEB311" s="81"/>
      <c r="AEC311" s="81"/>
      <c r="AED311" s="81"/>
      <c r="AEE311" s="81"/>
      <c r="AEF311" s="81"/>
      <c r="AEG311" s="81"/>
      <c r="AEH311" s="81"/>
      <c r="AEI311" s="81"/>
      <c r="AEJ311" s="81"/>
      <c r="AEK311" s="81"/>
      <c r="AEL311" s="81"/>
      <c r="AEM311" s="81"/>
      <c r="AEN311" s="81"/>
      <c r="AEO311" s="81"/>
      <c r="AEP311" s="81"/>
      <c r="AEQ311" s="81"/>
      <c r="AER311" s="81"/>
      <c r="AES311" s="81"/>
      <c r="AET311" s="81"/>
      <c r="AEU311" s="81"/>
      <c r="AEV311" s="81"/>
      <c r="AEW311" s="81"/>
      <c r="AEX311" s="81"/>
      <c r="AEY311" s="81"/>
      <c r="AEZ311" s="81"/>
      <c r="AFA311" s="81"/>
      <c r="AFB311" s="81"/>
      <c r="AFC311" s="81"/>
      <c r="AFD311" s="81"/>
      <c r="AFE311" s="81"/>
      <c r="AFF311" s="81"/>
      <c r="AFG311" s="81"/>
      <c r="AFH311" s="81"/>
      <c r="AFI311" s="81"/>
      <c r="AFJ311" s="81"/>
      <c r="AFK311" s="81"/>
      <c r="AFL311" s="81"/>
      <c r="AFM311" s="81"/>
      <c r="AFN311" s="81"/>
      <c r="AFO311" s="81"/>
      <c r="AFP311" s="81"/>
      <c r="AFQ311" s="81"/>
      <c r="AFR311" s="81"/>
      <c r="AFS311" s="81"/>
      <c r="AFT311" s="81"/>
      <c r="AFU311" s="81"/>
      <c r="AFV311" s="81"/>
      <c r="AFW311" s="81"/>
      <c r="AFX311" s="81"/>
      <c r="AFY311" s="81"/>
      <c r="AFZ311" s="81"/>
      <c r="AGA311" s="81"/>
      <c r="AGB311" s="81"/>
      <c r="AGC311" s="81"/>
      <c r="AGD311" s="81"/>
      <c r="AGE311" s="81"/>
      <c r="AGF311" s="81"/>
      <c r="AGG311" s="81"/>
      <c r="AGH311" s="81"/>
      <c r="AGI311" s="81"/>
      <c r="AGJ311" s="81"/>
      <c r="AGK311" s="81"/>
      <c r="AGL311" s="81"/>
      <c r="AGM311" s="81"/>
      <c r="AGN311" s="81"/>
      <c r="AGO311" s="81"/>
      <c r="AGP311" s="81"/>
      <c r="AGQ311" s="81"/>
      <c r="AGR311" s="81"/>
      <c r="AGS311" s="81"/>
      <c r="AGT311" s="81"/>
      <c r="AGU311" s="81"/>
      <c r="AGV311" s="81"/>
      <c r="AGW311" s="81"/>
      <c r="AGX311" s="81"/>
      <c r="AGY311" s="81"/>
      <c r="AGZ311" s="81"/>
      <c r="AHA311" s="81"/>
      <c r="AHB311" s="81"/>
      <c r="AHC311" s="81"/>
      <c r="AHD311" s="81"/>
      <c r="AHE311" s="81"/>
      <c r="AHF311" s="81"/>
      <c r="AHG311" s="81"/>
      <c r="AHH311" s="81"/>
      <c r="AHI311" s="81"/>
      <c r="AHJ311" s="81"/>
      <c r="AHK311" s="81"/>
      <c r="AHL311" s="81"/>
      <c r="AHM311" s="81"/>
      <c r="AHN311" s="81"/>
      <c r="AHO311" s="81"/>
      <c r="AHP311" s="81"/>
      <c r="AHQ311" s="81"/>
      <c r="AHR311" s="81"/>
      <c r="AHS311" s="81"/>
      <c r="AHT311" s="81"/>
      <c r="AHU311" s="81"/>
      <c r="AHV311" s="81"/>
      <c r="AHW311" s="81"/>
      <c r="AHX311" s="81"/>
      <c r="AHY311" s="81"/>
      <c r="AHZ311" s="81"/>
      <c r="AIA311" s="81"/>
      <c r="AIB311" s="81"/>
      <c r="AIC311" s="81"/>
      <c r="AID311" s="81"/>
      <c r="AIE311" s="81"/>
      <c r="AIF311" s="81"/>
      <c r="AIG311" s="81"/>
      <c r="AIH311" s="81"/>
      <c r="AII311" s="81"/>
      <c r="AIJ311" s="81"/>
      <c r="AIK311" s="81"/>
      <c r="AIL311" s="81"/>
      <c r="AIM311" s="81"/>
      <c r="AIN311" s="81"/>
      <c r="AIO311" s="81"/>
      <c r="AIP311" s="81"/>
      <c r="AIQ311" s="81"/>
      <c r="AIR311" s="81"/>
      <c r="AIS311" s="81"/>
      <c r="AIT311" s="81"/>
      <c r="AIU311" s="81"/>
      <c r="AIV311" s="81"/>
      <c r="AIW311" s="81"/>
      <c r="AIX311" s="81"/>
      <c r="AIY311" s="81"/>
      <c r="AIZ311" s="81"/>
      <c r="AJA311" s="81"/>
      <c r="AJB311" s="81"/>
      <c r="AJC311" s="81"/>
      <c r="AJD311" s="81"/>
      <c r="AJE311" s="81"/>
      <c r="AJF311" s="81"/>
      <c r="AJG311" s="81"/>
      <c r="AJH311" s="81"/>
      <c r="AJI311" s="81"/>
      <c r="AJJ311" s="81"/>
      <c r="AJK311" s="81"/>
      <c r="AJL311" s="81"/>
      <c r="AJM311" s="81"/>
      <c r="AJN311" s="81"/>
      <c r="AJO311" s="81"/>
      <c r="AJP311" s="81"/>
      <c r="AJQ311" s="81"/>
      <c r="AJR311" s="81"/>
      <c r="AJS311" s="81"/>
      <c r="AJT311" s="81"/>
      <c r="AJU311" s="81"/>
      <c r="AJV311" s="81"/>
      <c r="AJW311" s="81"/>
      <c r="AJX311" s="81"/>
      <c r="AJY311" s="81"/>
      <c r="AJZ311" s="81"/>
      <c r="AKA311" s="81"/>
      <c r="AKB311" s="81"/>
      <c r="AKC311" s="81"/>
      <c r="AKD311" s="81"/>
      <c r="AKE311" s="81"/>
      <c r="AKF311" s="81"/>
      <c r="AKG311" s="81"/>
      <c r="AKH311" s="81"/>
      <c r="AKI311" s="81"/>
      <c r="AKJ311" s="81"/>
      <c r="AKK311" s="81"/>
      <c r="AKL311" s="81"/>
      <c r="AKM311" s="81"/>
      <c r="AKN311" s="81"/>
      <c r="AKO311" s="81"/>
      <c r="AKP311" s="81"/>
      <c r="AKQ311" s="81"/>
      <c r="AKR311" s="81"/>
      <c r="AKS311" s="81"/>
      <c r="AKT311" s="81"/>
      <c r="AKU311" s="81"/>
      <c r="AKV311" s="81"/>
      <c r="AKW311" s="81"/>
      <c r="AKX311" s="81"/>
      <c r="AKY311" s="81"/>
      <c r="AKZ311" s="81"/>
      <c r="ALA311" s="81"/>
      <c r="ALB311" s="81"/>
      <c r="ALC311" s="81"/>
      <c r="ALD311" s="81"/>
      <c r="ALE311" s="81"/>
      <c r="ALF311" s="81"/>
      <c r="ALG311" s="81"/>
      <c r="ALH311" s="81"/>
      <c r="ALI311" s="81"/>
      <c r="ALJ311" s="81"/>
      <c r="ALK311" s="81"/>
      <c r="ALL311" s="81"/>
      <c r="ALM311" s="81"/>
      <c r="ALN311" s="81"/>
      <c r="ALO311" s="81"/>
      <c r="ALP311" s="81"/>
      <c r="ALQ311" s="81"/>
      <c r="ALR311" s="81"/>
      <c r="ALS311" s="81"/>
      <c r="ALT311" s="81"/>
      <c r="ALU311" s="81"/>
      <c r="ALV311" s="81"/>
      <c r="ALW311" s="81"/>
      <c r="ALX311" s="81"/>
      <c r="ALY311" s="81"/>
      <c r="ALZ311" s="81"/>
      <c r="AMA311" s="81"/>
      <c r="AMB311" s="81"/>
      <c r="AMC311" s="81"/>
      <c r="AMD311" s="81"/>
      <c r="AME311" s="81"/>
    </row>
    <row r="312" spans="1:1019" ht="12" customHeight="1">
      <c r="A312" s="171" t="s">
        <v>458</v>
      </c>
      <c r="B312" s="171"/>
      <c r="C312" s="181" t="s">
        <v>459</v>
      </c>
      <c r="D312" s="49" t="s">
        <v>460</v>
      </c>
      <c r="E312" s="50">
        <v>20000</v>
      </c>
      <c r="F312" s="51">
        <v>20000</v>
      </c>
      <c r="G312" s="363">
        <v>20000</v>
      </c>
      <c r="H312" s="320">
        <v>18500</v>
      </c>
      <c r="I312" s="51">
        <v>18500</v>
      </c>
      <c r="J312" s="51">
        <v>18500</v>
      </c>
      <c r="IW312" s="81"/>
      <c r="IX312" s="81"/>
      <c r="IY312" s="81"/>
      <c r="IZ312" s="81"/>
      <c r="JA312" s="81"/>
      <c r="JB312" s="81"/>
      <c r="JC312" s="81"/>
      <c r="JD312" s="81"/>
      <c r="JE312" s="81"/>
      <c r="JF312" s="81"/>
      <c r="JG312" s="81"/>
      <c r="JH312" s="81"/>
      <c r="JI312" s="81"/>
      <c r="JJ312" s="81"/>
      <c r="JK312" s="81"/>
      <c r="JL312" s="81"/>
      <c r="JM312" s="81"/>
      <c r="JN312" s="81"/>
      <c r="JO312" s="81"/>
      <c r="JP312" s="81"/>
      <c r="JQ312" s="81"/>
      <c r="JR312" s="81"/>
      <c r="JS312" s="81"/>
      <c r="JT312" s="81"/>
      <c r="JU312" s="81"/>
      <c r="JV312" s="81"/>
      <c r="JW312" s="81"/>
      <c r="JX312" s="81"/>
      <c r="JY312" s="81"/>
      <c r="JZ312" s="81"/>
      <c r="KA312" s="81"/>
      <c r="KB312" s="81"/>
      <c r="KC312" s="81"/>
      <c r="KD312" s="81"/>
      <c r="KE312" s="81"/>
      <c r="KF312" s="81"/>
      <c r="KG312" s="81"/>
      <c r="KH312" s="81"/>
      <c r="KI312" s="81"/>
      <c r="KJ312" s="81"/>
      <c r="KK312" s="81"/>
      <c r="KL312" s="81"/>
      <c r="KM312" s="81"/>
      <c r="KN312" s="81"/>
      <c r="KO312" s="81"/>
      <c r="KP312" s="81"/>
      <c r="KQ312" s="81"/>
      <c r="KR312" s="81"/>
      <c r="KS312" s="81"/>
      <c r="KT312" s="81"/>
      <c r="KU312" s="81"/>
      <c r="KV312" s="81"/>
      <c r="KW312" s="81"/>
      <c r="KX312" s="81"/>
      <c r="KY312" s="81"/>
      <c r="KZ312" s="81"/>
      <c r="LA312" s="81"/>
      <c r="LB312" s="81"/>
      <c r="LC312" s="81"/>
      <c r="LD312" s="81"/>
      <c r="LE312" s="81"/>
      <c r="LF312" s="81"/>
      <c r="LG312" s="81"/>
      <c r="LH312" s="81"/>
      <c r="LI312" s="81"/>
      <c r="LJ312" s="81"/>
      <c r="LK312" s="81"/>
      <c r="LL312" s="81"/>
      <c r="LM312" s="81"/>
      <c r="LN312" s="81"/>
      <c r="LO312" s="81"/>
      <c r="LP312" s="81"/>
      <c r="LQ312" s="81"/>
      <c r="LR312" s="81"/>
      <c r="LS312" s="81"/>
      <c r="LT312" s="81"/>
      <c r="LU312" s="81"/>
      <c r="LV312" s="81"/>
      <c r="LW312" s="81"/>
      <c r="LX312" s="81"/>
      <c r="LY312" s="81"/>
      <c r="LZ312" s="81"/>
      <c r="MA312" s="81"/>
      <c r="MB312" s="81"/>
      <c r="MC312" s="81"/>
      <c r="MD312" s="81"/>
      <c r="ME312" s="81"/>
      <c r="MF312" s="81"/>
      <c r="MG312" s="81"/>
      <c r="MH312" s="81"/>
      <c r="MI312" s="81"/>
      <c r="MJ312" s="81"/>
      <c r="MK312" s="81"/>
      <c r="ML312" s="81"/>
      <c r="MM312" s="81"/>
      <c r="MN312" s="81"/>
      <c r="MO312" s="81"/>
      <c r="MP312" s="81"/>
      <c r="MQ312" s="81"/>
      <c r="MR312" s="81"/>
      <c r="MS312" s="81"/>
      <c r="MT312" s="81"/>
      <c r="MU312" s="81"/>
      <c r="MV312" s="81"/>
      <c r="MW312" s="81"/>
      <c r="MX312" s="81"/>
      <c r="MY312" s="81"/>
      <c r="MZ312" s="81"/>
      <c r="NA312" s="81"/>
      <c r="NB312" s="81"/>
      <c r="NC312" s="81"/>
      <c r="ND312" s="81"/>
      <c r="NE312" s="81"/>
      <c r="NF312" s="81"/>
      <c r="NG312" s="81"/>
      <c r="NH312" s="81"/>
      <c r="NI312" s="81"/>
      <c r="NJ312" s="81"/>
      <c r="NK312" s="81"/>
      <c r="NL312" s="81"/>
      <c r="NM312" s="81"/>
      <c r="NN312" s="81"/>
      <c r="NO312" s="81"/>
      <c r="NP312" s="81"/>
      <c r="NQ312" s="81"/>
      <c r="NR312" s="81"/>
      <c r="NS312" s="81"/>
      <c r="NT312" s="81"/>
      <c r="NU312" s="81"/>
      <c r="NV312" s="81"/>
      <c r="NW312" s="81"/>
      <c r="NX312" s="81"/>
      <c r="NY312" s="81"/>
      <c r="NZ312" s="81"/>
      <c r="OA312" s="81"/>
      <c r="OB312" s="81"/>
      <c r="OC312" s="81"/>
      <c r="OD312" s="81"/>
      <c r="OE312" s="81"/>
      <c r="OF312" s="81"/>
      <c r="OG312" s="81"/>
      <c r="OH312" s="81"/>
      <c r="OI312" s="81"/>
      <c r="OJ312" s="81"/>
      <c r="OK312" s="81"/>
      <c r="OL312" s="81"/>
      <c r="OM312" s="81"/>
      <c r="ON312" s="81"/>
      <c r="OO312" s="81"/>
      <c r="OP312" s="81"/>
      <c r="OQ312" s="81"/>
      <c r="OR312" s="81"/>
      <c r="OS312" s="81"/>
      <c r="OT312" s="81"/>
      <c r="OU312" s="81"/>
      <c r="OV312" s="81"/>
      <c r="OW312" s="81"/>
      <c r="OX312" s="81"/>
      <c r="OY312" s="81"/>
      <c r="OZ312" s="81"/>
      <c r="PA312" s="81"/>
      <c r="PB312" s="81"/>
      <c r="PC312" s="81"/>
      <c r="PD312" s="81"/>
      <c r="PE312" s="81"/>
      <c r="PF312" s="81"/>
      <c r="PG312" s="81"/>
      <c r="PH312" s="81"/>
      <c r="PI312" s="81"/>
      <c r="PJ312" s="81"/>
      <c r="PK312" s="81"/>
      <c r="PL312" s="81"/>
      <c r="PM312" s="81"/>
      <c r="PN312" s="81"/>
      <c r="PO312" s="81"/>
      <c r="PP312" s="81"/>
      <c r="PQ312" s="81"/>
      <c r="PR312" s="81"/>
      <c r="PS312" s="81"/>
      <c r="PT312" s="81"/>
      <c r="PU312" s="81"/>
      <c r="PV312" s="81"/>
      <c r="PW312" s="81"/>
      <c r="PX312" s="81"/>
      <c r="PY312" s="81"/>
      <c r="PZ312" s="81"/>
      <c r="QA312" s="81"/>
      <c r="QB312" s="81"/>
      <c r="QC312" s="81"/>
      <c r="QD312" s="81"/>
      <c r="QE312" s="81"/>
      <c r="QF312" s="81"/>
      <c r="QG312" s="81"/>
      <c r="QH312" s="81"/>
      <c r="QI312" s="81"/>
      <c r="QJ312" s="81"/>
      <c r="QK312" s="81"/>
      <c r="QL312" s="81"/>
      <c r="QM312" s="81"/>
      <c r="QN312" s="81"/>
      <c r="QO312" s="81"/>
      <c r="QP312" s="81"/>
      <c r="QQ312" s="81"/>
      <c r="QR312" s="81"/>
      <c r="QS312" s="81"/>
      <c r="QT312" s="81"/>
      <c r="QU312" s="81"/>
      <c r="QV312" s="81"/>
      <c r="QW312" s="81"/>
      <c r="QX312" s="81"/>
      <c r="QY312" s="81"/>
      <c r="QZ312" s="81"/>
      <c r="RA312" s="81"/>
      <c r="RB312" s="81"/>
      <c r="RC312" s="81"/>
      <c r="RD312" s="81"/>
      <c r="RE312" s="81"/>
      <c r="RF312" s="81"/>
      <c r="RG312" s="81"/>
      <c r="RH312" s="81"/>
      <c r="RI312" s="81"/>
      <c r="RJ312" s="81"/>
      <c r="RK312" s="81"/>
      <c r="RL312" s="81"/>
      <c r="RM312" s="81"/>
      <c r="RN312" s="81"/>
      <c r="RO312" s="81"/>
      <c r="RP312" s="81"/>
      <c r="RQ312" s="81"/>
      <c r="RR312" s="81"/>
      <c r="RS312" s="81"/>
      <c r="RT312" s="81"/>
      <c r="RU312" s="81"/>
      <c r="RV312" s="81"/>
      <c r="RW312" s="81"/>
      <c r="RX312" s="81"/>
      <c r="RY312" s="81"/>
      <c r="RZ312" s="81"/>
      <c r="SA312" s="81"/>
      <c r="SB312" s="81"/>
      <c r="SC312" s="81"/>
      <c r="SD312" s="81"/>
      <c r="SE312" s="81"/>
      <c r="SF312" s="81"/>
      <c r="SG312" s="81"/>
      <c r="SH312" s="81"/>
      <c r="SI312" s="81"/>
      <c r="SJ312" s="81"/>
      <c r="SK312" s="81"/>
      <c r="SL312" s="81"/>
      <c r="SM312" s="81"/>
      <c r="SN312" s="81"/>
      <c r="SO312" s="81"/>
      <c r="SP312" s="81"/>
      <c r="SQ312" s="81"/>
      <c r="SR312" s="81"/>
      <c r="SS312" s="81"/>
      <c r="ST312" s="81"/>
      <c r="SU312" s="81"/>
      <c r="SV312" s="81"/>
      <c r="SW312" s="81"/>
      <c r="SX312" s="81"/>
      <c r="SY312" s="81"/>
      <c r="SZ312" s="81"/>
      <c r="TA312" s="81"/>
      <c r="TB312" s="81"/>
      <c r="TC312" s="81"/>
      <c r="TD312" s="81"/>
      <c r="TE312" s="81"/>
      <c r="TF312" s="81"/>
      <c r="TG312" s="81"/>
      <c r="TH312" s="81"/>
      <c r="TI312" s="81"/>
      <c r="TJ312" s="81"/>
      <c r="TK312" s="81"/>
      <c r="TL312" s="81"/>
      <c r="TM312" s="81"/>
      <c r="TN312" s="81"/>
      <c r="TO312" s="81"/>
      <c r="TP312" s="81"/>
      <c r="TQ312" s="81"/>
      <c r="TR312" s="81"/>
      <c r="TS312" s="81"/>
      <c r="TT312" s="81"/>
      <c r="TU312" s="81"/>
      <c r="TV312" s="81"/>
      <c r="TW312" s="81"/>
      <c r="TX312" s="81"/>
      <c r="TY312" s="81"/>
      <c r="TZ312" s="81"/>
      <c r="UA312" s="81"/>
      <c r="UB312" s="81"/>
      <c r="UC312" s="81"/>
      <c r="UD312" s="81"/>
      <c r="UE312" s="81"/>
      <c r="UF312" s="81"/>
      <c r="UG312" s="81"/>
      <c r="UH312" s="81"/>
      <c r="UI312" s="81"/>
      <c r="UJ312" s="81"/>
      <c r="UK312" s="81"/>
      <c r="UL312" s="81"/>
      <c r="UM312" s="81"/>
      <c r="UN312" s="81"/>
      <c r="UO312" s="81"/>
      <c r="UP312" s="81"/>
      <c r="UQ312" s="81"/>
      <c r="UR312" s="81"/>
      <c r="US312" s="81"/>
      <c r="UT312" s="81"/>
      <c r="UU312" s="81"/>
      <c r="UV312" s="81"/>
      <c r="UW312" s="81"/>
      <c r="UX312" s="81"/>
      <c r="UY312" s="81"/>
      <c r="UZ312" s="81"/>
      <c r="VA312" s="81"/>
      <c r="VB312" s="81"/>
      <c r="VC312" s="81"/>
      <c r="VD312" s="81"/>
      <c r="VE312" s="81"/>
      <c r="VF312" s="81"/>
      <c r="VG312" s="81"/>
      <c r="VH312" s="81"/>
      <c r="VI312" s="81"/>
      <c r="VJ312" s="81"/>
      <c r="VK312" s="81"/>
      <c r="VL312" s="81"/>
      <c r="VM312" s="81"/>
      <c r="VN312" s="81"/>
      <c r="VO312" s="81"/>
      <c r="VP312" s="81"/>
      <c r="VQ312" s="81"/>
      <c r="VR312" s="81"/>
      <c r="VS312" s="81"/>
      <c r="VT312" s="81"/>
      <c r="VU312" s="81"/>
      <c r="VV312" s="81"/>
      <c r="VW312" s="81"/>
      <c r="VX312" s="81"/>
      <c r="VY312" s="81"/>
      <c r="VZ312" s="81"/>
      <c r="WA312" s="81"/>
      <c r="WB312" s="81"/>
      <c r="WC312" s="81"/>
      <c r="WD312" s="81"/>
      <c r="WE312" s="81"/>
      <c r="WF312" s="81"/>
      <c r="WG312" s="81"/>
      <c r="WH312" s="81"/>
      <c r="WI312" s="81"/>
      <c r="WJ312" s="81"/>
      <c r="WK312" s="81"/>
      <c r="WL312" s="81"/>
      <c r="WM312" s="81"/>
      <c r="WN312" s="81"/>
      <c r="WO312" s="81"/>
      <c r="WP312" s="81"/>
      <c r="WQ312" s="81"/>
      <c r="WR312" s="81"/>
      <c r="WS312" s="81"/>
      <c r="WT312" s="81"/>
      <c r="WU312" s="81"/>
      <c r="WV312" s="81"/>
      <c r="WW312" s="81"/>
      <c r="WX312" s="81"/>
      <c r="WY312" s="81"/>
      <c r="WZ312" s="81"/>
      <c r="XA312" s="81"/>
      <c r="XB312" s="81"/>
      <c r="XC312" s="81"/>
      <c r="XD312" s="81"/>
      <c r="XE312" s="81"/>
      <c r="XF312" s="81"/>
      <c r="XG312" s="81"/>
      <c r="XH312" s="81"/>
      <c r="XI312" s="81"/>
      <c r="XJ312" s="81"/>
      <c r="XK312" s="81"/>
      <c r="XL312" s="81"/>
      <c r="XM312" s="81"/>
      <c r="XN312" s="81"/>
      <c r="XO312" s="81"/>
      <c r="XP312" s="81"/>
      <c r="XQ312" s="81"/>
      <c r="XR312" s="81"/>
      <c r="XS312" s="81"/>
      <c r="XT312" s="81"/>
      <c r="XU312" s="81"/>
      <c r="XV312" s="81"/>
      <c r="XW312" s="81"/>
      <c r="XX312" s="81"/>
      <c r="XY312" s="81"/>
      <c r="XZ312" s="81"/>
      <c r="YA312" s="81"/>
      <c r="YB312" s="81"/>
      <c r="YC312" s="81"/>
      <c r="YD312" s="81"/>
      <c r="YE312" s="81"/>
      <c r="YF312" s="81"/>
      <c r="YG312" s="81"/>
      <c r="YH312" s="81"/>
      <c r="YI312" s="81"/>
      <c r="YJ312" s="81"/>
      <c r="YK312" s="81"/>
      <c r="YL312" s="81"/>
      <c r="YM312" s="81"/>
      <c r="YN312" s="81"/>
      <c r="YO312" s="81"/>
      <c r="YP312" s="81"/>
      <c r="YQ312" s="81"/>
      <c r="YR312" s="81"/>
      <c r="YS312" s="81"/>
      <c r="YT312" s="81"/>
      <c r="YU312" s="81"/>
      <c r="YV312" s="81"/>
      <c r="YW312" s="81"/>
      <c r="YX312" s="81"/>
      <c r="YY312" s="81"/>
      <c r="YZ312" s="81"/>
      <c r="ZA312" s="81"/>
      <c r="ZB312" s="81"/>
      <c r="ZC312" s="81"/>
      <c r="ZD312" s="81"/>
      <c r="ZE312" s="81"/>
      <c r="ZF312" s="81"/>
      <c r="ZG312" s="81"/>
      <c r="ZH312" s="81"/>
      <c r="ZI312" s="81"/>
      <c r="ZJ312" s="81"/>
      <c r="ZK312" s="81"/>
      <c r="ZL312" s="81"/>
      <c r="ZM312" s="81"/>
      <c r="ZN312" s="81"/>
      <c r="ZO312" s="81"/>
      <c r="ZP312" s="81"/>
      <c r="ZQ312" s="81"/>
      <c r="ZR312" s="81"/>
      <c r="ZS312" s="81"/>
      <c r="ZT312" s="81"/>
      <c r="ZU312" s="81"/>
      <c r="ZV312" s="81"/>
      <c r="ZW312" s="81"/>
      <c r="ZX312" s="81"/>
      <c r="ZY312" s="81"/>
      <c r="ZZ312" s="81"/>
      <c r="AAA312" s="81"/>
      <c r="AAB312" s="81"/>
      <c r="AAC312" s="81"/>
      <c r="AAD312" s="81"/>
      <c r="AAE312" s="81"/>
      <c r="AAF312" s="81"/>
      <c r="AAG312" s="81"/>
      <c r="AAH312" s="81"/>
      <c r="AAI312" s="81"/>
      <c r="AAJ312" s="81"/>
      <c r="AAK312" s="81"/>
      <c r="AAL312" s="81"/>
      <c r="AAM312" s="81"/>
      <c r="AAN312" s="81"/>
      <c r="AAO312" s="81"/>
      <c r="AAP312" s="81"/>
      <c r="AAQ312" s="81"/>
      <c r="AAR312" s="81"/>
      <c r="AAS312" s="81"/>
      <c r="AAT312" s="81"/>
      <c r="AAU312" s="81"/>
      <c r="AAV312" s="81"/>
      <c r="AAW312" s="81"/>
      <c r="AAX312" s="81"/>
      <c r="AAY312" s="81"/>
      <c r="AAZ312" s="81"/>
      <c r="ABA312" s="81"/>
      <c r="ABB312" s="81"/>
      <c r="ABC312" s="81"/>
      <c r="ABD312" s="81"/>
      <c r="ABE312" s="81"/>
      <c r="ABF312" s="81"/>
      <c r="ABG312" s="81"/>
      <c r="ABH312" s="81"/>
      <c r="ABI312" s="81"/>
      <c r="ABJ312" s="81"/>
      <c r="ABK312" s="81"/>
      <c r="ABL312" s="81"/>
      <c r="ABM312" s="81"/>
      <c r="ABN312" s="81"/>
      <c r="ABO312" s="81"/>
      <c r="ABP312" s="81"/>
      <c r="ABQ312" s="81"/>
      <c r="ABR312" s="81"/>
      <c r="ABS312" s="81"/>
      <c r="ABT312" s="81"/>
      <c r="ABU312" s="81"/>
      <c r="ABV312" s="81"/>
      <c r="ABW312" s="81"/>
      <c r="ABX312" s="81"/>
      <c r="ABY312" s="81"/>
      <c r="ABZ312" s="81"/>
      <c r="ACA312" s="81"/>
      <c r="ACB312" s="81"/>
      <c r="ACC312" s="81"/>
      <c r="ACD312" s="81"/>
      <c r="ACE312" s="81"/>
      <c r="ACF312" s="81"/>
      <c r="ACG312" s="81"/>
      <c r="ACH312" s="81"/>
      <c r="ACI312" s="81"/>
      <c r="ACJ312" s="81"/>
      <c r="ACK312" s="81"/>
      <c r="ACL312" s="81"/>
      <c r="ACM312" s="81"/>
      <c r="ACN312" s="81"/>
      <c r="ACO312" s="81"/>
      <c r="ACP312" s="81"/>
      <c r="ACQ312" s="81"/>
      <c r="ACR312" s="81"/>
      <c r="ACS312" s="81"/>
      <c r="ACT312" s="81"/>
      <c r="ACU312" s="81"/>
      <c r="ACV312" s="81"/>
      <c r="ACW312" s="81"/>
      <c r="ACX312" s="81"/>
      <c r="ACY312" s="81"/>
      <c r="ACZ312" s="81"/>
      <c r="ADA312" s="81"/>
      <c r="ADB312" s="81"/>
      <c r="ADC312" s="81"/>
      <c r="ADD312" s="81"/>
      <c r="ADE312" s="81"/>
      <c r="ADF312" s="81"/>
      <c r="ADG312" s="81"/>
      <c r="ADH312" s="81"/>
      <c r="ADI312" s="81"/>
      <c r="ADJ312" s="81"/>
      <c r="ADK312" s="81"/>
      <c r="ADL312" s="81"/>
      <c r="ADM312" s="81"/>
      <c r="ADN312" s="81"/>
      <c r="ADO312" s="81"/>
      <c r="ADP312" s="81"/>
      <c r="ADQ312" s="81"/>
      <c r="ADR312" s="81"/>
      <c r="ADS312" s="81"/>
      <c r="ADT312" s="81"/>
      <c r="ADU312" s="81"/>
      <c r="ADV312" s="81"/>
      <c r="ADW312" s="81"/>
      <c r="ADX312" s="81"/>
      <c r="ADY312" s="81"/>
      <c r="ADZ312" s="81"/>
      <c r="AEA312" s="81"/>
      <c r="AEB312" s="81"/>
      <c r="AEC312" s="81"/>
      <c r="AED312" s="81"/>
      <c r="AEE312" s="81"/>
      <c r="AEF312" s="81"/>
      <c r="AEG312" s="81"/>
      <c r="AEH312" s="81"/>
      <c r="AEI312" s="81"/>
      <c r="AEJ312" s="81"/>
      <c r="AEK312" s="81"/>
      <c r="AEL312" s="81"/>
      <c r="AEM312" s="81"/>
      <c r="AEN312" s="81"/>
      <c r="AEO312" s="81"/>
      <c r="AEP312" s="81"/>
      <c r="AEQ312" s="81"/>
      <c r="AER312" s="81"/>
      <c r="AES312" s="81"/>
      <c r="AET312" s="81"/>
      <c r="AEU312" s="81"/>
      <c r="AEV312" s="81"/>
      <c r="AEW312" s="81"/>
      <c r="AEX312" s="81"/>
      <c r="AEY312" s="81"/>
      <c r="AEZ312" s="81"/>
      <c r="AFA312" s="81"/>
      <c r="AFB312" s="81"/>
      <c r="AFC312" s="81"/>
      <c r="AFD312" s="81"/>
      <c r="AFE312" s="81"/>
      <c r="AFF312" s="81"/>
      <c r="AFG312" s="81"/>
      <c r="AFH312" s="81"/>
      <c r="AFI312" s="81"/>
      <c r="AFJ312" s="81"/>
      <c r="AFK312" s="81"/>
      <c r="AFL312" s="81"/>
      <c r="AFM312" s="81"/>
      <c r="AFN312" s="81"/>
      <c r="AFO312" s="81"/>
      <c r="AFP312" s="81"/>
      <c r="AFQ312" s="81"/>
      <c r="AFR312" s="81"/>
      <c r="AFS312" s="81"/>
      <c r="AFT312" s="81"/>
      <c r="AFU312" s="81"/>
      <c r="AFV312" s="81"/>
      <c r="AFW312" s="81"/>
      <c r="AFX312" s="81"/>
      <c r="AFY312" s="81"/>
      <c r="AFZ312" s="81"/>
      <c r="AGA312" s="81"/>
      <c r="AGB312" s="81"/>
      <c r="AGC312" s="81"/>
      <c r="AGD312" s="81"/>
      <c r="AGE312" s="81"/>
      <c r="AGF312" s="81"/>
      <c r="AGG312" s="81"/>
      <c r="AGH312" s="81"/>
      <c r="AGI312" s="81"/>
      <c r="AGJ312" s="81"/>
      <c r="AGK312" s="81"/>
      <c r="AGL312" s="81"/>
      <c r="AGM312" s="81"/>
      <c r="AGN312" s="81"/>
      <c r="AGO312" s="81"/>
      <c r="AGP312" s="81"/>
      <c r="AGQ312" s="81"/>
      <c r="AGR312" s="81"/>
      <c r="AGS312" s="81"/>
      <c r="AGT312" s="81"/>
      <c r="AGU312" s="81"/>
      <c r="AGV312" s="81"/>
      <c r="AGW312" s="81"/>
      <c r="AGX312" s="81"/>
      <c r="AGY312" s="81"/>
      <c r="AGZ312" s="81"/>
      <c r="AHA312" s="81"/>
      <c r="AHB312" s="81"/>
      <c r="AHC312" s="81"/>
      <c r="AHD312" s="81"/>
      <c r="AHE312" s="81"/>
      <c r="AHF312" s="81"/>
      <c r="AHG312" s="81"/>
      <c r="AHH312" s="81"/>
      <c r="AHI312" s="81"/>
      <c r="AHJ312" s="81"/>
      <c r="AHK312" s="81"/>
      <c r="AHL312" s="81"/>
      <c r="AHM312" s="81"/>
      <c r="AHN312" s="81"/>
      <c r="AHO312" s="81"/>
      <c r="AHP312" s="81"/>
      <c r="AHQ312" s="81"/>
      <c r="AHR312" s="81"/>
      <c r="AHS312" s="81"/>
      <c r="AHT312" s="81"/>
      <c r="AHU312" s="81"/>
      <c r="AHV312" s="81"/>
      <c r="AHW312" s="81"/>
      <c r="AHX312" s="81"/>
      <c r="AHY312" s="81"/>
      <c r="AHZ312" s="81"/>
      <c r="AIA312" s="81"/>
      <c r="AIB312" s="81"/>
      <c r="AIC312" s="81"/>
      <c r="AID312" s="81"/>
      <c r="AIE312" s="81"/>
      <c r="AIF312" s="81"/>
      <c r="AIG312" s="81"/>
      <c r="AIH312" s="81"/>
      <c r="AII312" s="81"/>
      <c r="AIJ312" s="81"/>
      <c r="AIK312" s="81"/>
      <c r="AIL312" s="81"/>
      <c r="AIM312" s="81"/>
      <c r="AIN312" s="81"/>
      <c r="AIO312" s="81"/>
      <c r="AIP312" s="81"/>
      <c r="AIQ312" s="81"/>
      <c r="AIR312" s="81"/>
      <c r="AIS312" s="81"/>
      <c r="AIT312" s="81"/>
      <c r="AIU312" s="81"/>
      <c r="AIV312" s="81"/>
      <c r="AIW312" s="81"/>
      <c r="AIX312" s="81"/>
      <c r="AIY312" s="81"/>
      <c r="AIZ312" s="81"/>
      <c r="AJA312" s="81"/>
      <c r="AJB312" s="81"/>
      <c r="AJC312" s="81"/>
      <c r="AJD312" s="81"/>
      <c r="AJE312" s="81"/>
      <c r="AJF312" s="81"/>
      <c r="AJG312" s="81"/>
      <c r="AJH312" s="81"/>
      <c r="AJI312" s="81"/>
      <c r="AJJ312" s="81"/>
      <c r="AJK312" s="81"/>
      <c r="AJL312" s="81"/>
      <c r="AJM312" s="81"/>
      <c r="AJN312" s="81"/>
      <c r="AJO312" s="81"/>
      <c r="AJP312" s="81"/>
      <c r="AJQ312" s="81"/>
      <c r="AJR312" s="81"/>
      <c r="AJS312" s="81"/>
      <c r="AJT312" s="81"/>
      <c r="AJU312" s="81"/>
      <c r="AJV312" s="81"/>
      <c r="AJW312" s="81"/>
      <c r="AJX312" s="81"/>
      <c r="AJY312" s="81"/>
      <c r="AJZ312" s="81"/>
      <c r="AKA312" s="81"/>
      <c r="AKB312" s="81"/>
      <c r="AKC312" s="81"/>
      <c r="AKD312" s="81"/>
      <c r="AKE312" s="81"/>
      <c r="AKF312" s="81"/>
      <c r="AKG312" s="81"/>
      <c r="AKH312" s="81"/>
      <c r="AKI312" s="81"/>
      <c r="AKJ312" s="81"/>
      <c r="AKK312" s="81"/>
      <c r="AKL312" s="81"/>
      <c r="AKM312" s="81"/>
      <c r="AKN312" s="81"/>
      <c r="AKO312" s="81"/>
      <c r="AKP312" s="81"/>
      <c r="AKQ312" s="81"/>
      <c r="AKR312" s="81"/>
      <c r="AKS312" s="81"/>
      <c r="AKT312" s="81"/>
      <c r="AKU312" s="81"/>
      <c r="AKV312" s="81"/>
      <c r="AKW312" s="81"/>
      <c r="AKX312" s="81"/>
      <c r="AKY312" s="81"/>
      <c r="AKZ312" s="81"/>
      <c r="ALA312" s="81"/>
      <c r="ALB312" s="81"/>
      <c r="ALC312" s="81"/>
      <c r="ALD312" s="81"/>
      <c r="ALE312" s="81"/>
      <c r="ALF312" s="81"/>
      <c r="ALG312" s="81"/>
      <c r="ALH312" s="81"/>
      <c r="ALI312" s="81"/>
      <c r="ALJ312" s="81"/>
      <c r="ALK312" s="81"/>
      <c r="ALL312" s="81"/>
      <c r="ALM312" s="81"/>
      <c r="ALN312" s="81"/>
      <c r="ALO312" s="81"/>
      <c r="ALP312" s="81"/>
      <c r="ALQ312" s="81"/>
      <c r="ALR312" s="81"/>
      <c r="ALS312" s="81"/>
      <c r="ALT312" s="81"/>
      <c r="ALU312" s="81"/>
      <c r="ALV312" s="81"/>
      <c r="ALW312" s="81"/>
      <c r="ALX312" s="81"/>
      <c r="ALY312" s="81"/>
      <c r="ALZ312" s="81"/>
      <c r="AMA312" s="81"/>
      <c r="AMB312" s="81"/>
      <c r="AMC312" s="81"/>
      <c r="AMD312" s="81"/>
      <c r="AME312" s="81"/>
    </row>
    <row r="313" spans="1:1019" ht="12" customHeight="1">
      <c r="A313" s="171" t="s">
        <v>461</v>
      </c>
      <c r="B313" s="171"/>
      <c r="C313" s="181" t="s">
        <v>462</v>
      </c>
      <c r="D313" s="49" t="s">
        <v>463</v>
      </c>
      <c r="E313" s="50">
        <v>40332</v>
      </c>
      <c r="F313" s="51">
        <v>40332</v>
      </c>
      <c r="G313" s="363">
        <v>40332</v>
      </c>
      <c r="H313" s="320">
        <v>40332</v>
      </c>
      <c r="I313" s="51">
        <v>40332</v>
      </c>
      <c r="J313" s="51">
        <v>40332</v>
      </c>
      <c r="IW313" s="81"/>
      <c r="IX313" s="81"/>
      <c r="IY313" s="81"/>
      <c r="IZ313" s="81"/>
      <c r="JA313" s="81"/>
      <c r="JB313" s="81"/>
      <c r="JC313" s="81"/>
      <c r="JD313" s="81"/>
      <c r="JE313" s="81"/>
      <c r="JF313" s="81"/>
      <c r="JG313" s="81"/>
      <c r="JH313" s="81"/>
      <c r="JI313" s="81"/>
      <c r="JJ313" s="81"/>
      <c r="JK313" s="81"/>
      <c r="JL313" s="81"/>
      <c r="JM313" s="81"/>
      <c r="JN313" s="81"/>
      <c r="JO313" s="81"/>
      <c r="JP313" s="81"/>
      <c r="JQ313" s="81"/>
      <c r="JR313" s="81"/>
      <c r="JS313" s="81"/>
      <c r="JT313" s="81"/>
      <c r="JU313" s="81"/>
      <c r="JV313" s="81"/>
      <c r="JW313" s="81"/>
      <c r="JX313" s="81"/>
      <c r="JY313" s="81"/>
      <c r="JZ313" s="81"/>
      <c r="KA313" s="81"/>
      <c r="KB313" s="81"/>
      <c r="KC313" s="81"/>
      <c r="KD313" s="81"/>
      <c r="KE313" s="81"/>
      <c r="KF313" s="81"/>
      <c r="KG313" s="81"/>
      <c r="KH313" s="81"/>
      <c r="KI313" s="81"/>
      <c r="KJ313" s="81"/>
      <c r="KK313" s="81"/>
      <c r="KL313" s="81"/>
      <c r="KM313" s="81"/>
      <c r="KN313" s="81"/>
      <c r="KO313" s="81"/>
      <c r="KP313" s="81"/>
      <c r="KQ313" s="81"/>
      <c r="KR313" s="81"/>
      <c r="KS313" s="81"/>
      <c r="KT313" s="81"/>
      <c r="KU313" s="81"/>
      <c r="KV313" s="81"/>
      <c r="KW313" s="81"/>
      <c r="KX313" s="81"/>
      <c r="KY313" s="81"/>
      <c r="KZ313" s="81"/>
      <c r="LA313" s="81"/>
      <c r="LB313" s="81"/>
      <c r="LC313" s="81"/>
      <c r="LD313" s="81"/>
      <c r="LE313" s="81"/>
      <c r="LF313" s="81"/>
      <c r="LG313" s="81"/>
      <c r="LH313" s="81"/>
      <c r="LI313" s="81"/>
      <c r="LJ313" s="81"/>
      <c r="LK313" s="81"/>
      <c r="LL313" s="81"/>
      <c r="LM313" s="81"/>
      <c r="LN313" s="81"/>
      <c r="LO313" s="81"/>
      <c r="LP313" s="81"/>
      <c r="LQ313" s="81"/>
      <c r="LR313" s="81"/>
      <c r="LS313" s="81"/>
      <c r="LT313" s="81"/>
      <c r="LU313" s="81"/>
      <c r="LV313" s="81"/>
      <c r="LW313" s="81"/>
      <c r="LX313" s="81"/>
      <c r="LY313" s="81"/>
      <c r="LZ313" s="81"/>
      <c r="MA313" s="81"/>
      <c r="MB313" s="81"/>
      <c r="MC313" s="81"/>
      <c r="MD313" s="81"/>
      <c r="ME313" s="81"/>
      <c r="MF313" s="81"/>
      <c r="MG313" s="81"/>
      <c r="MH313" s="81"/>
      <c r="MI313" s="81"/>
      <c r="MJ313" s="81"/>
      <c r="MK313" s="81"/>
      <c r="ML313" s="81"/>
      <c r="MM313" s="81"/>
      <c r="MN313" s="81"/>
      <c r="MO313" s="81"/>
      <c r="MP313" s="81"/>
      <c r="MQ313" s="81"/>
      <c r="MR313" s="81"/>
      <c r="MS313" s="81"/>
      <c r="MT313" s="81"/>
      <c r="MU313" s="81"/>
      <c r="MV313" s="81"/>
      <c r="MW313" s="81"/>
      <c r="MX313" s="81"/>
      <c r="MY313" s="81"/>
      <c r="MZ313" s="81"/>
      <c r="NA313" s="81"/>
      <c r="NB313" s="81"/>
      <c r="NC313" s="81"/>
      <c r="ND313" s="81"/>
      <c r="NE313" s="81"/>
      <c r="NF313" s="81"/>
      <c r="NG313" s="81"/>
      <c r="NH313" s="81"/>
      <c r="NI313" s="81"/>
      <c r="NJ313" s="81"/>
      <c r="NK313" s="81"/>
      <c r="NL313" s="81"/>
      <c r="NM313" s="81"/>
      <c r="NN313" s="81"/>
      <c r="NO313" s="81"/>
      <c r="NP313" s="81"/>
      <c r="NQ313" s="81"/>
      <c r="NR313" s="81"/>
      <c r="NS313" s="81"/>
      <c r="NT313" s="81"/>
      <c r="NU313" s="81"/>
      <c r="NV313" s="81"/>
      <c r="NW313" s="81"/>
      <c r="NX313" s="81"/>
      <c r="NY313" s="81"/>
      <c r="NZ313" s="81"/>
      <c r="OA313" s="81"/>
      <c r="OB313" s="81"/>
      <c r="OC313" s="81"/>
      <c r="OD313" s="81"/>
      <c r="OE313" s="81"/>
      <c r="OF313" s="81"/>
      <c r="OG313" s="81"/>
      <c r="OH313" s="81"/>
      <c r="OI313" s="81"/>
      <c r="OJ313" s="81"/>
      <c r="OK313" s="81"/>
      <c r="OL313" s="81"/>
      <c r="OM313" s="81"/>
      <c r="ON313" s="81"/>
      <c r="OO313" s="81"/>
      <c r="OP313" s="81"/>
      <c r="OQ313" s="81"/>
      <c r="OR313" s="81"/>
      <c r="OS313" s="81"/>
      <c r="OT313" s="81"/>
      <c r="OU313" s="81"/>
      <c r="OV313" s="81"/>
      <c r="OW313" s="81"/>
      <c r="OX313" s="81"/>
      <c r="OY313" s="81"/>
      <c r="OZ313" s="81"/>
      <c r="PA313" s="81"/>
      <c r="PB313" s="81"/>
      <c r="PC313" s="81"/>
      <c r="PD313" s="81"/>
      <c r="PE313" s="81"/>
      <c r="PF313" s="81"/>
      <c r="PG313" s="81"/>
      <c r="PH313" s="81"/>
      <c r="PI313" s="81"/>
      <c r="PJ313" s="81"/>
      <c r="PK313" s="81"/>
      <c r="PL313" s="81"/>
      <c r="PM313" s="81"/>
      <c r="PN313" s="81"/>
      <c r="PO313" s="81"/>
      <c r="PP313" s="81"/>
      <c r="PQ313" s="81"/>
      <c r="PR313" s="81"/>
      <c r="PS313" s="81"/>
      <c r="PT313" s="81"/>
      <c r="PU313" s="81"/>
      <c r="PV313" s="81"/>
      <c r="PW313" s="81"/>
      <c r="PX313" s="81"/>
      <c r="PY313" s="81"/>
      <c r="PZ313" s="81"/>
      <c r="QA313" s="81"/>
      <c r="QB313" s="81"/>
      <c r="QC313" s="81"/>
      <c r="QD313" s="81"/>
      <c r="QE313" s="81"/>
      <c r="QF313" s="81"/>
      <c r="QG313" s="81"/>
      <c r="QH313" s="81"/>
      <c r="QI313" s="81"/>
      <c r="QJ313" s="81"/>
      <c r="QK313" s="81"/>
      <c r="QL313" s="81"/>
      <c r="QM313" s="81"/>
      <c r="QN313" s="81"/>
      <c r="QO313" s="81"/>
      <c r="QP313" s="81"/>
      <c r="QQ313" s="81"/>
      <c r="QR313" s="81"/>
      <c r="QS313" s="81"/>
      <c r="QT313" s="81"/>
      <c r="QU313" s="81"/>
      <c r="QV313" s="81"/>
      <c r="QW313" s="81"/>
      <c r="QX313" s="81"/>
      <c r="QY313" s="81"/>
      <c r="QZ313" s="81"/>
      <c r="RA313" s="81"/>
      <c r="RB313" s="81"/>
      <c r="RC313" s="81"/>
      <c r="RD313" s="81"/>
      <c r="RE313" s="81"/>
      <c r="RF313" s="81"/>
      <c r="RG313" s="81"/>
      <c r="RH313" s="81"/>
      <c r="RI313" s="81"/>
      <c r="RJ313" s="81"/>
      <c r="RK313" s="81"/>
      <c r="RL313" s="81"/>
      <c r="RM313" s="81"/>
      <c r="RN313" s="81"/>
      <c r="RO313" s="81"/>
      <c r="RP313" s="81"/>
      <c r="RQ313" s="81"/>
      <c r="RR313" s="81"/>
      <c r="RS313" s="81"/>
      <c r="RT313" s="81"/>
      <c r="RU313" s="81"/>
      <c r="RV313" s="81"/>
      <c r="RW313" s="81"/>
      <c r="RX313" s="81"/>
      <c r="RY313" s="81"/>
      <c r="RZ313" s="81"/>
      <c r="SA313" s="81"/>
      <c r="SB313" s="81"/>
      <c r="SC313" s="81"/>
      <c r="SD313" s="81"/>
      <c r="SE313" s="81"/>
      <c r="SF313" s="81"/>
      <c r="SG313" s="81"/>
      <c r="SH313" s="81"/>
      <c r="SI313" s="81"/>
      <c r="SJ313" s="81"/>
      <c r="SK313" s="81"/>
      <c r="SL313" s="81"/>
      <c r="SM313" s="81"/>
      <c r="SN313" s="81"/>
      <c r="SO313" s="81"/>
      <c r="SP313" s="81"/>
      <c r="SQ313" s="81"/>
      <c r="SR313" s="81"/>
      <c r="SS313" s="81"/>
      <c r="ST313" s="81"/>
      <c r="SU313" s="81"/>
      <c r="SV313" s="81"/>
      <c r="SW313" s="81"/>
      <c r="SX313" s="81"/>
      <c r="SY313" s="81"/>
      <c r="SZ313" s="81"/>
      <c r="TA313" s="81"/>
      <c r="TB313" s="81"/>
      <c r="TC313" s="81"/>
      <c r="TD313" s="81"/>
      <c r="TE313" s="81"/>
      <c r="TF313" s="81"/>
      <c r="TG313" s="81"/>
      <c r="TH313" s="81"/>
      <c r="TI313" s="81"/>
      <c r="TJ313" s="81"/>
      <c r="TK313" s="81"/>
      <c r="TL313" s="81"/>
      <c r="TM313" s="81"/>
      <c r="TN313" s="81"/>
      <c r="TO313" s="81"/>
      <c r="TP313" s="81"/>
      <c r="TQ313" s="81"/>
      <c r="TR313" s="81"/>
      <c r="TS313" s="81"/>
      <c r="TT313" s="81"/>
      <c r="TU313" s="81"/>
      <c r="TV313" s="81"/>
      <c r="TW313" s="81"/>
      <c r="TX313" s="81"/>
      <c r="TY313" s="81"/>
      <c r="TZ313" s="81"/>
      <c r="UA313" s="81"/>
      <c r="UB313" s="81"/>
      <c r="UC313" s="81"/>
      <c r="UD313" s="81"/>
      <c r="UE313" s="81"/>
      <c r="UF313" s="81"/>
      <c r="UG313" s="81"/>
      <c r="UH313" s="81"/>
      <c r="UI313" s="81"/>
      <c r="UJ313" s="81"/>
      <c r="UK313" s="81"/>
      <c r="UL313" s="81"/>
      <c r="UM313" s="81"/>
      <c r="UN313" s="81"/>
      <c r="UO313" s="81"/>
      <c r="UP313" s="81"/>
      <c r="UQ313" s="81"/>
      <c r="UR313" s="81"/>
      <c r="US313" s="81"/>
      <c r="UT313" s="81"/>
      <c r="UU313" s="81"/>
      <c r="UV313" s="81"/>
      <c r="UW313" s="81"/>
      <c r="UX313" s="81"/>
      <c r="UY313" s="81"/>
      <c r="UZ313" s="81"/>
      <c r="VA313" s="81"/>
      <c r="VB313" s="81"/>
      <c r="VC313" s="81"/>
      <c r="VD313" s="81"/>
      <c r="VE313" s="81"/>
      <c r="VF313" s="81"/>
      <c r="VG313" s="81"/>
      <c r="VH313" s="81"/>
      <c r="VI313" s="81"/>
      <c r="VJ313" s="81"/>
      <c r="VK313" s="81"/>
      <c r="VL313" s="81"/>
      <c r="VM313" s="81"/>
      <c r="VN313" s="81"/>
      <c r="VO313" s="81"/>
      <c r="VP313" s="81"/>
      <c r="VQ313" s="81"/>
      <c r="VR313" s="81"/>
      <c r="VS313" s="81"/>
      <c r="VT313" s="81"/>
      <c r="VU313" s="81"/>
      <c r="VV313" s="81"/>
      <c r="VW313" s="81"/>
      <c r="VX313" s="81"/>
      <c r="VY313" s="81"/>
      <c r="VZ313" s="81"/>
      <c r="WA313" s="81"/>
      <c r="WB313" s="81"/>
      <c r="WC313" s="81"/>
      <c r="WD313" s="81"/>
      <c r="WE313" s="81"/>
      <c r="WF313" s="81"/>
      <c r="WG313" s="81"/>
      <c r="WH313" s="81"/>
      <c r="WI313" s="81"/>
      <c r="WJ313" s="81"/>
      <c r="WK313" s="81"/>
      <c r="WL313" s="81"/>
      <c r="WM313" s="81"/>
      <c r="WN313" s="81"/>
      <c r="WO313" s="81"/>
      <c r="WP313" s="81"/>
      <c r="WQ313" s="81"/>
      <c r="WR313" s="81"/>
      <c r="WS313" s="81"/>
      <c r="WT313" s="81"/>
      <c r="WU313" s="81"/>
      <c r="WV313" s="81"/>
      <c r="WW313" s="81"/>
      <c r="WX313" s="81"/>
      <c r="WY313" s="81"/>
      <c r="WZ313" s="81"/>
      <c r="XA313" s="81"/>
      <c r="XB313" s="81"/>
      <c r="XC313" s="81"/>
      <c r="XD313" s="81"/>
      <c r="XE313" s="81"/>
      <c r="XF313" s="81"/>
      <c r="XG313" s="81"/>
      <c r="XH313" s="81"/>
      <c r="XI313" s="81"/>
      <c r="XJ313" s="81"/>
      <c r="XK313" s="81"/>
      <c r="XL313" s="81"/>
      <c r="XM313" s="81"/>
      <c r="XN313" s="81"/>
      <c r="XO313" s="81"/>
      <c r="XP313" s="81"/>
      <c r="XQ313" s="81"/>
      <c r="XR313" s="81"/>
      <c r="XS313" s="81"/>
      <c r="XT313" s="81"/>
      <c r="XU313" s="81"/>
      <c r="XV313" s="81"/>
      <c r="XW313" s="81"/>
      <c r="XX313" s="81"/>
      <c r="XY313" s="81"/>
      <c r="XZ313" s="81"/>
      <c r="YA313" s="81"/>
      <c r="YB313" s="81"/>
      <c r="YC313" s="81"/>
      <c r="YD313" s="81"/>
      <c r="YE313" s="81"/>
      <c r="YF313" s="81"/>
      <c r="YG313" s="81"/>
      <c r="YH313" s="81"/>
      <c r="YI313" s="81"/>
      <c r="YJ313" s="81"/>
      <c r="YK313" s="81"/>
      <c r="YL313" s="81"/>
      <c r="YM313" s="81"/>
      <c r="YN313" s="81"/>
      <c r="YO313" s="81"/>
      <c r="YP313" s="81"/>
      <c r="YQ313" s="81"/>
      <c r="YR313" s="81"/>
      <c r="YS313" s="81"/>
      <c r="YT313" s="81"/>
      <c r="YU313" s="81"/>
      <c r="YV313" s="81"/>
      <c r="YW313" s="81"/>
      <c r="YX313" s="81"/>
      <c r="YY313" s="81"/>
      <c r="YZ313" s="81"/>
      <c r="ZA313" s="81"/>
      <c r="ZB313" s="81"/>
      <c r="ZC313" s="81"/>
      <c r="ZD313" s="81"/>
      <c r="ZE313" s="81"/>
      <c r="ZF313" s="81"/>
      <c r="ZG313" s="81"/>
      <c r="ZH313" s="81"/>
      <c r="ZI313" s="81"/>
      <c r="ZJ313" s="81"/>
      <c r="ZK313" s="81"/>
      <c r="ZL313" s="81"/>
      <c r="ZM313" s="81"/>
      <c r="ZN313" s="81"/>
      <c r="ZO313" s="81"/>
      <c r="ZP313" s="81"/>
      <c r="ZQ313" s="81"/>
      <c r="ZR313" s="81"/>
      <c r="ZS313" s="81"/>
      <c r="ZT313" s="81"/>
      <c r="ZU313" s="81"/>
      <c r="ZV313" s="81"/>
      <c r="ZW313" s="81"/>
      <c r="ZX313" s="81"/>
      <c r="ZY313" s="81"/>
      <c r="ZZ313" s="81"/>
      <c r="AAA313" s="81"/>
      <c r="AAB313" s="81"/>
      <c r="AAC313" s="81"/>
      <c r="AAD313" s="81"/>
      <c r="AAE313" s="81"/>
      <c r="AAF313" s="81"/>
      <c r="AAG313" s="81"/>
      <c r="AAH313" s="81"/>
      <c r="AAI313" s="81"/>
      <c r="AAJ313" s="81"/>
      <c r="AAK313" s="81"/>
      <c r="AAL313" s="81"/>
      <c r="AAM313" s="81"/>
      <c r="AAN313" s="81"/>
      <c r="AAO313" s="81"/>
      <c r="AAP313" s="81"/>
      <c r="AAQ313" s="81"/>
      <c r="AAR313" s="81"/>
      <c r="AAS313" s="81"/>
      <c r="AAT313" s="81"/>
      <c r="AAU313" s="81"/>
      <c r="AAV313" s="81"/>
      <c r="AAW313" s="81"/>
      <c r="AAX313" s="81"/>
      <c r="AAY313" s="81"/>
      <c r="AAZ313" s="81"/>
      <c r="ABA313" s="81"/>
      <c r="ABB313" s="81"/>
      <c r="ABC313" s="81"/>
      <c r="ABD313" s="81"/>
      <c r="ABE313" s="81"/>
      <c r="ABF313" s="81"/>
      <c r="ABG313" s="81"/>
      <c r="ABH313" s="81"/>
      <c r="ABI313" s="81"/>
      <c r="ABJ313" s="81"/>
      <c r="ABK313" s="81"/>
      <c r="ABL313" s="81"/>
      <c r="ABM313" s="81"/>
      <c r="ABN313" s="81"/>
      <c r="ABO313" s="81"/>
      <c r="ABP313" s="81"/>
      <c r="ABQ313" s="81"/>
      <c r="ABR313" s="81"/>
      <c r="ABS313" s="81"/>
      <c r="ABT313" s="81"/>
      <c r="ABU313" s="81"/>
      <c r="ABV313" s="81"/>
      <c r="ABW313" s="81"/>
      <c r="ABX313" s="81"/>
      <c r="ABY313" s="81"/>
      <c r="ABZ313" s="81"/>
      <c r="ACA313" s="81"/>
      <c r="ACB313" s="81"/>
      <c r="ACC313" s="81"/>
      <c r="ACD313" s="81"/>
      <c r="ACE313" s="81"/>
      <c r="ACF313" s="81"/>
      <c r="ACG313" s="81"/>
      <c r="ACH313" s="81"/>
      <c r="ACI313" s="81"/>
      <c r="ACJ313" s="81"/>
      <c r="ACK313" s="81"/>
      <c r="ACL313" s="81"/>
      <c r="ACM313" s="81"/>
      <c r="ACN313" s="81"/>
      <c r="ACO313" s="81"/>
      <c r="ACP313" s="81"/>
      <c r="ACQ313" s="81"/>
      <c r="ACR313" s="81"/>
      <c r="ACS313" s="81"/>
      <c r="ACT313" s="81"/>
      <c r="ACU313" s="81"/>
      <c r="ACV313" s="81"/>
      <c r="ACW313" s="81"/>
      <c r="ACX313" s="81"/>
      <c r="ACY313" s="81"/>
      <c r="ACZ313" s="81"/>
      <c r="ADA313" s="81"/>
      <c r="ADB313" s="81"/>
      <c r="ADC313" s="81"/>
      <c r="ADD313" s="81"/>
      <c r="ADE313" s="81"/>
      <c r="ADF313" s="81"/>
      <c r="ADG313" s="81"/>
      <c r="ADH313" s="81"/>
      <c r="ADI313" s="81"/>
      <c r="ADJ313" s="81"/>
      <c r="ADK313" s="81"/>
      <c r="ADL313" s="81"/>
      <c r="ADM313" s="81"/>
      <c r="ADN313" s="81"/>
      <c r="ADO313" s="81"/>
      <c r="ADP313" s="81"/>
      <c r="ADQ313" s="81"/>
      <c r="ADR313" s="81"/>
      <c r="ADS313" s="81"/>
      <c r="ADT313" s="81"/>
      <c r="ADU313" s="81"/>
      <c r="ADV313" s="81"/>
      <c r="ADW313" s="81"/>
      <c r="ADX313" s="81"/>
      <c r="ADY313" s="81"/>
      <c r="ADZ313" s="81"/>
      <c r="AEA313" s="81"/>
      <c r="AEB313" s="81"/>
      <c r="AEC313" s="81"/>
      <c r="AED313" s="81"/>
      <c r="AEE313" s="81"/>
      <c r="AEF313" s="81"/>
      <c r="AEG313" s="81"/>
      <c r="AEH313" s="81"/>
      <c r="AEI313" s="81"/>
      <c r="AEJ313" s="81"/>
      <c r="AEK313" s="81"/>
      <c r="AEL313" s="81"/>
      <c r="AEM313" s="81"/>
      <c r="AEN313" s="81"/>
      <c r="AEO313" s="81"/>
      <c r="AEP313" s="81"/>
      <c r="AEQ313" s="81"/>
      <c r="AER313" s="81"/>
      <c r="AES313" s="81"/>
      <c r="AET313" s="81"/>
      <c r="AEU313" s="81"/>
      <c r="AEV313" s="81"/>
      <c r="AEW313" s="81"/>
      <c r="AEX313" s="81"/>
      <c r="AEY313" s="81"/>
      <c r="AEZ313" s="81"/>
      <c r="AFA313" s="81"/>
      <c r="AFB313" s="81"/>
      <c r="AFC313" s="81"/>
      <c r="AFD313" s="81"/>
      <c r="AFE313" s="81"/>
      <c r="AFF313" s="81"/>
      <c r="AFG313" s="81"/>
      <c r="AFH313" s="81"/>
      <c r="AFI313" s="81"/>
      <c r="AFJ313" s="81"/>
      <c r="AFK313" s="81"/>
      <c r="AFL313" s="81"/>
      <c r="AFM313" s="81"/>
      <c r="AFN313" s="81"/>
      <c r="AFO313" s="81"/>
      <c r="AFP313" s="81"/>
      <c r="AFQ313" s="81"/>
      <c r="AFR313" s="81"/>
      <c r="AFS313" s="81"/>
      <c r="AFT313" s="81"/>
      <c r="AFU313" s="81"/>
      <c r="AFV313" s="81"/>
      <c r="AFW313" s="81"/>
      <c r="AFX313" s="81"/>
      <c r="AFY313" s="81"/>
      <c r="AFZ313" s="81"/>
      <c r="AGA313" s="81"/>
      <c r="AGB313" s="81"/>
      <c r="AGC313" s="81"/>
      <c r="AGD313" s="81"/>
      <c r="AGE313" s="81"/>
      <c r="AGF313" s="81"/>
      <c r="AGG313" s="81"/>
      <c r="AGH313" s="81"/>
      <c r="AGI313" s="81"/>
      <c r="AGJ313" s="81"/>
      <c r="AGK313" s="81"/>
      <c r="AGL313" s="81"/>
      <c r="AGM313" s="81"/>
      <c r="AGN313" s="81"/>
      <c r="AGO313" s="81"/>
      <c r="AGP313" s="81"/>
      <c r="AGQ313" s="81"/>
      <c r="AGR313" s="81"/>
      <c r="AGS313" s="81"/>
      <c r="AGT313" s="81"/>
      <c r="AGU313" s="81"/>
      <c r="AGV313" s="81"/>
      <c r="AGW313" s="81"/>
      <c r="AGX313" s="81"/>
      <c r="AGY313" s="81"/>
      <c r="AGZ313" s="81"/>
      <c r="AHA313" s="81"/>
      <c r="AHB313" s="81"/>
      <c r="AHC313" s="81"/>
      <c r="AHD313" s="81"/>
      <c r="AHE313" s="81"/>
      <c r="AHF313" s="81"/>
      <c r="AHG313" s="81"/>
      <c r="AHH313" s="81"/>
      <c r="AHI313" s="81"/>
      <c r="AHJ313" s="81"/>
      <c r="AHK313" s="81"/>
      <c r="AHL313" s="81"/>
      <c r="AHM313" s="81"/>
      <c r="AHN313" s="81"/>
      <c r="AHO313" s="81"/>
      <c r="AHP313" s="81"/>
      <c r="AHQ313" s="81"/>
      <c r="AHR313" s="81"/>
      <c r="AHS313" s="81"/>
      <c r="AHT313" s="81"/>
      <c r="AHU313" s="81"/>
      <c r="AHV313" s="81"/>
      <c r="AHW313" s="81"/>
      <c r="AHX313" s="81"/>
      <c r="AHY313" s="81"/>
      <c r="AHZ313" s="81"/>
      <c r="AIA313" s="81"/>
      <c r="AIB313" s="81"/>
      <c r="AIC313" s="81"/>
      <c r="AID313" s="81"/>
      <c r="AIE313" s="81"/>
      <c r="AIF313" s="81"/>
      <c r="AIG313" s="81"/>
      <c r="AIH313" s="81"/>
      <c r="AII313" s="81"/>
      <c r="AIJ313" s="81"/>
      <c r="AIK313" s="81"/>
      <c r="AIL313" s="81"/>
      <c r="AIM313" s="81"/>
      <c r="AIN313" s="81"/>
      <c r="AIO313" s="81"/>
      <c r="AIP313" s="81"/>
      <c r="AIQ313" s="81"/>
      <c r="AIR313" s="81"/>
      <c r="AIS313" s="81"/>
      <c r="AIT313" s="81"/>
      <c r="AIU313" s="81"/>
      <c r="AIV313" s="81"/>
      <c r="AIW313" s="81"/>
      <c r="AIX313" s="81"/>
      <c r="AIY313" s="81"/>
      <c r="AIZ313" s="81"/>
      <c r="AJA313" s="81"/>
      <c r="AJB313" s="81"/>
      <c r="AJC313" s="81"/>
      <c r="AJD313" s="81"/>
      <c r="AJE313" s="81"/>
      <c r="AJF313" s="81"/>
      <c r="AJG313" s="81"/>
      <c r="AJH313" s="81"/>
      <c r="AJI313" s="81"/>
      <c r="AJJ313" s="81"/>
      <c r="AJK313" s="81"/>
      <c r="AJL313" s="81"/>
      <c r="AJM313" s="81"/>
      <c r="AJN313" s="81"/>
      <c r="AJO313" s="81"/>
      <c r="AJP313" s="81"/>
      <c r="AJQ313" s="81"/>
      <c r="AJR313" s="81"/>
      <c r="AJS313" s="81"/>
      <c r="AJT313" s="81"/>
      <c r="AJU313" s="81"/>
      <c r="AJV313" s="81"/>
      <c r="AJW313" s="81"/>
      <c r="AJX313" s="81"/>
      <c r="AJY313" s="81"/>
      <c r="AJZ313" s="81"/>
      <c r="AKA313" s="81"/>
      <c r="AKB313" s="81"/>
      <c r="AKC313" s="81"/>
      <c r="AKD313" s="81"/>
      <c r="AKE313" s="81"/>
      <c r="AKF313" s="81"/>
      <c r="AKG313" s="81"/>
      <c r="AKH313" s="81"/>
      <c r="AKI313" s="81"/>
      <c r="AKJ313" s="81"/>
      <c r="AKK313" s="81"/>
      <c r="AKL313" s="81"/>
      <c r="AKM313" s="81"/>
      <c r="AKN313" s="81"/>
      <c r="AKO313" s="81"/>
      <c r="AKP313" s="81"/>
      <c r="AKQ313" s="81"/>
      <c r="AKR313" s="81"/>
      <c r="AKS313" s="81"/>
      <c r="AKT313" s="81"/>
      <c r="AKU313" s="81"/>
      <c r="AKV313" s="81"/>
      <c r="AKW313" s="81"/>
      <c r="AKX313" s="81"/>
      <c r="AKY313" s="81"/>
      <c r="AKZ313" s="81"/>
      <c r="ALA313" s="81"/>
      <c r="ALB313" s="81"/>
      <c r="ALC313" s="81"/>
      <c r="ALD313" s="81"/>
      <c r="ALE313" s="81"/>
      <c r="ALF313" s="81"/>
      <c r="ALG313" s="81"/>
      <c r="ALH313" s="81"/>
      <c r="ALI313" s="81"/>
      <c r="ALJ313" s="81"/>
      <c r="ALK313" s="81"/>
      <c r="ALL313" s="81"/>
      <c r="ALM313" s="81"/>
      <c r="ALN313" s="81"/>
      <c r="ALO313" s="81"/>
      <c r="ALP313" s="81"/>
      <c r="ALQ313" s="81"/>
      <c r="ALR313" s="81"/>
      <c r="ALS313" s="81"/>
      <c r="ALT313" s="81"/>
      <c r="ALU313" s="81"/>
      <c r="ALV313" s="81"/>
      <c r="ALW313" s="81"/>
      <c r="ALX313" s="81"/>
      <c r="ALY313" s="81"/>
      <c r="ALZ313" s="81"/>
      <c r="AMA313" s="81"/>
      <c r="AMB313" s="81"/>
      <c r="AMC313" s="81"/>
      <c r="AMD313" s="81"/>
      <c r="AME313" s="81"/>
    </row>
    <row r="314" spans="1:1019" ht="12" customHeight="1">
      <c r="A314" s="171" t="s">
        <v>464</v>
      </c>
      <c r="B314" s="171"/>
      <c r="C314" s="181" t="s">
        <v>462</v>
      </c>
      <c r="D314" s="49"/>
      <c r="E314" s="50"/>
      <c r="F314" s="51">
        <v>17568</v>
      </c>
      <c r="G314" s="379">
        <v>17568</v>
      </c>
      <c r="H314" s="320">
        <v>17568</v>
      </c>
      <c r="I314" s="51">
        <v>17568</v>
      </c>
      <c r="J314" s="51">
        <v>17568</v>
      </c>
      <c r="IW314" s="81"/>
      <c r="IX314" s="81"/>
      <c r="IY314" s="81"/>
      <c r="IZ314" s="81"/>
      <c r="JA314" s="81"/>
      <c r="JB314" s="81"/>
      <c r="JC314" s="81"/>
      <c r="JD314" s="81"/>
      <c r="JE314" s="81"/>
      <c r="JF314" s="81"/>
      <c r="JG314" s="81"/>
      <c r="JH314" s="81"/>
      <c r="JI314" s="81"/>
      <c r="JJ314" s="81"/>
      <c r="JK314" s="81"/>
      <c r="JL314" s="81"/>
      <c r="JM314" s="81"/>
      <c r="JN314" s="81"/>
      <c r="JO314" s="81"/>
      <c r="JP314" s="81"/>
      <c r="JQ314" s="81"/>
      <c r="JR314" s="81"/>
      <c r="JS314" s="81"/>
      <c r="JT314" s="81"/>
      <c r="JU314" s="81"/>
      <c r="JV314" s="81"/>
      <c r="JW314" s="81"/>
      <c r="JX314" s="81"/>
      <c r="JY314" s="81"/>
      <c r="JZ314" s="81"/>
      <c r="KA314" s="81"/>
      <c r="KB314" s="81"/>
      <c r="KC314" s="81"/>
      <c r="KD314" s="81"/>
      <c r="KE314" s="81"/>
      <c r="KF314" s="81"/>
      <c r="KG314" s="81"/>
      <c r="KH314" s="81"/>
      <c r="KI314" s="81"/>
      <c r="KJ314" s="81"/>
      <c r="KK314" s="81"/>
      <c r="KL314" s="81"/>
      <c r="KM314" s="81"/>
      <c r="KN314" s="81"/>
      <c r="KO314" s="81"/>
      <c r="KP314" s="81"/>
      <c r="KQ314" s="81"/>
      <c r="KR314" s="81"/>
      <c r="KS314" s="81"/>
      <c r="KT314" s="81"/>
      <c r="KU314" s="81"/>
      <c r="KV314" s="81"/>
      <c r="KW314" s="81"/>
      <c r="KX314" s="81"/>
      <c r="KY314" s="81"/>
      <c r="KZ314" s="81"/>
      <c r="LA314" s="81"/>
      <c r="LB314" s="81"/>
      <c r="LC314" s="81"/>
      <c r="LD314" s="81"/>
      <c r="LE314" s="81"/>
      <c r="LF314" s="81"/>
      <c r="LG314" s="81"/>
      <c r="LH314" s="81"/>
      <c r="LI314" s="81"/>
      <c r="LJ314" s="81"/>
      <c r="LK314" s="81"/>
      <c r="LL314" s="81"/>
      <c r="LM314" s="81"/>
      <c r="LN314" s="81"/>
      <c r="LO314" s="81"/>
      <c r="LP314" s="81"/>
      <c r="LQ314" s="81"/>
      <c r="LR314" s="81"/>
      <c r="LS314" s="81"/>
      <c r="LT314" s="81"/>
      <c r="LU314" s="81"/>
      <c r="LV314" s="81"/>
      <c r="LW314" s="81"/>
      <c r="LX314" s="81"/>
      <c r="LY314" s="81"/>
      <c r="LZ314" s="81"/>
      <c r="MA314" s="81"/>
      <c r="MB314" s="81"/>
      <c r="MC314" s="81"/>
      <c r="MD314" s="81"/>
      <c r="ME314" s="81"/>
      <c r="MF314" s="81"/>
      <c r="MG314" s="81"/>
      <c r="MH314" s="81"/>
      <c r="MI314" s="81"/>
      <c r="MJ314" s="81"/>
      <c r="MK314" s="81"/>
      <c r="ML314" s="81"/>
      <c r="MM314" s="81"/>
      <c r="MN314" s="81"/>
      <c r="MO314" s="81"/>
      <c r="MP314" s="81"/>
      <c r="MQ314" s="81"/>
      <c r="MR314" s="81"/>
      <c r="MS314" s="81"/>
      <c r="MT314" s="81"/>
      <c r="MU314" s="81"/>
      <c r="MV314" s="81"/>
      <c r="MW314" s="81"/>
      <c r="MX314" s="81"/>
      <c r="MY314" s="81"/>
      <c r="MZ314" s="81"/>
      <c r="NA314" s="81"/>
      <c r="NB314" s="81"/>
      <c r="NC314" s="81"/>
      <c r="ND314" s="81"/>
      <c r="NE314" s="81"/>
      <c r="NF314" s="81"/>
      <c r="NG314" s="81"/>
      <c r="NH314" s="81"/>
      <c r="NI314" s="81"/>
      <c r="NJ314" s="81"/>
      <c r="NK314" s="81"/>
      <c r="NL314" s="81"/>
      <c r="NM314" s="81"/>
      <c r="NN314" s="81"/>
      <c r="NO314" s="81"/>
      <c r="NP314" s="81"/>
      <c r="NQ314" s="81"/>
      <c r="NR314" s="81"/>
      <c r="NS314" s="81"/>
      <c r="NT314" s="81"/>
      <c r="NU314" s="81"/>
      <c r="NV314" s="81"/>
      <c r="NW314" s="81"/>
      <c r="NX314" s="81"/>
      <c r="NY314" s="81"/>
      <c r="NZ314" s="81"/>
      <c r="OA314" s="81"/>
      <c r="OB314" s="81"/>
      <c r="OC314" s="81"/>
      <c r="OD314" s="81"/>
      <c r="OE314" s="81"/>
      <c r="OF314" s="81"/>
      <c r="OG314" s="81"/>
      <c r="OH314" s="81"/>
      <c r="OI314" s="81"/>
      <c r="OJ314" s="81"/>
      <c r="OK314" s="81"/>
      <c r="OL314" s="81"/>
      <c r="OM314" s="81"/>
      <c r="ON314" s="81"/>
      <c r="OO314" s="81"/>
      <c r="OP314" s="81"/>
      <c r="OQ314" s="81"/>
      <c r="OR314" s="81"/>
      <c r="OS314" s="81"/>
      <c r="OT314" s="81"/>
      <c r="OU314" s="81"/>
      <c r="OV314" s="81"/>
      <c r="OW314" s="81"/>
      <c r="OX314" s="81"/>
      <c r="OY314" s="81"/>
      <c r="OZ314" s="81"/>
      <c r="PA314" s="81"/>
      <c r="PB314" s="81"/>
      <c r="PC314" s="81"/>
      <c r="PD314" s="81"/>
      <c r="PE314" s="81"/>
      <c r="PF314" s="81"/>
      <c r="PG314" s="81"/>
      <c r="PH314" s="81"/>
      <c r="PI314" s="81"/>
      <c r="PJ314" s="81"/>
      <c r="PK314" s="81"/>
      <c r="PL314" s="81"/>
      <c r="PM314" s="81"/>
      <c r="PN314" s="81"/>
      <c r="PO314" s="81"/>
      <c r="PP314" s="81"/>
      <c r="PQ314" s="81"/>
      <c r="PR314" s="81"/>
      <c r="PS314" s="81"/>
      <c r="PT314" s="81"/>
      <c r="PU314" s="81"/>
      <c r="PV314" s="81"/>
      <c r="PW314" s="81"/>
      <c r="PX314" s="81"/>
      <c r="PY314" s="81"/>
      <c r="PZ314" s="81"/>
      <c r="QA314" s="81"/>
      <c r="QB314" s="81"/>
      <c r="QC314" s="81"/>
      <c r="QD314" s="81"/>
      <c r="QE314" s="81"/>
      <c r="QF314" s="81"/>
      <c r="QG314" s="81"/>
      <c r="QH314" s="81"/>
      <c r="QI314" s="81"/>
      <c r="QJ314" s="81"/>
      <c r="QK314" s="81"/>
      <c r="QL314" s="81"/>
      <c r="QM314" s="81"/>
      <c r="QN314" s="81"/>
      <c r="QO314" s="81"/>
      <c r="QP314" s="81"/>
      <c r="QQ314" s="81"/>
      <c r="QR314" s="81"/>
      <c r="QS314" s="81"/>
      <c r="QT314" s="81"/>
      <c r="QU314" s="81"/>
      <c r="QV314" s="81"/>
      <c r="QW314" s="81"/>
      <c r="QX314" s="81"/>
      <c r="QY314" s="81"/>
      <c r="QZ314" s="81"/>
      <c r="RA314" s="81"/>
      <c r="RB314" s="81"/>
      <c r="RC314" s="81"/>
      <c r="RD314" s="81"/>
      <c r="RE314" s="81"/>
      <c r="RF314" s="81"/>
      <c r="RG314" s="81"/>
      <c r="RH314" s="81"/>
      <c r="RI314" s="81"/>
      <c r="RJ314" s="81"/>
      <c r="RK314" s="81"/>
      <c r="RL314" s="81"/>
      <c r="RM314" s="81"/>
      <c r="RN314" s="81"/>
      <c r="RO314" s="81"/>
      <c r="RP314" s="81"/>
      <c r="RQ314" s="81"/>
      <c r="RR314" s="81"/>
      <c r="RS314" s="81"/>
      <c r="RT314" s="81"/>
      <c r="RU314" s="81"/>
      <c r="RV314" s="81"/>
      <c r="RW314" s="81"/>
      <c r="RX314" s="81"/>
      <c r="RY314" s="81"/>
      <c r="RZ314" s="81"/>
      <c r="SA314" s="81"/>
      <c r="SB314" s="81"/>
      <c r="SC314" s="81"/>
      <c r="SD314" s="81"/>
      <c r="SE314" s="81"/>
      <c r="SF314" s="81"/>
      <c r="SG314" s="81"/>
      <c r="SH314" s="81"/>
      <c r="SI314" s="81"/>
      <c r="SJ314" s="81"/>
      <c r="SK314" s="81"/>
      <c r="SL314" s="81"/>
      <c r="SM314" s="81"/>
      <c r="SN314" s="81"/>
      <c r="SO314" s="81"/>
      <c r="SP314" s="81"/>
      <c r="SQ314" s="81"/>
      <c r="SR314" s="81"/>
      <c r="SS314" s="81"/>
      <c r="ST314" s="81"/>
      <c r="SU314" s="81"/>
      <c r="SV314" s="81"/>
      <c r="SW314" s="81"/>
      <c r="SX314" s="81"/>
      <c r="SY314" s="81"/>
      <c r="SZ314" s="81"/>
      <c r="TA314" s="81"/>
      <c r="TB314" s="81"/>
      <c r="TC314" s="81"/>
      <c r="TD314" s="81"/>
      <c r="TE314" s="81"/>
      <c r="TF314" s="81"/>
      <c r="TG314" s="81"/>
      <c r="TH314" s="81"/>
      <c r="TI314" s="81"/>
      <c r="TJ314" s="81"/>
      <c r="TK314" s="81"/>
      <c r="TL314" s="81"/>
      <c r="TM314" s="81"/>
      <c r="TN314" s="81"/>
      <c r="TO314" s="81"/>
      <c r="TP314" s="81"/>
      <c r="TQ314" s="81"/>
      <c r="TR314" s="81"/>
      <c r="TS314" s="81"/>
      <c r="TT314" s="81"/>
      <c r="TU314" s="81"/>
      <c r="TV314" s="81"/>
      <c r="TW314" s="81"/>
      <c r="TX314" s="81"/>
      <c r="TY314" s="81"/>
      <c r="TZ314" s="81"/>
      <c r="UA314" s="81"/>
      <c r="UB314" s="81"/>
      <c r="UC314" s="81"/>
      <c r="UD314" s="81"/>
      <c r="UE314" s="81"/>
      <c r="UF314" s="81"/>
      <c r="UG314" s="81"/>
      <c r="UH314" s="81"/>
      <c r="UI314" s="81"/>
      <c r="UJ314" s="81"/>
      <c r="UK314" s="81"/>
      <c r="UL314" s="81"/>
      <c r="UM314" s="81"/>
      <c r="UN314" s="81"/>
      <c r="UO314" s="81"/>
      <c r="UP314" s="81"/>
      <c r="UQ314" s="81"/>
      <c r="UR314" s="81"/>
      <c r="US314" s="81"/>
      <c r="UT314" s="81"/>
      <c r="UU314" s="81"/>
      <c r="UV314" s="81"/>
      <c r="UW314" s="81"/>
      <c r="UX314" s="81"/>
      <c r="UY314" s="81"/>
      <c r="UZ314" s="81"/>
      <c r="VA314" s="81"/>
      <c r="VB314" s="81"/>
      <c r="VC314" s="81"/>
      <c r="VD314" s="81"/>
      <c r="VE314" s="81"/>
      <c r="VF314" s="81"/>
      <c r="VG314" s="81"/>
      <c r="VH314" s="81"/>
      <c r="VI314" s="81"/>
      <c r="VJ314" s="81"/>
      <c r="VK314" s="81"/>
      <c r="VL314" s="81"/>
      <c r="VM314" s="81"/>
      <c r="VN314" s="81"/>
      <c r="VO314" s="81"/>
      <c r="VP314" s="81"/>
      <c r="VQ314" s="81"/>
      <c r="VR314" s="81"/>
      <c r="VS314" s="81"/>
      <c r="VT314" s="81"/>
      <c r="VU314" s="81"/>
      <c r="VV314" s="81"/>
      <c r="VW314" s="81"/>
      <c r="VX314" s="81"/>
      <c r="VY314" s="81"/>
      <c r="VZ314" s="81"/>
      <c r="WA314" s="81"/>
      <c r="WB314" s="81"/>
      <c r="WC314" s="81"/>
      <c r="WD314" s="81"/>
      <c r="WE314" s="81"/>
      <c r="WF314" s="81"/>
      <c r="WG314" s="81"/>
      <c r="WH314" s="81"/>
      <c r="WI314" s="81"/>
      <c r="WJ314" s="81"/>
      <c r="WK314" s="81"/>
      <c r="WL314" s="81"/>
      <c r="WM314" s="81"/>
      <c r="WN314" s="81"/>
      <c r="WO314" s="81"/>
      <c r="WP314" s="81"/>
      <c r="WQ314" s="81"/>
      <c r="WR314" s="81"/>
      <c r="WS314" s="81"/>
      <c r="WT314" s="81"/>
      <c r="WU314" s="81"/>
      <c r="WV314" s="81"/>
      <c r="WW314" s="81"/>
      <c r="WX314" s="81"/>
      <c r="WY314" s="81"/>
      <c r="WZ314" s="81"/>
      <c r="XA314" s="81"/>
      <c r="XB314" s="81"/>
      <c r="XC314" s="81"/>
      <c r="XD314" s="81"/>
      <c r="XE314" s="81"/>
      <c r="XF314" s="81"/>
      <c r="XG314" s="81"/>
      <c r="XH314" s="81"/>
      <c r="XI314" s="81"/>
      <c r="XJ314" s="81"/>
      <c r="XK314" s="81"/>
      <c r="XL314" s="81"/>
      <c r="XM314" s="81"/>
      <c r="XN314" s="81"/>
      <c r="XO314" s="81"/>
      <c r="XP314" s="81"/>
      <c r="XQ314" s="81"/>
      <c r="XR314" s="81"/>
      <c r="XS314" s="81"/>
      <c r="XT314" s="81"/>
      <c r="XU314" s="81"/>
      <c r="XV314" s="81"/>
      <c r="XW314" s="81"/>
      <c r="XX314" s="81"/>
      <c r="XY314" s="81"/>
      <c r="XZ314" s="81"/>
      <c r="YA314" s="81"/>
      <c r="YB314" s="81"/>
      <c r="YC314" s="81"/>
      <c r="YD314" s="81"/>
      <c r="YE314" s="81"/>
      <c r="YF314" s="81"/>
      <c r="YG314" s="81"/>
      <c r="YH314" s="81"/>
      <c r="YI314" s="81"/>
      <c r="YJ314" s="81"/>
      <c r="YK314" s="81"/>
      <c r="YL314" s="81"/>
      <c r="YM314" s="81"/>
      <c r="YN314" s="81"/>
      <c r="YO314" s="81"/>
      <c r="YP314" s="81"/>
      <c r="YQ314" s="81"/>
      <c r="YR314" s="81"/>
      <c r="YS314" s="81"/>
      <c r="YT314" s="81"/>
      <c r="YU314" s="81"/>
      <c r="YV314" s="81"/>
      <c r="YW314" s="81"/>
      <c r="YX314" s="81"/>
      <c r="YY314" s="81"/>
      <c r="YZ314" s="81"/>
      <c r="ZA314" s="81"/>
      <c r="ZB314" s="81"/>
      <c r="ZC314" s="81"/>
      <c r="ZD314" s="81"/>
      <c r="ZE314" s="81"/>
      <c r="ZF314" s="81"/>
      <c r="ZG314" s="81"/>
      <c r="ZH314" s="81"/>
      <c r="ZI314" s="81"/>
      <c r="ZJ314" s="81"/>
      <c r="ZK314" s="81"/>
      <c r="ZL314" s="81"/>
      <c r="ZM314" s="81"/>
      <c r="ZN314" s="81"/>
      <c r="ZO314" s="81"/>
      <c r="ZP314" s="81"/>
      <c r="ZQ314" s="81"/>
      <c r="ZR314" s="81"/>
      <c r="ZS314" s="81"/>
      <c r="ZT314" s="81"/>
      <c r="ZU314" s="81"/>
      <c r="ZV314" s="81"/>
      <c r="ZW314" s="81"/>
      <c r="ZX314" s="81"/>
      <c r="ZY314" s="81"/>
      <c r="ZZ314" s="81"/>
      <c r="AAA314" s="81"/>
      <c r="AAB314" s="81"/>
      <c r="AAC314" s="81"/>
      <c r="AAD314" s="81"/>
      <c r="AAE314" s="81"/>
      <c r="AAF314" s="81"/>
      <c r="AAG314" s="81"/>
      <c r="AAH314" s="81"/>
      <c r="AAI314" s="81"/>
      <c r="AAJ314" s="81"/>
      <c r="AAK314" s="81"/>
      <c r="AAL314" s="81"/>
      <c r="AAM314" s="81"/>
      <c r="AAN314" s="81"/>
      <c r="AAO314" s="81"/>
      <c r="AAP314" s="81"/>
      <c r="AAQ314" s="81"/>
      <c r="AAR314" s="81"/>
      <c r="AAS314" s="81"/>
      <c r="AAT314" s="81"/>
      <c r="AAU314" s="81"/>
      <c r="AAV314" s="81"/>
      <c r="AAW314" s="81"/>
      <c r="AAX314" s="81"/>
      <c r="AAY314" s="81"/>
      <c r="AAZ314" s="81"/>
      <c r="ABA314" s="81"/>
      <c r="ABB314" s="81"/>
      <c r="ABC314" s="81"/>
      <c r="ABD314" s="81"/>
      <c r="ABE314" s="81"/>
      <c r="ABF314" s="81"/>
      <c r="ABG314" s="81"/>
      <c r="ABH314" s="81"/>
      <c r="ABI314" s="81"/>
      <c r="ABJ314" s="81"/>
      <c r="ABK314" s="81"/>
      <c r="ABL314" s="81"/>
      <c r="ABM314" s="81"/>
      <c r="ABN314" s="81"/>
      <c r="ABO314" s="81"/>
      <c r="ABP314" s="81"/>
      <c r="ABQ314" s="81"/>
      <c r="ABR314" s="81"/>
      <c r="ABS314" s="81"/>
      <c r="ABT314" s="81"/>
      <c r="ABU314" s="81"/>
      <c r="ABV314" s="81"/>
      <c r="ABW314" s="81"/>
      <c r="ABX314" s="81"/>
      <c r="ABY314" s="81"/>
      <c r="ABZ314" s="81"/>
      <c r="ACA314" s="81"/>
      <c r="ACB314" s="81"/>
      <c r="ACC314" s="81"/>
      <c r="ACD314" s="81"/>
      <c r="ACE314" s="81"/>
      <c r="ACF314" s="81"/>
      <c r="ACG314" s="81"/>
      <c r="ACH314" s="81"/>
      <c r="ACI314" s="81"/>
      <c r="ACJ314" s="81"/>
      <c r="ACK314" s="81"/>
      <c r="ACL314" s="81"/>
      <c r="ACM314" s="81"/>
      <c r="ACN314" s="81"/>
      <c r="ACO314" s="81"/>
      <c r="ACP314" s="81"/>
      <c r="ACQ314" s="81"/>
      <c r="ACR314" s="81"/>
      <c r="ACS314" s="81"/>
      <c r="ACT314" s="81"/>
      <c r="ACU314" s="81"/>
      <c r="ACV314" s="81"/>
      <c r="ACW314" s="81"/>
      <c r="ACX314" s="81"/>
      <c r="ACY314" s="81"/>
      <c r="ACZ314" s="81"/>
      <c r="ADA314" s="81"/>
      <c r="ADB314" s="81"/>
      <c r="ADC314" s="81"/>
      <c r="ADD314" s="81"/>
      <c r="ADE314" s="81"/>
      <c r="ADF314" s="81"/>
      <c r="ADG314" s="81"/>
      <c r="ADH314" s="81"/>
      <c r="ADI314" s="81"/>
      <c r="ADJ314" s="81"/>
      <c r="ADK314" s="81"/>
      <c r="ADL314" s="81"/>
      <c r="ADM314" s="81"/>
      <c r="ADN314" s="81"/>
      <c r="ADO314" s="81"/>
      <c r="ADP314" s="81"/>
      <c r="ADQ314" s="81"/>
      <c r="ADR314" s="81"/>
      <c r="ADS314" s="81"/>
      <c r="ADT314" s="81"/>
      <c r="ADU314" s="81"/>
      <c r="ADV314" s="81"/>
      <c r="ADW314" s="81"/>
      <c r="ADX314" s="81"/>
      <c r="ADY314" s="81"/>
      <c r="ADZ314" s="81"/>
      <c r="AEA314" s="81"/>
      <c r="AEB314" s="81"/>
      <c r="AEC314" s="81"/>
      <c r="AED314" s="81"/>
      <c r="AEE314" s="81"/>
      <c r="AEF314" s="81"/>
      <c r="AEG314" s="81"/>
      <c r="AEH314" s="81"/>
      <c r="AEI314" s="81"/>
      <c r="AEJ314" s="81"/>
      <c r="AEK314" s="81"/>
      <c r="AEL314" s="81"/>
      <c r="AEM314" s="81"/>
      <c r="AEN314" s="81"/>
      <c r="AEO314" s="81"/>
      <c r="AEP314" s="81"/>
      <c r="AEQ314" s="81"/>
      <c r="AER314" s="81"/>
      <c r="AES314" s="81"/>
      <c r="AET314" s="81"/>
      <c r="AEU314" s="81"/>
      <c r="AEV314" s="81"/>
      <c r="AEW314" s="81"/>
      <c r="AEX314" s="81"/>
      <c r="AEY314" s="81"/>
      <c r="AEZ314" s="81"/>
      <c r="AFA314" s="81"/>
      <c r="AFB314" s="81"/>
      <c r="AFC314" s="81"/>
      <c r="AFD314" s="81"/>
      <c r="AFE314" s="81"/>
      <c r="AFF314" s="81"/>
      <c r="AFG314" s="81"/>
      <c r="AFH314" s="81"/>
      <c r="AFI314" s="81"/>
      <c r="AFJ314" s="81"/>
      <c r="AFK314" s="81"/>
      <c r="AFL314" s="81"/>
      <c r="AFM314" s="81"/>
      <c r="AFN314" s="81"/>
      <c r="AFO314" s="81"/>
      <c r="AFP314" s="81"/>
      <c r="AFQ314" s="81"/>
      <c r="AFR314" s="81"/>
      <c r="AFS314" s="81"/>
      <c r="AFT314" s="81"/>
      <c r="AFU314" s="81"/>
      <c r="AFV314" s="81"/>
      <c r="AFW314" s="81"/>
      <c r="AFX314" s="81"/>
      <c r="AFY314" s="81"/>
      <c r="AFZ314" s="81"/>
      <c r="AGA314" s="81"/>
      <c r="AGB314" s="81"/>
      <c r="AGC314" s="81"/>
      <c r="AGD314" s="81"/>
      <c r="AGE314" s="81"/>
      <c r="AGF314" s="81"/>
      <c r="AGG314" s="81"/>
      <c r="AGH314" s="81"/>
      <c r="AGI314" s="81"/>
      <c r="AGJ314" s="81"/>
      <c r="AGK314" s="81"/>
      <c r="AGL314" s="81"/>
      <c r="AGM314" s="81"/>
      <c r="AGN314" s="81"/>
      <c r="AGO314" s="81"/>
      <c r="AGP314" s="81"/>
      <c r="AGQ314" s="81"/>
      <c r="AGR314" s="81"/>
      <c r="AGS314" s="81"/>
      <c r="AGT314" s="81"/>
      <c r="AGU314" s="81"/>
      <c r="AGV314" s="81"/>
      <c r="AGW314" s="81"/>
      <c r="AGX314" s="81"/>
      <c r="AGY314" s="81"/>
      <c r="AGZ314" s="81"/>
      <c r="AHA314" s="81"/>
      <c r="AHB314" s="81"/>
      <c r="AHC314" s="81"/>
      <c r="AHD314" s="81"/>
      <c r="AHE314" s="81"/>
      <c r="AHF314" s="81"/>
      <c r="AHG314" s="81"/>
      <c r="AHH314" s="81"/>
      <c r="AHI314" s="81"/>
      <c r="AHJ314" s="81"/>
      <c r="AHK314" s="81"/>
      <c r="AHL314" s="81"/>
      <c r="AHM314" s="81"/>
      <c r="AHN314" s="81"/>
      <c r="AHO314" s="81"/>
      <c r="AHP314" s="81"/>
      <c r="AHQ314" s="81"/>
      <c r="AHR314" s="81"/>
      <c r="AHS314" s="81"/>
      <c r="AHT314" s="81"/>
      <c r="AHU314" s="81"/>
      <c r="AHV314" s="81"/>
      <c r="AHW314" s="81"/>
      <c r="AHX314" s="81"/>
      <c r="AHY314" s="81"/>
      <c r="AHZ314" s="81"/>
      <c r="AIA314" s="81"/>
      <c r="AIB314" s="81"/>
      <c r="AIC314" s="81"/>
      <c r="AID314" s="81"/>
      <c r="AIE314" s="81"/>
      <c r="AIF314" s="81"/>
      <c r="AIG314" s="81"/>
      <c r="AIH314" s="81"/>
      <c r="AII314" s="81"/>
      <c r="AIJ314" s="81"/>
      <c r="AIK314" s="81"/>
      <c r="AIL314" s="81"/>
      <c r="AIM314" s="81"/>
      <c r="AIN314" s="81"/>
      <c r="AIO314" s="81"/>
      <c r="AIP314" s="81"/>
      <c r="AIQ314" s="81"/>
      <c r="AIR314" s="81"/>
      <c r="AIS314" s="81"/>
      <c r="AIT314" s="81"/>
      <c r="AIU314" s="81"/>
      <c r="AIV314" s="81"/>
      <c r="AIW314" s="81"/>
      <c r="AIX314" s="81"/>
      <c r="AIY314" s="81"/>
      <c r="AIZ314" s="81"/>
      <c r="AJA314" s="81"/>
      <c r="AJB314" s="81"/>
      <c r="AJC314" s="81"/>
      <c r="AJD314" s="81"/>
      <c r="AJE314" s="81"/>
      <c r="AJF314" s="81"/>
      <c r="AJG314" s="81"/>
      <c r="AJH314" s="81"/>
      <c r="AJI314" s="81"/>
      <c r="AJJ314" s="81"/>
      <c r="AJK314" s="81"/>
      <c r="AJL314" s="81"/>
      <c r="AJM314" s="81"/>
      <c r="AJN314" s="81"/>
      <c r="AJO314" s="81"/>
      <c r="AJP314" s="81"/>
      <c r="AJQ314" s="81"/>
      <c r="AJR314" s="81"/>
      <c r="AJS314" s="81"/>
      <c r="AJT314" s="81"/>
      <c r="AJU314" s="81"/>
      <c r="AJV314" s="81"/>
      <c r="AJW314" s="81"/>
      <c r="AJX314" s="81"/>
      <c r="AJY314" s="81"/>
      <c r="AJZ314" s="81"/>
      <c r="AKA314" s="81"/>
      <c r="AKB314" s="81"/>
      <c r="AKC314" s="81"/>
      <c r="AKD314" s="81"/>
      <c r="AKE314" s="81"/>
      <c r="AKF314" s="81"/>
      <c r="AKG314" s="81"/>
      <c r="AKH314" s="81"/>
      <c r="AKI314" s="81"/>
      <c r="AKJ314" s="81"/>
      <c r="AKK314" s="81"/>
      <c r="AKL314" s="81"/>
      <c r="AKM314" s="81"/>
      <c r="AKN314" s="81"/>
      <c r="AKO314" s="81"/>
      <c r="AKP314" s="81"/>
      <c r="AKQ314" s="81"/>
      <c r="AKR314" s="81"/>
      <c r="AKS314" s="81"/>
      <c r="AKT314" s="81"/>
      <c r="AKU314" s="81"/>
      <c r="AKV314" s="81"/>
      <c r="AKW314" s="81"/>
      <c r="AKX314" s="81"/>
      <c r="AKY314" s="81"/>
      <c r="AKZ314" s="81"/>
      <c r="ALA314" s="81"/>
      <c r="ALB314" s="81"/>
      <c r="ALC314" s="81"/>
      <c r="ALD314" s="81"/>
      <c r="ALE314" s="81"/>
      <c r="ALF314" s="81"/>
      <c r="ALG314" s="81"/>
      <c r="ALH314" s="81"/>
      <c r="ALI314" s="81"/>
      <c r="ALJ314" s="81"/>
      <c r="ALK314" s="81"/>
      <c r="ALL314" s="81"/>
      <c r="ALM314" s="81"/>
      <c r="ALN314" s="81"/>
      <c r="ALO314" s="81"/>
      <c r="ALP314" s="81"/>
      <c r="ALQ314" s="81"/>
      <c r="ALR314" s="81"/>
      <c r="ALS314" s="81"/>
      <c r="ALT314" s="81"/>
      <c r="ALU314" s="81"/>
      <c r="ALV314" s="81"/>
      <c r="ALW314" s="81"/>
      <c r="ALX314" s="81"/>
      <c r="ALY314" s="81"/>
      <c r="ALZ314" s="81"/>
      <c r="AMA314" s="81"/>
      <c r="AMB314" s="81"/>
      <c r="AMC314" s="81"/>
      <c r="AMD314" s="81"/>
      <c r="AME314" s="81"/>
    </row>
    <row r="315" spans="1:1019" ht="12" customHeight="1">
      <c r="A315" s="171" t="s">
        <v>654</v>
      </c>
      <c r="B315" s="171"/>
      <c r="C315" s="116" t="s">
        <v>462</v>
      </c>
      <c r="D315" s="49"/>
      <c r="E315" s="50"/>
      <c r="F315" s="51"/>
      <c r="G315" s="379"/>
      <c r="H315" s="320">
        <v>50000</v>
      </c>
      <c r="I315" s="51">
        <v>50000</v>
      </c>
      <c r="J315" s="51">
        <v>50000</v>
      </c>
      <c r="IW315" s="81"/>
      <c r="IX315" s="81"/>
      <c r="IY315" s="81"/>
      <c r="IZ315" s="81"/>
      <c r="JA315" s="81"/>
      <c r="JB315" s="81"/>
      <c r="JC315" s="81"/>
      <c r="JD315" s="81"/>
      <c r="JE315" s="81"/>
      <c r="JF315" s="81"/>
      <c r="JG315" s="81"/>
      <c r="JH315" s="81"/>
      <c r="JI315" s="81"/>
      <c r="JJ315" s="81"/>
      <c r="JK315" s="81"/>
      <c r="JL315" s="81"/>
      <c r="JM315" s="81"/>
      <c r="JN315" s="81"/>
      <c r="JO315" s="81"/>
      <c r="JP315" s="81"/>
      <c r="JQ315" s="81"/>
      <c r="JR315" s="81"/>
      <c r="JS315" s="81"/>
      <c r="JT315" s="81"/>
      <c r="JU315" s="81"/>
      <c r="JV315" s="81"/>
      <c r="JW315" s="81"/>
      <c r="JX315" s="81"/>
      <c r="JY315" s="81"/>
      <c r="JZ315" s="81"/>
      <c r="KA315" s="81"/>
      <c r="KB315" s="81"/>
      <c r="KC315" s="81"/>
      <c r="KD315" s="81"/>
      <c r="KE315" s="81"/>
      <c r="KF315" s="81"/>
      <c r="KG315" s="81"/>
      <c r="KH315" s="81"/>
      <c r="KI315" s="81"/>
      <c r="KJ315" s="81"/>
      <c r="KK315" s="81"/>
      <c r="KL315" s="81"/>
      <c r="KM315" s="81"/>
      <c r="KN315" s="81"/>
      <c r="KO315" s="81"/>
      <c r="KP315" s="81"/>
      <c r="KQ315" s="81"/>
      <c r="KR315" s="81"/>
      <c r="KS315" s="81"/>
      <c r="KT315" s="81"/>
      <c r="KU315" s="81"/>
      <c r="KV315" s="81"/>
      <c r="KW315" s="81"/>
      <c r="KX315" s="81"/>
      <c r="KY315" s="81"/>
      <c r="KZ315" s="81"/>
      <c r="LA315" s="81"/>
      <c r="LB315" s="81"/>
      <c r="LC315" s="81"/>
      <c r="LD315" s="81"/>
      <c r="LE315" s="81"/>
      <c r="LF315" s="81"/>
      <c r="LG315" s="81"/>
      <c r="LH315" s="81"/>
      <c r="LI315" s="81"/>
      <c r="LJ315" s="81"/>
      <c r="LK315" s="81"/>
      <c r="LL315" s="81"/>
      <c r="LM315" s="81"/>
      <c r="LN315" s="81"/>
      <c r="LO315" s="81"/>
      <c r="LP315" s="81"/>
      <c r="LQ315" s="81"/>
      <c r="LR315" s="81"/>
      <c r="LS315" s="81"/>
      <c r="LT315" s="81"/>
      <c r="LU315" s="81"/>
      <c r="LV315" s="81"/>
      <c r="LW315" s="81"/>
      <c r="LX315" s="81"/>
      <c r="LY315" s="81"/>
      <c r="LZ315" s="81"/>
      <c r="MA315" s="81"/>
      <c r="MB315" s="81"/>
      <c r="MC315" s="81"/>
      <c r="MD315" s="81"/>
      <c r="ME315" s="81"/>
      <c r="MF315" s="81"/>
      <c r="MG315" s="81"/>
      <c r="MH315" s="81"/>
      <c r="MI315" s="81"/>
      <c r="MJ315" s="81"/>
      <c r="MK315" s="81"/>
      <c r="ML315" s="81"/>
      <c r="MM315" s="81"/>
      <c r="MN315" s="81"/>
      <c r="MO315" s="81"/>
      <c r="MP315" s="81"/>
      <c r="MQ315" s="81"/>
      <c r="MR315" s="81"/>
      <c r="MS315" s="81"/>
      <c r="MT315" s="81"/>
      <c r="MU315" s="81"/>
      <c r="MV315" s="81"/>
      <c r="MW315" s="81"/>
      <c r="MX315" s="81"/>
      <c r="MY315" s="81"/>
      <c r="MZ315" s="81"/>
      <c r="NA315" s="81"/>
      <c r="NB315" s="81"/>
      <c r="NC315" s="81"/>
      <c r="ND315" s="81"/>
      <c r="NE315" s="81"/>
      <c r="NF315" s="81"/>
      <c r="NG315" s="81"/>
      <c r="NH315" s="81"/>
      <c r="NI315" s="81"/>
      <c r="NJ315" s="81"/>
      <c r="NK315" s="81"/>
      <c r="NL315" s="81"/>
      <c r="NM315" s="81"/>
      <c r="NN315" s="81"/>
      <c r="NO315" s="81"/>
      <c r="NP315" s="81"/>
      <c r="NQ315" s="81"/>
      <c r="NR315" s="81"/>
      <c r="NS315" s="81"/>
      <c r="NT315" s="81"/>
      <c r="NU315" s="81"/>
      <c r="NV315" s="81"/>
      <c r="NW315" s="81"/>
      <c r="NX315" s="81"/>
      <c r="NY315" s="81"/>
      <c r="NZ315" s="81"/>
      <c r="OA315" s="81"/>
      <c r="OB315" s="81"/>
      <c r="OC315" s="81"/>
      <c r="OD315" s="81"/>
      <c r="OE315" s="81"/>
      <c r="OF315" s="81"/>
      <c r="OG315" s="81"/>
      <c r="OH315" s="81"/>
      <c r="OI315" s="81"/>
      <c r="OJ315" s="81"/>
      <c r="OK315" s="81"/>
      <c r="OL315" s="81"/>
      <c r="OM315" s="81"/>
      <c r="ON315" s="81"/>
      <c r="OO315" s="81"/>
      <c r="OP315" s="81"/>
      <c r="OQ315" s="81"/>
      <c r="OR315" s="81"/>
      <c r="OS315" s="81"/>
      <c r="OT315" s="81"/>
      <c r="OU315" s="81"/>
      <c r="OV315" s="81"/>
      <c r="OW315" s="81"/>
      <c r="OX315" s="81"/>
      <c r="OY315" s="81"/>
      <c r="OZ315" s="81"/>
      <c r="PA315" s="81"/>
      <c r="PB315" s="81"/>
      <c r="PC315" s="81"/>
      <c r="PD315" s="81"/>
      <c r="PE315" s="81"/>
      <c r="PF315" s="81"/>
      <c r="PG315" s="81"/>
      <c r="PH315" s="81"/>
      <c r="PI315" s="81"/>
      <c r="PJ315" s="81"/>
      <c r="PK315" s="81"/>
      <c r="PL315" s="81"/>
      <c r="PM315" s="81"/>
      <c r="PN315" s="81"/>
      <c r="PO315" s="81"/>
      <c r="PP315" s="81"/>
      <c r="PQ315" s="81"/>
      <c r="PR315" s="81"/>
      <c r="PS315" s="81"/>
      <c r="PT315" s="81"/>
      <c r="PU315" s="81"/>
      <c r="PV315" s="81"/>
      <c r="PW315" s="81"/>
      <c r="PX315" s="81"/>
      <c r="PY315" s="81"/>
      <c r="PZ315" s="81"/>
      <c r="QA315" s="81"/>
      <c r="QB315" s="81"/>
      <c r="QC315" s="81"/>
      <c r="QD315" s="81"/>
      <c r="QE315" s="81"/>
      <c r="QF315" s="81"/>
      <c r="QG315" s="81"/>
      <c r="QH315" s="81"/>
      <c r="QI315" s="81"/>
      <c r="QJ315" s="81"/>
      <c r="QK315" s="81"/>
      <c r="QL315" s="81"/>
      <c r="QM315" s="81"/>
      <c r="QN315" s="81"/>
      <c r="QO315" s="81"/>
      <c r="QP315" s="81"/>
      <c r="QQ315" s="81"/>
      <c r="QR315" s="81"/>
      <c r="QS315" s="81"/>
      <c r="QT315" s="81"/>
      <c r="QU315" s="81"/>
      <c r="QV315" s="81"/>
      <c r="QW315" s="81"/>
      <c r="QX315" s="81"/>
      <c r="QY315" s="81"/>
      <c r="QZ315" s="81"/>
      <c r="RA315" s="81"/>
      <c r="RB315" s="81"/>
      <c r="RC315" s="81"/>
      <c r="RD315" s="81"/>
      <c r="RE315" s="81"/>
      <c r="RF315" s="81"/>
      <c r="RG315" s="81"/>
      <c r="RH315" s="81"/>
      <c r="RI315" s="81"/>
      <c r="RJ315" s="81"/>
      <c r="RK315" s="81"/>
      <c r="RL315" s="81"/>
      <c r="RM315" s="81"/>
      <c r="RN315" s="81"/>
      <c r="RO315" s="81"/>
      <c r="RP315" s="81"/>
      <c r="RQ315" s="81"/>
      <c r="RR315" s="81"/>
      <c r="RS315" s="81"/>
      <c r="RT315" s="81"/>
      <c r="RU315" s="81"/>
      <c r="RV315" s="81"/>
      <c r="RW315" s="81"/>
      <c r="RX315" s="81"/>
      <c r="RY315" s="81"/>
      <c r="RZ315" s="81"/>
      <c r="SA315" s="81"/>
      <c r="SB315" s="81"/>
      <c r="SC315" s="81"/>
      <c r="SD315" s="81"/>
      <c r="SE315" s="81"/>
      <c r="SF315" s="81"/>
      <c r="SG315" s="81"/>
      <c r="SH315" s="81"/>
      <c r="SI315" s="81"/>
      <c r="SJ315" s="81"/>
      <c r="SK315" s="81"/>
      <c r="SL315" s="81"/>
      <c r="SM315" s="81"/>
      <c r="SN315" s="81"/>
      <c r="SO315" s="81"/>
      <c r="SP315" s="81"/>
      <c r="SQ315" s="81"/>
      <c r="SR315" s="81"/>
      <c r="SS315" s="81"/>
      <c r="ST315" s="81"/>
      <c r="SU315" s="81"/>
      <c r="SV315" s="81"/>
      <c r="SW315" s="81"/>
      <c r="SX315" s="81"/>
      <c r="SY315" s="81"/>
      <c r="SZ315" s="81"/>
      <c r="TA315" s="81"/>
      <c r="TB315" s="81"/>
      <c r="TC315" s="81"/>
      <c r="TD315" s="81"/>
      <c r="TE315" s="81"/>
      <c r="TF315" s="81"/>
      <c r="TG315" s="81"/>
      <c r="TH315" s="81"/>
      <c r="TI315" s="81"/>
      <c r="TJ315" s="81"/>
      <c r="TK315" s="81"/>
      <c r="TL315" s="81"/>
      <c r="TM315" s="81"/>
      <c r="TN315" s="81"/>
      <c r="TO315" s="81"/>
      <c r="TP315" s="81"/>
      <c r="TQ315" s="81"/>
      <c r="TR315" s="81"/>
      <c r="TS315" s="81"/>
      <c r="TT315" s="81"/>
      <c r="TU315" s="81"/>
      <c r="TV315" s="81"/>
      <c r="TW315" s="81"/>
      <c r="TX315" s="81"/>
      <c r="TY315" s="81"/>
      <c r="TZ315" s="81"/>
      <c r="UA315" s="81"/>
      <c r="UB315" s="81"/>
      <c r="UC315" s="81"/>
      <c r="UD315" s="81"/>
      <c r="UE315" s="81"/>
      <c r="UF315" s="81"/>
      <c r="UG315" s="81"/>
      <c r="UH315" s="81"/>
      <c r="UI315" s="81"/>
      <c r="UJ315" s="81"/>
      <c r="UK315" s="81"/>
      <c r="UL315" s="81"/>
      <c r="UM315" s="81"/>
      <c r="UN315" s="81"/>
      <c r="UO315" s="81"/>
      <c r="UP315" s="81"/>
      <c r="UQ315" s="81"/>
      <c r="UR315" s="81"/>
      <c r="US315" s="81"/>
      <c r="UT315" s="81"/>
      <c r="UU315" s="81"/>
      <c r="UV315" s="81"/>
      <c r="UW315" s="81"/>
      <c r="UX315" s="81"/>
      <c r="UY315" s="81"/>
      <c r="UZ315" s="81"/>
      <c r="VA315" s="81"/>
      <c r="VB315" s="81"/>
      <c r="VC315" s="81"/>
      <c r="VD315" s="81"/>
      <c r="VE315" s="81"/>
      <c r="VF315" s="81"/>
      <c r="VG315" s="81"/>
      <c r="VH315" s="81"/>
      <c r="VI315" s="81"/>
      <c r="VJ315" s="81"/>
      <c r="VK315" s="81"/>
      <c r="VL315" s="81"/>
      <c r="VM315" s="81"/>
      <c r="VN315" s="81"/>
      <c r="VO315" s="81"/>
      <c r="VP315" s="81"/>
      <c r="VQ315" s="81"/>
      <c r="VR315" s="81"/>
      <c r="VS315" s="81"/>
      <c r="VT315" s="81"/>
      <c r="VU315" s="81"/>
      <c r="VV315" s="81"/>
      <c r="VW315" s="81"/>
      <c r="VX315" s="81"/>
      <c r="VY315" s="81"/>
      <c r="VZ315" s="81"/>
      <c r="WA315" s="81"/>
      <c r="WB315" s="81"/>
      <c r="WC315" s="81"/>
      <c r="WD315" s="81"/>
      <c r="WE315" s="81"/>
      <c r="WF315" s="81"/>
      <c r="WG315" s="81"/>
      <c r="WH315" s="81"/>
      <c r="WI315" s="81"/>
      <c r="WJ315" s="81"/>
      <c r="WK315" s="81"/>
      <c r="WL315" s="81"/>
      <c r="WM315" s="81"/>
      <c r="WN315" s="81"/>
      <c r="WO315" s="81"/>
      <c r="WP315" s="81"/>
      <c r="WQ315" s="81"/>
      <c r="WR315" s="81"/>
      <c r="WS315" s="81"/>
      <c r="WT315" s="81"/>
      <c r="WU315" s="81"/>
      <c r="WV315" s="81"/>
      <c r="WW315" s="81"/>
      <c r="WX315" s="81"/>
      <c r="WY315" s="81"/>
      <c r="WZ315" s="81"/>
      <c r="XA315" s="81"/>
      <c r="XB315" s="81"/>
      <c r="XC315" s="81"/>
      <c r="XD315" s="81"/>
      <c r="XE315" s="81"/>
      <c r="XF315" s="81"/>
      <c r="XG315" s="81"/>
      <c r="XH315" s="81"/>
      <c r="XI315" s="81"/>
      <c r="XJ315" s="81"/>
      <c r="XK315" s="81"/>
      <c r="XL315" s="81"/>
      <c r="XM315" s="81"/>
      <c r="XN315" s="81"/>
      <c r="XO315" s="81"/>
      <c r="XP315" s="81"/>
      <c r="XQ315" s="81"/>
      <c r="XR315" s="81"/>
      <c r="XS315" s="81"/>
      <c r="XT315" s="81"/>
      <c r="XU315" s="81"/>
      <c r="XV315" s="81"/>
      <c r="XW315" s="81"/>
      <c r="XX315" s="81"/>
      <c r="XY315" s="81"/>
      <c r="XZ315" s="81"/>
      <c r="YA315" s="81"/>
      <c r="YB315" s="81"/>
      <c r="YC315" s="81"/>
      <c r="YD315" s="81"/>
      <c r="YE315" s="81"/>
      <c r="YF315" s="81"/>
      <c r="YG315" s="81"/>
      <c r="YH315" s="81"/>
      <c r="YI315" s="81"/>
      <c r="YJ315" s="81"/>
      <c r="YK315" s="81"/>
      <c r="YL315" s="81"/>
      <c r="YM315" s="81"/>
      <c r="YN315" s="81"/>
      <c r="YO315" s="81"/>
      <c r="YP315" s="81"/>
      <c r="YQ315" s="81"/>
      <c r="YR315" s="81"/>
      <c r="YS315" s="81"/>
      <c r="YT315" s="81"/>
      <c r="YU315" s="81"/>
      <c r="YV315" s="81"/>
      <c r="YW315" s="81"/>
      <c r="YX315" s="81"/>
      <c r="YY315" s="81"/>
      <c r="YZ315" s="81"/>
      <c r="ZA315" s="81"/>
      <c r="ZB315" s="81"/>
      <c r="ZC315" s="81"/>
      <c r="ZD315" s="81"/>
      <c r="ZE315" s="81"/>
      <c r="ZF315" s="81"/>
      <c r="ZG315" s="81"/>
      <c r="ZH315" s="81"/>
      <c r="ZI315" s="81"/>
      <c r="ZJ315" s="81"/>
      <c r="ZK315" s="81"/>
      <c r="ZL315" s="81"/>
      <c r="ZM315" s="81"/>
      <c r="ZN315" s="81"/>
      <c r="ZO315" s="81"/>
      <c r="ZP315" s="81"/>
      <c r="ZQ315" s="81"/>
      <c r="ZR315" s="81"/>
      <c r="ZS315" s="81"/>
      <c r="ZT315" s="81"/>
      <c r="ZU315" s="81"/>
      <c r="ZV315" s="81"/>
      <c r="ZW315" s="81"/>
      <c r="ZX315" s="81"/>
      <c r="ZY315" s="81"/>
      <c r="ZZ315" s="81"/>
      <c r="AAA315" s="81"/>
      <c r="AAB315" s="81"/>
      <c r="AAC315" s="81"/>
      <c r="AAD315" s="81"/>
      <c r="AAE315" s="81"/>
      <c r="AAF315" s="81"/>
      <c r="AAG315" s="81"/>
      <c r="AAH315" s="81"/>
      <c r="AAI315" s="81"/>
      <c r="AAJ315" s="81"/>
      <c r="AAK315" s="81"/>
      <c r="AAL315" s="81"/>
      <c r="AAM315" s="81"/>
      <c r="AAN315" s="81"/>
      <c r="AAO315" s="81"/>
      <c r="AAP315" s="81"/>
      <c r="AAQ315" s="81"/>
      <c r="AAR315" s="81"/>
      <c r="AAS315" s="81"/>
      <c r="AAT315" s="81"/>
      <c r="AAU315" s="81"/>
      <c r="AAV315" s="81"/>
      <c r="AAW315" s="81"/>
      <c r="AAX315" s="81"/>
      <c r="AAY315" s="81"/>
      <c r="AAZ315" s="81"/>
      <c r="ABA315" s="81"/>
      <c r="ABB315" s="81"/>
      <c r="ABC315" s="81"/>
      <c r="ABD315" s="81"/>
      <c r="ABE315" s="81"/>
      <c r="ABF315" s="81"/>
      <c r="ABG315" s="81"/>
      <c r="ABH315" s="81"/>
      <c r="ABI315" s="81"/>
      <c r="ABJ315" s="81"/>
      <c r="ABK315" s="81"/>
      <c r="ABL315" s="81"/>
      <c r="ABM315" s="81"/>
      <c r="ABN315" s="81"/>
      <c r="ABO315" s="81"/>
      <c r="ABP315" s="81"/>
      <c r="ABQ315" s="81"/>
      <c r="ABR315" s="81"/>
      <c r="ABS315" s="81"/>
      <c r="ABT315" s="81"/>
      <c r="ABU315" s="81"/>
      <c r="ABV315" s="81"/>
      <c r="ABW315" s="81"/>
      <c r="ABX315" s="81"/>
      <c r="ABY315" s="81"/>
      <c r="ABZ315" s="81"/>
      <c r="ACA315" s="81"/>
      <c r="ACB315" s="81"/>
      <c r="ACC315" s="81"/>
      <c r="ACD315" s="81"/>
      <c r="ACE315" s="81"/>
      <c r="ACF315" s="81"/>
      <c r="ACG315" s="81"/>
      <c r="ACH315" s="81"/>
      <c r="ACI315" s="81"/>
      <c r="ACJ315" s="81"/>
      <c r="ACK315" s="81"/>
      <c r="ACL315" s="81"/>
      <c r="ACM315" s="81"/>
      <c r="ACN315" s="81"/>
      <c r="ACO315" s="81"/>
      <c r="ACP315" s="81"/>
      <c r="ACQ315" s="81"/>
      <c r="ACR315" s="81"/>
      <c r="ACS315" s="81"/>
      <c r="ACT315" s="81"/>
      <c r="ACU315" s="81"/>
      <c r="ACV315" s="81"/>
      <c r="ACW315" s="81"/>
      <c r="ACX315" s="81"/>
      <c r="ACY315" s="81"/>
      <c r="ACZ315" s="81"/>
      <c r="ADA315" s="81"/>
      <c r="ADB315" s="81"/>
      <c r="ADC315" s="81"/>
      <c r="ADD315" s="81"/>
      <c r="ADE315" s="81"/>
      <c r="ADF315" s="81"/>
      <c r="ADG315" s="81"/>
      <c r="ADH315" s="81"/>
      <c r="ADI315" s="81"/>
      <c r="ADJ315" s="81"/>
      <c r="ADK315" s="81"/>
      <c r="ADL315" s="81"/>
      <c r="ADM315" s="81"/>
      <c r="ADN315" s="81"/>
      <c r="ADO315" s="81"/>
      <c r="ADP315" s="81"/>
      <c r="ADQ315" s="81"/>
      <c r="ADR315" s="81"/>
      <c r="ADS315" s="81"/>
      <c r="ADT315" s="81"/>
      <c r="ADU315" s="81"/>
      <c r="ADV315" s="81"/>
      <c r="ADW315" s="81"/>
      <c r="ADX315" s="81"/>
      <c r="ADY315" s="81"/>
      <c r="ADZ315" s="81"/>
      <c r="AEA315" s="81"/>
      <c r="AEB315" s="81"/>
      <c r="AEC315" s="81"/>
      <c r="AED315" s="81"/>
      <c r="AEE315" s="81"/>
      <c r="AEF315" s="81"/>
      <c r="AEG315" s="81"/>
      <c r="AEH315" s="81"/>
      <c r="AEI315" s="81"/>
      <c r="AEJ315" s="81"/>
      <c r="AEK315" s="81"/>
      <c r="AEL315" s="81"/>
      <c r="AEM315" s="81"/>
      <c r="AEN315" s="81"/>
      <c r="AEO315" s="81"/>
      <c r="AEP315" s="81"/>
      <c r="AEQ315" s="81"/>
      <c r="AER315" s="81"/>
      <c r="AES315" s="81"/>
      <c r="AET315" s="81"/>
      <c r="AEU315" s="81"/>
      <c r="AEV315" s="81"/>
      <c r="AEW315" s="81"/>
      <c r="AEX315" s="81"/>
      <c r="AEY315" s="81"/>
      <c r="AEZ315" s="81"/>
      <c r="AFA315" s="81"/>
      <c r="AFB315" s="81"/>
      <c r="AFC315" s="81"/>
      <c r="AFD315" s="81"/>
      <c r="AFE315" s="81"/>
      <c r="AFF315" s="81"/>
      <c r="AFG315" s="81"/>
      <c r="AFH315" s="81"/>
      <c r="AFI315" s="81"/>
      <c r="AFJ315" s="81"/>
      <c r="AFK315" s="81"/>
      <c r="AFL315" s="81"/>
      <c r="AFM315" s="81"/>
      <c r="AFN315" s="81"/>
      <c r="AFO315" s="81"/>
      <c r="AFP315" s="81"/>
      <c r="AFQ315" s="81"/>
      <c r="AFR315" s="81"/>
      <c r="AFS315" s="81"/>
      <c r="AFT315" s="81"/>
      <c r="AFU315" s="81"/>
      <c r="AFV315" s="81"/>
      <c r="AFW315" s="81"/>
      <c r="AFX315" s="81"/>
      <c r="AFY315" s="81"/>
      <c r="AFZ315" s="81"/>
      <c r="AGA315" s="81"/>
      <c r="AGB315" s="81"/>
      <c r="AGC315" s="81"/>
      <c r="AGD315" s="81"/>
      <c r="AGE315" s="81"/>
      <c r="AGF315" s="81"/>
      <c r="AGG315" s="81"/>
      <c r="AGH315" s="81"/>
      <c r="AGI315" s="81"/>
      <c r="AGJ315" s="81"/>
      <c r="AGK315" s="81"/>
      <c r="AGL315" s="81"/>
      <c r="AGM315" s="81"/>
      <c r="AGN315" s="81"/>
      <c r="AGO315" s="81"/>
      <c r="AGP315" s="81"/>
      <c r="AGQ315" s="81"/>
      <c r="AGR315" s="81"/>
      <c r="AGS315" s="81"/>
      <c r="AGT315" s="81"/>
      <c r="AGU315" s="81"/>
      <c r="AGV315" s="81"/>
      <c r="AGW315" s="81"/>
      <c r="AGX315" s="81"/>
      <c r="AGY315" s="81"/>
      <c r="AGZ315" s="81"/>
      <c r="AHA315" s="81"/>
      <c r="AHB315" s="81"/>
      <c r="AHC315" s="81"/>
      <c r="AHD315" s="81"/>
      <c r="AHE315" s="81"/>
      <c r="AHF315" s="81"/>
      <c r="AHG315" s="81"/>
      <c r="AHH315" s="81"/>
      <c r="AHI315" s="81"/>
      <c r="AHJ315" s="81"/>
      <c r="AHK315" s="81"/>
      <c r="AHL315" s="81"/>
      <c r="AHM315" s="81"/>
      <c r="AHN315" s="81"/>
      <c r="AHO315" s="81"/>
      <c r="AHP315" s="81"/>
      <c r="AHQ315" s="81"/>
      <c r="AHR315" s="81"/>
      <c r="AHS315" s="81"/>
      <c r="AHT315" s="81"/>
      <c r="AHU315" s="81"/>
      <c r="AHV315" s="81"/>
      <c r="AHW315" s="81"/>
      <c r="AHX315" s="81"/>
      <c r="AHY315" s="81"/>
      <c r="AHZ315" s="81"/>
      <c r="AIA315" s="81"/>
      <c r="AIB315" s="81"/>
      <c r="AIC315" s="81"/>
      <c r="AID315" s="81"/>
      <c r="AIE315" s="81"/>
      <c r="AIF315" s="81"/>
      <c r="AIG315" s="81"/>
      <c r="AIH315" s="81"/>
      <c r="AII315" s="81"/>
      <c r="AIJ315" s="81"/>
      <c r="AIK315" s="81"/>
      <c r="AIL315" s="81"/>
      <c r="AIM315" s="81"/>
      <c r="AIN315" s="81"/>
      <c r="AIO315" s="81"/>
      <c r="AIP315" s="81"/>
      <c r="AIQ315" s="81"/>
      <c r="AIR315" s="81"/>
      <c r="AIS315" s="81"/>
      <c r="AIT315" s="81"/>
      <c r="AIU315" s="81"/>
      <c r="AIV315" s="81"/>
      <c r="AIW315" s="81"/>
      <c r="AIX315" s="81"/>
      <c r="AIY315" s="81"/>
      <c r="AIZ315" s="81"/>
      <c r="AJA315" s="81"/>
      <c r="AJB315" s="81"/>
      <c r="AJC315" s="81"/>
      <c r="AJD315" s="81"/>
      <c r="AJE315" s="81"/>
      <c r="AJF315" s="81"/>
      <c r="AJG315" s="81"/>
      <c r="AJH315" s="81"/>
      <c r="AJI315" s="81"/>
      <c r="AJJ315" s="81"/>
      <c r="AJK315" s="81"/>
      <c r="AJL315" s="81"/>
      <c r="AJM315" s="81"/>
      <c r="AJN315" s="81"/>
      <c r="AJO315" s="81"/>
      <c r="AJP315" s="81"/>
      <c r="AJQ315" s="81"/>
      <c r="AJR315" s="81"/>
      <c r="AJS315" s="81"/>
      <c r="AJT315" s="81"/>
      <c r="AJU315" s="81"/>
      <c r="AJV315" s="81"/>
      <c r="AJW315" s="81"/>
      <c r="AJX315" s="81"/>
      <c r="AJY315" s="81"/>
      <c r="AJZ315" s="81"/>
      <c r="AKA315" s="81"/>
      <c r="AKB315" s="81"/>
      <c r="AKC315" s="81"/>
      <c r="AKD315" s="81"/>
      <c r="AKE315" s="81"/>
      <c r="AKF315" s="81"/>
      <c r="AKG315" s="81"/>
      <c r="AKH315" s="81"/>
      <c r="AKI315" s="81"/>
      <c r="AKJ315" s="81"/>
      <c r="AKK315" s="81"/>
      <c r="AKL315" s="81"/>
      <c r="AKM315" s="81"/>
      <c r="AKN315" s="81"/>
      <c r="AKO315" s="81"/>
      <c r="AKP315" s="81"/>
      <c r="AKQ315" s="81"/>
      <c r="AKR315" s="81"/>
      <c r="AKS315" s="81"/>
      <c r="AKT315" s="81"/>
      <c r="AKU315" s="81"/>
      <c r="AKV315" s="81"/>
      <c r="AKW315" s="81"/>
      <c r="AKX315" s="81"/>
      <c r="AKY315" s="81"/>
      <c r="AKZ315" s="81"/>
      <c r="ALA315" s="81"/>
      <c r="ALB315" s="81"/>
      <c r="ALC315" s="81"/>
      <c r="ALD315" s="81"/>
      <c r="ALE315" s="81"/>
      <c r="ALF315" s="81"/>
      <c r="ALG315" s="81"/>
      <c r="ALH315" s="81"/>
      <c r="ALI315" s="81"/>
      <c r="ALJ315" s="81"/>
      <c r="ALK315" s="81"/>
      <c r="ALL315" s="81"/>
      <c r="ALM315" s="81"/>
      <c r="ALN315" s="81"/>
      <c r="ALO315" s="81"/>
      <c r="ALP315" s="81"/>
      <c r="ALQ315" s="81"/>
      <c r="ALR315" s="81"/>
      <c r="ALS315" s="81"/>
      <c r="ALT315" s="81"/>
      <c r="ALU315" s="81"/>
      <c r="ALV315" s="81"/>
      <c r="ALW315" s="81"/>
      <c r="ALX315" s="81"/>
      <c r="ALY315" s="81"/>
      <c r="ALZ315" s="81"/>
      <c r="AMA315" s="81"/>
      <c r="AMB315" s="81"/>
      <c r="AMC315" s="81"/>
      <c r="AMD315" s="81"/>
      <c r="AME315" s="81"/>
    </row>
    <row r="316" spans="1:1019" ht="11.1" customHeight="1">
      <c r="A316" s="172" t="s">
        <v>447</v>
      </c>
      <c r="B316" s="173"/>
      <c r="C316" s="17"/>
      <c r="D316" s="598" t="s">
        <v>448</v>
      </c>
      <c r="E316" s="175">
        <f>SUM(E308:E314)</f>
        <v>98718</v>
      </c>
      <c r="F316" s="177">
        <f>SUM(F308:F314)</f>
        <v>122398</v>
      </c>
      <c r="G316" s="599">
        <f>SUM(G308:G314)</f>
        <v>122398</v>
      </c>
      <c r="H316" s="177">
        <f>SUM(H308:H315)</f>
        <v>155115</v>
      </c>
      <c r="I316" s="177">
        <f t="shared" ref="I316:J316" si="22">SUM(I308:I315)</f>
        <v>155115</v>
      </c>
      <c r="J316" s="177">
        <f t="shared" si="22"/>
        <v>155115</v>
      </c>
      <c r="IW316" s="81"/>
      <c r="IX316" s="81"/>
      <c r="IY316" s="81"/>
      <c r="IZ316" s="81"/>
      <c r="JA316" s="81"/>
      <c r="JB316" s="81"/>
      <c r="JC316" s="81"/>
      <c r="JD316" s="81"/>
      <c r="JE316" s="81"/>
      <c r="JF316" s="81"/>
      <c r="JG316" s="81"/>
      <c r="JH316" s="81"/>
      <c r="JI316" s="81"/>
      <c r="JJ316" s="81"/>
      <c r="JK316" s="81"/>
      <c r="JL316" s="81"/>
      <c r="JM316" s="81"/>
      <c r="JN316" s="81"/>
      <c r="JO316" s="81"/>
      <c r="JP316" s="81"/>
      <c r="JQ316" s="81"/>
      <c r="JR316" s="81"/>
      <c r="JS316" s="81"/>
      <c r="JT316" s="81"/>
      <c r="JU316" s="81"/>
      <c r="JV316" s="81"/>
      <c r="JW316" s="81"/>
      <c r="JX316" s="81"/>
      <c r="JY316" s="81"/>
      <c r="JZ316" s="81"/>
      <c r="KA316" s="81"/>
      <c r="KB316" s="81"/>
      <c r="KC316" s="81"/>
      <c r="KD316" s="81"/>
      <c r="KE316" s="81"/>
      <c r="KF316" s="81"/>
      <c r="KG316" s="81"/>
      <c r="KH316" s="81"/>
      <c r="KI316" s="81"/>
      <c r="KJ316" s="81"/>
      <c r="KK316" s="81"/>
      <c r="KL316" s="81"/>
      <c r="KM316" s="81"/>
      <c r="KN316" s="81"/>
      <c r="KO316" s="81"/>
      <c r="KP316" s="81"/>
      <c r="KQ316" s="81"/>
      <c r="KR316" s="81"/>
      <c r="KS316" s="81"/>
      <c r="KT316" s="81"/>
      <c r="KU316" s="81"/>
      <c r="KV316" s="81"/>
      <c r="KW316" s="81"/>
      <c r="KX316" s="81"/>
      <c r="KY316" s="81"/>
      <c r="KZ316" s="81"/>
      <c r="LA316" s="81"/>
      <c r="LB316" s="81"/>
      <c r="LC316" s="81"/>
      <c r="LD316" s="81"/>
      <c r="LE316" s="81"/>
      <c r="LF316" s="81"/>
      <c r="LG316" s="81"/>
      <c r="LH316" s="81"/>
      <c r="LI316" s="81"/>
      <c r="LJ316" s="81"/>
      <c r="LK316" s="81"/>
      <c r="LL316" s="81"/>
      <c r="LM316" s="81"/>
      <c r="LN316" s="81"/>
      <c r="LO316" s="81"/>
      <c r="LP316" s="81"/>
      <c r="LQ316" s="81"/>
      <c r="LR316" s="81"/>
      <c r="LS316" s="81"/>
      <c r="LT316" s="81"/>
      <c r="LU316" s="81"/>
      <c r="LV316" s="81"/>
      <c r="LW316" s="81"/>
      <c r="LX316" s="81"/>
      <c r="LY316" s="81"/>
      <c r="LZ316" s="81"/>
      <c r="MA316" s="81"/>
      <c r="MB316" s="81"/>
      <c r="MC316" s="81"/>
      <c r="MD316" s="81"/>
      <c r="ME316" s="81"/>
      <c r="MF316" s="81"/>
      <c r="MG316" s="81"/>
      <c r="MH316" s="81"/>
      <c r="MI316" s="81"/>
      <c r="MJ316" s="81"/>
      <c r="MK316" s="81"/>
      <c r="ML316" s="81"/>
      <c r="MM316" s="81"/>
      <c r="MN316" s="81"/>
      <c r="MO316" s="81"/>
      <c r="MP316" s="81"/>
      <c r="MQ316" s="81"/>
      <c r="MR316" s="81"/>
      <c r="MS316" s="81"/>
      <c r="MT316" s="81"/>
      <c r="MU316" s="81"/>
      <c r="MV316" s="81"/>
      <c r="MW316" s="81"/>
      <c r="MX316" s="81"/>
      <c r="MY316" s="81"/>
      <c r="MZ316" s="81"/>
      <c r="NA316" s="81"/>
      <c r="NB316" s="81"/>
      <c r="NC316" s="81"/>
      <c r="ND316" s="81"/>
      <c r="NE316" s="81"/>
      <c r="NF316" s="81"/>
      <c r="NG316" s="81"/>
      <c r="NH316" s="81"/>
      <c r="NI316" s="81"/>
      <c r="NJ316" s="81"/>
      <c r="NK316" s="81"/>
      <c r="NL316" s="81"/>
      <c r="NM316" s="81"/>
      <c r="NN316" s="81"/>
      <c r="NO316" s="81"/>
      <c r="NP316" s="81"/>
      <c r="NQ316" s="81"/>
      <c r="NR316" s="81"/>
      <c r="NS316" s="81"/>
      <c r="NT316" s="81"/>
      <c r="NU316" s="81"/>
      <c r="NV316" s="81"/>
      <c r="NW316" s="81"/>
      <c r="NX316" s="81"/>
      <c r="NY316" s="81"/>
      <c r="NZ316" s="81"/>
      <c r="OA316" s="81"/>
      <c r="OB316" s="81"/>
      <c r="OC316" s="81"/>
      <c r="OD316" s="81"/>
      <c r="OE316" s="81"/>
      <c r="OF316" s="81"/>
      <c r="OG316" s="81"/>
      <c r="OH316" s="81"/>
      <c r="OI316" s="81"/>
      <c r="OJ316" s="81"/>
      <c r="OK316" s="81"/>
      <c r="OL316" s="81"/>
      <c r="OM316" s="81"/>
      <c r="ON316" s="81"/>
      <c r="OO316" s="81"/>
      <c r="OP316" s="81"/>
      <c r="OQ316" s="81"/>
      <c r="OR316" s="81"/>
      <c r="OS316" s="81"/>
      <c r="OT316" s="81"/>
      <c r="OU316" s="81"/>
      <c r="OV316" s="81"/>
      <c r="OW316" s="81"/>
      <c r="OX316" s="81"/>
      <c r="OY316" s="81"/>
      <c r="OZ316" s="81"/>
      <c r="PA316" s="81"/>
      <c r="PB316" s="81"/>
      <c r="PC316" s="81"/>
      <c r="PD316" s="81"/>
      <c r="PE316" s="81"/>
      <c r="PF316" s="81"/>
      <c r="PG316" s="81"/>
      <c r="PH316" s="81"/>
      <c r="PI316" s="81"/>
      <c r="PJ316" s="81"/>
      <c r="PK316" s="81"/>
      <c r="PL316" s="81"/>
      <c r="PM316" s="81"/>
      <c r="PN316" s="81"/>
      <c r="PO316" s="81"/>
      <c r="PP316" s="81"/>
      <c r="PQ316" s="81"/>
      <c r="PR316" s="81"/>
      <c r="PS316" s="81"/>
      <c r="PT316" s="81"/>
      <c r="PU316" s="81"/>
      <c r="PV316" s="81"/>
      <c r="PW316" s="81"/>
      <c r="PX316" s="81"/>
      <c r="PY316" s="81"/>
      <c r="PZ316" s="81"/>
      <c r="QA316" s="81"/>
      <c r="QB316" s="81"/>
      <c r="QC316" s="81"/>
      <c r="QD316" s="81"/>
      <c r="QE316" s="81"/>
      <c r="QF316" s="81"/>
      <c r="QG316" s="81"/>
      <c r="QH316" s="81"/>
      <c r="QI316" s="81"/>
      <c r="QJ316" s="81"/>
      <c r="QK316" s="81"/>
      <c r="QL316" s="81"/>
      <c r="QM316" s="81"/>
      <c r="QN316" s="81"/>
      <c r="QO316" s="81"/>
      <c r="QP316" s="81"/>
      <c r="QQ316" s="81"/>
      <c r="QR316" s="81"/>
      <c r="QS316" s="81"/>
      <c r="QT316" s="81"/>
      <c r="QU316" s="81"/>
      <c r="QV316" s="81"/>
      <c r="QW316" s="81"/>
      <c r="QX316" s="81"/>
      <c r="QY316" s="81"/>
      <c r="QZ316" s="81"/>
      <c r="RA316" s="81"/>
      <c r="RB316" s="81"/>
      <c r="RC316" s="81"/>
      <c r="RD316" s="81"/>
      <c r="RE316" s="81"/>
      <c r="RF316" s="81"/>
      <c r="RG316" s="81"/>
      <c r="RH316" s="81"/>
      <c r="RI316" s="81"/>
      <c r="RJ316" s="81"/>
      <c r="RK316" s="81"/>
      <c r="RL316" s="81"/>
      <c r="RM316" s="81"/>
      <c r="RN316" s="81"/>
      <c r="RO316" s="81"/>
      <c r="RP316" s="81"/>
      <c r="RQ316" s="81"/>
      <c r="RR316" s="81"/>
      <c r="RS316" s="81"/>
      <c r="RT316" s="81"/>
      <c r="RU316" s="81"/>
      <c r="RV316" s="81"/>
      <c r="RW316" s="81"/>
      <c r="RX316" s="81"/>
      <c r="RY316" s="81"/>
      <c r="RZ316" s="81"/>
      <c r="SA316" s="81"/>
      <c r="SB316" s="81"/>
      <c r="SC316" s="81"/>
      <c r="SD316" s="81"/>
      <c r="SE316" s="81"/>
      <c r="SF316" s="81"/>
      <c r="SG316" s="81"/>
      <c r="SH316" s="81"/>
      <c r="SI316" s="81"/>
      <c r="SJ316" s="81"/>
      <c r="SK316" s="81"/>
      <c r="SL316" s="81"/>
      <c r="SM316" s="81"/>
      <c r="SN316" s="81"/>
      <c r="SO316" s="81"/>
      <c r="SP316" s="81"/>
      <c r="SQ316" s="81"/>
      <c r="SR316" s="81"/>
      <c r="SS316" s="81"/>
      <c r="ST316" s="81"/>
      <c r="SU316" s="81"/>
      <c r="SV316" s="81"/>
      <c r="SW316" s="81"/>
      <c r="SX316" s="81"/>
      <c r="SY316" s="81"/>
      <c r="SZ316" s="81"/>
      <c r="TA316" s="81"/>
      <c r="TB316" s="81"/>
      <c r="TC316" s="81"/>
      <c r="TD316" s="81"/>
      <c r="TE316" s="81"/>
      <c r="TF316" s="81"/>
      <c r="TG316" s="81"/>
      <c r="TH316" s="81"/>
      <c r="TI316" s="81"/>
      <c r="TJ316" s="81"/>
      <c r="TK316" s="81"/>
      <c r="TL316" s="81"/>
      <c r="TM316" s="81"/>
      <c r="TN316" s="81"/>
      <c r="TO316" s="81"/>
      <c r="TP316" s="81"/>
      <c r="TQ316" s="81"/>
      <c r="TR316" s="81"/>
      <c r="TS316" s="81"/>
      <c r="TT316" s="81"/>
      <c r="TU316" s="81"/>
      <c r="TV316" s="81"/>
      <c r="TW316" s="81"/>
      <c r="TX316" s="81"/>
      <c r="TY316" s="81"/>
      <c r="TZ316" s="81"/>
      <c r="UA316" s="81"/>
      <c r="UB316" s="81"/>
      <c r="UC316" s="81"/>
      <c r="UD316" s="81"/>
      <c r="UE316" s="81"/>
      <c r="UF316" s="81"/>
      <c r="UG316" s="81"/>
      <c r="UH316" s="81"/>
      <c r="UI316" s="81"/>
      <c r="UJ316" s="81"/>
      <c r="UK316" s="81"/>
      <c r="UL316" s="81"/>
      <c r="UM316" s="81"/>
      <c r="UN316" s="81"/>
      <c r="UO316" s="81"/>
      <c r="UP316" s="81"/>
      <c r="UQ316" s="81"/>
      <c r="UR316" s="81"/>
      <c r="US316" s="81"/>
      <c r="UT316" s="81"/>
      <c r="UU316" s="81"/>
      <c r="UV316" s="81"/>
      <c r="UW316" s="81"/>
      <c r="UX316" s="81"/>
      <c r="UY316" s="81"/>
      <c r="UZ316" s="81"/>
      <c r="VA316" s="81"/>
      <c r="VB316" s="81"/>
      <c r="VC316" s="81"/>
      <c r="VD316" s="81"/>
      <c r="VE316" s="81"/>
      <c r="VF316" s="81"/>
      <c r="VG316" s="81"/>
      <c r="VH316" s="81"/>
      <c r="VI316" s="81"/>
      <c r="VJ316" s="81"/>
      <c r="VK316" s="81"/>
      <c r="VL316" s="81"/>
      <c r="VM316" s="81"/>
      <c r="VN316" s="81"/>
      <c r="VO316" s="81"/>
      <c r="VP316" s="81"/>
      <c r="VQ316" s="81"/>
      <c r="VR316" s="81"/>
      <c r="VS316" s="81"/>
      <c r="VT316" s="81"/>
      <c r="VU316" s="81"/>
      <c r="VV316" s="81"/>
      <c r="VW316" s="81"/>
      <c r="VX316" s="81"/>
      <c r="VY316" s="81"/>
      <c r="VZ316" s="81"/>
      <c r="WA316" s="81"/>
      <c r="WB316" s="81"/>
      <c r="WC316" s="81"/>
      <c r="WD316" s="81"/>
      <c r="WE316" s="81"/>
      <c r="WF316" s="81"/>
      <c r="WG316" s="81"/>
      <c r="WH316" s="81"/>
      <c r="WI316" s="81"/>
      <c r="WJ316" s="81"/>
      <c r="WK316" s="81"/>
      <c r="WL316" s="81"/>
      <c r="WM316" s="81"/>
      <c r="WN316" s="81"/>
      <c r="WO316" s="81"/>
      <c r="WP316" s="81"/>
      <c r="WQ316" s="81"/>
      <c r="WR316" s="81"/>
      <c r="WS316" s="81"/>
      <c r="WT316" s="81"/>
      <c r="WU316" s="81"/>
      <c r="WV316" s="81"/>
      <c r="WW316" s="81"/>
      <c r="WX316" s="81"/>
      <c r="WY316" s="81"/>
      <c r="WZ316" s="81"/>
      <c r="XA316" s="81"/>
      <c r="XB316" s="81"/>
      <c r="XC316" s="81"/>
      <c r="XD316" s="81"/>
      <c r="XE316" s="81"/>
      <c r="XF316" s="81"/>
      <c r="XG316" s="81"/>
      <c r="XH316" s="81"/>
      <c r="XI316" s="81"/>
      <c r="XJ316" s="81"/>
      <c r="XK316" s="81"/>
      <c r="XL316" s="81"/>
      <c r="XM316" s="81"/>
      <c r="XN316" s="81"/>
      <c r="XO316" s="81"/>
      <c r="XP316" s="81"/>
      <c r="XQ316" s="81"/>
      <c r="XR316" s="81"/>
      <c r="XS316" s="81"/>
      <c r="XT316" s="81"/>
      <c r="XU316" s="81"/>
      <c r="XV316" s="81"/>
      <c r="XW316" s="81"/>
      <c r="XX316" s="81"/>
      <c r="XY316" s="81"/>
      <c r="XZ316" s="81"/>
      <c r="YA316" s="81"/>
      <c r="YB316" s="81"/>
      <c r="YC316" s="81"/>
      <c r="YD316" s="81"/>
      <c r="YE316" s="81"/>
      <c r="YF316" s="81"/>
      <c r="YG316" s="81"/>
      <c r="YH316" s="81"/>
      <c r="YI316" s="81"/>
      <c r="YJ316" s="81"/>
      <c r="YK316" s="81"/>
      <c r="YL316" s="81"/>
      <c r="YM316" s="81"/>
      <c r="YN316" s="81"/>
      <c r="YO316" s="81"/>
      <c r="YP316" s="81"/>
      <c r="YQ316" s="81"/>
      <c r="YR316" s="81"/>
      <c r="YS316" s="81"/>
      <c r="YT316" s="81"/>
      <c r="YU316" s="81"/>
      <c r="YV316" s="81"/>
      <c r="YW316" s="81"/>
      <c r="YX316" s="81"/>
      <c r="YY316" s="81"/>
      <c r="YZ316" s="81"/>
      <c r="ZA316" s="81"/>
      <c r="ZB316" s="81"/>
      <c r="ZC316" s="81"/>
      <c r="ZD316" s="81"/>
      <c r="ZE316" s="81"/>
      <c r="ZF316" s="81"/>
      <c r="ZG316" s="81"/>
      <c r="ZH316" s="81"/>
      <c r="ZI316" s="81"/>
      <c r="ZJ316" s="81"/>
      <c r="ZK316" s="81"/>
      <c r="ZL316" s="81"/>
      <c r="ZM316" s="81"/>
      <c r="ZN316" s="81"/>
      <c r="ZO316" s="81"/>
      <c r="ZP316" s="81"/>
      <c r="ZQ316" s="81"/>
      <c r="ZR316" s="81"/>
      <c r="ZS316" s="81"/>
      <c r="ZT316" s="81"/>
      <c r="ZU316" s="81"/>
      <c r="ZV316" s="81"/>
      <c r="ZW316" s="81"/>
      <c r="ZX316" s="81"/>
      <c r="ZY316" s="81"/>
      <c r="ZZ316" s="81"/>
      <c r="AAA316" s="81"/>
      <c r="AAB316" s="81"/>
      <c r="AAC316" s="81"/>
      <c r="AAD316" s="81"/>
      <c r="AAE316" s="81"/>
      <c r="AAF316" s="81"/>
      <c r="AAG316" s="81"/>
      <c r="AAH316" s="81"/>
      <c r="AAI316" s="81"/>
      <c r="AAJ316" s="81"/>
      <c r="AAK316" s="81"/>
      <c r="AAL316" s="81"/>
      <c r="AAM316" s="81"/>
      <c r="AAN316" s="81"/>
      <c r="AAO316" s="81"/>
      <c r="AAP316" s="81"/>
      <c r="AAQ316" s="81"/>
      <c r="AAR316" s="81"/>
      <c r="AAS316" s="81"/>
      <c r="AAT316" s="81"/>
      <c r="AAU316" s="81"/>
      <c r="AAV316" s="81"/>
      <c r="AAW316" s="81"/>
      <c r="AAX316" s="81"/>
      <c r="AAY316" s="81"/>
      <c r="AAZ316" s="81"/>
      <c r="ABA316" s="81"/>
      <c r="ABB316" s="81"/>
      <c r="ABC316" s="81"/>
      <c r="ABD316" s="81"/>
      <c r="ABE316" s="81"/>
      <c r="ABF316" s="81"/>
      <c r="ABG316" s="81"/>
      <c r="ABH316" s="81"/>
      <c r="ABI316" s="81"/>
      <c r="ABJ316" s="81"/>
      <c r="ABK316" s="81"/>
      <c r="ABL316" s="81"/>
      <c r="ABM316" s="81"/>
      <c r="ABN316" s="81"/>
      <c r="ABO316" s="81"/>
      <c r="ABP316" s="81"/>
      <c r="ABQ316" s="81"/>
      <c r="ABR316" s="81"/>
      <c r="ABS316" s="81"/>
      <c r="ABT316" s="81"/>
      <c r="ABU316" s="81"/>
      <c r="ABV316" s="81"/>
      <c r="ABW316" s="81"/>
      <c r="ABX316" s="81"/>
      <c r="ABY316" s="81"/>
      <c r="ABZ316" s="81"/>
      <c r="ACA316" s="81"/>
      <c r="ACB316" s="81"/>
      <c r="ACC316" s="81"/>
      <c r="ACD316" s="81"/>
      <c r="ACE316" s="81"/>
      <c r="ACF316" s="81"/>
      <c r="ACG316" s="81"/>
      <c r="ACH316" s="81"/>
      <c r="ACI316" s="81"/>
      <c r="ACJ316" s="81"/>
      <c r="ACK316" s="81"/>
      <c r="ACL316" s="81"/>
      <c r="ACM316" s="81"/>
      <c r="ACN316" s="81"/>
      <c r="ACO316" s="81"/>
      <c r="ACP316" s="81"/>
      <c r="ACQ316" s="81"/>
      <c r="ACR316" s="81"/>
      <c r="ACS316" s="81"/>
      <c r="ACT316" s="81"/>
      <c r="ACU316" s="81"/>
      <c r="ACV316" s="81"/>
      <c r="ACW316" s="81"/>
      <c r="ACX316" s="81"/>
      <c r="ACY316" s="81"/>
      <c r="ACZ316" s="81"/>
      <c r="ADA316" s="81"/>
      <c r="ADB316" s="81"/>
      <c r="ADC316" s="81"/>
      <c r="ADD316" s="81"/>
      <c r="ADE316" s="81"/>
      <c r="ADF316" s="81"/>
      <c r="ADG316" s="81"/>
      <c r="ADH316" s="81"/>
      <c r="ADI316" s="81"/>
      <c r="ADJ316" s="81"/>
      <c r="ADK316" s="81"/>
      <c r="ADL316" s="81"/>
      <c r="ADM316" s="81"/>
      <c r="ADN316" s="81"/>
      <c r="ADO316" s="81"/>
      <c r="ADP316" s="81"/>
      <c r="ADQ316" s="81"/>
      <c r="ADR316" s="81"/>
      <c r="ADS316" s="81"/>
      <c r="ADT316" s="81"/>
      <c r="ADU316" s="81"/>
      <c r="ADV316" s="81"/>
      <c r="ADW316" s="81"/>
      <c r="ADX316" s="81"/>
      <c r="ADY316" s="81"/>
      <c r="ADZ316" s="81"/>
      <c r="AEA316" s="81"/>
      <c r="AEB316" s="81"/>
      <c r="AEC316" s="81"/>
      <c r="AED316" s="81"/>
      <c r="AEE316" s="81"/>
      <c r="AEF316" s="81"/>
      <c r="AEG316" s="81"/>
      <c r="AEH316" s="81"/>
      <c r="AEI316" s="81"/>
      <c r="AEJ316" s="81"/>
      <c r="AEK316" s="81"/>
      <c r="AEL316" s="81"/>
      <c r="AEM316" s="81"/>
      <c r="AEN316" s="81"/>
      <c r="AEO316" s="81"/>
      <c r="AEP316" s="81"/>
      <c r="AEQ316" s="81"/>
      <c r="AER316" s="81"/>
      <c r="AES316" s="81"/>
      <c r="AET316" s="81"/>
      <c r="AEU316" s="81"/>
      <c r="AEV316" s="81"/>
      <c r="AEW316" s="81"/>
      <c r="AEX316" s="81"/>
      <c r="AEY316" s="81"/>
      <c r="AEZ316" s="81"/>
      <c r="AFA316" s="81"/>
      <c r="AFB316" s="81"/>
      <c r="AFC316" s="81"/>
      <c r="AFD316" s="81"/>
      <c r="AFE316" s="81"/>
      <c r="AFF316" s="81"/>
      <c r="AFG316" s="81"/>
      <c r="AFH316" s="81"/>
      <c r="AFI316" s="81"/>
      <c r="AFJ316" s="81"/>
      <c r="AFK316" s="81"/>
      <c r="AFL316" s="81"/>
      <c r="AFM316" s="81"/>
      <c r="AFN316" s="81"/>
      <c r="AFO316" s="81"/>
      <c r="AFP316" s="81"/>
      <c r="AFQ316" s="81"/>
      <c r="AFR316" s="81"/>
      <c r="AFS316" s="81"/>
      <c r="AFT316" s="81"/>
      <c r="AFU316" s="81"/>
      <c r="AFV316" s="81"/>
      <c r="AFW316" s="81"/>
      <c r="AFX316" s="81"/>
      <c r="AFY316" s="81"/>
      <c r="AFZ316" s="81"/>
      <c r="AGA316" s="81"/>
      <c r="AGB316" s="81"/>
      <c r="AGC316" s="81"/>
      <c r="AGD316" s="81"/>
      <c r="AGE316" s="81"/>
      <c r="AGF316" s="81"/>
      <c r="AGG316" s="81"/>
      <c r="AGH316" s="81"/>
      <c r="AGI316" s="81"/>
      <c r="AGJ316" s="81"/>
      <c r="AGK316" s="81"/>
      <c r="AGL316" s="81"/>
      <c r="AGM316" s="81"/>
      <c r="AGN316" s="81"/>
      <c r="AGO316" s="81"/>
      <c r="AGP316" s="81"/>
      <c r="AGQ316" s="81"/>
      <c r="AGR316" s="81"/>
      <c r="AGS316" s="81"/>
      <c r="AGT316" s="81"/>
      <c r="AGU316" s="81"/>
      <c r="AGV316" s="81"/>
      <c r="AGW316" s="81"/>
      <c r="AGX316" s="81"/>
      <c r="AGY316" s="81"/>
      <c r="AGZ316" s="81"/>
      <c r="AHA316" s="81"/>
      <c r="AHB316" s="81"/>
      <c r="AHC316" s="81"/>
      <c r="AHD316" s="81"/>
      <c r="AHE316" s="81"/>
      <c r="AHF316" s="81"/>
      <c r="AHG316" s="81"/>
      <c r="AHH316" s="81"/>
      <c r="AHI316" s="81"/>
      <c r="AHJ316" s="81"/>
      <c r="AHK316" s="81"/>
      <c r="AHL316" s="81"/>
      <c r="AHM316" s="81"/>
      <c r="AHN316" s="81"/>
      <c r="AHO316" s="81"/>
      <c r="AHP316" s="81"/>
      <c r="AHQ316" s="81"/>
      <c r="AHR316" s="81"/>
      <c r="AHS316" s="81"/>
      <c r="AHT316" s="81"/>
      <c r="AHU316" s="81"/>
      <c r="AHV316" s="81"/>
      <c r="AHW316" s="81"/>
      <c r="AHX316" s="81"/>
      <c r="AHY316" s="81"/>
      <c r="AHZ316" s="81"/>
      <c r="AIA316" s="81"/>
      <c r="AIB316" s="81"/>
      <c r="AIC316" s="81"/>
      <c r="AID316" s="81"/>
      <c r="AIE316" s="81"/>
      <c r="AIF316" s="81"/>
      <c r="AIG316" s="81"/>
      <c r="AIH316" s="81"/>
      <c r="AII316" s="81"/>
      <c r="AIJ316" s="81"/>
      <c r="AIK316" s="81"/>
      <c r="AIL316" s="81"/>
      <c r="AIM316" s="81"/>
      <c r="AIN316" s="81"/>
      <c r="AIO316" s="81"/>
      <c r="AIP316" s="81"/>
      <c r="AIQ316" s="81"/>
      <c r="AIR316" s="81"/>
      <c r="AIS316" s="81"/>
      <c r="AIT316" s="81"/>
      <c r="AIU316" s="81"/>
      <c r="AIV316" s="81"/>
      <c r="AIW316" s="81"/>
      <c r="AIX316" s="81"/>
      <c r="AIY316" s="81"/>
      <c r="AIZ316" s="81"/>
      <c r="AJA316" s="81"/>
      <c r="AJB316" s="81"/>
      <c r="AJC316" s="81"/>
      <c r="AJD316" s="81"/>
      <c r="AJE316" s="81"/>
      <c r="AJF316" s="81"/>
      <c r="AJG316" s="81"/>
      <c r="AJH316" s="81"/>
      <c r="AJI316" s="81"/>
      <c r="AJJ316" s="81"/>
      <c r="AJK316" s="81"/>
      <c r="AJL316" s="81"/>
      <c r="AJM316" s="81"/>
      <c r="AJN316" s="81"/>
      <c r="AJO316" s="81"/>
      <c r="AJP316" s="81"/>
      <c r="AJQ316" s="81"/>
      <c r="AJR316" s="81"/>
      <c r="AJS316" s="81"/>
      <c r="AJT316" s="81"/>
      <c r="AJU316" s="81"/>
      <c r="AJV316" s="81"/>
      <c r="AJW316" s="81"/>
      <c r="AJX316" s="81"/>
      <c r="AJY316" s="81"/>
      <c r="AJZ316" s="81"/>
      <c r="AKA316" s="81"/>
      <c r="AKB316" s="81"/>
      <c r="AKC316" s="81"/>
      <c r="AKD316" s="81"/>
      <c r="AKE316" s="81"/>
      <c r="AKF316" s="81"/>
      <c r="AKG316" s="81"/>
      <c r="AKH316" s="81"/>
      <c r="AKI316" s="81"/>
      <c r="AKJ316" s="81"/>
      <c r="AKK316" s="81"/>
      <c r="AKL316" s="81"/>
      <c r="AKM316" s="81"/>
      <c r="AKN316" s="81"/>
      <c r="AKO316" s="81"/>
      <c r="AKP316" s="81"/>
      <c r="AKQ316" s="81"/>
      <c r="AKR316" s="81"/>
      <c r="AKS316" s="81"/>
      <c r="AKT316" s="81"/>
      <c r="AKU316" s="81"/>
      <c r="AKV316" s="81"/>
      <c r="AKW316" s="81"/>
      <c r="AKX316" s="81"/>
      <c r="AKY316" s="81"/>
      <c r="AKZ316" s="81"/>
      <c r="ALA316" s="81"/>
      <c r="ALB316" s="81"/>
      <c r="ALC316" s="81"/>
      <c r="ALD316" s="81"/>
      <c r="ALE316" s="81"/>
      <c r="ALF316" s="81"/>
      <c r="ALG316" s="81"/>
      <c r="ALH316" s="81"/>
      <c r="ALI316" s="81"/>
      <c r="ALJ316" s="81"/>
      <c r="ALK316" s="81"/>
      <c r="ALL316" s="81"/>
      <c r="ALM316" s="81"/>
      <c r="ALN316" s="81"/>
      <c r="ALO316" s="81"/>
      <c r="ALP316" s="81"/>
      <c r="ALQ316" s="81"/>
      <c r="ALR316" s="81"/>
      <c r="ALS316" s="81"/>
      <c r="ALT316" s="81"/>
      <c r="ALU316" s="81"/>
      <c r="ALV316" s="81"/>
      <c r="ALW316" s="81"/>
      <c r="ALX316" s="81"/>
      <c r="ALY316" s="81"/>
      <c r="ALZ316" s="81"/>
      <c r="AMA316" s="81"/>
      <c r="AMB316" s="81"/>
      <c r="AMC316" s="81"/>
      <c r="AMD316" s="81"/>
      <c r="AME316" s="81"/>
    </row>
    <row r="317" spans="1:1019" ht="11.1" customHeight="1">
      <c r="A317" s="535"/>
      <c r="B317" s="536"/>
      <c r="C317" s="537"/>
      <c r="D317" s="538"/>
      <c r="E317" s="539"/>
      <c r="F317" s="540"/>
      <c r="G317" s="541"/>
      <c r="H317" s="158"/>
      <c r="I317" s="435"/>
      <c r="J317" s="436"/>
      <c r="IW317" s="81"/>
      <c r="IX317" s="81"/>
      <c r="IY317" s="81"/>
      <c r="IZ317" s="81"/>
      <c r="JA317" s="81"/>
      <c r="JB317" s="81"/>
      <c r="JC317" s="81"/>
      <c r="JD317" s="81"/>
      <c r="JE317" s="81"/>
      <c r="JF317" s="81"/>
      <c r="JG317" s="81"/>
      <c r="JH317" s="81"/>
      <c r="JI317" s="81"/>
      <c r="JJ317" s="81"/>
      <c r="JK317" s="81"/>
      <c r="JL317" s="81"/>
      <c r="JM317" s="81"/>
      <c r="JN317" s="81"/>
      <c r="JO317" s="81"/>
      <c r="JP317" s="81"/>
      <c r="JQ317" s="81"/>
      <c r="JR317" s="81"/>
      <c r="JS317" s="81"/>
      <c r="JT317" s="81"/>
      <c r="JU317" s="81"/>
      <c r="JV317" s="81"/>
      <c r="JW317" s="81"/>
      <c r="JX317" s="81"/>
      <c r="JY317" s="81"/>
      <c r="JZ317" s="81"/>
      <c r="KA317" s="81"/>
      <c r="KB317" s="81"/>
      <c r="KC317" s="81"/>
      <c r="KD317" s="81"/>
      <c r="KE317" s="81"/>
      <c r="KF317" s="81"/>
      <c r="KG317" s="81"/>
      <c r="KH317" s="81"/>
      <c r="KI317" s="81"/>
      <c r="KJ317" s="81"/>
      <c r="KK317" s="81"/>
      <c r="KL317" s="81"/>
      <c r="KM317" s="81"/>
      <c r="KN317" s="81"/>
      <c r="KO317" s="81"/>
      <c r="KP317" s="81"/>
      <c r="KQ317" s="81"/>
      <c r="KR317" s="81"/>
      <c r="KS317" s="81"/>
      <c r="KT317" s="81"/>
      <c r="KU317" s="81"/>
      <c r="KV317" s="81"/>
      <c r="KW317" s="81"/>
      <c r="KX317" s="81"/>
      <c r="KY317" s="81"/>
      <c r="KZ317" s="81"/>
      <c r="LA317" s="81"/>
      <c r="LB317" s="81"/>
      <c r="LC317" s="81"/>
      <c r="LD317" s="81"/>
      <c r="LE317" s="81"/>
      <c r="LF317" s="81"/>
      <c r="LG317" s="81"/>
      <c r="LH317" s="81"/>
      <c r="LI317" s="81"/>
      <c r="LJ317" s="81"/>
      <c r="LK317" s="81"/>
      <c r="LL317" s="81"/>
      <c r="LM317" s="81"/>
      <c r="LN317" s="81"/>
      <c r="LO317" s="81"/>
      <c r="LP317" s="81"/>
      <c r="LQ317" s="81"/>
      <c r="LR317" s="81"/>
      <c r="LS317" s="81"/>
      <c r="LT317" s="81"/>
      <c r="LU317" s="81"/>
      <c r="LV317" s="81"/>
      <c r="LW317" s="81"/>
      <c r="LX317" s="81"/>
      <c r="LY317" s="81"/>
      <c r="LZ317" s="81"/>
      <c r="MA317" s="81"/>
      <c r="MB317" s="81"/>
      <c r="MC317" s="81"/>
      <c r="MD317" s="81"/>
      <c r="ME317" s="81"/>
      <c r="MF317" s="81"/>
      <c r="MG317" s="81"/>
      <c r="MH317" s="81"/>
      <c r="MI317" s="81"/>
      <c r="MJ317" s="81"/>
      <c r="MK317" s="81"/>
      <c r="ML317" s="81"/>
      <c r="MM317" s="81"/>
      <c r="MN317" s="81"/>
      <c r="MO317" s="81"/>
      <c r="MP317" s="81"/>
      <c r="MQ317" s="81"/>
      <c r="MR317" s="81"/>
      <c r="MS317" s="81"/>
      <c r="MT317" s="81"/>
      <c r="MU317" s="81"/>
      <c r="MV317" s="81"/>
      <c r="MW317" s="81"/>
      <c r="MX317" s="81"/>
      <c r="MY317" s="81"/>
      <c r="MZ317" s="81"/>
      <c r="NA317" s="81"/>
      <c r="NB317" s="81"/>
      <c r="NC317" s="81"/>
      <c r="ND317" s="81"/>
      <c r="NE317" s="81"/>
      <c r="NF317" s="81"/>
      <c r="NG317" s="81"/>
      <c r="NH317" s="81"/>
      <c r="NI317" s="81"/>
      <c r="NJ317" s="81"/>
      <c r="NK317" s="81"/>
      <c r="NL317" s="81"/>
      <c r="NM317" s="81"/>
      <c r="NN317" s="81"/>
      <c r="NO317" s="81"/>
      <c r="NP317" s="81"/>
      <c r="NQ317" s="81"/>
      <c r="NR317" s="81"/>
      <c r="NS317" s="81"/>
      <c r="NT317" s="81"/>
      <c r="NU317" s="81"/>
      <c r="NV317" s="81"/>
      <c r="NW317" s="81"/>
      <c r="NX317" s="81"/>
      <c r="NY317" s="81"/>
      <c r="NZ317" s="81"/>
      <c r="OA317" s="81"/>
      <c r="OB317" s="81"/>
      <c r="OC317" s="81"/>
      <c r="OD317" s="81"/>
      <c r="OE317" s="81"/>
      <c r="OF317" s="81"/>
      <c r="OG317" s="81"/>
      <c r="OH317" s="81"/>
      <c r="OI317" s="81"/>
      <c r="OJ317" s="81"/>
      <c r="OK317" s="81"/>
      <c r="OL317" s="81"/>
      <c r="OM317" s="81"/>
      <c r="ON317" s="81"/>
      <c r="OO317" s="81"/>
      <c r="OP317" s="81"/>
      <c r="OQ317" s="81"/>
      <c r="OR317" s="81"/>
      <c r="OS317" s="81"/>
      <c r="OT317" s="81"/>
      <c r="OU317" s="81"/>
      <c r="OV317" s="81"/>
      <c r="OW317" s="81"/>
      <c r="OX317" s="81"/>
      <c r="OY317" s="81"/>
      <c r="OZ317" s="81"/>
      <c r="PA317" s="81"/>
      <c r="PB317" s="81"/>
      <c r="PC317" s="81"/>
      <c r="PD317" s="81"/>
      <c r="PE317" s="81"/>
      <c r="PF317" s="81"/>
      <c r="PG317" s="81"/>
      <c r="PH317" s="81"/>
      <c r="PI317" s="81"/>
      <c r="PJ317" s="81"/>
      <c r="PK317" s="81"/>
      <c r="PL317" s="81"/>
      <c r="PM317" s="81"/>
      <c r="PN317" s="81"/>
      <c r="PO317" s="81"/>
      <c r="PP317" s="81"/>
      <c r="PQ317" s="81"/>
      <c r="PR317" s="81"/>
      <c r="PS317" s="81"/>
      <c r="PT317" s="81"/>
      <c r="PU317" s="81"/>
      <c r="PV317" s="81"/>
      <c r="PW317" s="81"/>
      <c r="PX317" s="81"/>
      <c r="PY317" s="81"/>
      <c r="PZ317" s="81"/>
      <c r="QA317" s="81"/>
      <c r="QB317" s="81"/>
      <c r="QC317" s="81"/>
      <c r="QD317" s="81"/>
      <c r="QE317" s="81"/>
      <c r="QF317" s="81"/>
      <c r="QG317" s="81"/>
      <c r="QH317" s="81"/>
      <c r="QI317" s="81"/>
      <c r="QJ317" s="81"/>
      <c r="QK317" s="81"/>
      <c r="QL317" s="81"/>
      <c r="QM317" s="81"/>
      <c r="QN317" s="81"/>
      <c r="QO317" s="81"/>
      <c r="QP317" s="81"/>
      <c r="QQ317" s="81"/>
      <c r="QR317" s="81"/>
      <c r="QS317" s="81"/>
      <c r="QT317" s="81"/>
      <c r="QU317" s="81"/>
      <c r="QV317" s="81"/>
      <c r="QW317" s="81"/>
      <c r="QX317" s="81"/>
      <c r="QY317" s="81"/>
      <c r="QZ317" s="81"/>
      <c r="RA317" s="81"/>
      <c r="RB317" s="81"/>
      <c r="RC317" s="81"/>
      <c r="RD317" s="81"/>
      <c r="RE317" s="81"/>
      <c r="RF317" s="81"/>
      <c r="RG317" s="81"/>
      <c r="RH317" s="81"/>
      <c r="RI317" s="81"/>
      <c r="RJ317" s="81"/>
      <c r="RK317" s="81"/>
      <c r="RL317" s="81"/>
      <c r="RM317" s="81"/>
      <c r="RN317" s="81"/>
      <c r="RO317" s="81"/>
      <c r="RP317" s="81"/>
      <c r="RQ317" s="81"/>
      <c r="RR317" s="81"/>
      <c r="RS317" s="81"/>
      <c r="RT317" s="81"/>
      <c r="RU317" s="81"/>
      <c r="RV317" s="81"/>
      <c r="RW317" s="81"/>
      <c r="RX317" s="81"/>
      <c r="RY317" s="81"/>
      <c r="RZ317" s="81"/>
      <c r="SA317" s="81"/>
      <c r="SB317" s="81"/>
      <c r="SC317" s="81"/>
      <c r="SD317" s="81"/>
      <c r="SE317" s="81"/>
      <c r="SF317" s="81"/>
      <c r="SG317" s="81"/>
      <c r="SH317" s="81"/>
      <c r="SI317" s="81"/>
      <c r="SJ317" s="81"/>
      <c r="SK317" s="81"/>
      <c r="SL317" s="81"/>
      <c r="SM317" s="81"/>
      <c r="SN317" s="81"/>
      <c r="SO317" s="81"/>
      <c r="SP317" s="81"/>
      <c r="SQ317" s="81"/>
      <c r="SR317" s="81"/>
      <c r="SS317" s="81"/>
      <c r="ST317" s="81"/>
      <c r="SU317" s="81"/>
      <c r="SV317" s="81"/>
      <c r="SW317" s="81"/>
      <c r="SX317" s="81"/>
      <c r="SY317" s="81"/>
      <c r="SZ317" s="81"/>
      <c r="TA317" s="81"/>
      <c r="TB317" s="81"/>
      <c r="TC317" s="81"/>
      <c r="TD317" s="81"/>
      <c r="TE317" s="81"/>
      <c r="TF317" s="81"/>
      <c r="TG317" s="81"/>
      <c r="TH317" s="81"/>
      <c r="TI317" s="81"/>
      <c r="TJ317" s="81"/>
      <c r="TK317" s="81"/>
      <c r="TL317" s="81"/>
      <c r="TM317" s="81"/>
      <c r="TN317" s="81"/>
      <c r="TO317" s="81"/>
      <c r="TP317" s="81"/>
      <c r="TQ317" s="81"/>
      <c r="TR317" s="81"/>
      <c r="TS317" s="81"/>
      <c r="TT317" s="81"/>
      <c r="TU317" s="81"/>
      <c r="TV317" s="81"/>
      <c r="TW317" s="81"/>
      <c r="TX317" s="81"/>
      <c r="TY317" s="81"/>
      <c r="TZ317" s="81"/>
      <c r="UA317" s="81"/>
      <c r="UB317" s="81"/>
      <c r="UC317" s="81"/>
      <c r="UD317" s="81"/>
      <c r="UE317" s="81"/>
      <c r="UF317" s="81"/>
      <c r="UG317" s="81"/>
      <c r="UH317" s="81"/>
      <c r="UI317" s="81"/>
      <c r="UJ317" s="81"/>
      <c r="UK317" s="81"/>
      <c r="UL317" s="81"/>
      <c r="UM317" s="81"/>
      <c r="UN317" s="81"/>
      <c r="UO317" s="81"/>
      <c r="UP317" s="81"/>
      <c r="UQ317" s="81"/>
      <c r="UR317" s="81"/>
      <c r="US317" s="81"/>
      <c r="UT317" s="81"/>
      <c r="UU317" s="81"/>
      <c r="UV317" s="81"/>
      <c r="UW317" s="81"/>
      <c r="UX317" s="81"/>
      <c r="UY317" s="81"/>
      <c r="UZ317" s="81"/>
      <c r="VA317" s="81"/>
      <c r="VB317" s="81"/>
      <c r="VC317" s="81"/>
      <c r="VD317" s="81"/>
      <c r="VE317" s="81"/>
      <c r="VF317" s="81"/>
      <c r="VG317" s="81"/>
      <c r="VH317" s="81"/>
      <c r="VI317" s="81"/>
      <c r="VJ317" s="81"/>
      <c r="VK317" s="81"/>
      <c r="VL317" s="81"/>
      <c r="VM317" s="81"/>
      <c r="VN317" s="81"/>
      <c r="VO317" s="81"/>
      <c r="VP317" s="81"/>
      <c r="VQ317" s="81"/>
      <c r="VR317" s="81"/>
      <c r="VS317" s="81"/>
      <c r="VT317" s="81"/>
      <c r="VU317" s="81"/>
      <c r="VV317" s="81"/>
      <c r="VW317" s="81"/>
      <c r="VX317" s="81"/>
      <c r="VY317" s="81"/>
      <c r="VZ317" s="81"/>
      <c r="WA317" s="81"/>
      <c r="WB317" s="81"/>
      <c r="WC317" s="81"/>
      <c r="WD317" s="81"/>
      <c r="WE317" s="81"/>
      <c r="WF317" s="81"/>
      <c r="WG317" s="81"/>
      <c r="WH317" s="81"/>
      <c r="WI317" s="81"/>
      <c r="WJ317" s="81"/>
      <c r="WK317" s="81"/>
      <c r="WL317" s="81"/>
      <c r="WM317" s="81"/>
      <c r="WN317" s="81"/>
      <c r="WO317" s="81"/>
      <c r="WP317" s="81"/>
      <c r="WQ317" s="81"/>
      <c r="WR317" s="81"/>
      <c r="WS317" s="81"/>
      <c r="WT317" s="81"/>
      <c r="WU317" s="81"/>
      <c r="WV317" s="81"/>
      <c r="WW317" s="81"/>
      <c r="WX317" s="81"/>
      <c r="WY317" s="81"/>
      <c r="WZ317" s="81"/>
      <c r="XA317" s="81"/>
      <c r="XB317" s="81"/>
      <c r="XC317" s="81"/>
      <c r="XD317" s="81"/>
      <c r="XE317" s="81"/>
      <c r="XF317" s="81"/>
      <c r="XG317" s="81"/>
      <c r="XH317" s="81"/>
      <c r="XI317" s="81"/>
      <c r="XJ317" s="81"/>
      <c r="XK317" s="81"/>
      <c r="XL317" s="81"/>
      <c r="XM317" s="81"/>
      <c r="XN317" s="81"/>
      <c r="XO317" s="81"/>
      <c r="XP317" s="81"/>
      <c r="XQ317" s="81"/>
      <c r="XR317" s="81"/>
      <c r="XS317" s="81"/>
      <c r="XT317" s="81"/>
      <c r="XU317" s="81"/>
      <c r="XV317" s="81"/>
      <c r="XW317" s="81"/>
      <c r="XX317" s="81"/>
      <c r="XY317" s="81"/>
      <c r="XZ317" s="81"/>
      <c r="YA317" s="81"/>
      <c r="YB317" s="81"/>
      <c r="YC317" s="81"/>
      <c r="YD317" s="81"/>
      <c r="YE317" s="81"/>
      <c r="YF317" s="81"/>
      <c r="YG317" s="81"/>
      <c r="YH317" s="81"/>
      <c r="YI317" s="81"/>
      <c r="YJ317" s="81"/>
      <c r="YK317" s="81"/>
      <c r="YL317" s="81"/>
      <c r="YM317" s="81"/>
      <c r="YN317" s="81"/>
      <c r="YO317" s="81"/>
      <c r="YP317" s="81"/>
      <c r="YQ317" s="81"/>
      <c r="YR317" s="81"/>
      <c r="YS317" s="81"/>
      <c r="YT317" s="81"/>
      <c r="YU317" s="81"/>
      <c r="YV317" s="81"/>
      <c r="YW317" s="81"/>
      <c r="YX317" s="81"/>
      <c r="YY317" s="81"/>
      <c r="YZ317" s="81"/>
      <c r="ZA317" s="81"/>
      <c r="ZB317" s="81"/>
      <c r="ZC317" s="81"/>
      <c r="ZD317" s="81"/>
      <c r="ZE317" s="81"/>
      <c r="ZF317" s="81"/>
      <c r="ZG317" s="81"/>
      <c r="ZH317" s="81"/>
      <c r="ZI317" s="81"/>
      <c r="ZJ317" s="81"/>
      <c r="ZK317" s="81"/>
      <c r="ZL317" s="81"/>
      <c r="ZM317" s="81"/>
      <c r="ZN317" s="81"/>
      <c r="ZO317" s="81"/>
      <c r="ZP317" s="81"/>
      <c r="ZQ317" s="81"/>
      <c r="ZR317" s="81"/>
      <c r="ZS317" s="81"/>
      <c r="ZT317" s="81"/>
      <c r="ZU317" s="81"/>
      <c r="ZV317" s="81"/>
      <c r="ZW317" s="81"/>
      <c r="ZX317" s="81"/>
      <c r="ZY317" s="81"/>
      <c r="ZZ317" s="81"/>
      <c r="AAA317" s="81"/>
      <c r="AAB317" s="81"/>
      <c r="AAC317" s="81"/>
      <c r="AAD317" s="81"/>
      <c r="AAE317" s="81"/>
      <c r="AAF317" s="81"/>
      <c r="AAG317" s="81"/>
      <c r="AAH317" s="81"/>
      <c r="AAI317" s="81"/>
      <c r="AAJ317" s="81"/>
      <c r="AAK317" s="81"/>
      <c r="AAL317" s="81"/>
      <c r="AAM317" s="81"/>
      <c r="AAN317" s="81"/>
      <c r="AAO317" s="81"/>
      <c r="AAP317" s="81"/>
      <c r="AAQ317" s="81"/>
      <c r="AAR317" s="81"/>
      <c r="AAS317" s="81"/>
      <c r="AAT317" s="81"/>
      <c r="AAU317" s="81"/>
      <c r="AAV317" s="81"/>
      <c r="AAW317" s="81"/>
      <c r="AAX317" s="81"/>
      <c r="AAY317" s="81"/>
      <c r="AAZ317" s="81"/>
      <c r="ABA317" s="81"/>
      <c r="ABB317" s="81"/>
      <c r="ABC317" s="81"/>
      <c r="ABD317" s="81"/>
      <c r="ABE317" s="81"/>
      <c r="ABF317" s="81"/>
      <c r="ABG317" s="81"/>
      <c r="ABH317" s="81"/>
      <c r="ABI317" s="81"/>
      <c r="ABJ317" s="81"/>
      <c r="ABK317" s="81"/>
      <c r="ABL317" s="81"/>
      <c r="ABM317" s="81"/>
      <c r="ABN317" s="81"/>
      <c r="ABO317" s="81"/>
      <c r="ABP317" s="81"/>
      <c r="ABQ317" s="81"/>
      <c r="ABR317" s="81"/>
      <c r="ABS317" s="81"/>
      <c r="ABT317" s="81"/>
      <c r="ABU317" s="81"/>
      <c r="ABV317" s="81"/>
      <c r="ABW317" s="81"/>
      <c r="ABX317" s="81"/>
      <c r="ABY317" s="81"/>
      <c r="ABZ317" s="81"/>
      <c r="ACA317" s="81"/>
      <c r="ACB317" s="81"/>
      <c r="ACC317" s="81"/>
      <c r="ACD317" s="81"/>
      <c r="ACE317" s="81"/>
      <c r="ACF317" s="81"/>
      <c r="ACG317" s="81"/>
      <c r="ACH317" s="81"/>
      <c r="ACI317" s="81"/>
      <c r="ACJ317" s="81"/>
      <c r="ACK317" s="81"/>
      <c r="ACL317" s="81"/>
      <c r="ACM317" s="81"/>
      <c r="ACN317" s="81"/>
      <c r="ACO317" s="81"/>
      <c r="ACP317" s="81"/>
      <c r="ACQ317" s="81"/>
      <c r="ACR317" s="81"/>
      <c r="ACS317" s="81"/>
      <c r="ACT317" s="81"/>
      <c r="ACU317" s="81"/>
      <c r="ACV317" s="81"/>
      <c r="ACW317" s="81"/>
      <c r="ACX317" s="81"/>
      <c r="ACY317" s="81"/>
      <c r="ACZ317" s="81"/>
      <c r="ADA317" s="81"/>
      <c r="ADB317" s="81"/>
      <c r="ADC317" s="81"/>
      <c r="ADD317" s="81"/>
      <c r="ADE317" s="81"/>
      <c r="ADF317" s="81"/>
      <c r="ADG317" s="81"/>
      <c r="ADH317" s="81"/>
      <c r="ADI317" s="81"/>
      <c r="ADJ317" s="81"/>
      <c r="ADK317" s="81"/>
      <c r="ADL317" s="81"/>
      <c r="ADM317" s="81"/>
      <c r="ADN317" s="81"/>
      <c r="ADO317" s="81"/>
      <c r="ADP317" s="81"/>
      <c r="ADQ317" s="81"/>
      <c r="ADR317" s="81"/>
      <c r="ADS317" s="81"/>
      <c r="ADT317" s="81"/>
      <c r="ADU317" s="81"/>
      <c r="ADV317" s="81"/>
      <c r="ADW317" s="81"/>
      <c r="ADX317" s="81"/>
      <c r="ADY317" s="81"/>
      <c r="ADZ317" s="81"/>
      <c r="AEA317" s="81"/>
      <c r="AEB317" s="81"/>
      <c r="AEC317" s="81"/>
      <c r="AED317" s="81"/>
      <c r="AEE317" s="81"/>
      <c r="AEF317" s="81"/>
      <c r="AEG317" s="81"/>
      <c r="AEH317" s="81"/>
      <c r="AEI317" s="81"/>
      <c r="AEJ317" s="81"/>
      <c r="AEK317" s="81"/>
      <c r="AEL317" s="81"/>
      <c r="AEM317" s="81"/>
      <c r="AEN317" s="81"/>
      <c r="AEO317" s="81"/>
      <c r="AEP317" s="81"/>
      <c r="AEQ317" s="81"/>
      <c r="AER317" s="81"/>
      <c r="AES317" s="81"/>
      <c r="AET317" s="81"/>
      <c r="AEU317" s="81"/>
      <c r="AEV317" s="81"/>
      <c r="AEW317" s="81"/>
      <c r="AEX317" s="81"/>
      <c r="AEY317" s="81"/>
      <c r="AEZ317" s="81"/>
      <c r="AFA317" s="81"/>
      <c r="AFB317" s="81"/>
      <c r="AFC317" s="81"/>
      <c r="AFD317" s="81"/>
      <c r="AFE317" s="81"/>
      <c r="AFF317" s="81"/>
      <c r="AFG317" s="81"/>
      <c r="AFH317" s="81"/>
      <c r="AFI317" s="81"/>
      <c r="AFJ317" s="81"/>
      <c r="AFK317" s="81"/>
      <c r="AFL317" s="81"/>
      <c r="AFM317" s="81"/>
      <c r="AFN317" s="81"/>
      <c r="AFO317" s="81"/>
      <c r="AFP317" s="81"/>
      <c r="AFQ317" s="81"/>
      <c r="AFR317" s="81"/>
      <c r="AFS317" s="81"/>
      <c r="AFT317" s="81"/>
      <c r="AFU317" s="81"/>
      <c r="AFV317" s="81"/>
      <c r="AFW317" s="81"/>
      <c r="AFX317" s="81"/>
      <c r="AFY317" s="81"/>
      <c r="AFZ317" s="81"/>
      <c r="AGA317" s="81"/>
      <c r="AGB317" s="81"/>
      <c r="AGC317" s="81"/>
      <c r="AGD317" s="81"/>
      <c r="AGE317" s="81"/>
      <c r="AGF317" s="81"/>
      <c r="AGG317" s="81"/>
      <c r="AGH317" s="81"/>
      <c r="AGI317" s="81"/>
      <c r="AGJ317" s="81"/>
      <c r="AGK317" s="81"/>
      <c r="AGL317" s="81"/>
      <c r="AGM317" s="81"/>
      <c r="AGN317" s="81"/>
      <c r="AGO317" s="81"/>
      <c r="AGP317" s="81"/>
      <c r="AGQ317" s="81"/>
      <c r="AGR317" s="81"/>
      <c r="AGS317" s="81"/>
      <c r="AGT317" s="81"/>
      <c r="AGU317" s="81"/>
      <c r="AGV317" s="81"/>
      <c r="AGW317" s="81"/>
      <c r="AGX317" s="81"/>
      <c r="AGY317" s="81"/>
      <c r="AGZ317" s="81"/>
      <c r="AHA317" s="81"/>
      <c r="AHB317" s="81"/>
      <c r="AHC317" s="81"/>
      <c r="AHD317" s="81"/>
      <c r="AHE317" s="81"/>
      <c r="AHF317" s="81"/>
      <c r="AHG317" s="81"/>
      <c r="AHH317" s="81"/>
      <c r="AHI317" s="81"/>
      <c r="AHJ317" s="81"/>
      <c r="AHK317" s="81"/>
      <c r="AHL317" s="81"/>
      <c r="AHM317" s="81"/>
      <c r="AHN317" s="81"/>
      <c r="AHO317" s="81"/>
      <c r="AHP317" s="81"/>
      <c r="AHQ317" s="81"/>
      <c r="AHR317" s="81"/>
      <c r="AHS317" s="81"/>
      <c r="AHT317" s="81"/>
      <c r="AHU317" s="81"/>
      <c r="AHV317" s="81"/>
      <c r="AHW317" s="81"/>
      <c r="AHX317" s="81"/>
      <c r="AHY317" s="81"/>
      <c r="AHZ317" s="81"/>
      <c r="AIA317" s="81"/>
      <c r="AIB317" s="81"/>
      <c r="AIC317" s="81"/>
      <c r="AID317" s="81"/>
      <c r="AIE317" s="81"/>
      <c r="AIF317" s="81"/>
      <c r="AIG317" s="81"/>
      <c r="AIH317" s="81"/>
      <c r="AII317" s="81"/>
      <c r="AIJ317" s="81"/>
      <c r="AIK317" s="81"/>
      <c r="AIL317" s="81"/>
      <c r="AIM317" s="81"/>
      <c r="AIN317" s="81"/>
      <c r="AIO317" s="81"/>
      <c r="AIP317" s="81"/>
      <c r="AIQ317" s="81"/>
      <c r="AIR317" s="81"/>
      <c r="AIS317" s="81"/>
      <c r="AIT317" s="81"/>
      <c r="AIU317" s="81"/>
      <c r="AIV317" s="81"/>
      <c r="AIW317" s="81"/>
      <c r="AIX317" s="81"/>
      <c r="AIY317" s="81"/>
      <c r="AIZ317" s="81"/>
      <c r="AJA317" s="81"/>
      <c r="AJB317" s="81"/>
      <c r="AJC317" s="81"/>
      <c r="AJD317" s="81"/>
      <c r="AJE317" s="81"/>
      <c r="AJF317" s="81"/>
      <c r="AJG317" s="81"/>
      <c r="AJH317" s="81"/>
      <c r="AJI317" s="81"/>
      <c r="AJJ317" s="81"/>
      <c r="AJK317" s="81"/>
      <c r="AJL317" s="81"/>
      <c r="AJM317" s="81"/>
      <c r="AJN317" s="81"/>
      <c r="AJO317" s="81"/>
      <c r="AJP317" s="81"/>
      <c r="AJQ317" s="81"/>
      <c r="AJR317" s="81"/>
      <c r="AJS317" s="81"/>
      <c r="AJT317" s="81"/>
      <c r="AJU317" s="81"/>
      <c r="AJV317" s="81"/>
      <c r="AJW317" s="81"/>
      <c r="AJX317" s="81"/>
      <c r="AJY317" s="81"/>
      <c r="AJZ317" s="81"/>
      <c r="AKA317" s="81"/>
      <c r="AKB317" s="81"/>
      <c r="AKC317" s="81"/>
      <c r="AKD317" s="81"/>
      <c r="AKE317" s="81"/>
      <c r="AKF317" s="81"/>
      <c r="AKG317" s="81"/>
      <c r="AKH317" s="81"/>
      <c r="AKI317" s="81"/>
      <c r="AKJ317" s="81"/>
      <c r="AKK317" s="81"/>
      <c r="AKL317" s="81"/>
      <c r="AKM317" s="81"/>
      <c r="AKN317" s="81"/>
      <c r="AKO317" s="81"/>
      <c r="AKP317" s="81"/>
      <c r="AKQ317" s="81"/>
      <c r="AKR317" s="81"/>
      <c r="AKS317" s="81"/>
      <c r="AKT317" s="81"/>
      <c r="AKU317" s="81"/>
      <c r="AKV317" s="81"/>
      <c r="AKW317" s="81"/>
      <c r="AKX317" s="81"/>
      <c r="AKY317" s="81"/>
      <c r="AKZ317" s="81"/>
      <c r="ALA317" s="81"/>
      <c r="ALB317" s="81"/>
      <c r="ALC317" s="81"/>
      <c r="ALD317" s="81"/>
      <c r="ALE317" s="81"/>
      <c r="ALF317" s="81"/>
      <c r="ALG317" s="81"/>
      <c r="ALH317" s="81"/>
      <c r="ALI317" s="81"/>
      <c r="ALJ317" s="81"/>
      <c r="ALK317" s="81"/>
      <c r="ALL317" s="81"/>
      <c r="ALM317" s="81"/>
      <c r="ALN317" s="81"/>
      <c r="ALO317" s="81"/>
      <c r="ALP317" s="81"/>
      <c r="ALQ317" s="81"/>
      <c r="ALR317" s="81"/>
      <c r="ALS317" s="81"/>
      <c r="ALT317" s="81"/>
      <c r="ALU317" s="81"/>
      <c r="ALV317" s="81"/>
      <c r="ALW317" s="81"/>
      <c r="ALX317" s="81"/>
      <c r="ALY317" s="81"/>
      <c r="ALZ317" s="81"/>
      <c r="AMA317" s="81"/>
      <c r="AMB317" s="81"/>
      <c r="AMC317" s="81"/>
      <c r="AMD317" s="81"/>
      <c r="AME317" s="81"/>
    </row>
    <row r="318" spans="1:1019">
      <c r="B318" s="292" t="s">
        <v>651</v>
      </c>
      <c r="H318" s="51"/>
      <c r="I318" s="226"/>
      <c r="J318" s="226"/>
    </row>
    <row r="319" spans="1:1019" ht="12" customHeight="1">
      <c r="A319" s="186">
        <v>610</v>
      </c>
      <c r="B319" s="186" t="s">
        <v>468</v>
      </c>
      <c r="C319" s="187"/>
      <c r="D319" s="357" t="s">
        <v>469</v>
      </c>
      <c r="E319" s="357">
        <v>366800</v>
      </c>
      <c r="F319" s="51">
        <v>402000</v>
      </c>
      <c r="G319" s="381">
        <v>428840</v>
      </c>
      <c r="H319" s="320">
        <v>428840</v>
      </c>
      <c r="I319" s="51">
        <v>501000</v>
      </c>
      <c r="J319" s="51">
        <v>501000</v>
      </c>
      <c r="IW319" s="81"/>
      <c r="IX319" s="81"/>
      <c r="IY319" s="81"/>
      <c r="IZ319" s="81"/>
      <c r="JA319" s="81"/>
      <c r="JB319" s="81"/>
      <c r="JC319" s="81"/>
      <c r="JD319" s="81"/>
      <c r="JE319" s="81"/>
      <c r="JF319" s="81"/>
      <c r="JG319" s="81"/>
      <c r="JH319" s="81"/>
      <c r="JI319" s="81"/>
      <c r="JJ319" s="81"/>
      <c r="JK319" s="81"/>
      <c r="JL319" s="81"/>
      <c r="JM319" s="81"/>
      <c r="JN319" s="81"/>
      <c r="JO319" s="81"/>
      <c r="JP319" s="81"/>
      <c r="JQ319" s="81"/>
      <c r="JR319" s="81"/>
      <c r="JS319" s="81"/>
      <c r="JT319" s="81"/>
      <c r="JU319" s="81"/>
      <c r="JV319" s="81"/>
      <c r="JW319" s="81"/>
      <c r="JX319" s="81"/>
      <c r="JY319" s="81"/>
      <c r="JZ319" s="81"/>
      <c r="KA319" s="81"/>
      <c r="KB319" s="81"/>
      <c r="KC319" s="81"/>
      <c r="KD319" s="81"/>
      <c r="KE319" s="81"/>
      <c r="KF319" s="81"/>
      <c r="KG319" s="81"/>
      <c r="KH319" s="81"/>
      <c r="KI319" s="81"/>
      <c r="KJ319" s="81"/>
      <c r="KK319" s="81"/>
      <c r="KL319" s="81"/>
      <c r="KM319" s="81"/>
      <c r="KN319" s="81"/>
      <c r="KO319" s="81"/>
      <c r="KP319" s="81"/>
      <c r="KQ319" s="81"/>
      <c r="KR319" s="81"/>
      <c r="KS319" s="81"/>
      <c r="KT319" s="81"/>
      <c r="KU319" s="81"/>
      <c r="KV319" s="81"/>
      <c r="KW319" s="81"/>
      <c r="KX319" s="81"/>
      <c r="KY319" s="81"/>
      <c r="KZ319" s="81"/>
      <c r="LA319" s="81"/>
      <c r="LB319" s="81"/>
      <c r="LC319" s="81"/>
      <c r="LD319" s="81"/>
      <c r="LE319" s="81"/>
      <c r="LF319" s="81"/>
      <c r="LG319" s="81"/>
      <c r="LH319" s="81"/>
      <c r="LI319" s="81"/>
      <c r="LJ319" s="81"/>
      <c r="LK319" s="81"/>
      <c r="LL319" s="81"/>
      <c r="LM319" s="81"/>
      <c r="LN319" s="81"/>
      <c r="LO319" s="81"/>
      <c r="LP319" s="81"/>
      <c r="LQ319" s="81"/>
      <c r="LR319" s="81"/>
      <c r="LS319" s="81"/>
      <c r="LT319" s="81"/>
      <c r="LU319" s="81"/>
      <c r="LV319" s="81"/>
      <c r="LW319" s="81"/>
      <c r="LX319" s="81"/>
      <c r="LY319" s="81"/>
      <c r="LZ319" s="81"/>
      <c r="MA319" s="81"/>
      <c r="MB319" s="81"/>
      <c r="MC319" s="81"/>
      <c r="MD319" s="81"/>
      <c r="ME319" s="81"/>
      <c r="MF319" s="81"/>
      <c r="MG319" s="81"/>
      <c r="MH319" s="81"/>
      <c r="MI319" s="81"/>
      <c r="MJ319" s="81"/>
      <c r="MK319" s="81"/>
      <c r="ML319" s="81"/>
      <c r="MM319" s="81"/>
      <c r="MN319" s="81"/>
      <c r="MO319" s="81"/>
      <c r="MP319" s="81"/>
      <c r="MQ319" s="81"/>
      <c r="MR319" s="81"/>
      <c r="MS319" s="81"/>
      <c r="MT319" s="81"/>
      <c r="MU319" s="81"/>
      <c r="MV319" s="81"/>
      <c r="MW319" s="81"/>
      <c r="MX319" s="81"/>
      <c r="MY319" s="81"/>
      <c r="MZ319" s="81"/>
      <c r="NA319" s="81"/>
      <c r="NB319" s="81"/>
      <c r="NC319" s="81"/>
      <c r="ND319" s="81"/>
      <c r="NE319" s="81"/>
      <c r="NF319" s="81"/>
      <c r="NG319" s="81"/>
      <c r="NH319" s="81"/>
      <c r="NI319" s="81"/>
      <c r="NJ319" s="81"/>
      <c r="NK319" s="81"/>
      <c r="NL319" s="81"/>
      <c r="NM319" s="81"/>
      <c r="NN319" s="81"/>
      <c r="NO319" s="81"/>
      <c r="NP319" s="81"/>
      <c r="NQ319" s="81"/>
      <c r="NR319" s="81"/>
      <c r="NS319" s="81"/>
      <c r="NT319" s="81"/>
      <c r="NU319" s="81"/>
      <c r="NV319" s="81"/>
      <c r="NW319" s="81"/>
      <c r="NX319" s="81"/>
      <c r="NY319" s="81"/>
      <c r="NZ319" s="81"/>
      <c r="OA319" s="81"/>
      <c r="OB319" s="81"/>
      <c r="OC319" s="81"/>
      <c r="OD319" s="81"/>
      <c r="OE319" s="81"/>
      <c r="OF319" s="81"/>
      <c r="OG319" s="81"/>
      <c r="OH319" s="81"/>
      <c r="OI319" s="81"/>
      <c r="OJ319" s="81"/>
      <c r="OK319" s="81"/>
      <c r="OL319" s="81"/>
      <c r="OM319" s="81"/>
      <c r="ON319" s="81"/>
      <c r="OO319" s="81"/>
      <c r="OP319" s="81"/>
      <c r="OQ319" s="81"/>
      <c r="OR319" s="81"/>
      <c r="OS319" s="81"/>
      <c r="OT319" s="81"/>
      <c r="OU319" s="81"/>
      <c r="OV319" s="81"/>
      <c r="OW319" s="81"/>
      <c r="OX319" s="81"/>
      <c r="OY319" s="81"/>
      <c r="OZ319" s="81"/>
      <c r="PA319" s="81"/>
      <c r="PB319" s="81"/>
      <c r="PC319" s="81"/>
      <c r="PD319" s="81"/>
      <c r="PE319" s="81"/>
      <c r="PF319" s="81"/>
      <c r="PG319" s="81"/>
      <c r="PH319" s="81"/>
      <c r="PI319" s="81"/>
      <c r="PJ319" s="81"/>
      <c r="PK319" s="81"/>
      <c r="PL319" s="81"/>
      <c r="PM319" s="81"/>
      <c r="PN319" s="81"/>
      <c r="PO319" s="81"/>
      <c r="PP319" s="81"/>
      <c r="PQ319" s="81"/>
      <c r="PR319" s="81"/>
      <c r="PS319" s="81"/>
      <c r="PT319" s="81"/>
      <c r="PU319" s="81"/>
      <c r="PV319" s="81"/>
      <c r="PW319" s="81"/>
      <c r="PX319" s="81"/>
      <c r="PY319" s="81"/>
      <c r="PZ319" s="81"/>
      <c r="QA319" s="81"/>
      <c r="QB319" s="81"/>
      <c r="QC319" s="81"/>
      <c r="QD319" s="81"/>
      <c r="QE319" s="81"/>
      <c r="QF319" s="81"/>
      <c r="QG319" s="81"/>
      <c r="QH319" s="81"/>
      <c r="QI319" s="81"/>
      <c r="QJ319" s="81"/>
      <c r="QK319" s="81"/>
      <c r="QL319" s="81"/>
      <c r="QM319" s="81"/>
      <c r="QN319" s="81"/>
      <c r="QO319" s="81"/>
      <c r="QP319" s="81"/>
      <c r="QQ319" s="81"/>
      <c r="QR319" s="81"/>
      <c r="QS319" s="81"/>
      <c r="QT319" s="81"/>
      <c r="QU319" s="81"/>
      <c r="QV319" s="81"/>
      <c r="QW319" s="81"/>
      <c r="QX319" s="81"/>
      <c r="QY319" s="81"/>
      <c r="QZ319" s="81"/>
      <c r="RA319" s="81"/>
      <c r="RB319" s="81"/>
      <c r="RC319" s="81"/>
      <c r="RD319" s="81"/>
      <c r="RE319" s="81"/>
      <c r="RF319" s="81"/>
      <c r="RG319" s="81"/>
      <c r="RH319" s="81"/>
      <c r="RI319" s="81"/>
      <c r="RJ319" s="81"/>
      <c r="RK319" s="81"/>
      <c r="RL319" s="81"/>
      <c r="RM319" s="81"/>
      <c r="RN319" s="81"/>
      <c r="RO319" s="81"/>
      <c r="RP319" s="81"/>
      <c r="RQ319" s="81"/>
      <c r="RR319" s="81"/>
      <c r="RS319" s="81"/>
      <c r="RT319" s="81"/>
      <c r="RU319" s="81"/>
      <c r="RV319" s="81"/>
      <c r="RW319" s="81"/>
      <c r="RX319" s="81"/>
      <c r="RY319" s="81"/>
      <c r="RZ319" s="81"/>
      <c r="SA319" s="81"/>
      <c r="SB319" s="81"/>
      <c r="SC319" s="81"/>
      <c r="SD319" s="81"/>
      <c r="SE319" s="81"/>
      <c r="SF319" s="81"/>
      <c r="SG319" s="81"/>
      <c r="SH319" s="81"/>
      <c r="SI319" s="81"/>
      <c r="SJ319" s="81"/>
      <c r="SK319" s="81"/>
      <c r="SL319" s="81"/>
      <c r="SM319" s="81"/>
      <c r="SN319" s="81"/>
      <c r="SO319" s="81"/>
      <c r="SP319" s="81"/>
      <c r="SQ319" s="81"/>
      <c r="SR319" s="81"/>
      <c r="SS319" s="81"/>
      <c r="ST319" s="81"/>
      <c r="SU319" s="81"/>
      <c r="SV319" s="81"/>
      <c r="SW319" s="81"/>
      <c r="SX319" s="81"/>
      <c r="SY319" s="81"/>
      <c r="SZ319" s="81"/>
      <c r="TA319" s="81"/>
      <c r="TB319" s="81"/>
      <c r="TC319" s="81"/>
      <c r="TD319" s="81"/>
      <c r="TE319" s="81"/>
      <c r="TF319" s="81"/>
      <c r="TG319" s="81"/>
      <c r="TH319" s="81"/>
      <c r="TI319" s="81"/>
      <c r="TJ319" s="81"/>
      <c r="TK319" s="81"/>
      <c r="TL319" s="81"/>
      <c r="TM319" s="81"/>
      <c r="TN319" s="81"/>
      <c r="TO319" s="81"/>
      <c r="TP319" s="81"/>
      <c r="TQ319" s="81"/>
      <c r="TR319" s="81"/>
      <c r="TS319" s="81"/>
      <c r="TT319" s="81"/>
      <c r="TU319" s="81"/>
      <c r="TV319" s="81"/>
      <c r="TW319" s="81"/>
      <c r="TX319" s="81"/>
      <c r="TY319" s="81"/>
      <c r="TZ319" s="81"/>
      <c r="UA319" s="81"/>
      <c r="UB319" s="81"/>
      <c r="UC319" s="81"/>
      <c r="UD319" s="81"/>
      <c r="UE319" s="81"/>
      <c r="UF319" s="81"/>
      <c r="UG319" s="81"/>
      <c r="UH319" s="81"/>
      <c r="UI319" s="81"/>
      <c r="UJ319" s="81"/>
      <c r="UK319" s="81"/>
      <c r="UL319" s="81"/>
      <c r="UM319" s="81"/>
      <c r="UN319" s="81"/>
      <c r="UO319" s="81"/>
      <c r="UP319" s="81"/>
      <c r="UQ319" s="81"/>
      <c r="UR319" s="81"/>
      <c r="US319" s="81"/>
      <c r="UT319" s="81"/>
      <c r="UU319" s="81"/>
      <c r="UV319" s="81"/>
      <c r="UW319" s="81"/>
      <c r="UX319" s="81"/>
      <c r="UY319" s="81"/>
      <c r="UZ319" s="81"/>
      <c r="VA319" s="81"/>
      <c r="VB319" s="81"/>
      <c r="VC319" s="81"/>
      <c r="VD319" s="81"/>
      <c r="VE319" s="81"/>
      <c r="VF319" s="81"/>
      <c r="VG319" s="81"/>
      <c r="VH319" s="81"/>
      <c r="VI319" s="81"/>
      <c r="VJ319" s="81"/>
      <c r="VK319" s="81"/>
      <c r="VL319" s="81"/>
      <c r="VM319" s="81"/>
      <c r="VN319" s="81"/>
      <c r="VO319" s="81"/>
      <c r="VP319" s="81"/>
      <c r="VQ319" s="81"/>
      <c r="VR319" s="81"/>
      <c r="VS319" s="81"/>
      <c r="VT319" s="81"/>
      <c r="VU319" s="81"/>
      <c r="VV319" s="81"/>
      <c r="VW319" s="81"/>
      <c r="VX319" s="81"/>
      <c r="VY319" s="81"/>
      <c r="VZ319" s="81"/>
      <c r="WA319" s="81"/>
      <c r="WB319" s="81"/>
      <c r="WC319" s="81"/>
      <c r="WD319" s="81"/>
      <c r="WE319" s="81"/>
      <c r="WF319" s="81"/>
      <c r="WG319" s="81"/>
      <c r="WH319" s="81"/>
      <c r="WI319" s="81"/>
      <c r="WJ319" s="81"/>
      <c r="WK319" s="81"/>
      <c r="WL319" s="81"/>
      <c r="WM319" s="81"/>
      <c r="WN319" s="81"/>
      <c r="WO319" s="81"/>
      <c r="WP319" s="81"/>
      <c r="WQ319" s="81"/>
      <c r="WR319" s="81"/>
      <c r="WS319" s="81"/>
      <c r="WT319" s="81"/>
      <c r="WU319" s="81"/>
      <c r="WV319" s="81"/>
      <c r="WW319" s="81"/>
      <c r="WX319" s="81"/>
      <c r="WY319" s="81"/>
      <c r="WZ319" s="81"/>
      <c r="XA319" s="81"/>
      <c r="XB319" s="81"/>
      <c r="XC319" s="81"/>
      <c r="XD319" s="81"/>
      <c r="XE319" s="81"/>
      <c r="XF319" s="81"/>
      <c r="XG319" s="81"/>
      <c r="XH319" s="81"/>
      <c r="XI319" s="81"/>
      <c r="XJ319" s="81"/>
      <c r="XK319" s="81"/>
      <c r="XL319" s="81"/>
      <c r="XM319" s="81"/>
      <c r="XN319" s="81"/>
      <c r="XO319" s="81"/>
      <c r="XP319" s="81"/>
      <c r="XQ319" s="81"/>
      <c r="XR319" s="81"/>
      <c r="XS319" s="81"/>
      <c r="XT319" s="81"/>
      <c r="XU319" s="81"/>
      <c r="XV319" s="81"/>
      <c r="XW319" s="81"/>
      <c r="XX319" s="81"/>
      <c r="XY319" s="81"/>
      <c r="XZ319" s="81"/>
      <c r="YA319" s="81"/>
      <c r="YB319" s="81"/>
      <c r="YC319" s="81"/>
      <c r="YD319" s="81"/>
      <c r="YE319" s="81"/>
      <c r="YF319" s="81"/>
      <c r="YG319" s="81"/>
      <c r="YH319" s="81"/>
      <c r="YI319" s="81"/>
      <c r="YJ319" s="81"/>
      <c r="YK319" s="81"/>
      <c r="YL319" s="81"/>
      <c r="YM319" s="81"/>
      <c r="YN319" s="81"/>
      <c r="YO319" s="81"/>
      <c r="YP319" s="81"/>
      <c r="YQ319" s="81"/>
      <c r="YR319" s="81"/>
      <c r="YS319" s="81"/>
      <c r="YT319" s="81"/>
      <c r="YU319" s="81"/>
      <c r="YV319" s="81"/>
      <c r="YW319" s="81"/>
      <c r="YX319" s="81"/>
      <c r="YY319" s="81"/>
      <c r="YZ319" s="81"/>
      <c r="ZA319" s="81"/>
      <c r="ZB319" s="81"/>
      <c r="ZC319" s="81"/>
      <c r="ZD319" s="81"/>
      <c r="ZE319" s="81"/>
      <c r="ZF319" s="81"/>
      <c r="ZG319" s="81"/>
      <c r="ZH319" s="81"/>
      <c r="ZI319" s="81"/>
      <c r="ZJ319" s="81"/>
      <c r="ZK319" s="81"/>
      <c r="ZL319" s="81"/>
      <c r="ZM319" s="81"/>
      <c r="ZN319" s="81"/>
      <c r="ZO319" s="81"/>
      <c r="ZP319" s="81"/>
      <c r="ZQ319" s="81"/>
      <c r="ZR319" s="81"/>
      <c r="ZS319" s="81"/>
      <c r="ZT319" s="81"/>
      <c r="ZU319" s="81"/>
      <c r="ZV319" s="81"/>
      <c r="ZW319" s="81"/>
      <c r="ZX319" s="81"/>
      <c r="ZY319" s="81"/>
      <c r="ZZ319" s="81"/>
      <c r="AAA319" s="81"/>
      <c r="AAB319" s="81"/>
      <c r="AAC319" s="81"/>
      <c r="AAD319" s="81"/>
      <c r="AAE319" s="81"/>
      <c r="AAF319" s="81"/>
      <c r="AAG319" s="81"/>
      <c r="AAH319" s="81"/>
      <c r="AAI319" s="81"/>
      <c r="AAJ319" s="81"/>
      <c r="AAK319" s="81"/>
      <c r="AAL319" s="81"/>
      <c r="AAM319" s="81"/>
      <c r="AAN319" s="81"/>
      <c r="AAO319" s="81"/>
      <c r="AAP319" s="81"/>
      <c r="AAQ319" s="81"/>
      <c r="AAR319" s="81"/>
      <c r="AAS319" s="81"/>
      <c r="AAT319" s="81"/>
      <c r="AAU319" s="81"/>
      <c r="AAV319" s="81"/>
      <c r="AAW319" s="81"/>
      <c r="AAX319" s="81"/>
      <c r="AAY319" s="81"/>
      <c r="AAZ319" s="81"/>
      <c r="ABA319" s="81"/>
      <c r="ABB319" s="81"/>
      <c r="ABC319" s="81"/>
      <c r="ABD319" s="81"/>
      <c r="ABE319" s="81"/>
      <c r="ABF319" s="81"/>
      <c r="ABG319" s="81"/>
      <c r="ABH319" s="81"/>
      <c r="ABI319" s="81"/>
      <c r="ABJ319" s="81"/>
      <c r="ABK319" s="81"/>
      <c r="ABL319" s="81"/>
      <c r="ABM319" s="81"/>
      <c r="ABN319" s="81"/>
      <c r="ABO319" s="81"/>
      <c r="ABP319" s="81"/>
      <c r="ABQ319" s="81"/>
      <c r="ABR319" s="81"/>
      <c r="ABS319" s="81"/>
      <c r="ABT319" s="81"/>
      <c r="ABU319" s="81"/>
      <c r="ABV319" s="81"/>
      <c r="ABW319" s="81"/>
      <c r="ABX319" s="81"/>
      <c r="ABY319" s="81"/>
      <c r="ABZ319" s="81"/>
      <c r="ACA319" s="81"/>
      <c r="ACB319" s="81"/>
      <c r="ACC319" s="81"/>
      <c r="ACD319" s="81"/>
      <c r="ACE319" s="81"/>
      <c r="ACF319" s="81"/>
      <c r="ACG319" s="81"/>
      <c r="ACH319" s="81"/>
      <c r="ACI319" s="81"/>
      <c r="ACJ319" s="81"/>
      <c r="ACK319" s="81"/>
      <c r="ACL319" s="81"/>
      <c r="ACM319" s="81"/>
      <c r="ACN319" s="81"/>
      <c r="ACO319" s="81"/>
      <c r="ACP319" s="81"/>
      <c r="ACQ319" s="81"/>
      <c r="ACR319" s="81"/>
      <c r="ACS319" s="81"/>
      <c r="ACT319" s="81"/>
      <c r="ACU319" s="81"/>
      <c r="ACV319" s="81"/>
      <c r="ACW319" s="81"/>
      <c r="ACX319" s="81"/>
      <c r="ACY319" s="81"/>
      <c r="ACZ319" s="81"/>
      <c r="ADA319" s="81"/>
      <c r="ADB319" s="81"/>
      <c r="ADC319" s="81"/>
      <c r="ADD319" s="81"/>
      <c r="ADE319" s="81"/>
      <c r="ADF319" s="81"/>
      <c r="ADG319" s="81"/>
      <c r="ADH319" s="81"/>
      <c r="ADI319" s="81"/>
      <c r="ADJ319" s="81"/>
      <c r="ADK319" s="81"/>
      <c r="ADL319" s="81"/>
      <c r="ADM319" s="81"/>
      <c r="ADN319" s="81"/>
      <c r="ADO319" s="81"/>
      <c r="ADP319" s="81"/>
      <c r="ADQ319" s="81"/>
      <c r="ADR319" s="81"/>
      <c r="ADS319" s="81"/>
      <c r="ADT319" s="81"/>
      <c r="ADU319" s="81"/>
      <c r="ADV319" s="81"/>
      <c r="ADW319" s="81"/>
      <c r="ADX319" s="81"/>
      <c r="ADY319" s="81"/>
      <c r="ADZ319" s="81"/>
      <c r="AEA319" s="81"/>
      <c r="AEB319" s="81"/>
      <c r="AEC319" s="81"/>
      <c r="AED319" s="81"/>
      <c r="AEE319" s="81"/>
      <c r="AEF319" s="81"/>
      <c r="AEG319" s="81"/>
      <c r="AEH319" s="81"/>
      <c r="AEI319" s="81"/>
      <c r="AEJ319" s="81"/>
      <c r="AEK319" s="81"/>
      <c r="AEL319" s="81"/>
      <c r="AEM319" s="81"/>
      <c r="AEN319" s="81"/>
      <c r="AEO319" s="81"/>
      <c r="AEP319" s="81"/>
      <c r="AEQ319" s="81"/>
      <c r="AER319" s="81"/>
      <c r="AES319" s="81"/>
      <c r="AET319" s="81"/>
      <c r="AEU319" s="81"/>
      <c r="AEV319" s="81"/>
      <c r="AEW319" s="81"/>
      <c r="AEX319" s="81"/>
      <c r="AEY319" s="81"/>
      <c r="AEZ319" s="81"/>
      <c r="AFA319" s="81"/>
      <c r="AFB319" s="81"/>
      <c r="AFC319" s="81"/>
      <c r="AFD319" s="81"/>
      <c r="AFE319" s="81"/>
      <c r="AFF319" s="81"/>
      <c r="AFG319" s="81"/>
      <c r="AFH319" s="81"/>
      <c r="AFI319" s="81"/>
      <c r="AFJ319" s="81"/>
      <c r="AFK319" s="81"/>
      <c r="AFL319" s="81"/>
      <c r="AFM319" s="81"/>
      <c r="AFN319" s="81"/>
      <c r="AFO319" s="81"/>
      <c r="AFP319" s="81"/>
      <c r="AFQ319" s="81"/>
      <c r="AFR319" s="81"/>
      <c r="AFS319" s="81"/>
      <c r="AFT319" s="81"/>
      <c r="AFU319" s="81"/>
      <c r="AFV319" s="81"/>
      <c r="AFW319" s="81"/>
      <c r="AFX319" s="81"/>
      <c r="AFY319" s="81"/>
      <c r="AFZ319" s="81"/>
      <c r="AGA319" s="81"/>
      <c r="AGB319" s="81"/>
      <c r="AGC319" s="81"/>
      <c r="AGD319" s="81"/>
      <c r="AGE319" s="81"/>
      <c r="AGF319" s="81"/>
      <c r="AGG319" s="81"/>
      <c r="AGH319" s="81"/>
      <c r="AGI319" s="81"/>
      <c r="AGJ319" s="81"/>
      <c r="AGK319" s="81"/>
      <c r="AGL319" s="81"/>
      <c r="AGM319" s="81"/>
      <c r="AGN319" s="81"/>
      <c r="AGO319" s="81"/>
      <c r="AGP319" s="81"/>
      <c r="AGQ319" s="81"/>
      <c r="AGR319" s="81"/>
      <c r="AGS319" s="81"/>
      <c r="AGT319" s="81"/>
      <c r="AGU319" s="81"/>
      <c r="AGV319" s="81"/>
      <c r="AGW319" s="81"/>
      <c r="AGX319" s="81"/>
      <c r="AGY319" s="81"/>
      <c r="AGZ319" s="81"/>
      <c r="AHA319" s="81"/>
      <c r="AHB319" s="81"/>
      <c r="AHC319" s="81"/>
      <c r="AHD319" s="81"/>
      <c r="AHE319" s="81"/>
      <c r="AHF319" s="81"/>
      <c r="AHG319" s="81"/>
      <c r="AHH319" s="81"/>
      <c r="AHI319" s="81"/>
      <c r="AHJ319" s="81"/>
      <c r="AHK319" s="81"/>
      <c r="AHL319" s="81"/>
      <c r="AHM319" s="81"/>
      <c r="AHN319" s="81"/>
      <c r="AHO319" s="81"/>
      <c r="AHP319" s="81"/>
      <c r="AHQ319" s="81"/>
      <c r="AHR319" s="81"/>
      <c r="AHS319" s="81"/>
      <c r="AHT319" s="81"/>
      <c r="AHU319" s="81"/>
      <c r="AHV319" s="81"/>
      <c r="AHW319" s="81"/>
      <c r="AHX319" s="81"/>
      <c r="AHY319" s="81"/>
      <c r="AHZ319" s="81"/>
      <c r="AIA319" s="81"/>
      <c r="AIB319" s="81"/>
      <c r="AIC319" s="81"/>
      <c r="AID319" s="81"/>
      <c r="AIE319" s="81"/>
      <c r="AIF319" s="81"/>
      <c r="AIG319" s="81"/>
      <c r="AIH319" s="81"/>
      <c r="AII319" s="81"/>
      <c r="AIJ319" s="81"/>
      <c r="AIK319" s="81"/>
      <c r="AIL319" s="81"/>
      <c r="AIM319" s="81"/>
      <c r="AIN319" s="81"/>
      <c r="AIO319" s="81"/>
      <c r="AIP319" s="81"/>
      <c r="AIQ319" s="81"/>
      <c r="AIR319" s="81"/>
      <c r="AIS319" s="81"/>
      <c r="AIT319" s="81"/>
      <c r="AIU319" s="81"/>
      <c r="AIV319" s="81"/>
      <c r="AIW319" s="81"/>
      <c r="AIX319" s="81"/>
      <c r="AIY319" s="81"/>
      <c r="AIZ319" s="81"/>
      <c r="AJA319" s="81"/>
      <c r="AJB319" s="81"/>
      <c r="AJC319" s="81"/>
      <c r="AJD319" s="81"/>
      <c r="AJE319" s="81"/>
      <c r="AJF319" s="81"/>
      <c r="AJG319" s="81"/>
      <c r="AJH319" s="81"/>
      <c r="AJI319" s="81"/>
      <c r="AJJ319" s="81"/>
      <c r="AJK319" s="81"/>
      <c r="AJL319" s="81"/>
      <c r="AJM319" s="81"/>
      <c r="AJN319" s="81"/>
      <c r="AJO319" s="81"/>
      <c r="AJP319" s="81"/>
      <c r="AJQ319" s="81"/>
      <c r="AJR319" s="81"/>
      <c r="AJS319" s="81"/>
      <c r="AJT319" s="81"/>
      <c r="AJU319" s="81"/>
      <c r="AJV319" s="81"/>
      <c r="AJW319" s="81"/>
      <c r="AJX319" s="81"/>
      <c r="AJY319" s="81"/>
      <c r="AJZ319" s="81"/>
      <c r="AKA319" s="81"/>
      <c r="AKB319" s="81"/>
      <c r="AKC319" s="81"/>
      <c r="AKD319" s="81"/>
      <c r="AKE319" s="81"/>
      <c r="AKF319" s="81"/>
      <c r="AKG319" s="81"/>
      <c r="AKH319" s="81"/>
      <c r="AKI319" s="81"/>
      <c r="AKJ319" s="81"/>
      <c r="AKK319" s="81"/>
      <c r="AKL319" s="81"/>
      <c r="AKM319" s="81"/>
      <c r="AKN319" s="81"/>
      <c r="AKO319" s="81"/>
      <c r="AKP319" s="81"/>
      <c r="AKQ319" s="81"/>
      <c r="AKR319" s="81"/>
      <c r="AKS319" s="81"/>
      <c r="AKT319" s="81"/>
      <c r="AKU319" s="81"/>
      <c r="AKV319" s="81"/>
      <c r="AKW319" s="81"/>
      <c r="AKX319" s="81"/>
      <c r="AKY319" s="81"/>
      <c r="AKZ319" s="81"/>
      <c r="ALA319" s="81"/>
      <c r="ALB319" s="81"/>
      <c r="ALC319" s="81"/>
      <c r="ALD319" s="81"/>
      <c r="ALE319" s="81"/>
      <c r="ALF319" s="81"/>
      <c r="ALG319" s="81"/>
      <c r="ALH319" s="81"/>
      <c r="ALI319" s="81"/>
      <c r="ALJ319" s="81"/>
      <c r="ALK319" s="81"/>
      <c r="ALL319" s="81"/>
      <c r="ALM319" s="81"/>
      <c r="ALN319" s="81"/>
      <c r="ALO319" s="81"/>
      <c r="ALP319" s="81"/>
      <c r="ALQ319" s="81"/>
      <c r="ALR319" s="81"/>
      <c r="ALS319" s="81"/>
      <c r="ALT319" s="81"/>
      <c r="ALU319" s="81"/>
      <c r="ALV319" s="81"/>
      <c r="ALW319" s="81"/>
      <c r="ALX319" s="81"/>
      <c r="ALY319" s="81"/>
      <c r="ALZ319" s="81"/>
      <c r="AMA319" s="81"/>
      <c r="AMB319" s="81"/>
      <c r="AMC319" s="81"/>
      <c r="AMD319" s="81"/>
      <c r="AME319" s="81"/>
    </row>
    <row r="320" spans="1:1019" ht="12" customHeight="1">
      <c r="A320" s="186">
        <v>620</v>
      </c>
      <c r="B320" s="186" t="s">
        <v>221</v>
      </c>
      <c r="C320" s="187"/>
      <c r="D320" s="357" t="s">
        <v>470</v>
      </c>
      <c r="E320" s="357">
        <v>134350</v>
      </c>
      <c r="F320" s="51">
        <v>145000</v>
      </c>
      <c r="G320" s="381">
        <v>154005</v>
      </c>
      <c r="H320" s="320">
        <v>154005</v>
      </c>
      <c r="I320" s="51">
        <v>180000</v>
      </c>
      <c r="J320" s="51">
        <v>180000</v>
      </c>
      <c r="IW320" s="81"/>
      <c r="IX320" s="81"/>
      <c r="IY320" s="81"/>
      <c r="IZ320" s="81"/>
      <c r="JA320" s="81"/>
      <c r="JB320" s="81"/>
      <c r="JC320" s="81"/>
      <c r="JD320" s="81"/>
      <c r="JE320" s="81"/>
      <c r="JF320" s="81"/>
      <c r="JG320" s="81"/>
      <c r="JH320" s="81"/>
      <c r="JI320" s="81"/>
      <c r="JJ320" s="81"/>
      <c r="JK320" s="81"/>
      <c r="JL320" s="81"/>
      <c r="JM320" s="81"/>
      <c r="JN320" s="81"/>
      <c r="JO320" s="81"/>
      <c r="JP320" s="81"/>
      <c r="JQ320" s="81"/>
      <c r="JR320" s="81"/>
      <c r="JS320" s="81"/>
      <c r="JT320" s="81"/>
      <c r="JU320" s="81"/>
      <c r="JV320" s="81"/>
      <c r="JW320" s="81"/>
      <c r="JX320" s="81"/>
      <c r="JY320" s="81"/>
      <c r="JZ320" s="81"/>
      <c r="KA320" s="81"/>
      <c r="KB320" s="81"/>
      <c r="KC320" s="81"/>
      <c r="KD320" s="81"/>
      <c r="KE320" s="81"/>
      <c r="KF320" s="81"/>
      <c r="KG320" s="81"/>
      <c r="KH320" s="81"/>
      <c r="KI320" s="81"/>
      <c r="KJ320" s="81"/>
      <c r="KK320" s="81"/>
      <c r="KL320" s="81"/>
      <c r="KM320" s="81"/>
      <c r="KN320" s="81"/>
      <c r="KO320" s="81"/>
      <c r="KP320" s="81"/>
      <c r="KQ320" s="81"/>
      <c r="KR320" s="81"/>
      <c r="KS320" s="81"/>
      <c r="KT320" s="81"/>
      <c r="KU320" s="81"/>
      <c r="KV320" s="81"/>
      <c r="KW320" s="81"/>
      <c r="KX320" s="81"/>
      <c r="KY320" s="81"/>
      <c r="KZ320" s="81"/>
      <c r="LA320" s="81"/>
      <c r="LB320" s="81"/>
      <c r="LC320" s="81"/>
      <c r="LD320" s="81"/>
      <c r="LE320" s="81"/>
      <c r="LF320" s="81"/>
      <c r="LG320" s="81"/>
      <c r="LH320" s="81"/>
      <c r="LI320" s="81"/>
      <c r="LJ320" s="81"/>
      <c r="LK320" s="81"/>
      <c r="LL320" s="81"/>
      <c r="LM320" s="81"/>
      <c r="LN320" s="81"/>
      <c r="LO320" s="81"/>
      <c r="LP320" s="81"/>
      <c r="LQ320" s="81"/>
      <c r="LR320" s="81"/>
      <c r="LS320" s="81"/>
      <c r="LT320" s="81"/>
      <c r="LU320" s="81"/>
      <c r="LV320" s="81"/>
      <c r="LW320" s="81"/>
      <c r="LX320" s="81"/>
      <c r="LY320" s="81"/>
      <c r="LZ320" s="81"/>
      <c r="MA320" s="81"/>
      <c r="MB320" s="81"/>
      <c r="MC320" s="81"/>
      <c r="MD320" s="81"/>
      <c r="ME320" s="81"/>
      <c r="MF320" s="81"/>
      <c r="MG320" s="81"/>
      <c r="MH320" s="81"/>
      <c r="MI320" s="81"/>
      <c r="MJ320" s="81"/>
      <c r="MK320" s="81"/>
      <c r="ML320" s="81"/>
      <c r="MM320" s="81"/>
      <c r="MN320" s="81"/>
      <c r="MO320" s="81"/>
      <c r="MP320" s="81"/>
      <c r="MQ320" s="81"/>
      <c r="MR320" s="81"/>
      <c r="MS320" s="81"/>
      <c r="MT320" s="81"/>
      <c r="MU320" s="81"/>
      <c r="MV320" s="81"/>
      <c r="MW320" s="81"/>
      <c r="MX320" s="81"/>
      <c r="MY320" s="81"/>
      <c r="MZ320" s="81"/>
      <c r="NA320" s="81"/>
      <c r="NB320" s="81"/>
      <c r="NC320" s="81"/>
      <c r="ND320" s="81"/>
      <c r="NE320" s="81"/>
      <c r="NF320" s="81"/>
      <c r="NG320" s="81"/>
      <c r="NH320" s="81"/>
      <c r="NI320" s="81"/>
      <c r="NJ320" s="81"/>
      <c r="NK320" s="81"/>
      <c r="NL320" s="81"/>
      <c r="NM320" s="81"/>
      <c r="NN320" s="81"/>
      <c r="NO320" s="81"/>
      <c r="NP320" s="81"/>
      <c r="NQ320" s="81"/>
      <c r="NR320" s="81"/>
      <c r="NS320" s="81"/>
      <c r="NT320" s="81"/>
      <c r="NU320" s="81"/>
      <c r="NV320" s="81"/>
      <c r="NW320" s="81"/>
      <c r="NX320" s="81"/>
      <c r="NY320" s="81"/>
      <c r="NZ320" s="81"/>
      <c r="OA320" s="81"/>
      <c r="OB320" s="81"/>
      <c r="OC320" s="81"/>
      <c r="OD320" s="81"/>
      <c r="OE320" s="81"/>
      <c r="OF320" s="81"/>
      <c r="OG320" s="81"/>
      <c r="OH320" s="81"/>
      <c r="OI320" s="81"/>
      <c r="OJ320" s="81"/>
      <c r="OK320" s="81"/>
      <c r="OL320" s="81"/>
      <c r="OM320" s="81"/>
      <c r="ON320" s="81"/>
      <c r="OO320" s="81"/>
      <c r="OP320" s="81"/>
      <c r="OQ320" s="81"/>
      <c r="OR320" s="81"/>
      <c r="OS320" s="81"/>
      <c r="OT320" s="81"/>
      <c r="OU320" s="81"/>
      <c r="OV320" s="81"/>
      <c r="OW320" s="81"/>
      <c r="OX320" s="81"/>
      <c r="OY320" s="81"/>
      <c r="OZ320" s="81"/>
      <c r="PA320" s="81"/>
      <c r="PB320" s="81"/>
      <c r="PC320" s="81"/>
      <c r="PD320" s="81"/>
      <c r="PE320" s="81"/>
      <c r="PF320" s="81"/>
      <c r="PG320" s="81"/>
      <c r="PH320" s="81"/>
      <c r="PI320" s="81"/>
      <c r="PJ320" s="81"/>
      <c r="PK320" s="81"/>
      <c r="PL320" s="81"/>
      <c r="PM320" s="81"/>
      <c r="PN320" s="81"/>
      <c r="PO320" s="81"/>
      <c r="PP320" s="81"/>
      <c r="PQ320" s="81"/>
      <c r="PR320" s="81"/>
      <c r="PS320" s="81"/>
      <c r="PT320" s="81"/>
      <c r="PU320" s="81"/>
      <c r="PV320" s="81"/>
      <c r="PW320" s="81"/>
      <c r="PX320" s="81"/>
      <c r="PY320" s="81"/>
      <c r="PZ320" s="81"/>
      <c r="QA320" s="81"/>
      <c r="QB320" s="81"/>
      <c r="QC320" s="81"/>
      <c r="QD320" s="81"/>
      <c r="QE320" s="81"/>
      <c r="QF320" s="81"/>
      <c r="QG320" s="81"/>
      <c r="QH320" s="81"/>
      <c r="QI320" s="81"/>
      <c r="QJ320" s="81"/>
      <c r="QK320" s="81"/>
      <c r="QL320" s="81"/>
      <c r="QM320" s="81"/>
      <c r="QN320" s="81"/>
      <c r="QO320" s="81"/>
      <c r="QP320" s="81"/>
      <c r="QQ320" s="81"/>
      <c r="QR320" s="81"/>
      <c r="QS320" s="81"/>
      <c r="QT320" s="81"/>
      <c r="QU320" s="81"/>
      <c r="QV320" s="81"/>
      <c r="QW320" s="81"/>
      <c r="QX320" s="81"/>
      <c r="QY320" s="81"/>
      <c r="QZ320" s="81"/>
      <c r="RA320" s="81"/>
      <c r="RB320" s="81"/>
      <c r="RC320" s="81"/>
      <c r="RD320" s="81"/>
      <c r="RE320" s="81"/>
      <c r="RF320" s="81"/>
      <c r="RG320" s="81"/>
      <c r="RH320" s="81"/>
      <c r="RI320" s="81"/>
      <c r="RJ320" s="81"/>
      <c r="RK320" s="81"/>
      <c r="RL320" s="81"/>
      <c r="RM320" s="81"/>
      <c r="RN320" s="81"/>
      <c r="RO320" s="81"/>
      <c r="RP320" s="81"/>
      <c r="RQ320" s="81"/>
      <c r="RR320" s="81"/>
      <c r="RS320" s="81"/>
      <c r="RT320" s="81"/>
      <c r="RU320" s="81"/>
      <c r="RV320" s="81"/>
      <c r="RW320" s="81"/>
      <c r="RX320" s="81"/>
      <c r="RY320" s="81"/>
      <c r="RZ320" s="81"/>
      <c r="SA320" s="81"/>
      <c r="SB320" s="81"/>
      <c r="SC320" s="81"/>
      <c r="SD320" s="81"/>
      <c r="SE320" s="81"/>
      <c r="SF320" s="81"/>
      <c r="SG320" s="81"/>
      <c r="SH320" s="81"/>
      <c r="SI320" s="81"/>
      <c r="SJ320" s="81"/>
      <c r="SK320" s="81"/>
      <c r="SL320" s="81"/>
      <c r="SM320" s="81"/>
      <c r="SN320" s="81"/>
      <c r="SO320" s="81"/>
      <c r="SP320" s="81"/>
      <c r="SQ320" s="81"/>
      <c r="SR320" s="81"/>
      <c r="SS320" s="81"/>
      <c r="ST320" s="81"/>
      <c r="SU320" s="81"/>
      <c r="SV320" s="81"/>
      <c r="SW320" s="81"/>
      <c r="SX320" s="81"/>
      <c r="SY320" s="81"/>
      <c r="SZ320" s="81"/>
      <c r="TA320" s="81"/>
      <c r="TB320" s="81"/>
      <c r="TC320" s="81"/>
      <c r="TD320" s="81"/>
      <c r="TE320" s="81"/>
      <c r="TF320" s="81"/>
      <c r="TG320" s="81"/>
      <c r="TH320" s="81"/>
      <c r="TI320" s="81"/>
      <c r="TJ320" s="81"/>
      <c r="TK320" s="81"/>
      <c r="TL320" s="81"/>
      <c r="TM320" s="81"/>
      <c r="TN320" s="81"/>
      <c r="TO320" s="81"/>
      <c r="TP320" s="81"/>
      <c r="TQ320" s="81"/>
      <c r="TR320" s="81"/>
      <c r="TS320" s="81"/>
      <c r="TT320" s="81"/>
      <c r="TU320" s="81"/>
      <c r="TV320" s="81"/>
      <c r="TW320" s="81"/>
      <c r="TX320" s="81"/>
      <c r="TY320" s="81"/>
      <c r="TZ320" s="81"/>
      <c r="UA320" s="81"/>
      <c r="UB320" s="81"/>
      <c r="UC320" s="81"/>
      <c r="UD320" s="81"/>
      <c r="UE320" s="81"/>
      <c r="UF320" s="81"/>
      <c r="UG320" s="81"/>
      <c r="UH320" s="81"/>
      <c r="UI320" s="81"/>
      <c r="UJ320" s="81"/>
      <c r="UK320" s="81"/>
      <c r="UL320" s="81"/>
      <c r="UM320" s="81"/>
      <c r="UN320" s="81"/>
      <c r="UO320" s="81"/>
      <c r="UP320" s="81"/>
      <c r="UQ320" s="81"/>
      <c r="UR320" s="81"/>
      <c r="US320" s="81"/>
      <c r="UT320" s="81"/>
      <c r="UU320" s="81"/>
      <c r="UV320" s="81"/>
      <c r="UW320" s="81"/>
      <c r="UX320" s="81"/>
      <c r="UY320" s="81"/>
      <c r="UZ320" s="81"/>
      <c r="VA320" s="81"/>
      <c r="VB320" s="81"/>
      <c r="VC320" s="81"/>
      <c r="VD320" s="81"/>
      <c r="VE320" s="81"/>
      <c r="VF320" s="81"/>
      <c r="VG320" s="81"/>
      <c r="VH320" s="81"/>
      <c r="VI320" s="81"/>
      <c r="VJ320" s="81"/>
      <c r="VK320" s="81"/>
      <c r="VL320" s="81"/>
      <c r="VM320" s="81"/>
      <c r="VN320" s="81"/>
      <c r="VO320" s="81"/>
      <c r="VP320" s="81"/>
      <c r="VQ320" s="81"/>
      <c r="VR320" s="81"/>
      <c r="VS320" s="81"/>
      <c r="VT320" s="81"/>
      <c r="VU320" s="81"/>
      <c r="VV320" s="81"/>
      <c r="VW320" s="81"/>
      <c r="VX320" s="81"/>
      <c r="VY320" s="81"/>
      <c r="VZ320" s="81"/>
      <c r="WA320" s="81"/>
      <c r="WB320" s="81"/>
      <c r="WC320" s="81"/>
      <c r="WD320" s="81"/>
      <c r="WE320" s="81"/>
      <c r="WF320" s="81"/>
      <c r="WG320" s="81"/>
      <c r="WH320" s="81"/>
      <c r="WI320" s="81"/>
      <c r="WJ320" s="81"/>
      <c r="WK320" s="81"/>
      <c r="WL320" s="81"/>
      <c r="WM320" s="81"/>
      <c r="WN320" s="81"/>
      <c r="WO320" s="81"/>
      <c r="WP320" s="81"/>
      <c r="WQ320" s="81"/>
      <c r="WR320" s="81"/>
      <c r="WS320" s="81"/>
      <c r="WT320" s="81"/>
      <c r="WU320" s="81"/>
      <c r="WV320" s="81"/>
      <c r="WW320" s="81"/>
      <c r="WX320" s="81"/>
      <c r="WY320" s="81"/>
      <c r="WZ320" s="81"/>
      <c r="XA320" s="81"/>
      <c r="XB320" s="81"/>
      <c r="XC320" s="81"/>
      <c r="XD320" s="81"/>
      <c r="XE320" s="81"/>
      <c r="XF320" s="81"/>
      <c r="XG320" s="81"/>
      <c r="XH320" s="81"/>
      <c r="XI320" s="81"/>
      <c r="XJ320" s="81"/>
      <c r="XK320" s="81"/>
      <c r="XL320" s="81"/>
      <c r="XM320" s="81"/>
      <c r="XN320" s="81"/>
      <c r="XO320" s="81"/>
      <c r="XP320" s="81"/>
      <c r="XQ320" s="81"/>
      <c r="XR320" s="81"/>
      <c r="XS320" s="81"/>
      <c r="XT320" s="81"/>
      <c r="XU320" s="81"/>
      <c r="XV320" s="81"/>
      <c r="XW320" s="81"/>
      <c r="XX320" s="81"/>
      <c r="XY320" s="81"/>
      <c r="XZ320" s="81"/>
      <c r="YA320" s="81"/>
      <c r="YB320" s="81"/>
      <c r="YC320" s="81"/>
      <c r="YD320" s="81"/>
      <c r="YE320" s="81"/>
      <c r="YF320" s="81"/>
      <c r="YG320" s="81"/>
      <c r="YH320" s="81"/>
      <c r="YI320" s="81"/>
      <c r="YJ320" s="81"/>
      <c r="YK320" s="81"/>
      <c r="YL320" s="81"/>
      <c r="YM320" s="81"/>
      <c r="YN320" s="81"/>
      <c r="YO320" s="81"/>
      <c r="YP320" s="81"/>
      <c r="YQ320" s="81"/>
      <c r="YR320" s="81"/>
      <c r="YS320" s="81"/>
      <c r="YT320" s="81"/>
      <c r="YU320" s="81"/>
      <c r="YV320" s="81"/>
      <c r="YW320" s="81"/>
      <c r="YX320" s="81"/>
      <c r="YY320" s="81"/>
      <c r="YZ320" s="81"/>
      <c r="ZA320" s="81"/>
      <c r="ZB320" s="81"/>
      <c r="ZC320" s="81"/>
      <c r="ZD320" s="81"/>
      <c r="ZE320" s="81"/>
      <c r="ZF320" s="81"/>
      <c r="ZG320" s="81"/>
      <c r="ZH320" s="81"/>
      <c r="ZI320" s="81"/>
      <c r="ZJ320" s="81"/>
      <c r="ZK320" s="81"/>
      <c r="ZL320" s="81"/>
      <c r="ZM320" s="81"/>
      <c r="ZN320" s="81"/>
      <c r="ZO320" s="81"/>
      <c r="ZP320" s="81"/>
      <c r="ZQ320" s="81"/>
      <c r="ZR320" s="81"/>
      <c r="ZS320" s="81"/>
      <c r="ZT320" s="81"/>
      <c r="ZU320" s="81"/>
      <c r="ZV320" s="81"/>
      <c r="ZW320" s="81"/>
      <c r="ZX320" s="81"/>
      <c r="ZY320" s="81"/>
      <c r="ZZ320" s="81"/>
      <c r="AAA320" s="81"/>
      <c r="AAB320" s="81"/>
      <c r="AAC320" s="81"/>
      <c r="AAD320" s="81"/>
      <c r="AAE320" s="81"/>
      <c r="AAF320" s="81"/>
      <c r="AAG320" s="81"/>
      <c r="AAH320" s="81"/>
      <c r="AAI320" s="81"/>
      <c r="AAJ320" s="81"/>
      <c r="AAK320" s="81"/>
      <c r="AAL320" s="81"/>
      <c r="AAM320" s="81"/>
      <c r="AAN320" s="81"/>
      <c r="AAO320" s="81"/>
      <c r="AAP320" s="81"/>
      <c r="AAQ320" s="81"/>
      <c r="AAR320" s="81"/>
      <c r="AAS320" s="81"/>
      <c r="AAT320" s="81"/>
      <c r="AAU320" s="81"/>
      <c r="AAV320" s="81"/>
      <c r="AAW320" s="81"/>
      <c r="AAX320" s="81"/>
      <c r="AAY320" s="81"/>
      <c r="AAZ320" s="81"/>
      <c r="ABA320" s="81"/>
      <c r="ABB320" s="81"/>
      <c r="ABC320" s="81"/>
      <c r="ABD320" s="81"/>
      <c r="ABE320" s="81"/>
      <c r="ABF320" s="81"/>
      <c r="ABG320" s="81"/>
      <c r="ABH320" s="81"/>
      <c r="ABI320" s="81"/>
      <c r="ABJ320" s="81"/>
      <c r="ABK320" s="81"/>
      <c r="ABL320" s="81"/>
      <c r="ABM320" s="81"/>
      <c r="ABN320" s="81"/>
      <c r="ABO320" s="81"/>
      <c r="ABP320" s="81"/>
      <c r="ABQ320" s="81"/>
      <c r="ABR320" s="81"/>
      <c r="ABS320" s="81"/>
      <c r="ABT320" s="81"/>
      <c r="ABU320" s="81"/>
      <c r="ABV320" s="81"/>
      <c r="ABW320" s="81"/>
      <c r="ABX320" s="81"/>
      <c r="ABY320" s="81"/>
      <c r="ABZ320" s="81"/>
      <c r="ACA320" s="81"/>
      <c r="ACB320" s="81"/>
      <c r="ACC320" s="81"/>
      <c r="ACD320" s="81"/>
      <c r="ACE320" s="81"/>
      <c r="ACF320" s="81"/>
      <c r="ACG320" s="81"/>
      <c r="ACH320" s="81"/>
      <c r="ACI320" s="81"/>
      <c r="ACJ320" s="81"/>
      <c r="ACK320" s="81"/>
      <c r="ACL320" s="81"/>
      <c r="ACM320" s="81"/>
      <c r="ACN320" s="81"/>
      <c r="ACO320" s="81"/>
      <c r="ACP320" s="81"/>
      <c r="ACQ320" s="81"/>
      <c r="ACR320" s="81"/>
      <c r="ACS320" s="81"/>
      <c r="ACT320" s="81"/>
      <c r="ACU320" s="81"/>
      <c r="ACV320" s="81"/>
      <c r="ACW320" s="81"/>
      <c r="ACX320" s="81"/>
      <c r="ACY320" s="81"/>
      <c r="ACZ320" s="81"/>
      <c r="ADA320" s="81"/>
      <c r="ADB320" s="81"/>
      <c r="ADC320" s="81"/>
      <c r="ADD320" s="81"/>
      <c r="ADE320" s="81"/>
      <c r="ADF320" s="81"/>
      <c r="ADG320" s="81"/>
      <c r="ADH320" s="81"/>
      <c r="ADI320" s="81"/>
      <c r="ADJ320" s="81"/>
      <c r="ADK320" s="81"/>
      <c r="ADL320" s="81"/>
      <c r="ADM320" s="81"/>
      <c r="ADN320" s="81"/>
      <c r="ADO320" s="81"/>
      <c r="ADP320" s="81"/>
      <c r="ADQ320" s="81"/>
      <c r="ADR320" s="81"/>
      <c r="ADS320" s="81"/>
      <c r="ADT320" s="81"/>
      <c r="ADU320" s="81"/>
      <c r="ADV320" s="81"/>
      <c r="ADW320" s="81"/>
      <c r="ADX320" s="81"/>
      <c r="ADY320" s="81"/>
      <c r="ADZ320" s="81"/>
      <c r="AEA320" s="81"/>
      <c r="AEB320" s="81"/>
      <c r="AEC320" s="81"/>
      <c r="AED320" s="81"/>
      <c r="AEE320" s="81"/>
      <c r="AEF320" s="81"/>
      <c r="AEG320" s="81"/>
      <c r="AEH320" s="81"/>
      <c r="AEI320" s="81"/>
      <c r="AEJ320" s="81"/>
      <c r="AEK320" s="81"/>
      <c r="AEL320" s="81"/>
      <c r="AEM320" s="81"/>
      <c r="AEN320" s="81"/>
      <c r="AEO320" s="81"/>
      <c r="AEP320" s="81"/>
      <c r="AEQ320" s="81"/>
      <c r="AER320" s="81"/>
      <c r="AES320" s="81"/>
      <c r="AET320" s="81"/>
      <c r="AEU320" s="81"/>
      <c r="AEV320" s="81"/>
      <c r="AEW320" s="81"/>
      <c r="AEX320" s="81"/>
      <c r="AEY320" s="81"/>
      <c r="AEZ320" s="81"/>
      <c r="AFA320" s="81"/>
      <c r="AFB320" s="81"/>
      <c r="AFC320" s="81"/>
      <c r="AFD320" s="81"/>
      <c r="AFE320" s="81"/>
      <c r="AFF320" s="81"/>
      <c r="AFG320" s="81"/>
      <c r="AFH320" s="81"/>
      <c r="AFI320" s="81"/>
      <c r="AFJ320" s="81"/>
      <c r="AFK320" s="81"/>
      <c r="AFL320" s="81"/>
      <c r="AFM320" s="81"/>
      <c r="AFN320" s="81"/>
      <c r="AFO320" s="81"/>
      <c r="AFP320" s="81"/>
      <c r="AFQ320" s="81"/>
      <c r="AFR320" s="81"/>
      <c r="AFS320" s="81"/>
      <c r="AFT320" s="81"/>
      <c r="AFU320" s="81"/>
      <c r="AFV320" s="81"/>
      <c r="AFW320" s="81"/>
      <c r="AFX320" s="81"/>
      <c r="AFY320" s="81"/>
      <c r="AFZ320" s="81"/>
      <c r="AGA320" s="81"/>
      <c r="AGB320" s="81"/>
      <c r="AGC320" s="81"/>
      <c r="AGD320" s="81"/>
      <c r="AGE320" s="81"/>
      <c r="AGF320" s="81"/>
      <c r="AGG320" s="81"/>
      <c r="AGH320" s="81"/>
      <c r="AGI320" s="81"/>
      <c r="AGJ320" s="81"/>
      <c r="AGK320" s="81"/>
      <c r="AGL320" s="81"/>
      <c r="AGM320" s="81"/>
      <c r="AGN320" s="81"/>
      <c r="AGO320" s="81"/>
      <c r="AGP320" s="81"/>
      <c r="AGQ320" s="81"/>
      <c r="AGR320" s="81"/>
      <c r="AGS320" s="81"/>
      <c r="AGT320" s="81"/>
      <c r="AGU320" s="81"/>
      <c r="AGV320" s="81"/>
      <c r="AGW320" s="81"/>
      <c r="AGX320" s="81"/>
      <c r="AGY320" s="81"/>
      <c r="AGZ320" s="81"/>
      <c r="AHA320" s="81"/>
      <c r="AHB320" s="81"/>
      <c r="AHC320" s="81"/>
      <c r="AHD320" s="81"/>
      <c r="AHE320" s="81"/>
      <c r="AHF320" s="81"/>
      <c r="AHG320" s="81"/>
      <c r="AHH320" s="81"/>
      <c r="AHI320" s="81"/>
      <c r="AHJ320" s="81"/>
      <c r="AHK320" s="81"/>
      <c r="AHL320" s="81"/>
      <c r="AHM320" s="81"/>
      <c r="AHN320" s="81"/>
      <c r="AHO320" s="81"/>
      <c r="AHP320" s="81"/>
      <c r="AHQ320" s="81"/>
      <c r="AHR320" s="81"/>
      <c r="AHS320" s="81"/>
      <c r="AHT320" s="81"/>
      <c r="AHU320" s="81"/>
      <c r="AHV320" s="81"/>
      <c r="AHW320" s="81"/>
      <c r="AHX320" s="81"/>
      <c r="AHY320" s="81"/>
      <c r="AHZ320" s="81"/>
      <c r="AIA320" s="81"/>
      <c r="AIB320" s="81"/>
      <c r="AIC320" s="81"/>
      <c r="AID320" s="81"/>
      <c r="AIE320" s="81"/>
      <c r="AIF320" s="81"/>
      <c r="AIG320" s="81"/>
      <c r="AIH320" s="81"/>
      <c r="AII320" s="81"/>
      <c r="AIJ320" s="81"/>
      <c r="AIK320" s="81"/>
      <c r="AIL320" s="81"/>
      <c r="AIM320" s="81"/>
      <c r="AIN320" s="81"/>
      <c r="AIO320" s="81"/>
      <c r="AIP320" s="81"/>
      <c r="AIQ320" s="81"/>
      <c r="AIR320" s="81"/>
      <c r="AIS320" s="81"/>
      <c r="AIT320" s="81"/>
      <c r="AIU320" s="81"/>
      <c r="AIV320" s="81"/>
      <c r="AIW320" s="81"/>
      <c r="AIX320" s="81"/>
      <c r="AIY320" s="81"/>
      <c r="AIZ320" s="81"/>
      <c r="AJA320" s="81"/>
      <c r="AJB320" s="81"/>
      <c r="AJC320" s="81"/>
      <c r="AJD320" s="81"/>
      <c r="AJE320" s="81"/>
      <c r="AJF320" s="81"/>
      <c r="AJG320" s="81"/>
      <c r="AJH320" s="81"/>
      <c r="AJI320" s="81"/>
      <c r="AJJ320" s="81"/>
      <c r="AJK320" s="81"/>
      <c r="AJL320" s="81"/>
      <c r="AJM320" s="81"/>
      <c r="AJN320" s="81"/>
      <c r="AJO320" s="81"/>
      <c r="AJP320" s="81"/>
      <c r="AJQ320" s="81"/>
      <c r="AJR320" s="81"/>
      <c r="AJS320" s="81"/>
      <c r="AJT320" s="81"/>
      <c r="AJU320" s="81"/>
      <c r="AJV320" s="81"/>
      <c r="AJW320" s="81"/>
      <c r="AJX320" s="81"/>
      <c r="AJY320" s="81"/>
      <c r="AJZ320" s="81"/>
      <c r="AKA320" s="81"/>
      <c r="AKB320" s="81"/>
      <c r="AKC320" s="81"/>
      <c r="AKD320" s="81"/>
      <c r="AKE320" s="81"/>
      <c r="AKF320" s="81"/>
      <c r="AKG320" s="81"/>
      <c r="AKH320" s="81"/>
      <c r="AKI320" s="81"/>
      <c r="AKJ320" s="81"/>
      <c r="AKK320" s="81"/>
      <c r="AKL320" s="81"/>
      <c r="AKM320" s="81"/>
      <c r="AKN320" s="81"/>
      <c r="AKO320" s="81"/>
      <c r="AKP320" s="81"/>
      <c r="AKQ320" s="81"/>
      <c r="AKR320" s="81"/>
      <c r="AKS320" s="81"/>
      <c r="AKT320" s="81"/>
      <c r="AKU320" s="81"/>
      <c r="AKV320" s="81"/>
      <c r="AKW320" s="81"/>
      <c r="AKX320" s="81"/>
      <c r="AKY320" s="81"/>
      <c r="AKZ320" s="81"/>
      <c r="ALA320" s="81"/>
      <c r="ALB320" s="81"/>
      <c r="ALC320" s="81"/>
      <c r="ALD320" s="81"/>
      <c r="ALE320" s="81"/>
      <c r="ALF320" s="81"/>
      <c r="ALG320" s="81"/>
      <c r="ALH320" s="81"/>
      <c r="ALI320" s="81"/>
      <c r="ALJ320" s="81"/>
      <c r="ALK320" s="81"/>
      <c r="ALL320" s="81"/>
      <c r="ALM320" s="81"/>
      <c r="ALN320" s="81"/>
      <c r="ALO320" s="81"/>
      <c r="ALP320" s="81"/>
      <c r="ALQ320" s="81"/>
      <c r="ALR320" s="81"/>
      <c r="ALS320" s="81"/>
      <c r="ALT320" s="81"/>
      <c r="ALU320" s="81"/>
      <c r="ALV320" s="81"/>
      <c r="ALW320" s="81"/>
      <c r="ALX320" s="81"/>
      <c r="ALY320" s="81"/>
      <c r="ALZ320" s="81"/>
      <c r="AMA320" s="81"/>
      <c r="AMB320" s="81"/>
      <c r="AMC320" s="81"/>
      <c r="AMD320" s="81"/>
      <c r="AME320" s="81"/>
    </row>
    <row r="321" spans="1:1019" ht="12" customHeight="1">
      <c r="A321" s="186">
        <v>630</v>
      </c>
      <c r="B321" s="186" t="s">
        <v>471</v>
      </c>
      <c r="C321" s="187"/>
      <c r="D321" s="357" t="s">
        <v>472</v>
      </c>
      <c r="E321" s="357">
        <v>80030</v>
      </c>
      <c r="F321" s="51">
        <v>62000</v>
      </c>
      <c r="G321" s="381">
        <v>80979</v>
      </c>
      <c r="H321" s="320">
        <v>79179</v>
      </c>
      <c r="I321" s="51">
        <v>82000</v>
      </c>
      <c r="J321" s="51">
        <v>82000</v>
      </c>
      <c r="IW321" s="81"/>
      <c r="IX321" s="81"/>
      <c r="IY321" s="81"/>
      <c r="IZ321" s="81"/>
      <c r="JA321" s="81"/>
      <c r="JB321" s="81"/>
      <c r="JC321" s="81"/>
      <c r="JD321" s="81"/>
      <c r="JE321" s="81"/>
      <c r="JF321" s="81"/>
      <c r="JG321" s="81"/>
      <c r="JH321" s="81"/>
      <c r="JI321" s="81"/>
      <c r="JJ321" s="81"/>
      <c r="JK321" s="81"/>
      <c r="JL321" s="81"/>
      <c r="JM321" s="81"/>
      <c r="JN321" s="81"/>
      <c r="JO321" s="81"/>
      <c r="JP321" s="81"/>
      <c r="JQ321" s="81"/>
      <c r="JR321" s="81"/>
      <c r="JS321" s="81"/>
      <c r="JT321" s="81"/>
      <c r="JU321" s="81"/>
      <c r="JV321" s="81"/>
      <c r="JW321" s="81"/>
      <c r="JX321" s="81"/>
      <c r="JY321" s="81"/>
      <c r="JZ321" s="81"/>
      <c r="KA321" s="81"/>
      <c r="KB321" s="81"/>
      <c r="KC321" s="81"/>
      <c r="KD321" s="81"/>
      <c r="KE321" s="81"/>
      <c r="KF321" s="81"/>
      <c r="KG321" s="81"/>
      <c r="KH321" s="81"/>
      <c r="KI321" s="81"/>
      <c r="KJ321" s="81"/>
      <c r="KK321" s="81"/>
      <c r="KL321" s="81"/>
      <c r="KM321" s="81"/>
      <c r="KN321" s="81"/>
      <c r="KO321" s="81"/>
      <c r="KP321" s="81"/>
      <c r="KQ321" s="81"/>
      <c r="KR321" s="81"/>
      <c r="KS321" s="81"/>
      <c r="KT321" s="81"/>
      <c r="KU321" s="81"/>
      <c r="KV321" s="81"/>
      <c r="KW321" s="81"/>
      <c r="KX321" s="81"/>
      <c r="KY321" s="81"/>
      <c r="KZ321" s="81"/>
      <c r="LA321" s="81"/>
      <c r="LB321" s="81"/>
      <c r="LC321" s="81"/>
      <c r="LD321" s="81"/>
      <c r="LE321" s="81"/>
      <c r="LF321" s="81"/>
      <c r="LG321" s="81"/>
      <c r="LH321" s="81"/>
      <c r="LI321" s="81"/>
      <c r="LJ321" s="81"/>
      <c r="LK321" s="81"/>
      <c r="LL321" s="81"/>
      <c r="LM321" s="81"/>
      <c r="LN321" s="81"/>
      <c r="LO321" s="81"/>
      <c r="LP321" s="81"/>
      <c r="LQ321" s="81"/>
      <c r="LR321" s="81"/>
      <c r="LS321" s="81"/>
      <c r="LT321" s="81"/>
      <c r="LU321" s="81"/>
      <c r="LV321" s="81"/>
      <c r="LW321" s="81"/>
      <c r="LX321" s="81"/>
      <c r="LY321" s="81"/>
      <c r="LZ321" s="81"/>
      <c r="MA321" s="81"/>
      <c r="MB321" s="81"/>
      <c r="MC321" s="81"/>
      <c r="MD321" s="81"/>
      <c r="ME321" s="81"/>
      <c r="MF321" s="81"/>
      <c r="MG321" s="81"/>
      <c r="MH321" s="81"/>
      <c r="MI321" s="81"/>
      <c r="MJ321" s="81"/>
      <c r="MK321" s="81"/>
      <c r="ML321" s="81"/>
      <c r="MM321" s="81"/>
      <c r="MN321" s="81"/>
      <c r="MO321" s="81"/>
      <c r="MP321" s="81"/>
      <c r="MQ321" s="81"/>
      <c r="MR321" s="81"/>
      <c r="MS321" s="81"/>
      <c r="MT321" s="81"/>
      <c r="MU321" s="81"/>
      <c r="MV321" s="81"/>
      <c r="MW321" s="81"/>
      <c r="MX321" s="81"/>
      <c r="MY321" s="81"/>
      <c r="MZ321" s="81"/>
      <c r="NA321" s="81"/>
      <c r="NB321" s="81"/>
      <c r="NC321" s="81"/>
      <c r="ND321" s="81"/>
      <c r="NE321" s="81"/>
      <c r="NF321" s="81"/>
      <c r="NG321" s="81"/>
      <c r="NH321" s="81"/>
      <c r="NI321" s="81"/>
      <c r="NJ321" s="81"/>
      <c r="NK321" s="81"/>
      <c r="NL321" s="81"/>
      <c r="NM321" s="81"/>
      <c r="NN321" s="81"/>
      <c r="NO321" s="81"/>
      <c r="NP321" s="81"/>
      <c r="NQ321" s="81"/>
      <c r="NR321" s="81"/>
      <c r="NS321" s="81"/>
      <c r="NT321" s="81"/>
      <c r="NU321" s="81"/>
      <c r="NV321" s="81"/>
      <c r="NW321" s="81"/>
      <c r="NX321" s="81"/>
      <c r="NY321" s="81"/>
      <c r="NZ321" s="81"/>
      <c r="OA321" s="81"/>
      <c r="OB321" s="81"/>
      <c r="OC321" s="81"/>
      <c r="OD321" s="81"/>
      <c r="OE321" s="81"/>
      <c r="OF321" s="81"/>
      <c r="OG321" s="81"/>
      <c r="OH321" s="81"/>
      <c r="OI321" s="81"/>
      <c r="OJ321" s="81"/>
      <c r="OK321" s="81"/>
      <c r="OL321" s="81"/>
      <c r="OM321" s="81"/>
      <c r="ON321" s="81"/>
      <c r="OO321" s="81"/>
      <c r="OP321" s="81"/>
      <c r="OQ321" s="81"/>
      <c r="OR321" s="81"/>
      <c r="OS321" s="81"/>
      <c r="OT321" s="81"/>
      <c r="OU321" s="81"/>
      <c r="OV321" s="81"/>
      <c r="OW321" s="81"/>
      <c r="OX321" s="81"/>
      <c r="OY321" s="81"/>
      <c r="OZ321" s="81"/>
      <c r="PA321" s="81"/>
      <c r="PB321" s="81"/>
      <c r="PC321" s="81"/>
      <c r="PD321" s="81"/>
      <c r="PE321" s="81"/>
      <c r="PF321" s="81"/>
      <c r="PG321" s="81"/>
      <c r="PH321" s="81"/>
      <c r="PI321" s="81"/>
      <c r="PJ321" s="81"/>
      <c r="PK321" s="81"/>
      <c r="PL321" s="81"/>
      <c r="PM321" s="81"/>
      <c r="PN321" s="81"/>
      <c r="PO321" s="81"/>
      <c r="PP321" s="81"/>
      <c r="PQ321" s="81"/>
      <c r="PR321" s="81"/>
      <c r="PS321" s="81"/>
      <c r="PT321" s="81"/>
      <c r="PU321" s="81"/>
      <c r="PV321" s="81"/>
      <c r="PW321" s="81"/>
      <c r="PX321" s="81"/>
      <c r="PY321" s="81"/>
      <c r="PZ321" s="81"/>
      <c r="QA321" s="81"/>
      <c r="QB321" s="81"/>
      <c r="QC321" s="81"/>
      <c r="QD321" s="81"/>
      <c r="QE321" s="81"/>
      <c r="QF321" s="81"/>
      <c r="QG321" s="81"/>
      <c r="QH321" s="81"/>
      <c r="QI321" s="81"/>
      <c r="QJ321" s="81"/>
      <c r="QK321" s="81"/>
      <c r="QL321" s="81"/>
      <c r="QM321" s="81"/>
      <c r="QN321" s="81"/>
      <c r="QO321" s="81"/>
      <c r="QP321" s="81"/>
      <c r="QQ321" s="81"/>
      <c r="QR321" s="81"/>
      <c r="QS321" s="81"/>
      <c r="QT321" s="81"/>
      <c r="QU321" s="81"/>
      <c r="QV321" s="81"/>
      <c r="QW321" s="81"/>
      <c r="QX321" s="81"/>
      <c r="QY321" s="81"/>
      <c r="QZ321" s="81"/>
      <c r="RA321" s="81"/>
      <c r="RB321" s="81"/>
      <c r="RC321" s="81"/>
      <c r="RD321" s="81"/>
      <c r="RE321" s="81"/>
      <c r="RF321" s="81"/>
      <c r="RG321" s="81"/>
      <c r="RH321" s="81"/>
      <c r="RI321" s="81"/>
      <c r="RJ321" s="81"/>
      <c r="RK321" s="81"/>
      <c r="RL321" s="81"/>
      <c r="RM321" s="81"/>
      <c r="RN321" s="81"/>
      <c r="RO321" s="81"/>
      <c r="RP321" s="81"/>
      <c r="RQ321" s="81"/>
      <c r="RR321" s="81"/>
      <c r="RS321" s="81"/>
      <c r="RT321" s="81"/>
      <c r="RU321" s="81"/>
      <c r="RV321" s="81"/>
      <c r="RW321" s="81"/>
      <c r="RX321" s="81"/>
      <c r="RY321" s="81"/>
      <c r="RZ321" s="81"/>
      <c r="SA321" s="81"/>
      <c r="SB321" s="81"/>
      <c r="SC321" s="81"/>
      <c r="SD321" s="81"/>
      <c r="SE321" s="81"/>
      <c r="SF321" s="81"/>
      <c r="SG321" s="81"/>
      <c r="SH321" s="81"/>
      <c r="SI321" s="81"/>
      <c r="SJ321" s="81"/>
      <c r="SK321" s="81"/>
      <c r="SL321" s="81"/>
      <c r="SM321" s="81"/>
      <c r="SN321" s="81"/>
      <c r="SO321" s="81"/>
      <c r="SP321" s="81"/>
      <c r="SQ321" s="81"/>
      <c r="SR321" s="81"/>
      <c r="SS321" s="81"/>
      <c r="ST321" s="81"/>
      <c r="SU321" s="81"/>
      <c r="SV321" s="81"/>
      <c r="SW321" s="81"/>
      <c r="SX321" s="81"/>
      <c r="SY321" s="81"/>
      <c r="SZ321" s="81"/>
      <c r="TA321" s="81"/>
      <c r="TB321" s="81"/>
      <c r="TC321" s="81"/>
      <c r="TD321" s="81"/>
      <c r="TE321" s="81"/>
      <c r="TF321" s="81"/>
      <c r="TG321" s="81"/>
      <c r="TH321" s="81"/>
      <c r="TI321" s="81"/>
      <c r="TJ321" s="81"/>
      <c r="TK321" s="81"/>
      <c r="TL321" s="81"/>
      <c r="TM321" s="81"/>
      <c r="TN321" s="81"/>
      <c r="TO321" s="81"/>
      <c r="TP321" s="81"/>
      <c r="TQ321" s="81"/>
      <c r="TR321" s="81"/>
      <c r="TS321" s="81"/>
      <c r="TT321" s="81"/>
      <c r="TU321" s="81"/>
      <c r="TV321" s="81"/>
      <c r="TW321" s="81"/>
      <c r="TX321" s="81"/>
      <c r="TY321" s="81"/>
      <c r="TZ321" s="81"/>
      <c r="UA321" s="81"/>
      <c r="UB321" s="81"/>
      <c r="UC321" s="81"/>
      <c r="UD321" s="81"/>
      <c r="UE321" s="81"/>
      <c r="UF321" s="81"/>
      <c r="UG321" s="81"/>
      <c r="UH321" s="81"/>
      <c r="UI321" s="81"/>
      <c r="UJ321" s="81"/>
      <c r="UK321" s="81"/>
      <c r="UL321" s="81"/>
      <c r="UM321" s="81"/>
      <c r="UN321" s="81"/>
      <c r="UO321" s="81"/>
      <c r="UP321" s="81"/>
      <c r="UQ321" s="81"/>
      <c r="UR321" s="81"/>
      <c r="US321" s="81"/>
      <c r="UT321" s="81"/>
      <c r="UU321" s="81"/>
      <c r="UV321" s="81"/>
      <c r="UW321" s="81"/>
      <c r="UX321" s="81"/>
      <c r="UY321" s="81"/>
      <c r="UZ321" s="81"/>
      <c r="VA321" s="81"/>
      <c r="VB321" s="81"/>
      <c r="VC321" s="81"/>
      <c r="VD321" s="81"/>
      <c r="VE321" s="81"/>
      <c r="VF321" s="81"/>
      <c r="VG321" s="81"/>
      <c r="VH321" s="81"/>
      <c r="VI321" s="81"/>
      <c r="VJ321" s="81"/>
      <c r="VK321" s="81"/>
      <c r="VL321" s="81"/>
      <c r="VM321" s="81"/>
      <c r="VN321" s="81"/>
      <c r="VO321" s="81"/>
      <c r="VP321" s="81"/>
      <c r="VQ321" s="81"/>
      <c r="VR321" s="81"/>
      <c r="VS321" s="81"/>
      <c r="VT321" s="81"/>
      <c r="VU321" s="81"/>
      <c r="VV321" s="81"/>
      <c r="VW321" s="81"/>
      <c r="VX321" s="81"/>
      <c r="VY321" s="81"/>
      <c r="VZ321" s="81"/>
      <c r="WA321" s="81"/>
      <c r="WB321" s="81"/>
      <c r="WC321" s="81"/>
      <c r="WD321" s="81"/>
      <c r="WE321" s="81"/>
      <c r="WF321" s="81"/>
      <c r="WG321" s="81"/>
      <c r="WH321" s="81"/>
      <c r="WI321" s="81"/>
      <c r="WJ321" s="81"/>
      <c r="WK321" s="81"/>
      <c r="WL321" s="81"/>
      <c r="WM321" s="81"/>
      <c r="WN321" s="81"/>
      <c r="WO321" s="81"/>
      <c r="WP321" s="81"/>
      <c r="WQ321" s="81"/>
      <c r="WR321" s="81"/>
      <c r="WS321" s="81"/>
      <c r="WT321" s="81"/>
      <c r="WU321" s="81"/>
      <c r="WV321" s="81"/>
      <c r="WW321" s="81"/>
      <c r="WX321" s="81"/>
      <c r="WY321" s="81"/>
      <c r="WZ321" s="81"/>
      <c r="XA321" s="81"/>
      <c r="XB321" s="81"/>
      <c r="XC321" s="81"/>
      <c r="XD321" s="81"/>
      <c r="XE321" s="81"/>
      <c r="XF321" s="81"/>
      <c r="XG321" s="81"/>
      <c r="XH321" s="81"/>
      <c r="XI321" s="81"/>
      <c r="XJ321" s="81"/>
      <c r="XK321" s="81"/>
      <c r="XL321" s="81"/>
      <c r="XM321" s="81"/>
      <c r="XN321" s="81"/>
      <c r="XO321" s="81"/>
      <c r="XP321" s="81"/>
      <c r="XQ321" s="81"/>
      <c r="XR321" s="81"/>
      <c r="XS321" s="81"/>
      <c r="XT321" s="81"/>
      <c r="XU321" s="81"/>
      <c r="XV321" s="81"/>
      <c r="XW321" s="81"/>
      <c r="XX321" s="81"/>
      <c r="XY321" s="81"/>
      <c r="XZ321" s="81"/>
      <c r="YA321" s="81"/>
      <c r="YB321" s="81"/>
      <c r="YC321" s="81"/>
      <c r="YD321" s="81"/>
      <c r="YE321" s="81"/>
      <c r="YF321" s="81"/>
      <c r="YG321" s="81"/>
      <c r="YH321" s="81"/>
      <c r="YI321" s="81"/>
      <c r="YJ321" s="81"/>
      <c r="YK321" s="81"/>
      <c r="YL321" s="81"/>
      <c r="YM321" s="81"/>
      <c r="YN321" s="81"/>
      <c r="YO321" s="81"/>
      <c r="YP321" s="81"/>
      <c r="YQ321" s="81"/>
      <c r="YR321" s="81"/>
      <c r="YS321" s="81"/>
      <c r="YT321" s="81"/>
      <c r="YU321" s="81"/>
      <c r="YV321" s="81"/>
      <c r="YW321" s="81"/>
      <c r="YX321" s="81"/>
      <c r="YY321" s="81"/>
      <c r="YZ321" s="81"/>
      <c r="ZA321" s="81"/>
      <c r="ZB321" s="81"/>
      <c r="ZC321" s="81"/>
      <c r="ZD321" s="81"/>
      <c r="ZE321" s="81"/>
      <c r="ZF321" s="81"/>
      <c r="ZG321" s="81"/>
      <c r="ZH321" s="81"/>
      <c r="ZI321" s="81"/>
      <c r="ZJ321" s="81"/>
      <c r="ZK321" s="81"/>
      <c r="ZL321" s="81"/>
      <c r="ZM321" s="81"/>
      <c r="ZN321" s="81"/>
      <c r="ZO321" s="81"/>
      <c r="ZP321" s="81"/>
      <c r="ZQ321" s="81"/>
      <c r="ZR321" s="81"/>
      <c r="ZS321" s="81"/>
      <c r="ZT321" s="81"/>
      <c r="ZU321" s="81"/>
      <c r="ZV321" s="81"/>
      <c r="ZW321" s="81"/>
      <c r="ZX321" s="81"/>
      <c r="ZY321" s="81"/>
      <c r="ZZ321" s="81"/>
      <c r="AAA321" s="81"/>
      <c r="AAB321" s="81"/>
      <c r="AAC321" s="81"/>
      <c r="AAD321" s="81"/>
      <c r="AAE321" s="81"/>
      <c r="AAF321" s="81"/>
      <c r="AAG321" s="81"/>
      <c r="AAH321" s="81"/>
      <c r="AAI321" s="81"/>
      <c r="AAJ321" s="81"/>
      <c r="AAK321" s="81"/>
      <c r="AAL321" s="81"/>
      <c r="AAM321" s="81"/>
      <c r="AAN321" s="81"/>
      <c r="AAO321" s="81"/>
      <c r="AAP321" s="81"/>
      <c r="AAQ321" s="81"/>
      <c r="AAR321" s="81"/>
      <c r="AAS321" s="81"/>
      <c r="AAT321" s="81"/>
      <c r="AAU321" s="81"/>
      <c r="AAV321" s="81"/>
      <c r="AAW321" s="81"/>
      <c r="AAX321" s="81"/>
      <c r="AAY321" s="81"/>
      <c r="AAZ321" s="81"/>
      <c r="ABA321" s="81"/>
      <c r="ABB321" s="81"/>
      <c r="ABC321" s="81"/>
      <c r="ABD321" s="81"/>
      <c r="ABE321" s="81"/>
      <c r="ABF321" s="81"/>
      <c r="ABG321" s="81"/>
      <c r="ABH321" s="81"/>
      <c r="ABI321" s="81"/>
      <c r="ABJ321" s="81"/>
      <c r="ABK321" s="81"/>
      <c r="ABL321" s="81"/>
      <c r="ABM321" s="81"/>
      <c r="ABN321" s="81"/>
      <c r="ABO321" s="81"/>
      <c r="ABP321" s="81"/>
      <c r="ABQ321" s="81"/>
      <c r="ABR321" s="81"/>
      <c r="ABS321" s="81"/>
      <c r="ABT321" s="81"/>
      <c r="ABU321" s="81"/>
      <c r="ABV321" s="81"/>
      <c r="ABW321" s="81"/>
      <c r="ABX321" s="81"/>
      <c r="ABY321" s="81"/>
      <c r="ABZ321" s="81"/>
      <c r="ACA321" s="81"/>
      <c r="ACB321" s="81"/>
      <c r="ACC321" s="81"/>
      <c r="ACD321" s="81"/>
      <c r="ACE321" s="81"/>
      <c r="ACF321" s="81"/>
      <c r="ACG321" s="81"/>
      <c r="ACH321" s="81"/>
      <c r="ACI321" s="81"/>
      <c r="ACJ321" s="81"/>
      <c r="ACK321" s="81"/>
      <c r="ACL321" s="81"/>
      <c r="ACM321" s="81"/>
      <c r="ACN321" s="81"/>
      <c r="ACO321" s="81"/>
      <c r="ACP321" s="81"/>
      <c r="ACQ321" s="81"/>
      <c r="ACR321" s="81"/>
      <c r="ACS321" s="81"/>
      <c r="ACT321" s="81"/>
      <c r="ACU321" s="81"/>
      <c r="ACV321" s="81"/>
      <c r="ACW321" s="81"/>
      <c r="ACX321" s="81"/>
      <c r="ACY321" s="81"/>
      <c r="ACZ321" s="81"/>
      <c r="ADA321" s="81"/>
      <c r="ADB321" s="81"/>
      <c r="ADC321" s="81"/>
      <c r="ADD321" s="81"/>
      <c r="ADE321" s="81"/>
      <c r="ADF321" s="81"/>
      <c r="ADG321" s="81"/>
      <c r="ADH321" s="81"/>
      <c r="ADI321" s="81"/>
      <c r="ADJ321" s="81"/>
      <c r="ADK321" s="81"/>
      <c r="ADL321" s="81"/>
      <c r="ADM321" s="81"/>
      <c r="ADN321" s="81"/>
      <c r="ADO321" s="81"/>
      <c r="ADP321" s="81"/>
      <c r="ADQ321" s="81"/>
      <c r="ADR321" s="81"/>
      <c r="ADS321" s="81"/>
      <c r="ADT321" s="81"/>
      <c r="ADU321" s="81"/>
      <c r="ADV321" s="81"/>
      <c r="ADW321" s="81"/>
      <c r="ADX321" s="81"/>
      <c r="ADY321" s="81"/>
      <c r="ADZ321" s="81"/>
      <c r="AEA321" s="81"/>
      <c r="AEB321" s="81"/>
      <c r="AEC321" s="81"/>
      <c r="AED321" s="81"/>
      <c r="AEE321" s="81"/>
      <c r="AEF321" s="81"/>
      <c r="AEG321" s="81"/>
      <c r="AEH321" s="81"/>
      <c r="AEI321" s="81"/>
      <c r="AEJ321" s="81"/>
      <c r="AEK321" s="81"/>
      <c r="AEL321" s="81"/>
      <c r="AEM321" s="81"/>
      <c r="AEN321" s="81"/>
      <c r="AEO321" s="81"/>
      <c r="AEP321" s="81"/>
      <c r="AEQ321" s="81"/>
      <c r="AER321" s="81"/>
      <c r="AES321" s="81"/>
      <c r="AET321" s="81"/>
      <c r="AEU321" s="81"/>
      <c r="AEV321" s="81"/>
      <c r="AEW321" s="81"/>
      <c r="AEX321" s="81"/>
      <c r="AEY321" s="81"/>
      <c r="AEZ321" s="81"/>
      <c r="AFA321" s="81"/>
      <c r="AFB321" s="81"/>
      <c r="AFC321" s="81"/>
      <c r="AFD321" s="81"/>
      <c r="AFE321" s="81"/>
      <c r="AFF321" s="81"/>
      <c r="AFG321" s="81"/>
      <c r="AFH321" s="81"/>
      <c r="AFI321" s="81"/>
      <c r="AFJ321" s="81"/>
      <c r="AFK321" s="81"/>
      <c r="AFL321" s="81"/>
      <c r="AFM321" s="81"/>
      <c r="AFN321" s="81"/>
      <c r="AFO321" s="81"/>
      <c r="AFP321" s="81"/>
      <c r="AFQ321" s="81"/>
      <c r="AFR321" s="81"/>
      <c r="AFS321" s="81"/>
      <c r="AFT321" s="81"/>
      <c r="AFU321" s="81"/>
      <c r="AFV321" s="81"/>
      <c r="AFW321" s="81"/>
      <c r="AFX321" s="81"/>
      <c r="AFY321" s="81"/>
      <c r="AFZ321" s="81"/>
      <c r="AGA321" s="81"/>
      <c r="AGB321" s="81"/>
      <c r="AGC321" s="81"/>
      <c r="AGD321" s="81"/>
      <c r="AGE321" s="81"/>
      <c r="AGF321" s="81"/>
      <c r="AGG321" s="81"/>
      <c r="AGH321" s="81"/>
      <c r="AGI321" s="81"/>
      <c r="AGJ321" s="81"/>
      <c r="AGK321" s="81"/>
      <c r="AGL321" s="81"/>
      <c r="AGM321" s="81"/>
      <c r="AGN321" s="81"/>
      <c r="AGO321" s="81"/>
      <c r="AGP321" s="81"/>
      <c r="AGQ321" s="81"/>
      <c r="AGR321" s="81"/>
      <c r="AGS321" s="81"/>
      <c r="AGT321" s="81"/>
      <c r="AGU321" s="81"/>
      <c r="AGV321" s="81"/>
      <c r="AGW321" s="81"/>
      <c r="AGX321" s="81"/>
      <c r="AGY321" s="81"/>
      <c r="AGZ321" s="81"/>
      <c r="AHA321" s="81"/>
      <c r="AHB321" s="81"/>
      <c r="AHC321" s="81"/>
      <c r="AHD321" s="81"/>
      <c r="AHE321" s="81"/>
      <c r="AHF321" s="81"/>
      <c r="AHG321" s="81"/>
      <c r="AHH321" s="81"/>
      <c r="AHI321" s="81"/>
      <c r="AHJ321" s="81"/>
      <c r="AHK321" s="81"/>
      <c r="AHL321" s="81"/>
      <c r="AHM321" s="81"/>
      <c r="AHN321" s="81"/>
      <c r="AHO321" s="81"/>
      <c r="AHP321" s="81"/>
      <c r="AHQ321" s="81"/>
      <c r="AHR321" s="81"/>
      <c r="AHS321" s="81"/>
      <c r="AHT321" s="81"/>
      <c r="AHU321" s="81"/>
      <c r="AHV321" s="81"/>
      <c r="AHW321" s="81"/>
      <c r="AHX321" s="81"/>
      <c r="AHY321" s="81"/>
      <c r="AHZ321" s="81"/>
      <c r="AIA321" s="81"/>
      <c r="AIB321" s="81"/>
      <c r="AIC321" s="81"/>
      <c r="AID321" s="81"/>
      <c r="AIE321" s="81"/>
      <c r="AIF321" s="81"/>
      <c r="AIG321" s="81"/>
      <c r="AIH321" s="81"/>
      <c r="AII321" s="81"/>
      <c r="AIJ321" s="81"/>
      <c r="AIK321" s="81"/>
      <c r="AIL321" s="81"/>
      <c r="AIM321" s="81"/>
      <c r="AIN321" s="81"/>
      <c r="AIO321" s="81"/>
      <c r="AIP321" s="81"/>
      <c r="AIQ321" s="81"/>
      <c r="AIR321" s="81"/>
      <c r="AIS321" s="81"/>
      <c r="AIT321" s="81"/>
      <c r="AIU321" s="81"/>
      <c r="AIV321" s="81"/>
      <c r="AIW321" s="81"/>
      <c r="AIX321" s="81"/>
      <c r="AIY321" s="81"/>
      <c r="AIZ321" s="81"/>
      <c r="AJA321" s="81"/>
      <c r="AJB321" s="81"/>
      <c r="AJC321" s="81"/>
      <c r="AJD321" s="81"/>
      <c r="AJE321" s="81"/>
      <c r="AJF321" s="81"/>
      <c r="AJG321" s="81"/>
      <c r="AJH321" s="81"/>
      <c r="AJI321" s="81"/>
      <c r="AJJ321" s="81"/>
      <c r="AJK321" s="81"/>
      <c r="AJL321" s="81"/>
      <c r="AJM321" s="81"/>
      <c r="AJN321" s="81"/>
      <c r="AJO321" s="81"/>
      <c r="AJP321" s="81"/>
      <c r="AJQ321" s="81"/>
      <c r="AJR321" s="81"/>
      <c r="AJS321" s="81"/>
      <c r="AJT321" s="81"/>
      <c r="AJU321" s="81"/>
      <c r="AJV321" s="81"/>
      <c r="AJW321" s="81"/>
      <c r="AJX321" s="81"/>
      <c r="AJY321" s="81"/>
      <c r="AJZ321" s="81"/>
      <c r="AKA321" s="81"/>
      <c r="AKB321" s="81"/>
      <c r="AKC321" s="81"/>
      <c r="AKD321" s="81"/>
      <c r="AKE321" s="81"/>
      <c r="AKF321" s="81"/>
      <c r="AKG321" s="81"/>
      <c r="AKH321" s="81"/>
      <c r="AKI321" s="81"/>
      <c r="AKJ321" s="81"/>
      <c r="AKK321" s="81"/>
      <c r="AKL321" s="81"/>
      <c r="AKM321" s="81"/>
      <c r="AKN321" s="81"/>
      <c r="AKO321" s="81"/>
      <c r="AKP321" s="81"/>
      <c r="AKQ321" s="81"/>
      <c r="AKR321" s="81"/>
      <c r="AKS321" s="81"/>
      <c r="AKT321" s="81"/>
      <c r="AKU321" s="81"/>
      <c r="AKV321" s="81"/>
      <c r="AKW321" s="81"/>
      <c r="AKX321" s="81"/>
      <c r="AKY321" s="81"/>
      <c r="AKZ321" s="81"/>
      <c r="ALA321" s="81"/>
      <c r="ALB321" s="81"/>
      <c r="ALC321" s="81"/>
      <c r="ALD321" s="81"/>
      <c r="ALE321" s="81"/>
      <c r="ALF321" s="81"/>
      <c r="ALG321" s="81"/>
      <c r="ALH321" s="81"/>
      <c r="ALI321" s="81"/>
      <c r="ALJ321" s="81"/>
      <c r="ALK321" s="81"/>
      <c r="ALL321" s="81"/>
      <c r="ALM321" s="81"/>
      <c r="ALN321" s="81"/>
      <c r="ALO321" s="81"/>
      <c r="ALP321" s="81"/>
      <c r="ALQ321" s="81"/>
      <c r="ALR321" s="81"/>
      <c r="ALS321" s="81"/>
      <c r="ALT321" s="81"/>
      <c r="ALU321" s="81"/>
      <c r="ALV321" s="81"/>
      <c r="ALW321" s="81"/>
      <c r="ALX321" s="81"/>
      <c r="ALY321" s="81"/>
      <c r="ALZ321" s="81"/>
      <c r="AMA321" s="81"/>
      <c r="AMB321" s="81"/>
      <c r="AMC321" s="81"/>
      <c r="AMD321" s="81"/>
      <c r="AME321" s="81"/>
    </row>
    <row r="322" spans="1:1019" ht="12" customHeight="1">
      <c r="A322" s="186">
        <v>640</v>
      </c>
      <c r="B322" s="186" t="s">
        <v>473</v>
      </c>
      <c r="C322" s="187"/>
      <c r="D322" s="357" t="s">
        <v>166</v>
      </c>
      <c r="E322" s="357" t="s">
        <v>166</v>
      </c>
      <c r="F322" s="51">
        <v>2000</v>
      </c>
      <c r="G322" s="381">
        <v>2000</v>
      </c>
      <c r="H322" s="320">
        <v>2000</v>
      </c>
      <c r="I322" s="51">
        <v>4500</v>
      </c>
      <c r="J322" s="51">
        <v>4500</v>
      </c>
      <c r="IW322" s="81"/>
      <c r="IX322" s="81"/>
      <c r="IY322" s="81"/>
      <c r="IZ322" s="81"/>
      <c r="JA322" s="81"/>
      <c r="JB322" s="81"/>
      <c r="JC322" s="81"/>
      <c r="JD322" s="81"/>
      <c r="JE322" s="81"/>
      <c r="JF322" s="81"/>
      <c r="JG322" s="81"/>
      <c r="JH322" s="81"/>
      <c r="JI322" s="81"/>
      <c r="JJ322" s="81"/>
      <c r="JK322" s="81"/>
      <c r="JL322" s="81"/>
      <c r="JM322" s="81"/>
      <c r="JN322" s="81"/>
      <c r="JO322" s="81"/>
      <c r="JP322" s="81"/>
      <c r="JQ322" s="81"/>
      <c r="JR322" s="81"/>
      <c r="JS322" s="81"/>
      <c r="JT322" s="81"/>
      <c r="JU322" s="81"/>
      <c r="JV322" s="81"/>
      <c r="JW322" s="81"/>
      <c r="JX322" s="81"/>
      <c r="JY322" s="81"/>
      <c r="JZ322" s="81"/>
      <c r="KA322" s="81"/>
      <c r="KB322" s="81"/>
      <c r="KC322" s="81"/>
      <c r="KD322" s="81"/>
      <c r="KE322" s="81"/>
      <c r="KF322" s="81"/>
      <c r="KG322" s="81"/>
      <c r="KH322" s="81"/>
      <c r="KI322" s="81"/>
      <c r="KJ322" s="81"/>
      <c r="KK322" s="81"/>
      <c r="KL322" s="81"/>
      <c r="KM322" s="81"/>
      <c r="KN322" s="81"/>
      <c r="KO322" s="81"/>
      <c r="KP322" s="81"/>
      <c r="KQ322" s="81"/>
      <c r="KR322" s="81"/>
      <c r="KS322" s="81"/>
      <c r="KT322" s="81"/>
      <c r="KU322" s="81"/>
      <c r="KV322" s="81"/>
      <c r="KW322" s="81"/>
      <c r="KX322" s="81"/>
      <c r="KY322" s="81"/>
      <c r="KZ322" s="81"/>
      <c r="LA322" s="81"/>
      <c r="LB322" s="81"/>
      <c r="LC322" s="81"/>
      <c r="LD322" s="81"/>
      <c r="LE322" s="81"/>
      <c r="LF322" s="81"/>
      <c r="LG322" s="81"/>
      <c r="LH322" s="81"/>
      <c r="LI322" s="81"/>
      <c r="LJ322" s="81"/>
      <c r="LK322" s="81"/>
      <c r="LL322" s="81"/>
      <c r="LM322" s="81"/>
      <c r="LN322" s="81"/>
      <c r="LO322" s="81"/>
      <c r="LP322" s="81"/>
      <c r="LQ322" s="81"/>
      <c r="LR322" s="81"/>
      <c r="LS322" s="81"/>
      <c r="LT322" s="81"/>
      <c r="LU322" s="81"/>
      <c r="LV322" s="81"/>
      <c r="LW322" s="81"/>
      <c r="LX322" s="81"/>
      <c r="LY322" s="81"/>
      <c r="LZ322" s="81"/>
      <c r="MA322" s="81"/>
      <c r="MB322" s="81"/>
      <c r="MC322" s="81"/>
      <c r="MD322" s="81"/>
      <c r="ME322" s="81"/>
      <c r="MF322" s="81"/>
      <c r="MG322" s="81"/>
      <c r="MH322" s="81"/>
      <c r="MI322" s="81"/>
      <c r="MJ322" s="81"/>
      <c r="MK322" s="81"/>
      <c r="ML322" s="81"/>
      <c r="MM322" s="81"/>
      <c r="MN322" s="81"/>
      <c r="MO322" s="81"/>
      <c r="MP322" s="81"/>
      <c r="MQ322" s="81"/>
      <c r="MR322" s="81"/>
      <c r="MS322" s="81"/>
      <c r="MT322" s="81"/>
      <c r="MU322" s="81"/>
      <c r="MV322" s="81"/>
      <c r="MW322" s="81"/>
      <c r="MX322" s="81"/>
      <c r="MY322" s="81"/>
      <c r="MZ322" s="81"/>
      <c r="NA322" s="81"/>
      <c r="NB322" s="81"/>
      <c r="NC322" s="81"/>
      <c r="ND322" s="81"/>
      <c r="NE322" s="81"/>
      <c r="NF322" s="81"/>
      <c r="NG322" s="81"/>
      <c r="NH322" s="81"/>
      <c r="NI322" s="81"/>
      <c r="NJ322" s="81"/>
      <c r="NK322" s="81"/>
      <c r="NL322" s="81"/>
      <c r="NM322" s="81"/>
      <c r="NN322" s="81"/>
      <c r="NO322" s="81"/>
      <c r="NP322" s="81"/>
      <c r="NQ322" s="81"/>
      <c r="NR322" s="81"/>
      <c r="NS322" s="81"/>
      <c r="NT322" s="81"/>
      <c r="NU322" s="81"/>
      <c r="NV322" s="81"/>
      <c r="NW322" s="81"/>
      <c r="NX322" s="81"/>
      <c r="NY322" s="81"/>
      <c r="NZ322" s="81"/>
      <c r="OA322" s="81"/>
      <c r="OB322" s="81"/>
      <c r="OC322" s="81"/>
      <c r="OD322" s="81"/>
      <c r="OE322" s="81"/>
      <c r="OF322" s="81"/>
      <c r="OG322" s="81"/>
      <c r="OH322" s="81"/>
      <c r="OI322" s="81"/>
      <c r="OJ322" s="81"/>
      <c r="OK322" s="81"/>
      <c r="OL322" s="81"/>
      <c r="OM322" s="81"/>
      <c r="ON322" s="81"/>
      <c r="OO322" s="81"/>
      <c r="OP322" s="81"/>
      <c r="OQ322" s="81"/>
      <c r="OR322" s="81"/>
      <c r="OS322" s="81"/>
      <c r="OT322" s="81"/>
      <c r="OU322" s="81"/>
      <c r="OV322" s="81"/>
      <c r="OW322" s="81"/>
      <c r="OX322" s="81"/>
      <c r="OY322" s="81"/>
      <c r="OZ322" s="81"/>
      <c r="PA322" s="81"/>
      <c r="PB322" s="81"/>
      <c r="PC322" s="81"/>
      <c r="PD322" s="81"/>
      <c r="PE322" s="81"/>
      <c r="PF322" s="81"/>
      <c r="PG322" s="81"/>
      <c r="PH322" s="81"/>
      <c r="PI322" s="81"/>
      <c r="PJ322" s="81"/>
      <c r="PK322" s="81"/>
      <c r="PL322" s="81"/>
      <c r="PM322" s="81"/>
      <c r="PN322" s="81"/>
      <c r="PO322" s="81"/>
      <c r="PP322" s="81"/>
      <c r="PQ322" s="81"/>
      <c r="PR322" s="81"/>
      <c r="PS322" s="81"/>
      <c r="PT322" s="81"/>
      <c r="PU322" s="81"/>
      <c r="PV322" s="81"/>
      <c r="PW322" s="81"/>
      <c r="PX322" s="81"/>
      <c r="PY322" s="81"/>
      <c r="PZ322" s="81"/>
      <c r="QA322" s="81"/>
      <c r="QB322" s="81"/>
      <c r="QC322" s="81"/>
      <c r="QD322" s="81"/>
      <c r="QE322" s="81"/>
      <c r="QF322" s="81"/>
      <c r="QG322" s="81"/>
      <c r="QH322" s="81"/>
      <c r="QI322" s="81"/>
      <c r="QJ322" s="81"/>
      <c r="QK322" s="81"/>
      <c r="QL322" s="81"/>
      <c r="QM322" s="81"/>
      <c r="QN322" s="81"/>
      <c r="QO322" s="81"/>
      <c r="QP322" s="81"/>
      <c r="QQ322" s="81"/>
      <c r="QR322" s="81"/>
      <c r="QS322" s="81"/>
      <c r="QT322" s="81"/>
      <c r="QU322" s="81"/>
      <c r="QV322" s="81"/>
      <c r="QW322" s="81"/>
      <c r="QX322" s="81"/>
      <c r="QY322" s="81"/>
      <c r="QZ322" s="81"/>
      <c r="RA322" s="81"/>
      <c r="RB322" s="81"/>
      <c r="RC322" s="81"/>
      <c r="RD322" s="81"/>
      <c r="RE322" s="81"/>
      <c r="RF322" s="81"/>
      <c r="RG322" s="81"/>
      <c r="RH322" s="81"/>
      <c r="RI322" s="81"/>
      <c r="RJ322" s="81"/>
      <c r="RK322" s="81"/>
      <c r="RL322" s="81"/>
      <c r="RM322" s="81"/>
      <c r="RN322" s="81"/>
      <c r="RO322" s="81"/>
      <c r="RP322" s="81"/>
      <c r="RQ322" s="81"/>
      <c r="RR322" s="81"/>
      <c r="RS322" s="81"/>
      <c r="RT322" s="81"/>
      <c r="RU322" s="81"/>
      <c r="RV322" s="81"/>
      <c r="RW322" s="81"/>
      <c r="RX322" s="81"/>
      <c r="RY322" s="81"/>
      <c r="RZ322" s="81"/>
      <c r="SA322" s="81"/>
      <c r="SB322" s="81"/>
      <c r="SC322" s="81"/>
      <c r="SD322" s="81"/>
      <c r="SE322" s="81"/>
      <c r="SF322" s="81"/>
      <c r="SG322" s="81"/>
      <c r="SH322" s="81"/>
      <c r="SI322" s="81"/>
      <c r="SJ322" s="81"/>
      <c r="SK322" s="81"/>
      <c r="SL322" s="81"/>
      <c r="SM322" s="81"/>
      <c r="SN322" s="81"/>
      <c r="SO322" s="81"/>
      <c r="SP322" s="81"/>
      <c r="SQ322" s="81"/>
      <c r="SR322" s="81"/>
      <c r="SS322" s="81"/>
      <c r="ST322" s="81"/>
      <c r="SU322" s="81"/>
      <c r="SV322" s="81"/>
      <c r="SW322" s="81"/>
      <c r="SX322" s="81"/>
      <c r="SY322" s="81"/>
      <c r="SZ322" s="81"/>
      <c r="TA322" s="81"/>
      <c r="TB322" s="81"/>
      <c r="TC322" s="81"/>
      <c r="TD322" s="81"/>
      <c r="TE322" s="81"/>
      <c r="TF322" s="81"/>
      <c r="TG322" s="81"/>
      <c r="TH322" s="81"/>
      <c r="TI322" s="81"/>
      <c r="TJ322" s="81"/>
      <c r="TK322" s="81"/>
      <c r="TL322" s="81"/>
      <c r="TM322" s="81"/>
      <c r="TN322" s="81"/>
      <c r="TO322" s="81"/>
      <c r="TP322" s="81"/>
      <c r="TQ322" s="81"/>
      <c r="TR322" s="81"/>
      <c r="TS322" s="81"/>
      <c r="TT322" s="81"/>
      <c r="TU322" s="81"/>
      <c r="TV322" s="81"/>
      <c r="TW322" s="81"/>
      <c r="TX322" s="81"/>
      <c r="TY322" s="81"/>
      <c r="TZ322" s="81"/>
      <c r="UA322" s="81"/>
      <c r="UB322" s="81"/>
      <c r="UC322" s="81"/>
      <c r="UD322" s="81"/>
      <c r="UE322" s="81"/>
      <c r="UF322" s="81"/>
      <c r="UG322" s="81"/>
      <c r="UH322" s="81"/>
      <c r="UI322" s="81"/>
      <c r="UJ322" s="81"/>
      <c r="UK322" s="81"/>
      <c r="UL322" s="81"/>
      <c r="UM322" s="81"/>
      <c r="UN322" s="81"/>
      <c r="UO322" s="81"/>
      <c r="UP322" s="81"/>
      <c r="UQ322" s="81"/>
      <c r="UR322" s="81"/>
      <c r="US322" s="81"/>
      <c r="UT322" s="81"/>
      <c r="UU322" s="81"/>
      <c r="UV322" s="81"/>
      <c r="UW322" s="81"/>
      <c r="UX322" s="81"/>
      <c r="UY322" s="81"/>
      <c r="UZ322" s="81"/>
      <c r="VA322" s="81"/>
      <c r="VB322" s="81"/>
      <c r="VC322" s="81"/>
      <c r="VD322" s="81"/>
      <c r="VE322" s="81"/>
      <c r="VF322" s="81"/>
      <c r="VG322" s="81"/>
      <c r="VH322" s="81"/>
      <c r="VI322" s="81"/>
      <c r="VJ322" s="81"/>
      <c r="VK322" s="81"/>
      <c r="VL322" s="81"/>
      <c r="VM322" s="81"/>
      <c r="VN322" s="81"/>
      <c r="VO322" s="81"/>
      <c r="VP322" s="81"/>
      <c r="VQ322" s="81"/>
      <c r="VR322" s="81"/>
      <c r="VS322" s="81"/>
      <c r="VT322" s="81"/>
      <c r="VU322" s="81"/>
      <c r="VV322" s="81"/>
      <c r="VW322" s="81"/>
      <c r="VX322" s="81"/>
      <c r="VY322" s="81"/>
      <c r="VZ322" s="81"/>
      <c r="WA322" s="81"/>
      <c r="WB322" s="81"/>
      <c r="WC322" s="81"/>
      <c r="WD322" s="81"/>
      <c r="WE322" s="81"/>
      <c r="WF322" s="81"/>
      <c r="WG322" s="81"/>
      <c r="WH322" s="81"/>
      <c r="WI322" s="81"/>
      <c r="WJ322" s="81"/>
      <c r="WK322" s="81"/>
      <c r="WL322" s="81"/>
      <c r="WM322" s="81"/>
      <c r="WN322" s="81"/>
      <c r="WO322" s="81"/>
      <c r="WP322" s="81"/>
      <c r="WQ322" s="81"/>
      <c r="WR322" s="81"/>
      <c r="WS322" s="81"/>
      <c r="WT322" s="81"/>
      <c r="WU322" s="81"/>
      <c r="WV322" s="81"/>
      <c r="WW322" s="81"/>
      <c r="WX322" s="81"/>
      <c r="WY322" s="81"/>
      <c r="WZ322" s="81"/>
      <c r="XA322" s="81"/>
      <c r="XB322" s="81"/>
      <c r="XC322" s="81"/>
      <c r="XD322" s="81"/>
      <c r="XE322" s="81"/>
      <c r="XF322" s="81"/>
      <c r="XG322" s="81"/>
      <c r="XH322" s="81"/>
      <c r="XI322" s="81"/>
      <c r="XJ322" s="81"/>
      <c r="XK322" s="81"/>
      <c r="XL322" s="81"/>
      <c r="XM322" s="81"/>
      <c r="XN322" s="81"/>
      <c r="XO322" s="81"/>
      <c r="XP322" s="81"/>
      <c r="XQ322" s="81"/>
      <c r="XR322" s="81"/>
      <c r="XS322" s="81"/>
      <c r="XT322" s="81"/>
      <c r="XU322" s="81"/>
      <c r="XV322" s="81"/>
      <c r="XW322" s="81"/>
      <c r="XX322" s="81"/>
      <c r="XY322" s="81"/>
      <c r="XZ322" s="81"/>
      <c r="YA322" s="81"/>
      <c r="YB322" s="81"/>
      <c r="YC322" s="81"/>
      <c r="YD322" s="81"/>
      <c r="YE322" s="81"/>
      <c r="YF322" s="81"/>
      <c r="YG322" s="81"/>
      <c r="YH322" s="81"/>
      <c r="YI322" s="81"/>
      <c r="YJ322" s="81"/>
      <c r="YK322" s="81"/>
      <c r="YL322" s="81"/>
      <c r="YM322" s="81"/>
      <c r="YN322" s="81"/>
      <c r="YO322" s="81"/>
      <c r="YP322" s="81"/>
      <c r="YQ322" s="81"/>
      <c r="YR322" s="81"/>
      <c r="YS322" s="81"/>
      <c r="YT322" s="81"/>
      <c r="YU322" s="81"/>
      <c r="YV322" s="81"/>
      <c r="YW322" s="81"/>
      <c r="YX322" s="81"/>
      <c r="YY322" s="81"/>
      <c r="YZ322" s="81"/>
      <c r="ZA322" s="81"/>
      <c r="ZB322" s="81"/>
      <c r="ZC322" s="81"/>
      <c r="ZD322" s="81"/>
      <c r="ZE322" s="81"/>
      <c r="ZF322" s="81"/>
      <c r="ZG322" s="81"/>
      <c r="ZH322" s="81"/>
      <c r="ZI322" s="81"/>
      <c r="ZJ322" s="81"/>
      <c r="ZK322" s="81"/>
      <c r="ZL322" s="81"/>
      <c r="ZM322" s="81"/>
      <c r="ZN322" s="81"/>
      <c r="ZO322" s="81"/>
      <c r="ZP322" s="81"/>
      <c r="ZQ322" s="81"/>
      <c r="ZR322" s="81"/>
      <c r="ZS322" s="81"/>
      <c r="ZT322" s="81"/>
      <c r="ZU322" s="81"/>
      <c r="ZV322" s="81"/>
      <c r="ZW322" s="81"/>
      <c r="ZX322" s="81"/>
      <c r="ZY322" s="81"/>
      <c r="ZZ322" s="81"/>
      <c r="AAA322" s="81"/>
      <c r="AAB322" s="81"/>
      <c r="AAC322" s="81"/>
      <c r="AAD322" s="81"/>
      <c r="AAE322" s="81"/>
      <c r="AAF322" s="81"/>
      <c r="AAG322" s="81"/>
      <c r="AAH322" s="81"/>
      <c r="AAI322" s="81"/>
      <c r="AAJ322" s="81"/>
      <c r="AAK322" s="81"/>
      <c r="AAL322" s="81"/>
      <c r="AAM322" s="81"/>
      <c r="AAN322" s="81"/>
      <c r="AAO322" s="81"/>
      <c r="AAP322" s="81"/>
      <c r="AAQ322" s="81"/>
      <c r="AAR322" s="81"/>
      <c r="AAS322" s="81"/>
      <c r="AAT322" s="81"/>
      <c r="AAU322" s="81"/>
      <c r="AAV322" s="81"/>
      <c r="AAW322" s="81"/>
      <c r="AAX322" s="81"/>
      <c r="AAY322" s="81"/>
      <c r="AAZ322" s="81"/>
      <c r="ABA322" s="81"/>
      <c r="ABB322" s="81"/>
      <c r="ABC322" s="81"/>
      <c r="ABD322" s="81"/>
      <c r="ABE322" s="81"/>
      <c r="ABF322" s="81"/>
      <c r="ABG322" s="81"/>
      <c r="ABH322" s="81"/>
      <c r="ABI322" s="81"/>
      <c r="ABJ322" s="81"/>
      <c r="ABK322" s="81"/>
      <c r="ABL322" s="81"/>
      <c r="ABM322" s="81"/>
      <c r="ABN322" s="81"/>
      <c r="ABO322" s="81"/>
      <c r="ABP322" s="81"/>
      <c r="ABQ322" s="81"/>
      <c r="ABR322" s="81"/>
      <c r="ABS322" s="81"/>
      <c r="ABT322" s="81"/>
      <c r="ABU322" s="81"/>
      <c r="ABV322" s="81"/>
      <c r="ABW322" s="81"/>
      <c r="ABX322" s="81"/>
      <c r="ABY322" s="81"/>
      <c r="ABZ322" s="81"/>
      <c r="ACA322" s="81"/>
      <c r="ACB322" s="81"/>
      <c r="ACC322" s="81"/>
      <c r="ACD322" s="81"/>
      <c r="ACE322" s="81"/>
      <c r="ACF322" s="81"/>
      <c r="ACG322" s="81"/>
      <c r="ACH322" s="81"/>
      <c r="ACI322" s="81"/>
      <c r="ACJ322" s="81"/>
      <c r="ACK322" s="81"/>
      <c r="ACL322" s="81"/>
      <c r="ACM322" s="81"/>
      <c r="ACN322" s="81"/>
      <c r="ACO322" s="81"/>
      <c r="ACP322" s="81"/>
      <c r="ACQ322" s="81"/>
      <c r="ACR322" s="81"/>
      <c r="ACS322" s="81"/>
      <c r="ACT322" s="81"/>
      <c r="ACU322" s="81"/>
      <c r="ACV322" s="81"/>
      <c r="ACW322" s="81"/>
      <c r="ACX322" s="81"/>
      <c r="ACY322" s="81"/>
      <c r="ACZ322" s="81"/>
      <c r="ADA322" s="81"/>
      <c r="ADB322" s="81"/>
      <c r="ADC322" s="81"/>
      <c r="ADD322" s="81"/>
      <c r="ADE322" s="81"/>
      <c r="ADF322" s="81"/>
      <c r="ADG322" s="81"/>
      <c r="ADH322" s="81"/>
      <c r="ADI322" s="81"/>
      <c r="ADJ322" s="81"/>
      <c r="ADK322" s="81"/>
      <c r="ADL322" s="81"/>
      <c r="ADM322" s="81"/>
      <c r="ADN322" s="81"/>
      <c r="ADO322" s="81"/>
      <c r="ADP322" s="81"/>
      <c r="ADQ322" s="81"/>
      <c r="ADR322" s="81"/>
      <c r="ADS322" s="81"/>
      <c r="ADT322" s="81"/>
      <c r="ADU322" s="81"/>
      <c r="ADV322" s="81"/>
      <c r="ADW322" s="81"/>
      <c r="ADX322" s="81"/>
      <c r="ADY322" s="81"/>
      <c r="ADZ322" s="81"/>
      <c r="AEA322" s="81"/>
      <c r="AEB322" s="81"/>
      <c r="AEC322" s="81"/>
      <c r="AED322" s="81"/>
      <c r="AEE322" s="81"/>
      <c r="AEF322" s="81"/>
      <c r="AEG322" s="81"/>
      <c r="AEH322" s="81"/>
      <c r="AEI322" s="81"/>
      <c r="AEJ322" s="81"/>
      <c r="AEK322" s="81"/>
      <c r="AEL322" s="81"/>
      <c r="AEM322" s="81"/>
      <c r="AEN322" s="81"/>
      <c r="AEO322" s="81"/>
      <c r="AEP322" s="81"/>
      <c r="AEQ322" s="81"/>
      <c r="AER322" s="81"/>
      <c r="AES322" s="81"/>
      <c r="AET322" s="81"/>
      <c r="AEU322" s="81"/>
      <c r="AEV322" s="81"/>
      <c r="AEW322" s="81"/>
      <c r="AEX322" s="81"/>
      <c r="AEY322" s="81"/>
      <c r="AEZ322" s="81"/>
      <c r="AFA322" s="81"/>
      <c r="AFB322" s="81"/>
      <c r="AFC322" s="81"/>
      <c r="AFD322" s="81"/>
      <c r="AFE322" s="81"/>
      <c r="AFF322" s="81"/>
      <c r="AFG322" s="81"/>
      <c r="AFH322" s="81"/>
      <c r="AFI322" s="81"/>
      <c r="AFJ322" s="81"/>
      <c r="AFK322" s="81"/>
      <c r="AFL322" s="81"/>
      <c r="AFM322" s="81"/>
      <c r="AFN322" s="81"/>
      <c r="AFO322" s="81"/>
      <c r="AFP322" s="81"/>
      <c r="AFQ322" s="81"/>
      <c r="AFR322" s="81"/>
      <c r="AFS322" s="81"/>
      <c r="AFT322" s="81"/>
      <c r="AFU322" s="81"/>
      <c r="AFV322" s="81"/>
      <c r="AFW322" s="81"/>
      <c r="AFX322" s="81"/>
      <c r="AFY322" s="81"/>
      <c r="AFZ322" s="81"/>
      <c r="AGA322" s="81"/>
      <c r="AGB322" s="81"/>
      <c r="AGC322" s="81"/>
      <c r="AGD322" s="81"/>
      <c r="AGE322" s="81"/>
      <c r="AGF322" s="81"/>
      <c r="AGG322" s="81"/>
      <c r="AGH322" s="81"/>
      <c r="AGI322" s="81"/>
      <c r="AGJ322" s="81"/>
      <c r="AGK322" s="81"/>
      <c r="AGL322" s="81"/>
      <c r="AGM322" s="81"/>
      <c r="AGN322" s="81"/>
      <c r="AGO322" s="81"/>
      <c r="AGP322" s="81"/>
      <c r="AGQ322" s="81"/>
      <c r="AGR322" s="81"/>
      <c r="AGS322" s="81"/>
      <c r="AGT322" s="81"/>
      <c r="AGU322" s="81"/>
      <c r="AGV322" s="81"/>
      <c r="AGW322" s="81"/>
      <c r="AGX322" s="81"/>
      <c r="AGY322" s="81"/>
      <c r="AGZ322" s="81"/>
      <c r="AHA322" s="81"/>
      <c r="AHB322" s="81"/>
      <c r="AHC322" s="81"/>
      <c r="AHD322" s="81"/>
      <c r="AHE322" s="81"/>
      <c r="AHF322" s="81"/>
      <c r="AHG322" s="81"/>
      <c r="AHH322" s="81"/>
      <c r="AHI322" s="81"/>
      <c r="AHJ322" s="81"/>
      <c r="AHK322" s="81"/>
      <c r="AHL322" s="81"/>
      <c r="AHM322" s="81"/>
      <c r="AHN322" s="81"/>
      <c r="AHO322" s="81"/>
      <c r="AHP322" s="81"/>
      <c r="AHQ322" s="81"/>
      <c r="AHR322" s="81"/>
      <c r="AHS322" s="81"/>
      <c r="AHT322" s="81"/>
      <c r="AHU322" s="81"/>
      <c r="AHV322" s="81"/>
      <c r="AHW322" s="81"/>
      <c r="AHX322" s="81"/>
      <c r="AHY322" s="81"/>
      <c r="AHZ322" s="81"/>
      <c r="AIA322" s="81"/>
      <c r="AIB322" s="81"/>
      <c r="AIC322" s="81"/>
      <c r="AID322" s="81"/>
      <c r="AIE322" s="81"/>
      <c r="AIF322" s="81"/>
      <c r="AIG322" s="81"/>
      <c r="AIH322" s="81"/>
      <c r="AII322" s="81"/>
      <c r="AIJ322" s="81"/>
      <c r="AIK322" s="81"/>
      <c r="AIL322" s="81"/>
      <c r="AIM322" s="81"/>
      <c r="AIN322" s="81"/>
      <c r="AIO322" s="81"/>
      <c r="AIP322" s="81"/>
      <c r="AIQ322" s="81"/>
      <c r="AIR322" s="81"/>
      <c r="AIS322" s="81"/>
      <c r="AIT322" s="81"/>
      <c r="AIU322" s="81"/>
      <c r="AIV322" s="81"/>
      <c r="AIW322" s="81"/>
      <c r="AIX322" s="81"/>
      <c r="AIY322" s="81"/>
      <c r="AIZ322" s="81"/>
      <c r="AJA322" s="81"/>
      <c r="AJB322" s="81"/>
      <c r="AJC322" s="81"/>
      <c r="AJD322" s="81"/>
      <c r="AJE322" s="81"/>
      <c r="AJF322" s="81"/>
      <c r="AJG322" s="81"/>
      <c r="AJH322" s="81"/>
      <c r="AJI322" s="81"/>
      <c r="AJJ322" s="81"/>
      <c r="AJK322" s="81"/>
      <c r="AJL322" s="81"/>
      <c r="AJM322" s="81"/>
      <c r="AJN322" s="81"/>
      <c r="AJO322" s="81"/>
      <c r="AJP322" s="81"/>
      <c r="AJQ322" s="81"/>
      <c r="AJR322" s="81"/>
      <c r="AJS322" s="81"/>
      <c r="AJT322" s="81"/>
      <c r="AJU322" s="81"/>
      <c r="AJV322" s="81"/>
      <c r="AJW322" s="81"/>
      <c r="AJX322" s="81"/>
      <c r="AJY322" s="81"/>
      <c r="AJZ322" s="81"/>
      <c r="AKA322" s="81"/>
      <c r="AKB322" s="81"/>
      <c r="AKC322" s="81"/>
      <c r="AKD322" s="81"/>
      <c r="AKE322" s="81"/>
      <c r="AKF322" s="81"/>
      <c r="AKG322" s="81"/>
      <c r="AKH322" s="81"/>
      <c r="AKI322" s="81"/>
      <c r="AKJ322" s="81"/>
      <c r="AKK322" s="81"/>
      <c r="AKL322" s="81"/>
      <c r="AKM322" s="81"/>
      <c r="AKN322" s="81"/>
      <c r="AKO322" s="81"/>
      <c r="AKP322" s="81"/>
      <c r="AKQ322" s="81"/>
      <c r="AKR322" s="81"/>
      <c r="AKS322" s="81"/>
      <c r="AKT322" s="81"/>
      <c r="AKU322" s="81"/>
      <c r="AKV322" s="81"/>
      <c r="AKW322" s="81"/>
      <c r="AKX322" s="81"/>
      <c r="AKY322" s="81"/>
      <c r="AKZ322" s="81"/>
      <c r="ALA322" s="81"/>
      <c r="ALB322" s="81"/>
      <c r="ALC322" s="81"/>
      <c r="ALD322" s="81"/>
      <c r="ALE322" s="81"/>
      <c r="ALF322" s="81"/>
      <c r="ALG322" s="81"/>
      <c r="ALH322" s="81"/>
      <c r="ALI322" s="81"/>
      <c r="ALJ322" s="81"/>
      <c r="ALK322" s="81"/>
      <c r="ALL322" s="81"/>
      <c r="ALM322" s="81"/>
      <c r="ALN322" s="81"/>
      <c r="ALO322" s="81"/>
      <c r="ALP322" s="81"/>
      <c r="ALQ322" s="81"/>
      <c r="ALR322" s="81"/>
      <c r="ALS322" s="81"/>
      <c r="ALT322" s="81"/>
      <c r="ALU322" s="81"/>
      <c r="ALV322" s="81"/>
      <c r="ALW322" s="81"/>
      <c r="ALX322" s="81"/>
      <c r="ALY322" s="81"/>
      <c r="ALZ322" s="81"/>
      <c r="AMA322" s="81"/>
      <c r="AMB322" s="81"/>
      <c r="AMC322" s="81"/>
      <c r="AMD322" s="81"/>
      <c r="AME322" s="81"/>
    </row>
    <row r="323" spans="1:1019">
      <c r="A323" s="195">
        <v>600</v>
      </c>
      <c r="B323" s="196" t="s">
        <v>652</v>
      </c>
      <c r="C323" s="197"/>
      <c r="D323" s="610" t="s">
        <v>653</v>
      </c>
      <c r="E323" s="610">
        <f t="shared" ref="E323:H323" si="23">SUM(E319:E322)</f>
        <v>581180</v>
      </c>
      <c r="F323" s="200">
        <f t="shared" si="23"/>
        <v>611000</v>
      </c>
      <c r="G323" s="382">
        <f t="shared" si="23"/>
        <v>665824</v>
      </c>
      <c r="H323" s="200">
        <f t="shared" si="23"/>
        <v>664024</v>
      </c>
      <c r="I323" s="200">
        <f t="shared" ref="I323:J323" si="24">SUM(I319:I322)</f>
        <v>767500</v>
      </c>
      <c r="J323" s="200">
        <f t="shared" si="24"/>
        <v>767500</v>
      </c>
    </row>
    <row r="324" spans="1:1019" ht="16.5" customHeight="1">
      <c r="A324" s="188">
        <v>610</v>
      </c>
      <c r="B324" s="188" t="s">
        <v>474</v>
      </c>
      <c r="C324" s="189"/>
      <c r="D324" s="49"/>
      <c r="E324" s="50"/>
      <c r="F324" s="51">
        <v>157800</v>
      </c>
      <c r="G324" s="363">
        <v>153385</v>
      </c>
      <c r="H324" s="320">
        <v>153385</v>
      </c>
      <c r="I324" s="51">
        <v>180000</v>
      </c>
      <c r="J324" s="51">
        <v>180000</v>
      </c>
      <c r="IW324" s="81"/>
      <c r="IX324" s="81"/>
      <c r="IY324" s="81"/>
      <c r="IZ324" s="81"/>
      <c r="JA324" s="81"/>
      <c r="JB324" s="81"/>
      <c r="JC324" s="81"/>
      <c r="JD324" s="81"/>
      <c r="JE324" s="81"/>
      <c r="JF324" s="81"/>
      <c r="JG324" s="81"/>
      <c r="JH324" s="81"/>
      <c r="JI324" s="81"/>
      <c r="JJ324" s="81"/>
      <c r="JK324" s="81"/>
      <c r="JL324" s="81"/>
      <c r="JM324" s="81"/>
      <c r="JN324" s="81"/>
      <c r="JO324" s="81"/>
      <c r="JP324" s="81"/>
      <c r="JQ324" s="81"/>
      <c r="JR324" s="81"/>
      <c r="JS324" s="81"/>
      <c r="JT324" s="81"/>
      <c r="JU324" s="81"/>
      <c r="JV324" s="81"/>
      <c r="JW324" s="81"/>
      <c r="JX324" s="81"/>
      <c r="JY324" s="81"/>
      <c r="JZ324" s="81"/>
      <c r="KA324" s="81"/>
      <c r="KB324" s="81"/>
      <c r="KC324" s="81"/>
      <c r="KD324" s="81"/>
      <c r="KE324" s="81"/>
      <c r="KF324" s="81"/>
      <c r="KG324" s="81"/>
      <c r="KH324" s="81"/>
      <c r="KI324" s="81"/>
      <c r="KJ324" s="81"/>
      <c r="KK324" s="81"/>
      <c r="KL324" s="81"/>
      <c r="KM324" s="81"/>
      <c r="KN324" s="81"/>
      <c r="KO324" s="81"/>
      <c r="KP324" s="81"/>
      <c r="KQ324" s="81"/>
      <c r="KR324" s="81"/>
      <c r="KS324" s="81"/>
      <c r="KT324" s="81"/>
      <c r="KU324" s="81"/>
      <c r="KV324" s="81"/>
      <c r="KW324" s="81"/>
      <c r="KX324" s="81"/>
      <c r="KY324" s="81"/>
      <c r="KZ324" s="81"/>
      <c r="LA324" s="81"/>
      <c r="LB324" s="81"/>
      <c r="LC324" s="81"/>
      <c r="LD324" s="81"/>
      <c r="LE324" s="81"/>
      <c r="LF324" s="81"/>
      <c r="LG324" s="81"/>
      <c r="LH324" s="81"/>
      <c r="LI324" s="81"/>
      <c r="LJ324" s="81"/>
      <c r="LK324" s="81"/>
      <c r="LL324" s="81"/>
      <c r="LM324" s="81"/>
      <c r="LN324" s="81"/>
      <c r="LO324" s="81"/>
      <c r="LP324" s="81"/>
      <c r="LQ324" s="81"/>
      <c r="LR324" s="81"/>
      <c r="LS324" s="81"/>
      <c r="LT324" s="81"/>
      <c r="LU324" s="81"/>
      <c r="LV324" s="81"/>
      <c r="LW324" s="81"/>
      <c r="LX324" s="81"/>
      <c r="LY324" s="81"/>
      <c r="LZ324" s="81"/>
      <c r="MA324" s="81"/>
      <c r="MB324" s="81"/>
      <c r="MC324" s="81"/>
      <c r="MD324" s="81"/>
      <c r="ME324" s="81"/>
      <c r="MF324" s="81"/>
      <c r="MG324" s="81"/>
      <c r="MH324" s="81"/>
      <c r="MI324" s="81"/>
      <c r="MJ324" s="81"/>
      <c r="MK324" s="81"/>
      <c r="ML324" s="81"/>
      <c r="MM324" s="81"/>
      <c r="MN324" s="81"/>
      <c r="MO324" s="81"/>
      <c r="MP324" s="81"/>
      <c r="MQ324" s="81"/>
      <c r="MR324" s="81"/>
      <c r="MS324" s="81"/>
      <c r="MT324" s="81"/>
      <c r="MU324" s="81"/>
      <c r="MV324" s="81"/>
      <c r="MW324" s="81"/>
      <c r="MX324" s="81"/>
      <c r="MY324" s="81"/>
      <c r="MZ324" s="81"/>
      <c r="NA324" s="81"/>
      <c r="NB324" s="81"/>
      <c r="NC324" s="81"/>
      <c r="ND324" s="81"/>
      <c r="NE324" s="81"/>
      <c r="NF324" s="81"/>
      <c r="NG324" s="81"/>
      <c r="NH324" s="81"/>
      <c r="NI324" s="81"/>
      <c r="NJ324" s="81"/>
      <c r="NK324" s="81"/>
      <c r="NL324" s="81"/>
      <c r="NM324" s="81"/>
      <c r="NN324" s="81"/>
      <c r="NO324" s="81"/>
      <c r="NP324" s="81"/>
      <c r="NQ324" s="81"/>
      <c r="NR324" s="81"/>
      <c r="NS324" s="81"/>
      <c r="NT324" s="81"/>
      <c r="NU324" s="81"/>
      <c r="NV324" s="81"/>
      <c r="NW324" s="81"/>
      <c r="NX324" s="81"/>
      <c r="NY324" s="81"/>
      <c r="NZ324" s="81"/>
      <c r="OA324" s="81"/>
      <c r="OB324" s="81"/>
      <c r="OC324" s="81"/>
      <c r="OD324" s="81"/>
      <c r="OE324" s="81"/>
      <c r="OF324" s="81"/>
      <c r="OG324" s="81"/>
      <c r="OH324" s="81"/>
      <c r="OI324" s="81"/>
      <c r="OJ324" s="81"/>
      <c r="OK324" s="81"/>
      <c r="OL324" s="81"/>
      <c r="OM324" s="81"/>
      <c r="ON324" s="81"/>
      <c r="OO324" s="81"/>
      <c r="OP324" s="81"/>
      <c r="OQ324" s="81"/>
      <c r="OR324" s="81"/>
      <c r="OS324" s="81"/>
      <c r="OT324" s="81"/>
      <c r="OU324" s="81"/>
      <c r="OV324" s="81"/>
      <c r="OW324" s="81"/>
      <c r="OX324" s="81"/>
      <c r="OY324" s="81"/>
      <c r="OZ324" s="81"/>
      <c r="PA324" s="81"/>
      <c r="PB324" s="81"/>
      <c r="PC324" s="81"/>
      <c r="PD324" s="81"/>
      <c r="PE324" s="81"/>
      <c r="PF324" s="81"/>
      <c r="PG324" s="81"/>
      <c r="PH324" s="81"/>
      <c r="PI324" s="81"/>
      <c r="PJ324" s="81"/>
      <c r="PK324" s="81"/>
      <c r="PL324" s="81"/>
      <c r="PM324" s="81"/>
      <c r="PN324" s="81"/>
      <c r="PO324" s="81"/>
      <c r="PP324" s="81"/>
      <c r="PQ324" s="81"/>
      <c r="PR324" s="81"/>
      <c r="PS324" s="81"/>
      <c r="PT324" s="81"/>
      <c r="PU324" s="81"/>
      <c r="PV324" s="81"/>
      <c r="PW324" s="81"/>
      <c r="PX324" s="81"/>
      <c r="PY324" s="81"/>
      <c r="PZ324" s="81"/>
      <c r="QA324" s="81"/>
      <c r="QB324" s="81"/>
      <c r="QC324" s="81"/>
      <c r="QD324" s="81"/>
      <c r="QE324" s="81"/>
      <c r="QF324" s="81"/>
      <c r="QG324" s="81"/>
      <c r="QH324" s="81"/>
      <c r="QI324" s="81"/>
      <c r="QJ324" s="81"/>
      <c r="QK324" s="81"/>
      <c r="QL324" s="81"/>
      <c r="QM324" s="81"/>
      <c r="QN324" s="81"/>
      <c r="QO324" s="81"/>
      <c r="QP324" s="81"/>
      <c r="QQ324" s="81"/>
      <c r="QR324" s="81"/>
      <c r="QS324" s="81"/>
      <c r="QT324" s="81"/>
      <c r="QU324" s="81"/>
      <c r="QV324" s="81"/>
      <c r="QW324" s="81"/>
      <c r="QX324" s="81"/>
      <c r="QY324" s="81"/>
      <c r="QZ324" s="81"/>
      <c r="RA324" s="81"/>
      <c r="RB324" s="81"/>
      <c r="RC324" s="81"/>
      <c r="RD324" s="81"/>
      <c r="RE324" s="81"/>
      <c r="RF324" s="81"/>
      <c r="RG324" s="81"/>
      <c r="RH324" s="81"/>
      <c r="RI324" s="81"/>
      <c r="RJ324" s="81"/>
      <c r="RK324" s="81"/>
      <c r="RL324" s="81"/>
      <c r="RM324" s="81"/>
      <c r="RN324" s="81"/>
      <c r="RO324" s="81"/>
      <c r="RP324" s="81"/>
      <c r="RQ324" s="81"/>
      <c r="RR324" s="81"/>
      <c r="RS324" s="81"/>
      <c r="RT324" s="81"/>
      <c r="RU324" s="81"/>
      <c r="RV324" s="81"/>
      <c r="RW324" s="81"/>
      <c r="RX324" s="81"/>
      <c r="RY324" s="81"/>
      <c r="RZ324" s="81"/>
      <c r="SA324" s="81"/>
      <c r="SB324" s="81"/>
      <c r="SC324" s="81"/>
      <c r="SD324" s="81"/>
      <c r="SE324" s="81"/>
      <c r="SF324" s="81"/>
      <c r="SG324" s="81"/>
      <c r="SH324" s="81"/>
      <c r="SI324" s="81"/>
      <c r="SJ324" s="81"/>
      <c r="SK324" s="81"/>
      <c r="SL324" s="81"/>
      <c r="SM324" s="81"/>
      <c r="SN324" s="81"/>
      <c r="SO324" s="81"/>
      <c r="SP324" s="81"/>
      <c r="SQ324" s="81"/>
      <c r="SR324" s="81"/>
      <c r="SS324" s="81"/>
      <c r="ST324" s="81"/>
      <c r="SU324" s="81"/>
      <c r="SV324" s="81"/>
      <c r="SW324" s="81"/>
      <c r="SX324" s="81"/>
      <c r="SY324" s="81"/>
      <c r="SZ324" s="81"/>
      <c r="TA324" s="81"/>
      <c r="TB324" s="81"/>
      <c r="TC324" s="81"/>
      <c r="TD324" s="81"/>
      <c r="TE324" s="81"/>
      <c r="TF324" s="81"/>
      <c r="TG324" s="81"/>
      <c r="TH324" s="81"/>
      <c r="TI324" s="81"/>
      <c r="TJ324" s="81"/>
      <c r="TK324" s="81"/>
      <c r="TL324" s="81"/>
      <c r="TM324" s="81"/>
      <c r="TN324" s="81"/>
      <c r="TO324" s="81"/>
      <c r="TP324" s="81"/>
      <c r="TQ324" s="81"/>
      <c r="TR324" s="81"/>
      <c r="TS324" s="81"/>
      <c r="TT324" s="81"/>
      <c r="TU324" s="81"/>
      <c r="TV324" s="81"/>
      <c r="TW324" s="81"/>
      <c r="TX324" s="81"/>
      <c r="TY324" s="81"/>
      <c r="TZ324" s="81"/>
      <c r="UA324" s="81"/>
      <c r="UB324" s="81"/>
      <c r="UC324" s="81"/>
      <c r="UD324" s="81"/>
      <c r="UE324" s="81"/>
      <c r="UF324" s="81"/>
      <c r="UG324" s="81"/>
      <c r="UH324" s="81"/>
      <c r="UI324" s="81"/>
      <c r="UJ324" s="81"/>
      <c r="UK324" s="81"/>
      <c r="UL324" s="81"/>
      <c r="UM324" s="81"/>
      <c r="UN324" s="81"/>
      <c r="UO324" s="81"/>
      <c r="UP324" s="81"/>
      <c r="UQ324" s="81"/>
      <c r="UR324" s="81"/>
      <c r="US324" s="81"/>
      <c r="UT324" s="81"/>
      <c r="UU324" s="81"/>
      <c r="UV324" s="81"/>
      <c r="UW324" s="81"/>
      <c r="UX324" s="81"/>
      <c r="UY324" s="81"/>
      <c r="UZ324" s="81"/>
      <c r="VA324" s="81"/>
      <c r="VB324" s="81"/>
      <c r="VC324" s="81"/>
      <c r="VD324" s="81"/>
      <c r="VE324" s="81"/>
      <c r="VF324" s="81"/>
      <c r="VG324" s="81"/>
      <c r="VH324" s="81"/>
      <c r="VI324" s="81"/>
      <c r="VJ324" s="81"/>
      <c r="VK324" s="81"/>
      <c r="VL324" s="81"/>
      <c r="VM324" s="81"/>
      <c r="VN324" s="81"/>
      <c r="VO324" s="81"/>
      <c r="VP324" s="81"/>
      <c r="VQ324" s="81"/>
      <c r="VR324" s="81"/>
      <c r="VS324" s="81"/>
      <c r="VT324" s="81"/>
      <c r="VU324" s="81"/>
      <c r="VV324" s="81"/>
      <c r="VW324" s="81"/>
      <c r="VX324" s="81"/>
      <c r="VY324" s="81"/>
      <c r="VZ324" s="81"/>
      <c r="WA324" s="81"/>
      <c r="WB324" s="81"/>
      <c r="WC324" s="81"/>
      <c r="WD324" s="81"/>
      <c r="WE324" s="81"/>
      <c r="WF324" s="81"/>
      <c r="WG324" s="81"/>
      <c r="WH324" s="81"/>
      <c r="WI324" s="81"/>
      <c r="WJ324" s="81"/>
      <c r="WK324" s="81"/>
      <c r="WL324" s="81"/>
      <c r="WM324" s="81"/>
      <c r="WN324" s="81"/>
      <c r="WO324" s="81"/>
      <c r="WP324" s="81"/>
      <c r="WQ324" s="81"/>
      <c r="WR324" s="81"/>
      <c r="WS324" s="81"/>
      <c r="WT324" s="81"/>
      <c r="WU324" s="81"/>
      <c r="WV324" s="81"/>
      <c r="WW324" s="81"/>
      <c r="WX324" s="81"/>
      <c r="WY324" s="81"/>
      <c r="WZ324" s="81"/>
      <c r="XA324" s="81"/>
      <c r="XB324" s="81"/>
      <c r="XC324" s="81"/>
      <c r="XD324" s="81"/>
      <c r="XE324" s="81"/>
      <c r="XF324" s="81"/>
      <c r="XG324" s="81"/>
      <c r="XH324" s="81"/>
      <c r="XI324" s="81"/>
      <c r="XJ324" s="81"/>
      <c r="XK324" s="81"/>
      <c r="XL324" s="81"/>
      <c r="XM324" s="81"/>
      <c r="XN324" s="81"/>
      <c r="XO324" s="81"/>
      <c r="XP324" s="81"/>
      <c r="XQ324" s="81"/>
      <c r="XR324" s="81"/>
      <c r="XS324" s="81"/>
      <c r="XT324" s="81"/>
      <c r="XU324" s="81"/>
      <c r="XV324" s="81"/>
      <c r="XW324" s="81"/>
      <c r="XX324" s="81"/>
      <c r="XY324" s="81"/>
      <c r="XZ324" s="81"/>
      <c r="YA324" s="81"/>
      <c r="YB324" s="81"/>
      <c r="YC324" s="81"/>
      <c r="YD324" s="81"/>
      <c r="YE324" s="81"/>
      <c r="YF324" s="81"/>
      <c r="YG324" s="81"/>
      <c r="YH324" s="81"/>
      <c r="YI324" s="81"/>
      <c r="YJ324" s="81"/>
      <c r="YK324" s="81"/>
      <c r="YL324" s="81"/>
      <c r="YM324" s="81"/>
      <c r="YN324" s="81"/>
      <c r="YO324" s="81"/>
      <c r="YP324" s="81"/>
      <c r="YQ324" s="81"/>
      <c r="YR324" s="81"/>
      <c r="YS324" s="81"/>
      <c r="YT324" s="81"/>
      <c r="YU324" s="81"/>
      <c r="YV324" s="81"/>
      <c r="YW324" s="81"/>
      <c r="YX324" s="81"/>
      <c r="YY324" s="81"/>
      <c r="YZ324" s="81"/>
      <c r="ZA324" s="81"/>
      <c r="ZB324" s="81"/>
      <c r="ZC324" s="81"/>
      <c r="ZD324" s="81"/>
      <c r="ZE324" s="81"/>
      <c r="ZF324" s="81"/>
      <c r="ZG324" s="81"/>
      <c r="ZH324" s="81"/>
      <c r="ZI324" s="81"/>
      <c r="ZJ324" s="81"/>
      <c r="ZK324" s="81"/>
      <c r="ZL324" s="81"/>
      <c r="ZM324" s="81"/>
      <c r="ZN324" s="81"/>
      <c r="ZO324" s="81"/>
      <c r="ZP324" s="81"/>
      <c r="ZQ324" s="81"/>
      <c r="ZR324" s="81"/>
      <c r="ZS324" s="81"/>
      <c r="ZT324" s="81"/>
      <c r="ZU324" s="81"/>
      <c r="ZV324" s="81"/>
      <c r="ZW324" s="81"/>
      <c r="ZX324" s="81"/>
      <c r="ZY324" s="81"/>
      <c r="ZZ324" s="81"/>
      <c r="AAA324" s="81"/>
      <c r="AAB324" s="81"/>
      <c r="AAC324" s="81"/>
      <c r="AAD324" s="81"/>
      <c r="AAE324" s="81"/>
      <c r="AAF324" s="81"/>
      <c r="AAG324" s="81"/>
      <c r="AAH324" s="81"/>
      <c r="AAI324" s="81"/>
      <c r="AAJ324" s="81"/>
      <c r="AAK324" s="81"/>
      <c r="AAL324" s="81"/>
      <c r="AAM324" s="81"/>
      <c r="AAN324" s="81"/>
      <c r="AAO324" s="81"/>
      <c r="AAP324" s="81"/>
      <c r="AAQ324" s="81"/>
      <c r="AAR324" s="81"/>
      <c r="AAS324" s="81"/>
      <c r="AAT324" s="81"/>
      <c r="AAU324" s="81"/>
      <c r="AAV324" s="81"/>
      <c r="AAW324" s="81"/>
      <c r="AAX324" s="81"/>
      <c r="AAY324" s="81"/>
      <c r="AAZ324" s="81"/>
      <c r="ABA324" s="81"/>
      <c r="ABB324" s="81"/>
      <c r="ABC324" s="81"/>
      <c r="ABD324" s="81"/>
      <c r="ABE324" s="81"/>
      <c r="ABF324" s="81"/>
      <c r="ABG324" s="81"/>
      <c r="ABH324" s="81"/>
      <c r="ABI324" s="81"/>
      <c r="ABJ324" s="81"/>
      <c r="ABK324" s="81"/>
      <c r="ABL324" s="81"/>
      <c r="ABM324" s="81"/>
      <c r="ABN324" s="81"/>
      <c r="ABO324" s="81"/>
      <c r="ABP324" s="81"/>
      <c r="ABQ324" s="81"/>
      <c r="ABR324" s="81"/>
      <c r="ABS324" s="81"/>
      <c r="ABT324" s="81"/>
      <c r="ABU324" s="81"/>
      <c r="ABV324" s="81"/>
      <c r="ABW324" s="81"/>
      <c r="ABX324" s="81"/>
      <c r="ABY324" s="81"/>
      <c r="ABZ324" s="81"/>
      <c r="ACA324" s="81"/>
      <c r="ACB324" s="81"/>
      <c r="ACC324" s="81"/>
      <c r="ACD324" s="81"/>
      <c r="ACE324" s="81"/>
      <c r="ACF324" s="81"/>
      <c r="ACG324" s="81"/>
      <c r="ACH324" s="81"/>
      <c r="ACI324" s="81"/>
      <c r="ACJ324" s="81"/>
      <c r="ACK324" s="81"/>
      <c r="ACL324" s="81"/>
      <c r="ACM324" s="81"/>
      <c r="ACN324" s="81"/>
      <c r="ACO324" s="81"/>
      <c r="ACP324" s="81"/>
      <c r="ACQ324" s="81"/>
      <c r="ACR324" s="81"/>
      <c r="ACS324" s="81"/>
      <c r="ACT324" s="81"/>
      <c r="ACU324" s="81"/>
      <c r="ACV324" s="81"/>
      <c r="ACW324" s="81"/>
      <c r="ACX324" s="81"/>
      <c r="ACY324" s="81"/>
      <c r="ACZ324" s="81"/>
      <c r="ADA324" s="81"/>
      <c r="ADB324" s="81"/>
      <c r="ADC324" s="81"/>
      <c r="ADD324" s="81"/>
      <c r="ADE324" s="81"/>
      <c r="ADF324" s="81"/>
      <c r="ADG324" s="81"/>
      <c r="ADH324" s="81"/>
      <c r="ADI324" s="81"/>
      <c r="ADJ324" s="81"/>
      <c r="ADK324" s="81"/>
      <c r="ADL324" s="81"/>
      <c r="ADM324" s="81"/>
      <c r="ADN324" s="81"/>
      <c r="ADO324" s="81"/>
      <c r="ADP324" s="81"/>
      <c r="ADQ324" s="81"/>
      <c r="ADR324" s="81"/>
      <c r="ADS324" s="81"/>
      <c r="ADT324" s="81"/>
      <c r="ADU324" s="81"/>
      <c r="ADV324" s="81"/>
      <c r="ADW324" s="81"/>
      <c r="ADX324" s="81"/>
      <c r="ADY324" s="81"/>
      <c r="ADZ324" s="81"/>
      <c r="AEA324" s="81"/>
      <c r="AEB324" s="81"/>
      <c r="AEC324" s="81"/>
      <c r="AED324" s="81"/>
      <c r="AEE324" s="81"/>
      <c r="AEF324" s="81"/>
      <c r="AEG324" s="81"/>
      <c r="AEH324" s="81"/>
      <c r="AEI324" s="81"/>
      <c r="AEJ324" s="81"/>
      <c r="AEK324" s="81"/>
      <c r="AEL324" s="81"/>
      <c r="AEM324" s="81"/>
      <c r="AEN324" s="81"/>
      <c r="AEO324" s="81"/>
      <c r="AEP324" s="81"/>
      <c r="AEQ324" s="81"/>
      <c r="AER324" s="81"/>
      <c r="AES324" s="81"/>
      <c r="AET324" s="81"/>
      <c r="AEU324" s="81"/>
      <c r="AEV324" s="81"/>
      <c r="AEW324" s="81"/>
      <c r="AEX324" s="81"/>
      <c r="AEY324" s="81"/>
      <c r="AEZ324" s="81"/>
      <c r="AFA324" s="81"/>
      <c r="AFB324" s="81"/>
      <c r="AFC324" s="81"/>
      <c r="AFD324" s="81"/>
      <c r="AFE324" s="81"/>
      <c r="AFF324" s="81"/>
      <c r="AFG324" s="81"/>
      <c r="AFH324" s="81"/>
      <c r="AFI324" s="81"/>
      <c r="AFJ324" s="81"/>
      <c r="AFK324" s="81"/>
      <c r="AFL324" s="81"/>
      <c r="AFM324" s="81"/>
      <c r="AFN324" s="81"/>
      <c r="AFO324" s="81"/>
      <c r="AFP324" s="81"/>
      <c r="AFQ324" s="81"/>
      <c r="AFR324" s="81"/>
      <c r="AFS324" s="81"/>
      <c r="AFT324" s="81"/>
      <c r="AFU324" s="81"/>
      <c r="AFV324" s="81"/>
      <c r="AFW324" s="81"/>
      <c r="AFX324" s="81"/>
      <c r="AFY324" s="81"/>
      <c r="AFZ324" s="81"/>
      <c r="AGA324" s="81"/>
      <c r="AGB324" s="81"/>
      <c r="AGC324" s="81"/>
      <c r="AGD324" s="81"/>
      <c r="AGE324" s="81"/>
      <c r="AGF324" s="81"/>
      <c r="AGG324" s="81"/>
      <c r="AGH324" s="81"/>
      <c r="AGI324" s="81"/>
      <c r="AGJ324" s="81"/>
      <c r="AGK324" s="81"/>
      <c r="AGL324" s="81"/>
      <c r="AGM324" s="81"/>
      <c r="AGN324" s="81"/>
      <c r="AGO324" s="81"/>
      <c r="AGP324" s="81"/>
      <c r="AGQ324" s="81"/>
      <c r="AGR324" s="81"/>
      <c r="AGS324" s="81"/>
      <c r="AGT324" s="81"/>
      <c r="AGU324" s="81"/>
      <c r="AGV324" s="81"/>
      <c r="AGW324" s="81"/>
      <c r="AGX324" s="81"/>
      <c r="AGY324" s="81"/>
      <c r="AGZ324" s="81"/>
      <c r="AHA324" s="81"/>
      <c r="AHB324" s="81"/>
      <c r="AHC324" s="81"/>
      <c r="AHD324" s="81"/>
      <c r="AHE324" s="81"/>
      <c r="AHF324" s="81"/>
      <c r="AHG324" s="81"/>
      <c r="AHH324" s="81"/>
      <c r="AHI324" s="81"/>
      <c r="AHJ324" s="81"/>
      <c r="AHK324" s="81"/>
      <c r="AHL324" s="81"/>
      <c r="AHM324" s="81"/>
      <c r="AHN324" s="81"/>
      <c r="AHO324" s="81"/>
      <c r="AHP324" s="81"/>
      <c r="AHQ324" s="81"/>
      <c r="AHR324" s="81"/>
      <c r="AHS324" s="81"/>
      <c r="AHT324" s="81"/>
      <c r="AHU324" s="81"/>
      <c r="AHV324" s="81"/>
      <c r="AHW324" s="81"/>
      <c r="AHX324" s="81"/>
      <c r="AHY324" s="81"/>
      <c r="AHZ324" s="81"/>
      <c r="AIA324" s="81"/>
      <c r="AIB324" s="81"/>
      <c r="AIC324" s="81"/>
      <c r="AID324" s="81"/>
      <c r="AIE324" s="81"/>
      <c r="AIF324" s="81"/>
      <c r="AIG324" s="81"/>
      <c r="AIH324" s="81"/>
      <c r="AII324" s="81"/>
      <c r="AIJ324" s="81"/>
      <c r="AIK324" s="81"/>
      <c r="AIL324" s="81"/>
      <c r="AIM324" s="81"/>
      <c r="AIN324" s="81"/>
      <c r="AIO324" s="81"/>
      <c r="AIP324" s="81"/>
      <c r="AIQ324" s="81"/>
      <c r="AIR324" s="81"/>
      <c r="AIS324" s="81"/>
      <c r="AIT324" s="81"/>
      <c r="AIU324" s="81"/>
      <c r="AIV324" s="81"/>
      <c r="AIW324" s="81"/>
      <c r="AIX324" s="81"/>
      <c r="AIY324" s="81"/>
      <c r="AIZ324" s="81"/>
      <c r="AJA324" s="81"/>
      <c r="AJB324" s="81"/>
      <c r="AJC324" s="81"/>
      <c r="AJD324" s="81"/>
      <c r="AJE324" s="81"/>
      <c r="AJF324" s="81"/>
      <c r="AJG324" s="81"/>
      <c r="AJH324" s="81"/>
      <c r="AJI324" s="81"/>
      <c r="AJJ324" s="81"/>
      <c r="AJK324" s="81"/>
      <c r="AJL324" s="81"/>
      <c r="AJM324" s="81"/>
      <c r="AJN324" s="81"/>
      <c r="AJO324" s="81"/>
      <c r="AJP324" s="81"/>
      <c r="AJQ324" s="81"/>
      <c r="AJR324" s="81"/>
      <c r="AJS324" s="81"/>
      <c r="AJT324" s="81"/>
      <c r="AJU324" s="81"/>
      <c r="AJV324" s="81"/>
      <c r="AJW324" s="81"/>
      <c r="AJX324" s="81"/>
      <c r="AJY324" s="81"/>
      <c r="AJZ324" s="81"/>
      <c r="AKA324" s="81"/>
      <c r="AKB324" s="81"/>
      <c r="AKC324" s="81"/>
      <c r="AKD324" s="81"/>
      <c r="AKE324" s="81"/>
      <c r="AKF324" s="81"/>
      <c r="AKG324" s="81"/>
      <c r="AKH324" s="81"/>
      <c r="AKI324" s="81"/>
      <c r="AKJ324" s="81"/>
      <c r="AKK324" s="81"/>
      <c r="AKL324" s="81"/>
      <c r="AKM324" s="81"/>
      <c r="AKN324" s="81"/>
      <c r="AKO324" s="81"/>
      <c r="AKP324" s="81"/>
      <c r="AKQ324" s="81"/>
      <c r="AKR324" s="81"/>
      <c r="AKS324" s="81"/>
      <c r="AKT324" s="81"/>
      <c r="AKU324" s="81"/>
      <c r="AKV324" s="81"/>
      <c r="AKW324" s="81"/>
      <c r="AKX324" s="81"/>
      <c r="AKY324" s="81"/>
      <c r="AKZ324" s="81"/>
      <c r="ALA324" s="81"/>
      <c r="ALB324" s="81"/>
      <c r="ALC324" s="81"/>
      <c r="ALD324" s="81"/>
      <c r="ALE324" s="81"/>
      <c r="ALF324" s="81"/>
      <c r="ALG324" s="81"/>
      <c r="ALH324" s="81"/>
      <c r="ALI324" s="81"/>
      <c r="ALJ324" s="81"/>
      <c r="ALK324" s="81"/>
      <c r="ALL324" s="81"/>
      <c r="ALM324" s="81"/>
      <c r="ALN324" s="81"/>
      <c r="ALO324" s="81"/>
      <c r="ALP324" s="81"/>
      <c r="ALQ324" s="81"/>
      <c r="ALR324" s="81"/>
      <c r="ALS324" s="81"/>
      <c r="ALT324" s="81"/>
      <c r="ALU324" s="81"/>
      <c r="ALV324" s="81"/>
      <c r="ALW324" s="81"/>
      <c r="ALX324" s="81"/>
      <c r="ALY324" s="81"/>
      <c r="ALZ324" s="81"/>
      <c r="AMA324" s="81"/>
      <c r="AMB324" s="81"/>
      <c r="AMC324" s="81"/>
      <c r="AMD324" s="81"/>
      <c r="AME324" s="81"/>
    </row>
    <row r="325" spans="1:1019" ht="16.5" customHeight="1">
      <c r="A325" s="190">
        <v>620</v>
      </c>
      <c r="B325" s="191"/>
      <c r="C325" s="192" t="s">
        <v>475</v>
      </c>
      <c r="D325" s="49"/>
      <c r="E325" s="50"/>
      <c r="F325" s="51">
        <v>56700</v>
      </c>
      <c r="G325" s="363">
        <v>55069</v>
      </c>
      <c r="H325" s="320">
        <v>55069</v>
      </c>
      <c r="I325" s="51">
        <v>65000</v>
      </c>
      <c r="J325" s="51">
        <v>65000</v>
      </c>
      <c r="IW325" s="81"/>
      <c r="IX325" s="81"/>
      <c r="IY325" s="81"/>
      <c r="IZ325" s="81"/>
      <c r="JA325" s="81"/>
      <c r="JB325" s="81"/>
      <c r="JC325" s="81"/>
      <c r="JD325" s="81"/>
      <c r="JE325" s="81"/>
      <c r="JF325" s="81"/>
      <c r="JG325" s="81"/>
      <c r="JH325" s="81"/>
      <c r="JI325" s="81"/>
      <c r="JJ325" s="81"/>
      <c r="JK325" s="81"/>
      <c r="JL325" s="81"/>
      <c r="JM325" s="81"/>
      <c r="JN325" s="81"/>
      <c r="JO325" s="81"/>
      <c r="JP325" s="81"/>
      <c r="JQ325" s="81"/>
      <c r="JR325" s="81"/>
      <c r="JS325" s="81"/>
      <c r="JT325" s="81"/>
      <c r="JU325" s="81"/>
      <c r="JV325" s="81"/>
      <c r="JW325" s="81"/>
      <c r="JX325" s="81"/>
      <c r="JY325" s="81"/>
      <c r="JZ325" s="81"/>
      <c r="KA325" s="81"/>
      <c r="KB325" s="81"/>
      <c r="KC325" s="81"/>
      <c r="KD325" s="81"/>
      <c r="KE325" s="81"/>
      <c r="KF325" s="81"/>
      <c r="KG325" s="81"/>
      <c r="KH325" s="81"/>
      <c r="KI325" s="81"/>
      <c r="KJ325" s="81"/>
      <c r="KK325" s="81"/>
      <c r="KL325" s="81"/>
      <c r="KM325" s="81"/>
      <c r="KN325" s="81"/>
      <c r="KO325" s="81"/>
      <c r="KP325" s="81"/>
      <c r="KQ325" s="81"/>
      <c r="KR325" s="81"/>
      <c r="KS325" s="81"/>
      <c r="KT325" s="81"/>
      <c r="KU325" s="81"/>
      <c r="KV325" s="81"/>
      <c r="KW325" s="81"/>
      <c r="KX325" s="81"/>
      <c r="KY325" s="81"/>
      <c r="KZ325" s="81"/>
      <c r="LA325" s="81"/>
      <c r="LB325" s="81"/>
      <c r="LC325" s="81"/>
      <c r="LD325" s="81"/>
      <c r="LE325" s="81"/>
      <c r="LF325" s="81"/>
      <c r="LG325" s="81"/>
      <c r="LH325" s="81"/>
      <c r="LI325" s="81"/>
      <c r="LJ325" s="81"/>
      <c r="LK325" s="81"/>
      <c r="LL325" s="81"/>
      <c r="LM325" s="81"/>
      <c r="LN325" s="81"/>
      <c r="LO325" s="81"/>
      <c r="LP325" s="81"/>
      <c r="LQ325" s="81"/>
      <c r="LR325" s="81"/>
      <c r="LS325" s="81"/>
      <c r="LT325" s="81"/>
      <c r="LU325" s="81"/>
      <c r="LV325" s="81"/>
      <c r="LW325" s="81"/>
      <c r="LX325" s="81"/>
      <c r="LY325" s="81"/>
      <c r="LZ325" s="81"/>
      <c r="MA325" s="81"/>
      <c r="MB325" s="81"/>
      <c r="MC325" s="81"/>
      <c r="MD325" s="81"/>
      <c r="ME325" s="81"/>
      <c r="MF325" s="81"/>
      <c r="MG325" s="81"/>
      <c r="MH325" s="81"/>
      <c r="MI325" s="81"/>
      <c r="MJ325" s="81"/>
      <c r="MK325" s="81"/>
      <c r="ML325" s="81"/>
      <c r="MM325" s="81"/>
      <c r="MN325" s="81"/>
      <c r="MO325" s="81"/>
      <c r="MP325" s="81"/>
      <c r="MQ325" s="81"/>
      <c r="MR325" s="81"/>
      <c r="MS325" s="81"/>
      <c r="MT325" s="81"/>
      <c r="MU325" s="81"/>
      <c r="MV325" s="81"/>
      <c r="MW325" s="81"/>
      <c r="MX325" s="81"/>
      <c r="MY325" s="81"/>
      <c r="MZ325" s="81"/>
      <c r="NA325" s="81"/>
      <c r="NB325" s="81"/>
      <c r="NC325" s="81"/>
      <c r="ND325" s="81"/>
      <c r="NE325" s="81"/>
      <c r="NF325" s="81"/>
      <c r="NG325" s="81"/>
      <c r="NH325" s="81"/>
      <c r="NI325" s="81"/>
      <c r="NJ325" s="81"/>
      <c r="NK325" s="81"/>
      <c r="NL325" s="81"/>
      <c r="NM325" s="81"/>
      <c r="NN325" s="81"/>
      <c r="NO325" s="81"/>
      <c r="NP325" s="81"/>
      <c r="NQ325" s="81"/>
      <c r="NR325" s="81"/>
      <c r="NS325" s="81"/>
      <c r="NT325" s="81"/>
      <c r="NU325" s="81"/>
      <c r="NV325" s="81"/>
      <c r="NW325" s="81"/>
      <c r="NX325" s="81"/>
      <c r="NY325" s="81"/>
      <c r="NZ325" s="81"/>
      <c r="OA325" s="81"/>
      <c r="OB325" s="81"/>
      <c r="OC325" s="81"/>
      <c r="OD325" s="81"/>
      <c r="OE325" s="81"/>
      <c r="OF325" s="81"/>
      <c r="OG325" s="81"/>
      <c r="OH325" s="81"/>
      <c r="OI325" s="81"/>
      <c r="OJ325" s="81"/>
      <c r="OK325" s="81"/>
      <c r="OL325" s="81"/>
      <c r="OM325" s="81"/>
      <c r="ON325" s="81"/>
      <c r="OO325" s="81"/>
      <c r="OP325" s="81"/>
      <c r="OQ325" s="81"/>
      <c r="OR325" s="81"/>
      <c r="OS325" s="81"/>
      <c r="OT325" s="81"/>
      <c r="OU325" s="81"/>
      <c r="OV325" s="81"/>
      <c r="OW325" s="81"/>
      <c r="OX325" s="81"/>
      <c r="OY325" s="81"/>
      <c r="OZ325" s="81"/>
      <c r="PA325" s="81"/>
      <c r="PB325" s="81"/>
      <c r="PC325" s="81"/>
      <c r="PD325" s="81"/>
      <c r="PE325" s="81"/>
      <c r="PF325" s="81"/>
      <c r="PG325" s="81"/>
      <c r="PH325" s="81"/>
      <c r="PI325" s="81"/>
      <c r="PJ325" s="81"/>
      <c r="PK325" s="81"/>
      <c r="PL325" s="81"/>
      <c r="PM325" s="81"/>
      <c r="PN325" s="81"/>
      <c r="PO325" s="81"/>
      <c r="PP325" s="81"/>
      <c r="PQ325" s="81"/>
      <c r="PR325" s="81"/>
      <c r="PS325" s="81"/>
      <c r="PT325" s="81"/>
      <c r="PU325" s="81"/>
      <c r="PV325" s="81"/>
      <c r="PW325" s="81"/>
      <c r="PX325" s="81"/>
      <c r="PY325" s="81"/>
      <c r="PZ325" s="81"/>
      <c r="QA325" s="81"/>
      <c r="QB325" s="81"/>
      <c r="QC325" s="81"/>
      <c r="QD325" s="81"/>
      <c r="QE325" s="81"/>
      <c r="QF325" s="81"/>
      <c r="QG325" s="81"/>
      <c r="QH325" s="81"/>
      <c r="QI325" s="81"/>
      <c r="QJ325" s="81"/>
      <c r="QK325" s="81"/>
      <c r="QL325" s="81"/>
      <c r="QM325" s="81"/>
      <c r="QN325" s="81"/>
      <c r="QO325" s="81"/>
      <c r="QP325" s="81"/>
      <c r="QQ325" s="81"/>
      <c r="QR325" s="81"/>
      <c r="QS325" s="81"/>
      <c r="QT325" s="81"/>
      <c r="QU325" s="81"/>
      <c r="QV325" s="81"/>
      <c r="QW325" s="81"/>
      <c r="QX325" s="81"/>
      <c r="QY325" s="81"/>
      <c r="QZ325" s="81"/>
      <c r="RA325" s="81"/>
      <c r="RB325" s="81"/>
      <c r="RC325" s="81"/>
      <c r="RD325" s="81"/>
      <c r="RE325" s="81"/>
      <c r="RF325" s="81"/>
      <c r="RG325" s="81"/>
      <c r="RH325" s="81"/>
      <c r="RI325" s="81"/>
      <c r="RJ325" s="81"/>
      <c r="RK325" s="81"/>
      <c r="RL325" s="81"/>
      <c r="RM325" s="81"/>
      <c r="RN325" s="81"/>
      <c r="RO325" s="81"/>
      <c r="RP325" s="81"/>
      <c r="RQ325" s="81"/>
      <c r="RR325" s="81"/>
      <c r="RS325" s="81"/>
      <c r="RT325" s="81"/>
      <c r="RU325" s="81"/>
      <c r="RV325" s="81"/>
      <c r="RW325" s="81"/>
      <c r="RX325" s="81"/>
      <c r="RY325" s="81"/>
      <c r="RZ325" s="81"/>
      <c r="SA325" s="81"/>
      <c r="SB325" s="81"/>
      <c r="SC325" s="81"/>
      <c r="SD325" s="81"/>
      <c r="SE325" s="81"/>
      <c r="SF325" s="81"/>
      <c r="SG325" s="81"/>
      <c r="SH325" s="81"/>
      <c r="SI325" s="81"/>
      <c r="SJ325" s="81"/>
      <c r="SK325" s="81"/>
      <c r="SL325" s="81"/>
      <c r="SM325" s="81"/>
      <c r="SN325" s="81"/>
      <c r="SO325" s="81"/>
      <c r="SP325" s="81"/>
      <c r="SQ325" s="81"/>
      <c r="SR325" s="81"/>
      <c r="SS325" s="81"/>
      <c r="ST325" s="81"/>
      <c r="SU325" s="81"/>
      <c r="SV325" s="81"/>
      <c r="SW325" s="81"/>
      <c r="SX325" s="81"/>
      <c r="SY325" s="81"/>
      <c r="SZ325" s="81"/>
      <c r="TA325" s="81"/>
      <c r="TB325" s="81"/>
      <c r="TC325" s="81"/>
      <c r="TD325" s="81"/>
      <c r="TE325" s="81"/>
      <c r="TF325" s="81"/>
      <c r="TG325" s="81"/>
      <c r="TH325" s="81"/>
      <c r="TI325" s="81"/>
      <c r="TJ325" s="81"/>
      <c r="TK325" s="81"/>
      <c r="TL325" s="81"/>
      <c r="TM325" s="81"/>
      <c r="TN325" s="81"/>
      <c r="TO325" s="81"/>
      <c r="TP325" s="81"/>
      <c r="TQ325" s="81"/>
      <c r="TR325" s="81"/>
      <c r="TS325" s="81"/>
      <c r="TT325" s="81"/>
      <c r="TU325" s="81"/>
      <c r="TV325" s="81"/>
      <c r="TW325" s="81"/>
      <c r="TX325" s="81"/>
      <c r="TY325" s="81"/>
      <c r="TZ325" s="81"/>
      <c r="UA325" s="81"/>
      <c r="UB325" s="81"/>
      <c r="UC325" s="81"/>
      <c r="UD325" s="81"/>
      <c r="UE325" s="81"/>
      <c r="UF325" s="81"/>
      <c r="UG325" s="81"/>
      <c r="UH325" s="81"/>
      <c r="UI325" s="81"/>
      <c r="UJ325" s="81"/>
      <c r="UK325" s="81"/>
      <c r="UL325" s="81"/>
      <c r="UM325" s="81"/>
      <c r="UN325" s="81"/>
      <c r="UO325" s="81"/>
      <c r="UP325" s="81"/>
      <c r="UQ325" s="81"/>
      <c r="UR325" s="81"/>
      <c r="US325" s="81"/>
      <c r="UT325" s="81"/>
      <c r="UU325" s="81"/>
      <c r="UV325" s="81"/>
      <c r="UW325" s="81"/>
      <c r="UX325" s="81"/>
      <c r="UY325" s="81"/>
      <c r="UZ325" s="81"/>
      <c r="VA325" s="81"/>
      <c r="VB325" s="81"/>
      <c r="VC325" s="81"/>
      <c r="VD325" s="81"/>
      <c r="VE325" s="81"/>
      <c r="VF325" s="81"/>
      <c r="VG325" s="81"/>
      <c r="VH325" s="81"/>
      <c r="VI325" s="81"/>
      <c r="VJ325" s="81"/>
      <c r="VK325" s="81"/>
      <c r="VL325" s="81"/>
      <c r="VM325" s="81"/>
      <c r="VN325" s="81"/>
      <c r="VO325" s="81"/>
      <c r="VP325" s="81"/>
      <c r="VQ325" s="81"/>
      <c r="VR325" s="81"/>
      <c r="VS325" s="81"/>
      <c r="VT325" s="81"/>
      <c r="VU325" s="81"/>
      <c r="VV325" s="81"/>
      <c r="VW325" s="81"/>
      <c r="VX325" s="81"/>
      <c r="VY325" s="81"/>
      <c r="VZ325" s="81"/>
      <c r="WA325" s="81"/>
      <c r="WB325" s="81"/>
      <c r="WC325" s="81"/>
      <c r="WD325" s="81"/>
      <c r="WE325" s="81"/>
      <c r="WF325" s="81"/>
      <c r="WG325" s="81"/>
      <c r="WH325" s="81"/>
      <c r="WI325" s="81"/>
      <c r="WJ325" s="81"/>
      <c r="WK325" s="81"/>
      <c r="WL325" s="81"/>
      <c r="WM325" s="81"/>
      <c r="WN325" s="81"/>
      <c r="WO325" s="81"/>
      <c r="WP325" s="81"/>
      <c r="WQ325" s="81"/>
      <c r="WR325" s="81"/>
      <c r="WS325" s="81"/>
      <c r="WT325" s="81"/>
      <c r="WU325" s="81"/>
      <c r="WV325" s="81"/>
      <c r="WW325" s="81"/>
      <c r="WX325" s="81"/>
      <c r="WY325" s="81"/>
      <c r="WZ325" s="81"/>
      <c r="XA325" s="81"/>
      <c r="XB325" s="81"/>
      <c r="XC325" s="81"/>
      <c r="XD325" s="81"/>
      <c r="XE325" s="81"/>
      <c r="XF325" s="81"/>
      <c r="XG325" s="81"/>
      <c r="XH325" s="81"/>
      <c r="XI325" s="81"/>
      <c r="XJ325" s="81"/>
      <c r="XK325" s="81"/>
      <c r="XL325" s="81"/>
      <c r="XM325" s="81"/>
      <c r="XN325" s="81"/>
      <c r="XO325" s="81"/>
      <c r="XP325" s="81"/>
      <c r="XQ325" s="81"/>
      <c r="XR325" s="81"/>
      <c r="XS325" s="81"/>
      <c r="XT325" s="81"/>
      <c r="XU325" s="81"/>
      <c r="XV325" s="81"/>
      <c r="XW325" s="81"/>
      <c r="XX325" s="81"/>
      <c r="XY325" s="81"/>
      <c r="XZ325" s="81"/>
      <c r="YA325" s="81"/>
      <c r="YB325" s="81"/>
      <c r="YC325" s="81"/>
      <c r="YD325" s="81"/>
      <c r="YE325" s="81"/>
      <c r="YF325" s="81"/>
      <c r="YG325" s="81"/>
      <c r="YH325" s="81"/>
      <c r="YI325" s="81"/>
      <c r="YJ325" s="81"/>
      <c r="YK325" s="81"/>
      <c r="YL325" s="81"/>
      <c r="YM325" s="81"/>
      <c r="YN325" s="81"/>
      <c r="YO325" s="81"/>
      <c r="YP325" s="81"/>
      <c r="YQ325" s="81"/>
      <c r="YR325" s="81"/>
      <c r="YS325" s="81"/>
      <c r="YT325" s="81"/>
      <c r="YU325" s="81"/>
      <c r="YV325" s="81"/>
      <c r="YW325" s="81"/>
      <c r="YX325" s="81"/>
      <c r="YY325" s="81"/>
      <c r="YZ325" s="81"/>
      <c r="ZA325" s="81"/>
      <c r="ZB325" s="81"/>
      <c r="ZC325" s="81"/>
      <c r="ZD325" s="81"/>
      <c r="ZE325" s="81"/>
      <c r="ZF325" s="81"/>
      <c r="ZG325" s="81"/>
      <c r="ZH325" s="81"/>
      <c r="ZI325" s="81"/>
      <c r="ZJ325" s="81"/>
      <c r="ZK325" s="81"/>
      <c r="ZL325" s="81"/>
      <c r="ZM325" s="81"/>
      <c r="ZN325" s="81"/>
      <c r="ZO325" s="81"/>
      <c r="ZP325" s="81"/>
      <c r="ZQ325" s="81"/>
      <c r="ZR325" s="81"/>
      <c r="ZS325" s="81"/>
      <c r="ZT325" s="81"/>
      <c r="ZU325" s="81"/>
      <c r="ZV325" s="81"/>
      <c r="ZW325" s="81"/>
      <c r="ZX325" s="81"/>
      <c r="ZY325" s="81"/>
      <c r="ZZ325" s="81"/>
      <c r="AAA325" s="81"/>
      <c r="AAB325" s="81"/>
      <c r="AAC325" s="81"/>
      <c r="AAD325" s="81"/>
      <c r="AAE325" s="81"/>
      <c r="AAF325" s="81"/>
      <c r="AAG325" s="81"/>
      <c r="AAH325" s="81"/>
      <c r="AAI325" s="81"/>
      <c r="AAJ325" s="81"/>
      <c r="AAK325" s="81"/>
      <c r="AAL325" s="81"/>
      <c r="AAM325" s="81"/>
      <c r="AAN325" s="81"/>
      <c r="AAO325" s="81"/>
      <c r="AAP325" s="81"/>
      <c r="AAQ325" s="81"/>
      <c r="AAR325" s="81"/>
      <c r="AAS325" s="81"/>
      <c r="AAT325" s="81"/>
      <c r="AAU325" s="81"/>
      <c r="AAV325" s="81"/>
      <c r="AAW325" s="81"/>
      <c r="AAX325" s="81"/>
      <c r="AAY325" s="81"/>
      <c r="AAZ325" s="81"/>
      <c r="ABA325" s="81"/>
      <c r="ABB325" s="81"/>
      <c r="ABC325" s="81"/>
      <c r="ABD325" s="81"/>
      <c r="ABE325" s="81"/>
      <c r="ABF325" s="81"/>
      <c r="ABG325" s="81"/>
      <c r="ABH325" s="81"/>
      <c r="ABI325" s="81"/>
      <c r="ABJ325" s="81"/>
      <c r="ABK325" s="81"/>
      <c r="ABL325" s="81"/>
      <c r="ABM325" s="81"/>
      <c r="ABN325" s="81"/>
      <c r="ABO325" s="81"/>
      <c r="ABP325" s="81"/>
      <c r="ABQ325" s="81"/>
      <c r="ABR325" s="81"/>
      <c r="ABS325" s="81"/>
      <c r="ABT325" s="81"/>
      <c r="ABU325" s="81"/>
      <c r="ABV325" s="81"/>
      <c r="ABW325" s="81"/>
      <c r="ABX325" s="81"/>
      <c r="ABY325" s="81"/>
      <c r="ABZ325" s="81"/>
      <c r="ACA325" s="81"/>
      <c r="ACB325" s="81"/>
      <c r="ACC325" s="81"/>
      <c r="ACD325" s="81"/>
      <c r="ACE325" s="81"/>
      <c r="ACF325" s="81"/>
      <c r="ACG325" s="81"/>
      <c r="ACH325" s="81"/>
      <c r="ACI325" s="81"/>
      <c r="ACJ325" s="81"/>
      <c r="ACK325" s="81"/>
      <c r="ACL325" s="81"/>
      <c r="ACM325" s="81"/>
      <c r="ACN325" s="81"/>
      <c r="ACO325" s="81"/>
      <c r="ACP325" s="81"/>
      <c r="ACQ325" s="81"/>
      <c r="ACR325" s="81"/>
      <c r="ACS325" s="81"/>
      <c r="ACT325" s="81"/>
      <c r="ACU325" s="81"/>
      <c r="ACV325" s="81"/>
      <c r="ACW325" s="81"/>
      <c r="ACX325" s="81"/>
      <c r="ACY325" s="81"/>
      <c r="ACZ325" s="81"/>
      <c r="ADA325" s="81"/>
      <c r="ADB325" s="81"/>
      <c r="ADC325" s="81"/>
      <c r="ADD325" s="81"/>
      <c r="ADE325" s="81"/>
      <c r="ADF325" s="81"/>
      <c r="ADG325" s="81"/>
      <c r="ADH325" s="81"/>
      <c r="ADI325" s="81"/>
      <c r="ADJ325" s="81"/>
      <c r="ADK325" s="81"/>
      <c r="ADL325" s="81"/>
      <c r="ADM325" s="81"/>
      <c r="ADN325" s="81"/>
      <c r="ADO325" s="81"/>
      <c r="ADP325" s="81"/>
      <c r="ADQ325" s="81"/>
      <c r="ADR325" s="81"/>
      <c r="ADS325" s="81"/>
      <c r="ADT325" s="81"/>
      <c r="ADU325" s="81"/>
      <c r="ADV325" s="81"/>
      <c r="ADW325" s="81"/>
      <c r="ADX325" s="81"/>
      <c r="ADY325" s="81"/>
      <c r="ADZ325" s="81"/>
      <c r="AEA325" s="81"/>
      <c r="AEB325" s="81"/>
      <c r="AEC325" s="81"/>
      <c r="AED325" s="81"/>
      <c r="AEE325" s="81"/>
      <c r="AEF325" s="81"/>
      <c r="AEG325" s="81"/>
      <c r="AEH325" s="81"/>
      <c r="AEI325" s="81"/>
      <c r="AEJ325" s="81"/>
      <c r="AEK325" s="81"/>
      <c r="AEL325" s="81"/>
      <c r="AEM325" s="81"/>
      <c r="AEN325" s="81"/>
      <c r="AEO325" s="81"/>
      <c r="AEP325" s="81"/>
      <c r="AEQ325" s="81"/>
      <c r="AER325" s="81"/>
      <c r="AES325" s="81"/>
      <c r="AET325" s="81"/>
      <c r="AEU325" s="81"/>
      <c r="AEV325" s="81"/>
      <c r="AEW325" s="81"/>
      <c r="AEX325" s="81"/>
      <c r="AEY325" s="81"/>
      <c r="AEZ325" s="81"/>
      <c r="AFA325" s="81"/>
      <c r="AFB325" s="81"/>
      <c r="AFC325" s="81"/>
      <c r="AFD325" s="81"/>
      <c r="AFE325" s="81"/>
      <c r="AFF325" s="81"/>
      <c r="AFG325" s="81"/>
      <c r="AFH325" s="81"/>
      <c r="AFI325" s="81"/>
      <c r="AFJ325" s="81"/>
      <c r="AFK325" s="81"/>
      <c r="AFL325" s="81"/>
      <c r="AFM325" s="81"/>
      <c r="AFN325" s="81"/>
      <c r="AFO325" s="81"/>
      <c r="AFP325" s="81"/>
      <c r="AFQ325" s="81"/>
      <c r="AFR325" s="81"/>
      <c r="AFS325" s="81"/>
      <c r="AFT325" s="81"/>
      <c r="AFU325" s="81"/>
      <c r="AFV325" s="81"/>
      <c r="AFW325" s="81"/>
      <c r="AFX325" s="81"/>
      <c r="AFY325" s="81"/>
      <c r="AFZ325" s="81"/>
      <c r="AGA325" s="81"/>
      <c r="AGB325" s="81"/>
      <c r="AGC325" s="81"/>
      <c r="AGD325" s="81"/>
      <c r="AGE325" s="81"/>
      <c r="AGF325" s="81"/>
      <c r="AGG325" s="81"/>
      <c r="AGH325" s="81"/>
      <c r="AGI325" s="81"/>
      <c r="AGJ325" s="81"/>
      <c r="AGK325" s="81"/>
      <c r="AGL325" s="81"/>
      <c r="AGM325" s="81"/>
      <c r="AGN325" s="81"/>
      <c r="AGO325" s="81"/>
      <c r="AGP325" s="81"/>
      <c r="AGQ325" s="81"/>
      <c r="AGR325" s="81"/>
      <c r="AGS325" s="81"/>
      <c r="AGT325" s="81"/>
      <c r="AGU325" s="81"/>
      <c r="AGV325" s="81"/>
      <c r="AGW325" s="81"/>
      <c r="AGX325" s="81"/>
      <c r="AGY325" s="81"/>
      <c r="AGZ325" s="81"/>
      <c r="AHA325" s="81"/>
      <c r="AHB325" s="81"/>
      <c r="AHC325" s="81"/>
      <c r="AHD325" s="81"/>
      <c r="AHE325" s="81"/>
      <c r="AHF325" s="81"/>
      <c r="AHG325" s="81"/>
      <c r="AHH325" s="81"/>
      <c r="AHI325" s="81"/>
      <c r="AHJ325" s="81"/>
      <c r="AHK325" s="81"/>
      <c r="AHL325" s="81"/>
      <c r="AHM325" s="81"/>
      <c r="AHN325" s="81"/>
      <c r="AHO325" s="81"/>
      <c r="AHP325" s="81"/>
      <c r="AHQ325" s="81"/>
      <c r="AHR325" s="81"/>
      <c r="AHS325" s="81"/>
      <c r="AHT325" s="81"/>
      <c r="AHU325" s="81"/>
      <c r="AHV325" s="81"/>
      <c r="AHW325" s="81"/>
      <c r="AHX325" s="81"/>
      <c r="AHY325" s="81"/>
      <c r="AHZ325" s="81"/>
      <c r="AIA325" s="81"/>
      <c r="AIB325" s="81"/>
      <c r="AIC325" s="81"/>
      <c r="AID325" s="81"/>
      <c r="AIE325" s="81"/>
      <c r="AIF325" s="81"/>
      <c r="AIG325" s="81"/>
      <c r="AIH325" s="81"/>
      <c r="AII325" s="81"/>
      <c r="AIJ325" s="81"/>
      <c r="AIK325" s="81"/>
      <c r="AIL325" s="81"/>
      <c r="AIM325" s="81"/>
      <c r="AIN325" s="81"/>
      <c r="AIO325" s="81"/>
      <c r="AIP325" s="81"/>
      <c r="AIQ325" s="81"/>
      <c r="AIR325" s="81"/>
      <c r="AIS325" s="81"/>
      <c r="AIT325" s="81"/>
      <c r="AIU325" s="81"/>
      <c r="AIV325" s="81"/>
      <c r="AIW325" s="81"/>
      <c r="AIX325" s="81"/>
      <c r="AIY325" s="81"/>
      <c r="AIZ325" s="81"/>
      <c r="AJA325" s="81"/>
      <c r="AJB325" s="81"/>
      <c r="AJC325" s="81"/>
      <c r="AJD325" s="81"/>
      <c r="AJE325" s="81"/>
      <c r="AJF325" s="81"/>
      <c r="AJG325" s="81"/>
      <c r="AJH325" s="81"/>
      <c r="AJI325" s="81"/>
      <c r="AJJ325" s="81"/>
      <c r="AJK325" s="81"/>
      <c r="AJL325" s="81"/>
      <c r="AJM325" s="81"/>
      <c r="AJN325" s="81"/>
      <c r="AJO325" s="81"/>
      <c r="AJP325" s="81"/>
      <c r="AJQ325" s="81"/>
      <c r="AJR325" s="81"/>
      <c r="AJS325" s="81"/>
      <c r="AJT325" s="81"/>
      <c r="AJU325" s="81"/>
      <c r="AJV325" s="81"/>
      <c r="AJW325" s="81"/>
      <c r="AJX325" s="81"/>
      <c r="AJY325" s="81"/>
      <c r="AJZ325" s="81"/>
      <c r="AKA325" s="81"/>
      <c r="AKB325" s="81"/>
      <c r="AKC325" s="81"/>
      <c r="AKD325" s="81"/>
      <c r="AKE325" s="81"/>
      <c r="AKF325" s="81"/>
      <c r="AKG325" s="81"/>
      <c r="AKH325" s="81"/>
      <c r="AKI325" s="81"/>
      <c r="AKJ325" s="81"/>
      <c r="AKK325" s="81"/>
      <c r="AKL325" s="81"/>
      <c r="AKM325" s="81"/>
      <c r="AKN325" s="81"/>
      <c r="AKO325" s="81"/>
      <c r="AKP325" s="81"/>
      <c r="AKQ325" s="81"/>
      <c r="AKR325" s="81"/>
      <c r="AKS325" s="81"/>
      <c r="AKT325" s="81"/>
      <c r="AKU325" s="81"/>
      <c r="AKV325" s="81"/>
      <c r="AKW325" s="81"/>
      <c r="AKX325" s="81"/>
      <c r="AKY325" s="81"/>
      <c r="AKZ325" s="81"/>
      <c r="ALA325" s="81"/>
      <c r="ALB325" s="81"/>
      <c r="ALC325" s="81"/>
      <c r="ALD325" s="81"/>
      <c r="ALE325" s="81"/>
      <c r="ALF325" s="81"/>
      <c r="ALG325" s="81"/>
      <c r="ALH325" s="81"/>
      <c r="ALI325" s="81"/>
      <c r="ALJ325" s="81"/>
      <c r="ALK325" s="81"/>
      <c r="ALL325" s="81"/>
      <c r="ALM325" s="81"/>
      <c r="ALN325" s="81"/>
      <c r="ALO325" s="81"/>
      <c r="ALP325" s="81"/>
      <c r="ALQ325" s="81"/>
      <c r="ALR325" s="81"/>
      <c r="ALS325" s="81"/>
      <c r="ALT325" s="81"/>
      <c r="ALU325" s="81"/>
      <c r="ALV325" s="81"/>
      <c r="ALW325" s="81"/>
      <c r="ALX325" s="81"/>
      <c r="ALY325" s="81"/>
      <c r="ALZ325" s="81"/>
      <c r="AMA325" s="81"/>
      <c r="AMB325" s="81"/>
      <c r="AMC325" s="81"/>
      <c r="AMD325" s="81"/>
      <c r="AME325" s="81"/>
    </row>
    <row r="326" spans="1:1019" ht="16.5" customHeight="1">
      <c r="A326" s="190">
        <v>630</v>
      </c>
      <c r="B326" s="193"/>
      <c r="C326" s="192" t="s">
        <v>476</v>
      </c>
      <c r="D326" s="49"/>
      <c r="E326" s="50"/>
      <c r="F326" s="51">
        <v>0</v>
      </c>
      <c r="G326" s="363">
        <v>45427</v>
      </c>
      <c r="H326" s="320">
        <v>32027</v>
      </c>
      <c r="I326" s="51">
        <v>49500</v>
      </c>
      <c r="J326" s="51">
        <v>49500</v>
      </c>
      <c r="IW326" s="81"/>
      <c r="IX326" s="81"/>
      <c r="IY326" s="81"/>
      <c r="IZ326" s="81"/>
      <c r="JA326" s="81"/>
      <c r="JB326" s="81"/>
      <c r="JC326" s="81"/>
      <c r="JD326" s="81"/>
      <c r="JE326" s="81"/>
      <c r="JF326" s="81"/>
      <c r="JG326" s="81"/>
      <c r="JH326" s="81"/>
      <c r="JI326" s="81"/>
      <c r="JJ326" s="81"/>
      <c r="JK326" s="81"/>
      <c r="JL326" s="81"/>
      <c r="JM326" s="81"/>
      <c r="JN326" s="81"/>
      <c r="JO326" s="81"/>
      <c r="JP326" s="81"/>
      <c r="JQ326" s="81"/>
      <c r="JR326" s="81"/>
      <c r="JS326" s="81"/>
      <c r="JT326" s="81"/>
      <c r="JU326" s="81"/>
      <c r="JV326" s="81"/>
      <c r="JW326" s="81"/>
      <c r="JX326" s="81"/>
      <c r="JY326" s="81"/>
      <c r="JZ326" s="81"/>
      <c r="KA326" s="81"/>
      <c r="KB326" s="81"/>
      <c r="KC326" s="81"/>
      <c r="KD326" s="81"/>
      <c r="KE326" s="81"/>
      <c r="KF326" s="81"/>
      <c r="KG326" s="81"/>
      <c r="KH326" s="81"/>
      <c r="KI326" s="81"/>
      <c r="KJ326" s="81"/>
      <c r="KK326" s="81"/>
      <c r="KL326" s="81"/>
      <c r="KM326" s="81"/>
      <c r="KN326" s="81"/>
      <c r="KO326" s="81"/>
      <c r="KP326" s="81"/>
      <c r="KQ326" s="81"/>
      <c r="KR326" s="81"/>
      <c r="KS326" s="81"/>
      <c r="KT326" s="81"/>
      <c r="KU326" s="81"/>
      <c r="KV326" s="81"/>
      <c r="KW326" s="81"/>
      <c r="KX326" s="81"/>
      <c r="KY326" s="81"/>
      <c r="KZ326" s="81"/>
      <c r="LA326" s="81"/>
      <c r="LB326" s="81"/>
      <c r="LC326" s="81"/>
      <c r="LD326" s="81"/>
      <c r="LE326" s="81"/>
      <c r="LF326" s="81"/>
      <c r="LG326" s="81"/>
      <c r="LH326" s="81"/>
      <c r="LI326" s="81"/>
      <c r="LJ326" s="81"/>
      <c r="LK326" s="81"/>
      <c r="LL326" s="81"/>
      <c r="LM326" s="81"/>
      <c r="LN326" s="81"/>
      <c r="LO326" s="81"/>
      <c r="LP326" s="81"/>
      <c r="LQ326" s="81"/>
      <c r="LR326" s="81"/>
      <c r="LS326" s="81"/>
      <c r="LT326" s="81"/>
      <c r="LU326" s="81"/>
      <c r="LV326" s="81"/>
      <c r="LW326" s="81"/>
      <c r="LX326" s="81"/>
      <c r="LY326" s="81"/>
      <c r="LZ326" s="81"/>
      <c r="MA326" s="81"/>
      <c r="MB326" s="81"/>
      <c r="MC326" s="81"/>
      <c r="MD326" s="81"/>
      <c r="ME326" s="81"/>
      <c r="MF326" s="81"/>
      <c r="MG326" s="81"/>
      <c r="MH326" s="81"/>
      <c r="MI326" s="81"/>
      <c r="MJ326" s="81"/>
      <c r="MK326" s="81"/>
      <c r="ML326" s="81"/>
      <c r="MM326" s="81"/>
      <c r="MN326" s="81"/>
      <c r="MO326" s="81"/>
      <c r="MP326" s="81"/>
      <c r="MQ326" s="81"/>
      <c r="MR326" s="81"/>
      <c r="MS326" s="81"/>
      <c r="MT326" s="81"/>
      <c r="MU326" s="81"/>
      <c r="MV326" s="81"/>
      <c r="MW326" s="81"/>
      <c r="MX326" s="81"/>
      <c r="MY326" s="81"/>
      <c r="MZ326" s="81"/>
      <c r="NA326" s="81"/>
      <c r="NB326" s="81"/>
      <c r="NC326" s="81"/>
      <c r="ND326" s="81"/>
      <c r="NE326" s="81"/>
      <c r="NF326" s="81"/>
      <c r="NG326" s="81"/>
      <c r="NH326" s="81"/>
      <c r="NI326" s="81"/>
      <c r="NJ326" s="81"/>
      <c r="NK326" s="81"/>
      <c r="NL326" s="81"/>
      <c r="NM326" s="81"/>
      <c r="NN326" s="81"/>
      <c r="NO326" s="81"/>
      <c r="NP326" s="81"/>
      <c r="NQ326" s="81"/>
      <c r="NR326" s="81"/>
      <c r="NS326" s="81"/>
      <c r="NT326" s="81"/>
      <c r="NU326" s="81"/>
      <c r="NV326" s="81"/>
      <c r="NW326" s="81"/>
      <c r="NX326" s="81"/>
      <c r="NY326" s="81"/>
      <c r="NZ326" s="81"/>
      <c r="OA326" s="81"/>
      <c r="OB326" s="81"/>
      <c r="OC326" s="81"/>
      <c r="OD326" s="81"/>
      <c r="OE326" s="81"/>
      <c r="OF326" s="81"/>
      <c r="OG326" s="81"/>
      <c r="OH326" s="81"/>
      <c r="OI326" s="81"/>
      <c r="OJ326" s="81"/>
      <c r="OK326" s="81"/>
      <c r="OL326" s="81"/>
      <c r="OM326" s="81"/>
      <c r="ON326" s="81"/>
      <c r="OO326" s="81"/>
      <c r="OP326" s="81"/>
      <c r="OQ326" s="81"/>
      <c r="OR326" s="81"/>
      <c r="OS326" s="81"/>
      <c r="OT326" s="81"/>
      <c r="OU326" s="81"/>
      <c r="OV326" s="81"/>
      <c r="OW326" s="81"/>
      <c r="OX326" s="81"/>
      <c r="OY326" s="81"/>
      <c r="OZ326" s="81"/>
      <c r="PA326" s="81"/>
      <c r="PB326" s="81"/>
      <c r="PC326" s="81"/>
      <c r="PD326" s="81"/>
      <c r="PE326" s="81"/>
      <c r="PF326" s="81"/>
      <c r="PG326" s="81"/>
      <c r="PH326" s="81"/>
      <c r="PI326" s="81"/>
      <c r="PJ326" s="81"/>
      <c r="PK326" s="81"/>
      <c r="PL326" s="81"/>
      <c r="PM326" s="81"/>
      <c r="PN326" s="81"/>
      <c r="PO326" s="81"/>
      <c r="PP326" s="81"/>
      <c r="PQ326" s="81"/>
      <c r="PR326" s="81"/>
      <c r="PS326" s="81"/>
      <c r="PT326" s="81"/>
      <c r="PU326" s="81"/>
      <c r="PV326" s="81"/>
      <c r="PW326" s="81"/>
      <c r="PX326" s="81"/>
      <c r="PY326" s="81"/>
      <c r="PZ326" s="81"/>
      <c r="QA326" s="81"/>
      <c r="QB326" s="81"/>
      <c r="QC326" s="81"/>
      <c r="QD326" s="81"/>
      <c r="QE326" s="81"/>
      <c r="QF326" s="81"/>
      <c r="QG326" s="81"/>
      <c r="QH326" s="81"/>
      <c r="QI326" s="81"/>
      <c r="QJ326" s="81"/>
      <c r="QK326" s="81"/>
      <c r="QL326" s="81"/>
      <c r="QM326" s="81"/>
      <c r="QN326" s="81"/>
      <c r="QO326" s="81"/>
      <c r="QP326" s="81"/>
      <c r="QQ326" s="81"/>
      <c r="QR326" s="81"/>
      <c r="QS326" s="81"/>
      <c r="QT326" s="81"/>
      <c r="QU326" s="81"/>
      <c r="QV326" s="81"/>
      <c r="QW326" s="81"/>
      <c r="QX326" s="81"/>
      <c r="QY326" s="81"/>
      <c r="QZ326" s="81"/>
      <c r="RA326" s="81"/>
      <c r="RB326" s="81"/>
      <c r="RC326" s="81"/>
      <c r="RD326" s="81"/>
      <c r="RE326" s="81"/>
      <c r="RF326" s="81"/>
      <c r="RG326" s="81"/>
      <c r="RH326" s="81"/>
      <c r="RI326" s="81"/>
      <c r="RJ326" s="81"/>
      <c r="RK326" s="81"/>
      <c r="RL326" s="81"/>
      <c r="RM326" s="81"/>
      <c r="RN326" s="81"/>
      <c r="RO326" s="81"/>
      <c r="RP326" s="81"/>
      <c r="RQ326" s="81"/>
      <c r="RR326" s="81"/>
      <c r="RS326" s="81"/>
      <c r="RT326" s="81"/>
      <c r="RU326" s="81"/>
      <c r="RV326" s="81"/>
      <c r="RW326" s="81"/>
      <c r="RX326" s="81"/>
      <c r="RY326" s="81"/>
      <c r="RZ326" s="81"/>
      <c r="SA326" s="81"/>
      <c r="SB326" s="81"/>
      <c r="SC326" s="81"/>
      <c r="SD326" s="81"/>
      <c r="SE326" s="81"/>
      <c r="SF326" s="81"/>
      <c r="SG326" s="81"/>
      <c r="SH326" s="81"/>
      <c r="SI326" s="81"/>
      <c r="SJ326" s="81"/>
      <c r="SK326" s="81"/>
      <c r="SL326" s="81"/>
      <c r="SM326" s="81"/>
      <c r="SN326" s="81"/>
      <c r="SO326" s="81"/>
      <c r="SP326" s="81"/>
      <c r="SQ326" s="81"/>
      <c r="SR326" s="81"/>
      <c r="SS326" s="81"/>
      <c r="ST326" s="81"/>
      <c r="SU326" s="81"/>
      <c r="SV326" s="81"/>
      <c r="SW326" s="81"/>
      <c r="SX326" s="81"/>
      <c r="SY326" s="81"/>
      <c r="SZ326" s="81"/>
      <c r="TA326" s="81"/>
      <c r="TB326" s="81"/>
      <c r="TC326" s="81"/>
      <c r="TD326" s="81"/>
      <c r="TE326" s="81"/>
      <c r="TF326" s="81"/>
      <c r="TG326" s="81"/>
      <c r="TH326" s="81"/>
      <c r="TI326" s="81"/>
      <c r="TJ326" s="81"/>
      <c r="TK326" s="81"/>
      <c r="TL326" s="81"/>
      <c r="TM326" s="81"/>
      <c r="TN326" s="81"/>
      <c r="TO326" s="81"/>
      <c r="TP326" s="81"/>
      <c r="TQ326" s="81"/>
      <c r="TR326" s="81"/>
      <c r="TS326" s="81"/>
      <c r="TT326" s="81"/>
      <c r="TU326" s="81"/>
      <c r="TV326" s="81"/>
      <c r="TW326" s="81"/>
      <c r="TX326" s="81"/>
      <c r="TY326" s="81"/>
      <c r="TZ326" s="81"/>
      <c r="UA326" s="81"/>
      <c r="UB326" s="81"/>
      <c r="UC326" s="81"/>
      <c r="UD326" s="81"/>
      <c r="UE326" s="81"/>
      <c r="UF326" s="81"/>
      <c r="UG326" s="81"/>
      <c r="UH326" s="81"/>
      <c r="UI326" s="81"/>
      <c r="UJ326" s="81"/>
      <c r="UK326" s="81"/>
      <c r="UL326" s="81"/>
      <c r="UM326" s="81"/>
      <c r="UN326" s="81"/>
      <c r="UO326" s="81"/>
      <c r="UP326" s="81"/>
      <c r="UQ326" s="81"/>
      <c r="UR326" s="81"/>
      <c r="US326" s="81"/>
      <c r="UT326" s="81"/>
      <c r="UU326" s="81"/>
      <c r="UV326" s="81"/>
      <c r="UW326" s="81"/>
      <c r="UX326" s="81"/>
      <c r="UY326" s="81"/>
      <c r="UZ326" s="81"/>
      <c r="VA326" s="81"/>
      <c r="VB326" s="81"/>
      <c r="VC326" s="81"/>
      <c r="VD326" s="81"/>
      <c r="VE326" s="81"/>
      <c r="VF326" s="81"/>
      <c r="VG326" s="81"/>
      <c r="VH326" s="81"/>
      <c r="VI326" s="81"/>
      <c r="VJ326" s="81"/>
      <c r="VK326" s="81"/>
      <c r="VL326" s="81"/>
      <c r="VM326" s="81"/>
      <c r="VN326" s="81"/>
      <c r="VO326" s="81"/>
      <c r="VP326" s="81"/>
      <c r="VQ326" s="81"/>
      <c r="VR326" s="81"/>
      <c r="VS326" s="81"/>
      <c r="VT326" s="81"/>
      <c r="VU326" s="81"/>
      <c r="VV326" s="81"/>
      <c r="VW326" s="81"/>
      <c r="VX326" s="81"/>
      <c r="VY326" s="81"/>
      <c r="VZ326" s="81"/>
      <c r="WA326" s="81"/>
      <c r="WB326" s="81"/>
      <c r="WC326" s="81"/>
      <c r="WD326" s="81"/>
      <c r="WE326" s="81"/>
      <c r="WF326" s="81"/>
      <c r="WG326" s="81"/>
      <c r="WH326" s="81"/>
      <c r="WI326" s="81"/>
      <c r="WJ326" s="81"/>
      <c r="WK326" s="81"/>
      <c r="WL326" s="81"/>
      <c r="WM326" s="81"/>
      <c r="WN326" s="81"/>
      <c r="WO326" s="81"/>
      <c r="WP326" s="81"/>
      <c r="WQ326" s="81"/>
      <c r="WR326" s="81"/>
      <c r="WS326" s="81"/>
      <c r="WT326" s="81"/>
      <c r="WU326" s="81"/>
      <c r="WV326" s="81"/>
      <c r="WW326" s="81"/>
      <c r="WX326" s="81"/>
      <c r="WY326" s="81"/>
      <c r="WZ326" s="81"/>
      <c r="XA326" s="81"/>
      <c r="XB326" s="81"/>
      <c r="XC326" s="81"/>
      <c r="XD326" s="81"/>
      <c r="XE326" s="81"/>
      <c r="XF326" s="81"/>
      <c r="XG326" s="81"/>
      <c r="XH326" s="81"/>
      <c r="XI326" s="81"/>
      <c r="XJ326" s="81"/>
      <c r="XK326" s="81"/>
      <c r="XL326" s="81"/>
      <c r="XM326" s="81"/>
      <c r="XN326" s="81"/>
      <c r="XO326" s="81"/>
      <c r="XP326" s="81"/>
      <c r="XQ326" s="81"/>
      <c r="XR326" s="81"/>
      <c r="XS326" s="81"/>
      <c r="XT326" s="81"/>
      <c r="XU326" s="81"/>
      <c r="XV326" s="81"/>
      <c r="XW326" s="81"/>
      <c r="XX326" s="81"/>
      <c r="XY326" s="81"/>
      <c r="XZ326" s="81"/>
      <c r="YA326" s="81"/>
      <c r="YB326" s="81"/>
      <c r="YC326" s="81"/>
      <c r="YD326" s="81"/>
      <c r="YE326" s="81"/>
      <c r="YF326" s="81"/>
      <c r="YG326" s="81"/>
      <c r="YH326" s="81"/>
      <c r="YI326" s="81"/>
      <c r="YJ326" s="81"/>
      <c r="YK326" s="81"/>
      <c r="YL326" s="81"/>
      <c r="YM326" s="81"/>
      <c r="YN326" s="81"/>
      <c r="YO326" s="81"/>
      <c r="YP326" s="81"/>
      <c r="YQ326" s="81"/>
      <c r="YR326" s="81"/>
      <c r="YS326" s="81"/>
      <c r="YT326" s="81"/>
      <c r="YU326" s="81"/>
      <c r="YV326" s="81"/>
      <c r="YW326" s="81"/>
      <c r="YX326" s="81"/>
      <c r="YY326" s="81"/>
      <c r="YZ326" s="81"/>
      <c r="ZA326" s="81"/>
      <c r="ZB326" s="81"/>
      <c r="ZC326" s="81"/>
      <c r="ZD326" s="81"/>
      <c r="ZE326" s="81"/>
      <c r="ZF326" s="81"/>
      <c r="ZG326" s="81"/>
      <c r="ZH326" s="81"/>
      <c r="ZI326" s="81"/>
      <c r="ZJ326" s="81"/>
      <c r="ZK326" s="81"/>
      <c r="ZL326" s="81"/>
      <c r="ZM326" s="81"/>
      <c r="ZN326" s="81"/>
      <c r="ZO326" s="81"/>
      <c r="ZP326" s="81"/>
      <c r="ZQ326" s="81"/>
      <c r="ZR326" s="81"/>
      <c r="ZS326" s="81"/>
      <c r="ZT326" s="81"/>
      <c r="ZU326" s="81"/>
      <c r="ZV326" s="81"/>
      <c r="ZW326" s="81"/>
      <c r="ZX326" s="81"/>
      <c r="ZY326" s="81"/>
      <c r="ZZ326" s="81"/>
      <c r="AAA326" s="81"/>
      <c r="AAB326" s="81"/>
      <c r="AAC326" s="81"/>
      <c r="AAD326" s="81"/>
      <c r="AAE326" s="81"/>
      <c r="AAF326" s="81"/>
      <c r="AAG326" s="81"/>
      <c r="AAH326" s="81"/>
      <c r="AAI326" s="81"/>
      <c r="AAJ326" s="81"/>
      <c r="AAK326" s="81"/>
      <c r="AAL326" s="81"/>
      <c r="AAM326" s="81"/>
      <c r="AAN326" s="81"/>
      <c r="AAO326" s="81"/>
      <c r="AAP326" s="81"/>
      <c r="AAQ326" s="81"/>
      <c r="AAR326" s="81"/>
      <c r="AAS326" s="81"/>
      <c r="AAT326" s="81"/>
      <c r="AAU326" s="81"/>
      <c r="AAV326" s="81"/>
      <c r="AAW326" s="81"/>
      <c r="AAX326" s="81"/>
      <c r="AAY326" s="81"/>
      <c r="AAZ326" s="81"/>
      <c r="ABA326" s="81"/>
      <c r="ABB326" s="81"/>
      <c r="ABC326" s="81"/>
      <c r="ABD326" s="81"/>
      <c r="ABE326" s="81"/>
      <c r="ABF326" s="81"/>
      <c r="ABG326" s="81"/>
      <c r="ABH326" s="81"/>
      <c r="ABI326" s="81"/>
      <c r="ABJ326" s="81"/>
      <c r="ABK326" s="81"/>
      <c r="ABL326" s="81"/>
      <c r="ABM326" s="81"/>
      <c r="ABN326" s="81"/>
      <c r="ABO326" s="81"/>
      <c r="ABP326" s="81"/>
      <c r="ABQ326" s="81"/>
      <c r="ABR326" s="81"/>
      <c r="ABS326" s="81"/>
      <c r="ABT326" s="81"/>
      <c r="ABU326" s="81"/>
      <c r="ABV326" s="81"/>
      <c r="ABW326" s="81"/>
      <c r="ABX326" s="81"/>
      <c r="ABY326" s="81"/>
      <c r="ABZ326" s="81"/>
      <c r="ACA326" s="81"/>
      <c r="ACB326" s="81"/>
      <c r="ACC326" s="81"/>
      <c r="ACD326" s="81"/>
      <c r="ACE326" s="81"/>
      <c r="ACF326" s="81"/>
      <c r="ACG326" s="81"/>
      <c r="ACH326" s="81"/>
      <c r="ACI326" s="81"/>
      <c r="ACJ326" s="81"/>
      <c r="ACK326" s="81"/>
      <c r="ACL326" s="81"/>
      <c r="ACM326" s="81"/>
      <c r="ACN326" s="81"/>
      <c r="ACO326" s="81"/>
      <c r="ACP326" s="81"/>
      <c r="ACQ326" s="81"/>
      <c r="ACR326" s="81"/>
      <c r="ACS326" s="81"/>
      <c r="ACT326" s="81"/>
      <c r="ACU326" s="81"/>
      <c r="ACV326" s="81"/>
      <c r="ACW326" s="81"/>
      <c r="ACX326" s="81"/>
      <c r="ACY326" s="81"/>
      <c r="ACZ326" s="81"/>
      <c r="ADA326" s="81"/>
      <c r="ADB326" s="81"/>
      <c r="ADC326" s="81"/>
      <c r="ADD326" s="81"/>
      <c r="ADE326" s="81"/>
      <c r="ADF326" s="81"/>
      <c r="ADG326" s="81"/>
      <c r="ADH326" s="81"/>
      <c r="ADI326" s="81"/>
      <c r="ADJ326" s="81"/>
      <c r="ADK326" s="81"/>
      <c r="ADL326" s="81"/>
      <c r="ADM326" s="81"/>
      <c r="ADN326" s="81"/>
      <c r="ADO326" s="81"/>
      <c r="ADP326" s="81"/>
      <c r="ADQ326" s="81"/>
      <c r="ADR326" s="81"/>
      <c r="ADS326" s="81"/>
      <c r="ADT326" s="81"/>
      <c r="ADU326" s="81"/>
      <c r="ADV326" s="81"/>
      <c r="ADW326" s="81"/>
      <c r="ADX326" s="81"/>
      <c r="ADY326" s="81"/>
      <c r="ADZ326" s="81"/>
      <c r="AEA326" s="81"/>
      <c r="AEB326" s="81"/>
      <c r="AEC326" s="81"/>
      <c r="AED326" s="81"/>
      <c r="AEE326" s="81"/>
      <c r="AEF326" s="81"/>
      <c r="AEG326" s="81"/>
      <c r="AEH326" s="81"/>
      <c r="AEI326" s="81"/>
      <c r="AEJ326" s="81"/>
      <c r="AEK326" s="81"/>
      <c r="AEL326" s="81"/>
      <c r="AEM326" s="81"/>
      <c r="AEN326" s="81"/>
      <c r="AEO326" s="81"/>
      <c r="AEP326" s="81"/>
      <c r="AEQ326" s="81"/>
      <c r="AER326" s="81"/>
      <c r="AES326" s="81"/>
      <c r="AET326" s="81"/>
      <c r="AEU326" s="81"/>
      <c r="AEV326" s="81"/>
      <c r="AEW326" s="81"/>
      <c r="AEX326" s="81"/>
      <c r="AEY326" s="81"/>
      <c r="AEZ326" s="81"/>
      <c r="AFA326" s="81"/>
      <c r="AFB326" s="81"/>
      <c r="AFC326" s="81"/>
      <c r="AFD326" s="81"/>
      <c r="AFE326" s="81"/>
      <c r="AFF326" s="81"/>
      <c r="AFG326" s="81"/>
      <c r="AFH326" s="81"/>
      <c r="AFI326" s="81"/>
      <c r="AFJ326" s="81"/>
      <c r="AFK326" s="81"/>
      <c r="AFL326" s="81"/>
      <c r="AFM326" s="81"/>
      <c r="AFN326" s="81"/>
      <c r="AFO326" s="81"/>
      <c r="AFP326" s="81"/>
      <c r="AFQ326" s="81"/>
      <c r="AFR326" s="81"/>
      <c r="AFS326" s="81"/>
      <c r="AFT326" s="81"/>
      <c r="AFU326" s="81"/>
      <c r="AFV326" s="81"/>
      <c r="AFW326" s="81"/>
      <c r="AFX326" s="81"/>
      <c r="AFY326" s="81"/>
      <c r="AFZ326" s="81"/>
      <c r="AGA326" s="81"/>
      <c r="AGB326" s="81"/>
      <c r="AGC326" s="81"/>
      <c r="AGD326" s="81"/>
      <c r="AGE326" s="81"/>
      <c r="AGF326" s="81"/>
      <c r="AGG326" s="81"/>
      <c r="AGH326" s="81"/>
      <c r="AGI326" s="81"/>
      <c r="AGJ326" s="81"/>
      <c r="AGK326" s="81"/>
      <c r="AGL326" s="81"/>
      <c r="AGM326" s="81"/>
      <c r="AGN326" s="81"/>
      <c r="AGO326" s="81"/>
      <c r="AGP326" s="81"/>
      <c r="AGQ326" s="81"/>
      <c r="AGR326" s="81"/>
      <c r="AGS326" s="81"/>
      <c r="AGT326" s="81"/>
      <c r="AGU326" s="81"/>
      <c r="AGV326" s="81"/>
      <c r="AGW326" s="81"/>
      <c r="AGX326" s="81"/>
      <c r="AGY326" s="81"/>
      <c r="AGZ326" s="81"/>
      <c r="AHA326" s="81"/>
      <c r="AHB326" s="81"/>
      <c r="AHC326" s="81"/>
      <c r="AHD326" s="81"/>
      <c r="AHE326" s="81"/>
      <c r="AHF326" s="81"/>
      <c r="AHG326" s="81"/>
      <c r="AHH326" s="81"/>
      <c r="AHI326" s="81"/>
      <c r="AHJ326" s="81"/>
      <c r="AHK326" s="81"/>
      <c r="AHL326" s="81"/>
      <c r="AHM326" s="81"/>
      <c r="AHN326" s="81"/>
      <c r="AHO326" s="81"/>
      <c r="AHP326" s="81"/>
      <c r="AHQ326" s="81"/>
      <c r="AHR326" s="81"/>
      <c r="AHS326" s="81"/>
      <c r="AHT326" s="81"/>
      <c r="AHU326" s="81"/>
      <c r="AHV326" s="81"/>
      <c r="AHW326" s="81"/>
      <c r="AHX326" s="81"/>
      <c r="AHY326" s="81"/>
      <c r="AHZ326" s="81"/>
      <c r="AIA326" s="81"/>
      <c r="AIB326" s="81"/>
      <c r="AIC326" s="81"/>
      <c r="AID326" s="81"/>
      <c r="AIE326" s="81"/>
      <c r="AIF326" s="81"/>
      <c r="AIG326" s="81"/>
      <c r="AIH326" s="81"/>
      <c r="AII326" s="81"/>
      <c r="AIJ326" s="81"/>
      <c r="AIK326" s="81"/>
      <c r="AIL326" s="81"/>
      <c r="AIM326" s="81"/>
      <c r="AIN326" s="81"/>
      <c r="AIO326" s="81"/>
      <c r="AIP326" s="81"/>
      <c r="AIQ326" s="81"/>
      <c r="AIR326" s="81"/>
      <c r="AIS326" s="81"/>
      <c r="AIT326" s="81"/>
      <c r="AIU326" s="81"/>
      <c r="AIV326" s="81"/>
      <c r="AIW326" s="81"/>
      <c r="AIX326" s="81"/>
      <c r="AIY326" s="81"/>
      <c r="AIZ326" s="81"/>
      <c r="AJA326" s="81"/>
      <c r="AJB326" s="81"/>
      <c r="AJC326" s="81"/>
      <c r="AJD326" s="81"/>
      <c r="AJE326" s="81"/>
      <c r="AJF326" s="81"/>
      <c r="AJG326" s="81"/>
      <c r="AJH326" s="81"/>
      <c r="AJI326" s="81"/>
      <c r="AJJ326" s="81"/>
      <c r="AJK326" s="81"/>
      <c r="AJL326" s="81"/>
      <c r="AJM326" s="81"/>
      <c r="AJN326" s="81"/>
      <c r="AJO326" s="81"/>
      <c r="AJP326" s="81"/>
      <c r="AJQ326" s="81"/>
      <c r="AJR326" s="81"/>
      <c r="AJS326" s="81"/>
      <c r="AJT326" s="81"/>
      <c r="AJU326" s="81"/>
      <c r="AJV326" s="81"/>
      <c r="AJW326" s="81"/>
      <c r="AJX326" s="81"/>
      <c r="AJY326" s="81"/>
      <c r="AJZ326" s="81"/>
      <c r="AKA326" s="81"/>
      <c r="AKB326" s="81"/>
      <c r="AKC326" s="81"/>
      <c r="AKD326" s="81"/>
      <c r="AKE326" s="81"/>
      <c r="AKF326" s="81"/>
      <c r="AKG326" s="81"/>
      <c r="AKH326" s="81"/>
      <c r="AKI326" s="81"/>
      <c r="AKJ326" s="81"/>
      <c r="AKK326" s="81"/>
      <c r="AKL326" s="81"/>
      <c r="AKM326" s="81"/>
      <c r="AKN326" s="81"/>
      <c r="AKO326" s="81"/>
      <c r="AKP326" s="81"/>
      <c r="AKQ326" s="81"/>
      <c r="AKR326" s="81"/>
      <c r="AKS326" s="81"/>
      <c r="AKT326" s="81"/>
      <c r="AKU326" s="81"/>
      <c r="AKV326" s="81"/>
      <c r="AKW326" s="81"/>
      <c r="AKX326" s="81"/>
      <c r="AKY326" s="81"/>
      <c r="AKZ326" s="81"/>
      <c r="ALA326" s="81"/>
      <c r="ALB326" s="81"/>
      <c r="ALC326" s="81"/>
      <c r="ALD326" s="81"/>
      <c r="ALE326" s="81"/>
      <c r="ALF326" s="81"/>
      <c r="ALG326" s="81"/>
      <c r="ALH326" s="81"/>
      <c r="ALI326" s="81"/>
      <c r="ALJ326" s="81"/>
      <c r="ALK326" s="81"/>
      <c r="ALL326" s="81"/>
      <c r="ALM326" s="81"/>
      <c r="ALN326" s="81"/>
      <c r="ALO326" s="81"/>
      <c r="ALP326" s="81"/>
      <c r="ALQ326" s="81"/>
      <c r="ALR326" s="81"/>
      <c r="ALS326" s="81"/>
      <c r="ALT326" s="81"/>
      <c r="ALU326" s="81"/>
      <c r="ALV326" s="81"/>
      <c r="ALW326" s="81"/>
      <c r="ALX326" s="81"/>
      <c r="ALY326" s="81"/>
      <c r="ALZ326" s="81"/>
      <c r="AMA326" s="81"/>
      <c r="AMB326" s="81"/>
      <c r="AMC326" s="81"/>
      <c r="AMD326" s="81"/>
      <c r="AME326" s="81"/>
    </row>
    <row r="327" spans="1:1019" ht="16.5" customHeight="1">
      <c r="A327" s="193">
        <v>640</v>
      </c>
      <c r="B327" s="193"/>
      <c r="C327" s="194" t="s">
        <v>477</v>
      </c>
      <c r="D327" s="49"/>
      <c r="E327" s="50"/>
      <c r="F327" s="51">
        <v>1500</v>
      </c>
      <c r="G327" s="363">
        <v>1500</v>
      </c>
      <c r="H327" s="320">
        <v>1500</v>
      </c>
      <c r="I327" s="51">
        <v>3000</v>
      </c>
      <c r="J327" s="51">
        <v>3000</v>
      </c>
      <c r="IW327" s="81"/>
      <c r="IX327" s="81"/>
      <c r="IY327" s="81"/>
      <c r="IZ327" s="81"/>
      <c r="JA327" s="81"/>
      <c r="JB327" s="81"/>
      <c r="JC327" s="81"/>
      <c r="JD327" s="81"/>
      <c r="JE327" s="81"/>
      <c r="JF327" s="81"/>
      <c r="JG327" s="81"/>
      <c r="JH327" s="81"/>
      <c r="JI327" s="81"/>
      <c r="JJ327" s="81"/>
      <c r="JK327" s="81"/>
      <c r="JL327" s="81"/>
      <c r="JM327" s="81"/>
      <c r="JN327" s="81"/>
      <c r="JO327" s="81"/>
      <c r="JP327" s="81"/>
      <c r="JQ327" s="81"/>
      <c r="JR327" s="81"/>
      <c r="JS327" s="81"/>
      <c r="JT327" s="81"/>
      <c r="JU327" s="81"/>
      <c r="JV327" s="81"/>
      <c r="JW327" s="81"/>
      <c r="JX327" s="81"/>
      <c r="JY327" s="81"/>
      <c r="JZ327" s="81"/>
      <c r="KA327" s="81"/>
      <c r="KB327" s="81"/>
      <c r="KC327" s="81"/>
      <c r="KD327" s="81"/>
      <c r="KE327" s="81"/>
      <c r="KF327" s="81"/>
      <c r="KG327" s="81"/>
      <c r="KH327" s="81"/>
      <c r="KI327" s="81"/>
      <c r="KJ327" s="81"/>
      <c r="KK327" s="81"/>
      <c r="KL327" s="81"/>
      <c r="KM327" s="81"/>
      <c r="KN327" s="81"/>
      <c r="KO327" s="81"/>
      <c r="KP327" s="81"/>
      <c r="KQ327" s="81"/>
      <c r="KR327" s="81"/>
      <c r="KS327" s="81"/>
      <c r="KT327" s="81"/>
      <c r="KU327" s="81"/>
      <c r="KV327" s="81"/>
      <c r="KW327" s="81"/>
      <c r="KX327" s="81"/>
      <c r="KY327" s="81"/>
      <c r="KZ327" s="81"/>
      <c r="LA327" s="81"/>
      <c r="LB327" s="81"/>
      <c r="LC327" s="81"/>
      <c r="LD327" s="81"/>
      <c r="LE327" s="81"/>
      <c r="LF327" s="81"/>
      <c r="LG327" s="81"/>
      <c r="LH327" s="81"/>
      <c r="LI327" s="81"/>
      <c r="LJ327" s="81"/>
      <c r="LK327" s="81"/>
      <c r="LL327" s="81"/>
      <c r="LM327" s="81"/>
      <c r="LN327" s="81"/>
      <c r="LO327" s="81"/>
      <c r="LP327" s="81"/>
      <c r="LQ327" s="81"/>
      <c r="LR327" s="81"/>
      <c r="LS327" s="81"/>
      <c r="LT327" s="81"/>
      <c r="LU327" s="81"/>
      <c r="LV327" s="81"/>
      <c r="LW327" s="81"/>
      <c r="LX327" s="81"/>
      <c r="LY327" s="81"/>
      <c r="LZ327" s="81"/>
      <c r="MA327" s="81"/>
      <c r="MB327" s="81"/>
      <c r="MC327" s="81"/>
      <c r="MD327" s="81"/>
      <c r="ME327" s="81"/>
      <c r="MF327" s="81"/>
      <c r="MG327" s="81"/>
      <c r="MH327" s="81"/>
      <c r="MI327" s="81"/>
      <c r="MJ327" s="81"/>
      <c r="MK327" s="81"/>
      <c r="ML327" s="81"/>
      <c r="MM327" s="81"/>
      <c r="MN327" s="81"/>
      <c r="MO327" s="81"/>
      <c r="MP327" s="81"/>
      <c r="MQ327" s="81"/>
      <c r="MR327" s="81"/>
      <c r="MS327" s="81"/>
      <c r="MT327" s="81"/>
      <c r="MU327" s="81"/>
      <c r="MV327" s="81"/>
      <c r="MW327" s="81"/>
      <c r="MX327" s="81"/>
      <c r="MY327" s="81"/>
      <c r="MZ327" s="81"/>
      <c r="NA327" s="81"/>
      <c r="NB327" s="81"/>
      <c r="NC327" s="81"/>
      <c r="ND327" s="81"/>
      <c r="NE327" s="81"/>
      <c r="NF327" s="81"/>
      <c r="NG327" s="81"/>
      <c r="NH327" s="81"/>
      <c r="NI327" s="81"/>
      <c r="NJ327" s="81"/>
      <c r="NK327" s="81"/>
      <c r="NL327" s="81"/>
      <c r="NM327" s="81"/>
      <c r="NN327" s="81"/>
      <c r="NO327" s="81"/>
      <c r="NP327" s="81"/>
      <c r="NQ327" s="81"/>
      <c r="NR327" s="81"/>
      <c r="NS327" s="81"/>
      <c r="NT327" s="81"/>
      <c r="NU327" s="81"/>
      <c r="NV327" s="81"/>
      <c r="NW327" s="81"/>
      <c r="NX327" s="81"/>
      <c r="NY327" s="81"/>
      <c r="NZ327" s="81"/>
      <c r="OA327" s="81"/>
      <c r="OB327" s="81"/>
      <c r="OC327" s="81"/>
      <c r="OD327" s="81"/>
      <c r="OE327" s="81"/>
      <c r="OF327" s="81"/>
      <c r="OG327" s="81"/>
      <c r="OH327" s="81"/>
      <c r="OI327" s="81"/>
      <c r="OJ327" s="81"/>
      <c r="OK327" s="81"/>
      <c r="OL327" s="81"/>
      <c r="OM327" s="81"/>
      <c r="ON327" s="81"/>
      <c r="OO327" s="81"/>
      <c r="OP327" s="81"/>
      <c r="OQ327" s="81"/>
      <c r="OR327" s="81"/>
      <c r="OS327" s="81"/>
      <c r="OT327" s="81"/>
      <c r="OU327" s="81"/>
      <c r="OV327" s="81"/>
      <c r="OW327" s="81"/>
      <c r="OX327" s="81"/>
      <c r="OY327" s="81"/>
      <c r="OZ327" s="81"/>
      <c r="PA327" s="81"/>
      <c r="PB327" s="81"/>
      <c r="PC327" s="81"/>
      <c r="PD327" s="81"/>
      <c r="PE327" s="81"/>
      <c r="PF327" s="81"/>
      <c r="PG327" s="81"/>
      <c r="PH327" s="81"/>
      <c r="PI327" s="81"/>
      <c r="PJ327" s="81"/>
      <c r="PK327" s="81"/>
      <c r="PL327" s="81"/>
      <c r="PM327" s="81"/>
      <c r="PN327" s="81"/>
      <c r="PO327" s="81"/>
      <c r="PP327" s="81"/>
      <c r="PQ327" s="81"/>
      <c r="PR327" s="81"/>
      <c r="PS327" s="81"/>
      <c r="PT327" s="81"/>
      <c r="PU327" s="81"/>
      <c r="PV327" s="81"/>
      <c r="PW327" s="81"/>
      <c r="PX327" s="81"/>
      <c r="PY327" s="81"/>
      <c r="PZ327" s="81"/>
      <c r="QA327" s="81"/>
      <c r="QB327" s="81"/>
      <c r="QC327" s="81"/>
      <c r="QD327" s="81"/>
      <c r="QE327" s="81"/>
      <c r="QF327" s="81"/>
      <c r="QG327" s="81"/>
      <c r="QH327" s="81"/>
      <c r="QI327" s="81"/>
      <c r="QJ327" s="81"/>
      <c r="QK327" s="81"/>
      <c r="QL327" s="81"/>
      <c r="QM327" s="81"/>
      <c r="QN327" s="81"/>
      <c r="QO327" s="81"/>
      <c r="QP327" s="81"/>
      <c r="QQ327" s="81"/>
      <c r="QR327" s="81"/>
      <c r="QS327" s="81"/>
      <c r="QT327" s="81"/>
      <c r="QU327" s="81"/>
      <c r="QV327" s="81"/>
      <c r="QW327" s="81"/>
      <c r="QX327" s="81"/>
      <c r="QY327" s="81"/>
      <c r="QZ327" s="81"/>
      <c r="RA327" s="81"/>
      <c r="RB327" s="81"/>
      <c r="RC327" s="81"/>
      <c r="RD327" s="81"/>
      <c r="RE327" s="81"/>
      <c r="RF327" s="81"/>
      <c r="RG327" s="81"/>
      <c r="RH327" s="81"/>
      <c r="RI327" s="81"/>
      <c r="RJ327" s="81"/>
      <c r="RK327" s="81"/>
      <c r="RL327" s="81"/>
      <c r="RM327" s="81"/>
      <c r="RN327" s="81"/>
      <c r="RO327" s="81"/>
      <c r="RP327" s="81"/>
      <c r="RQ327" s="81"/>
      <c r="RR327" s="81"/>
      <c r="RS327" s="81"/>
      <c r="RT327" s="81"/>
      <c r="RU327" s="81"/>
      <c r="RV327" s="81"/>
      <c r="RW327" s="81"/>
      <c r="RX327" s="81"/>
      <c r="RY327" s="81"/>
      <c r="RZ327" s="81"/>
      <c r="SA327" s="81"/>
      <c r="SB327" s="81"/>
      <c r="SC327" s="81"/>
      <c r="SD327" s="81"/>
      <c r="SE327" s="81"/>
      <c r="SF327" s="81"/>
      <c r="SG327" s="81"/>
      <c r="SH327" s="81"/>
      <c r="SI327" s="81"/>
      <c r="SJ327" s="81"/>
      <c r="SK327" s="81"/>
      <c r="SL327" s="81"/>
      <c r="SM327" s="81"/>
      <c r="SN327" s="81"/>
      <c r="SO327" s="81"/>
      <c r="SP327" s="81"/>
      <c r="SQ327" s="81"/>
      <c r="SR327" s="81"/>
      <c r="SS327" s="81"/>
      <c r="ST327" s="81"/>
      <c r="SU327" s="81"/>
      <c r="SV327" s="81"/>
      <c r="SW327" s="81"/>
      <c r="SX327" s="81"/>
      <c r="SY327" s="81"/>
      <c r="SZ327" s="81"/>
      <c r="TA327" s="81"/>
      <c r="TB327" s="81"/>
      <c r="TC327" s="81"/>
      <c r="TD327" s="81"/>
      <c r="TE327" s="81"/>
      <c r="TF327" s="81"/>
      <c r="TG327" s="81"/>
      <c r="TH327" s="81"/>
      <c r="TI327" s="81"/>
      <c r="TJ327" s="81"/>
      <c r="TK327" s="81"/>
      <c r="TL327" s="81"/>
      <c r="TM327" s="81"/>
      <c r="TN327" s="81"/>
      <c r="TO327" s="81"/>
      <c r="TP327" s="81"/>
      <c r="TQ327" s="81"/>
      <c r="TR327" s="81"/>
      <c r="TS327" s="81"/>
      <c r="TT327" s="81"/>
      <c r="TU327" s="81"/>
      <c r="TV327" s="81"/>
      <c r="TW327" s="81"/>
      <c r="TX327" s="81"/>
      <c r="TY327" s="81"/>
      <c r="TZ327" s="81"/>
      <c r="UA327" s="81"/>
      <c r="UB327" s="81"/>
      <c r="UC327" s="81"/>
      <c r="UD327" s="81"/>
      <c r="UE327" s="81"/>
      <c r="UF327" s="81"/>
      <c r="UG327" s="81"/>
      <c r="UH327" s="81"/>
      <c r="UI327" s="81"/>
      <c r="UJ327" s="81"/>
      <c r="UK327" s="81"/>
      <c r="UL327" s="81"/>
      <c r="UM327" s="81"/>
      <c r="UN327" s="81"/>
      <c r="UO327" s="81"/>
      <c r="UP327" s="81"/>
      <c r="UQ327" s="81"/>
      <c r="UR327" s="81"/>
      <c r="US327" s="81"/>
      <c r="UT327" s="81"/>
      <c r="UU327" s="81"/>
      <c r="UV327" s="81"/>
      <c r="UW327" s="81"/>
      <c r="UX327" s="81"/>
      <c r="UY327" s="81"/>
      <c r="UZ327" s="81"/>
      <c r="VA327" s="81"/>
      <c r="VB327" s="81"/>
      <c r="VC327" s="81"/>
      <c r="VD327" s="81"/>
      <c r="VE327" s="81"/>
      <c r="VF327" s="81"/>
      <c r="VG327" s="81"/>
      <c r="VH327" s="81"/>
      <c r="VI327" s="81"/>
      <c r="VJ327" s="81"/>
      <c r="VK327" s="81"/>
      <c r="VL327" s="81"/>
      <c r="VM327" s="81"/>
      <c r="VN327" s="81"/>
      <c r="VO327" s="81"/>
      <c r="VP327" s="81"/>
      <c r="VQ327" s="81"/>
      <c r="VR327" s="81"/>
      <c r="VS327" s="81"/>
      <c r="VT327" s="81"/>
      <c r="VU327" s="81"/>
      <c r="VV327" s="81"/>
      <c r="VW327" s="81"/>
      <c r="VX327" s="81"/>
      <c r="VY327" s="81"/>
      <c r="VZ327" s="81"/>
      <c r="WA327" s="81"/>
      <c r="WB327" s="81"/>
      <c r="WC327" s="81"/>
      <c r="WD327" s="81"/>
      <c r="WE327" s="81"/>
      <c r="WF327" s="81"/>
      <c r="WG327" s="81"/>
      <c r="WH327" s="81"/>
      <c r="WI327" s="81"/>
      <c r="WJ327" s="81"/>
      <c r="WK327" s="81"/>
      <c r="WL327" s="81"/>
      <c r="WM327" s="81"/>
      <c r="WN327" s="81"/>
      <c r="WO327" s="81"/>
      <c r="WP327" s="81"/>
      <c r="WQ327" s="81"/>
      <c r="WR327" s="81"/>
      <c r="WS327" s="81"/>
      <c r="WT327" s="81"/>
      <c r="WU327" s="81"/>
      <c r="WV327" s="81"/>
      <c r="WW327" s="81"/>
      <c r="WX327" s="81"/>
      <c r="WY327" s="81"/>
      <c r="WZ327" s="81"/>
      <c r="XA327" s="81"/>
      <c r="XB327" s="81"/>
      <c r="XC327" s="81"/>
      <c r="XD327" s="81"/>
      <c r="XE327" s="81"/>
      <c r="XF327" s="81"/>
      <c r="XG327" s="81"/>
      <c r="XH327" s="81"/>
      <c r="XI327" s="81"/>
      <c r="XJ327" s="81"/>
      <c r="XK327" s="81"/>
      <c r="XL327" s="81"/>
      <c r="XM327" s="81"/>
      <c r="XN327" s="81"/>
      <c r="XO327" s="81"/>
      <c r="XP327" s="81"/>
      <c r="XQ327" s="81"/>
      <c r="XR327" s="81"/>
      <c r="XS327" s="81"/>
      <c r="XT327" s="81"/>
      <c r="XU327" s="81"/>
      <c r="XV327" s="81"/>
      <c r="XW327" s="81"/>
      <c r="XX327" s="81"/>
      <c r="XY327" s="81"/>
      <c r="XZ327" s="81"/>
      <c r="YA327" s="81"/>
      <c r="YB327" s="81"/>
      <c r="YC327" s="81"/>
      <c r="YD327" s="81"/>
      <c r="YE327" s="81"/>
      <c r="YF327" s="81"/>
      <c r="YG327" s="81"/>
      <c r="YH327" s="81"/>
      <c r="YI327" s="81"/>
      <c r="YJ327" s="81"/>
      <c r="YK327" s="81"/>
      <c r="YL327" s="81"/>
      <c r="YM327" s="81"/>
      <c r="YN327" s="81"/>
      <c r="YO327" s="81"/>
      <c r="YP327" s="81"/>
      <c r="YQ327" s="81"/>
      <c r="YR327" s="81"/>
      <c r="YS327" s="81"/>
      <c r="YT327" s="81"/>
      <c r="YU327" s="81"/>
      <c r="YV327" s="81"/>
      <c r="YW327" s="81"/>
      <c r="YX327" s="81"/>
      <c r="YY327" s="81"/>
      <c r="YZ327" s="81"/>
      <c r="ZA327" s="81"/>
      <c r="ZB327" s="81"/>
      <c r="ZC327" s="81"/>
      <c r="ZD327" s="81"/>
      <c r="ZE327" s="81"/>
      <c r="ZF327" s="81"/>
      <c r="ZG327" s="81"/>
      <c r="ZH327" s="81"/>
      <c r="ZI327" s="81"/>
      <c r="ZJ327" s="81"/>
      <c r="ZK327" s="81"/>
      <c r="ZL327" s="81"/>
      <c r="ZM327" s="81"/>
      <c r="ZN327" s="81"/>
      <c r="ZO327" s="81"/>
      <c r="ZP327" s="81"/>
      <c r="ZQ327" s="81"/>
      <c r="ZR327" s="81"/>
      <c r="ZS327" s="81"/>
      <c r="ZT327" s="81"/>
      <c r="ZU327" s="81"/>
      <c r="ZV327" s="81"/>
      <c r="ZW327" s="81"/>
      <c r="ZX327" s="81"/>
      <c r="ZY327" s="81"/>
      <c r="ZZ327" s="81"/>
      <c r="AAA327" s="81"/>
      <c r="AAB327" s="81"/>
      <c r="AAC327" s="81"/>
      <c r="AAD327" s="81"/>
      <c r="AAE327" s="81"/>
      <c r="AAF327" s="81"/>
      <c r="AAG327" s="81"/>
      <c r="AAH327" s="81"/>
      <c r="AAI327" s="81"/>
      <c r="AAJ327" s="81"/>
      <c r="AAK327" s="81"/>
      <c r="AAL327" s="81"/>
      <c r="AAM327" s="81"/>
      <c r="AAN327" s="81"/>
      <c r="AAO327" s="81"/>
      <c r="AAP327" s="81"/>
      <c r="AAQ327" s="81"/>
      <c r="AAR327" s="81"/>
      <c r="AAS327" s="81"/>
      <c r="AAT327" s="81"/>
      <c r="AAU327" s="81"/>
      <c r="AAV327" s="81"/>
      <c r="AAW327" s="81"/>
      <c r="AAX327" s="81"/>
      <c r="AAY327" s="81"/>
      <c r="AAZ327" s="81"/>
      <c r="ABA327" s="81"/>
      <c r="ABB327" s="81"/>
      <c r="ABC327" s="81"/>
      <c r="ABD327" s="81"/>
      <c r="ABE327" s="81"/>
      <c r="ABF327" s="81"/>
      <c r="ABG327" s="81"/>
      <c r="ABH327" s="81"/>
      <c r="ABI327" s="81"/>
      <c r="ABJ327" s="81"/>
      <c r="ABK327" s="81"/>
      <c r="ABL327" s="81"/>
      <c r="ABM327" s="81"/>
      <c r="ABN327" s="81"/>
      <c r="ABO327" s="81"/>
      <c r="ABP327" s="81"/>
      <c r="ABQ327" s="81"/>
      <c r="ABR327" s="81"/>
      <c r="ABS327" s="81"/>
      <c r="ABT327" s="81"/>
      <c r="ABU327" s="81"/>
      <c r="ABV327" s="81"/>
      <c r="ABW327" s="81"/>
      <c r="ABX327" s="81"/>
      <c r="ABY327" s="81"/>
      <c r="ABZ327" s="81"/>
      <c r="ACA327" s="81"/>
      <c r="ACB327" s="81"/>
      <c r="ACC327" s="81"/>
      <c r="ACD327" s="81"/>
      <c r="ACE327" s="81"/>
      <c r="ACF327" s="81"/>
      <c r="ACG327" s="81"/>
      <c r="ACH327" s="81"/>
      <c r="ACI327" s="81"/>
      <c r="ACJ327" s="81"/>
      <c r="ACK327" s="81"/>
      <c r="ACL327" s="81"/>
      <c r="ACM327" s="81"/>
      <c r="ACN327" s="81"/>
      <c r="ACO327" s="81"/>
      <c r="ACP327" s="81"/>
      <c r="ACQ327" s="81"/>
      <c r="ACR327" s="81"/>
      <c r="ACS327" s="81"/>
      <c r="ACT327" s="81"/>
      <c r="ACU327" s="81"/>
      <c r="ACV327" s="81"/>
      <c r="ACW327" s="81"/>
      <c r="ACX327" s="81"/>
      <c r="ACY327" s="81"/>
      <c r="ACZ327" s="81"/>
      <c r="ADA327" s="81"/>
      <c r="ADB327" s="81"/>
      <c r="ADC327" s="81"/>
      <c r="ADD327" s="81"/>
      <c r="ADE327" s="81"/>
      <c r="ADF327" s="81"/>
      <c r="ADG327" s="81"/>
      <c r="ADH327" s="81"/>
      <c r="ADI327" s="81"/>
      <c r="ADJ327" s="81"/>
      <c r="ADK327" s="81"/>
      <c r="ADL327" s="81"/>
      <c r="ADM327" s="81"/>
      <c r="ADN327" s="81"/>
      <c r="ADO327" s="81"/>
      <c r="ADP327" s="81"/>
      <c r="ADQ327" s="81"/>
      <c r="ADR327" s="81"/>
      <c r="ADS327" s="81"/>
      <c r="ADT327" s="81"/>
      <c r="ADU327" s="81"/>
      <c r="ADV327" s="81"/>
      <c r="ADW327" s="81"/>
      <c r="ADX327" s="81"/>
      <c r="ADY327" s="81"/>
      <c r="ADZ327" s="81"/>
      <c r="AEA327" s="81"/>
      <c r="AEB327" s="81"/>
      <c r="AEC327" s="81"/>
      <c r="AED327" s="81"/>
      <c r="AEE327" s="81"/>
      <c r="AEF327" s="81"/>
      <c r="AEG327" s="81"/>
      <c r="AEH327" s="81"/>
      <c r="AEI327" s="81"/>
      <c r="AEJ327" s="81"/>
      <c r="AEK327" s="81"/>
      <c r="AEL327" s="81"/>
      <c r="AEM327" s="81"/>
      <c r="AEN327" s="81"/>
      <c r="AEO327" s="81"/>
      <c r="AEP327" s="81"/>
      <c r="AEQ327" s="81"/>
      <c r="AER327" s="81"/>
      <c r="AES327" s="81"/>
      <c r="AET327" s="81"/>
      <c r="AEU327" s="81"/>
      <c r="AEV327" s="81"/>
      <c r="AEW327" s="81"/>
      <c r="AEX327" s="81"/>
      <c r="AEY327" s="81"/>
      <c r="AEZ327" s="81"/>
      <c r="AFA327" s="81"/>
      <c r="AFB327" s="81"/>
      <c r="AFC327" s="81"/>
      <c r="AFD327" s="81"/>
      <c r="AFE327" s="81"/>
      <c r="AFF327" s="81"/>
      <c r="AFG327" s="81"/>
      <c r="AFH327" s="81"/>
      <c r="AFI327" s="81"/>
      <c r="AFJ327" s="81"/>
      <c r="AFK327" s="81"/>
      <c r="AFL327" s="81"/>
      <c r="AFM327" s="81"/>
      <c r="AFN327" s="81"/>
      <c r="AFO327" s="81"/>
      <c r="AFP327" s="81"/>
      <c r="AFQ327" s="81"/>
      <c r="AFR327" s="81"/>
      <c r="AFS327" s="81"/>
      <c r="AFT327" s="81"/>
      <c r="AFU327" s="81"/>
      <c r="AFV327" s="81"/>
      <c r="AFW327" s="81"/>
      <c r="AFX327" s="81"/>
      <c r="AFY327" s="81"/>
      <c r="AFZ327" s="81"/>
      <c r="AGA327" s="81"/>
      <c r="AGB327" s="81"/>
      <c r="AGC327" s="81"/>
      <c r="AGD327" s="81"/>
      <c r="AGE327" s="81"/>
      <c r="AGF327" s="81"/>
      <c r="AGG327" s="81"/>
      <c r="AGH327" s="81"/>
      <c r="AGI327" s="81"/>
      <c r="AGJ327" s="81"/>
      <c r="AGK327" s="81"/>
      <c r="AGL327" s="81"/>
      <c r="AGM327" s="81"/>
      <c r="AGN327" s="81"/>
      <c r="AGO327" s="81"/>
      <c r="AGP327" s="81"/>
      <c r="AGQ327" s="81"/>
      <c r="AGR327" s="81"/>
      <c r="AGS327" s="81"/>
      <c r="AGT327" s="81"/>
      <c r="AGU327" s="81"/>
      <c r="AGV327" s="81"/>
      <c r="AGW327" s="81"/>
      <c r="AGX327" s="81"/>
      <c r="AGY327" s="81"/>
      <c r="AGZ327" s="81"/>
      <c r="AHA327" s="81"/>
      <c r="AHB327" s="81"/>
      <c r="AHC327" s="81"/>
      <c r="AHD327" s="81"/>
      <c r="AHE327" s="81"/>
      <c r="AHF327" s="81"/>
      <c r="AHG327" s="81"/>
      <c r="AHH327" s="81"/>
      <c r="AHI327" s="81"/>
      <c r="AHJ327" s="81"/>
      <c r="AHK327" s="81"/>
      <c r="AHL327" s="81"/>
      <c r="AHM327" s="81"/>
      <c r="AHN327" s="81"/>
      <c r="AHO327" s="81"/>
      <c r="AHP327" s="81"/>
      <c r="AHQ327" s="81"/>
      <c r="AHR327" s="81"/>
      <c r="AHS327" s="81"/>
      <c r="AHT327" s="81"/>
      <c r="AHU327" s="81"/>
      <c r="AHV327" s="81"/>
      <c r="AHW327" s="81"/>
      <c r="AHX327" s="81"/>
      <c r="AHY327" s="81"/>
      <c r="AHZ327" s="81"/>
      <c r="AIA327" s="81"/>
      <c r="AIB327" s="81"/>
      <c r="AIC327" s="81"/>
      <c r="AID327" s="81"/>
      <c r="AIE327" s="81"/>
      <c r="AIF327" s="81"/>
      <c r="AIG327" s="81"/>
      <c r="AIH327" s="81"/>
      <c r="AII327" s="81"/>
      <c r="AIJ327" s="81"/>
      <c r="AIK327" s="81"/>
      <c r="AIL327" s="81"/>
      <c r="AIM327" s="81"/>
      <c r="AIN327" s="81"/>
      <c r="AIO327" s="81"/>
      <c r="AIP327" s="81"/>
      <c r="AIQ327" s="81"/>
      <c r="AIR327" s="81"/>
      <c r="AIS327" s="81"/>
      <c r="AIT327" s="81"/>
      <c r="AIU327" s="81"/>
      <c r="AIV327" s="81"/>
      <c r="AIW327" s="81"/>
      <c r="AIX327" s="81"/>
      <c r="AIY327" s="81"/>
      <c r="AIZ327" s="81"/>
      <c r="AJA327" s="81"/>
      <c r="AJB327" s="81"/>
      <c r="AJC327" s="81"/>
      <c r="AJD327" s="81"/>
      <c r="AJE327" s="81"/>
      <c r="AJF327" s="81"/>
      <c r="AJG327" s="81"/>
      <c r="AJH327" s="81"/>
      <c r="AJI327" s="81"/>
      <c r="AJJ327" s="81"/>
      <c r="AJK327" s="81"/>
      <c r="AJL327" s="81"/>
      <c r="AJM327" s="81"/>
      <c r="AJN327" s="81"/>
      <c r="AJO327" s="81"/>
      <c r="AJP327" s="81"/>
      <c r="AJQ327" s="81"/>
      <c r="AJR327" s="81"/>
      <c r="AJS327" s="81"/>
      <c r="AJT327" s="81"/>
      <c r="AJU327" s="81"/>
      <c r="AJV327" s="81"/>
      <c r="AJW327" s="81"/>
      <c r="AJX327" s="81"/>
      <c r="AJY327" s="81"/>
      <c r="AJZ327" s="81"/>
      <c r="AKA327" s="81"/>
      <c r="AKB327" s="81"/>
      <c r="AKC327" s="81"/>
      <c r="AKD327" s="81"/>
      <c r="AKE327" s="81"/>
      <c r="AKF327" s="81"/>
      <c r="AKG327" s="81"/>
      <c r="AKH327" s="81"/>
      <c r="AKI327" s="81"/>
      <c r="AKJ327" s="81"/>
      <c r="AKK327" s="81"/>
      <c r="AKL327" s="81"/>
      <c r="AKM327" s="81"/>
      <c r="AKN327" s="81"/>
      <c r="AKO327" s="81"/>
      <c r="AKP327" s="81"/>
      <c r="AKQ327" s="81"/>
      <c r="AKR327" s="81"/>
      <c r="AKS327" s="81"/>
      <c r="AKT327" s="81"/>
      <c r="AKU327" s="81"/>
      <c r="AKV327" s="81"/>
      <c r="AKW327" s="81"/>
      <c r="AKX327" s="81"/>
      <c r="AKY327" s="81"/>
      <c r="AKZ327" s="81"/>
      <c r="ALA327" s="81"/>
      <c r="ALB327" s="81"/>
      <c r="ALC327" s="81"/>
      <c r="ALD327" s="81"/>
      <c r="ALE327" s="81"/>
      <c r="ALF327" s="81"/>
      <c r="ALG327" s="81"/>
      <c r="ALH327" s="81"/>
      <c r="ALI327" s="81"/>
      <c r="ALJ327" s="81"/>
      <c r="ALK327" s="81"/>
      <c r="ALL327" s="81"/>
      <c r="ALM327" s="81"/>
      <c r="ALN327" s="81"/>
      <c r="ALO327" s="81"/>
      <c r="ALP327" s="81"/>
      <c r="ALQ327" s="81"/>
      <c r="ALR327" s="81"/>
      <c r="ALS327" s="81"/>
      <c r="ALT327" s="81"/>
      <c r="ALU327" s="81"/>
      <c r="ALV327" s="81"/>
      <c r="ALW327" s="81"/>
      <c r="ALX327" s="81"/>
      <c r="ALY327" s="81"/>
      <c r="ALZ327" s="81"/>
      <c r="AMA327" s="81"/>
      <c r="AMB327" s="81"/>
      <c r="AMC327" s="81"/>
      <c r="AMD327" s="81"/>
      <c r="AME327" s="81"/>
    </row>
    <row r="328" spans="1:1019" ht="16.5" customHeight="1">
      <c r="A328" s="195">
        <v>600</v>
      </c>
      <c r="B328" s="196" t="s">
        <v>478</v>
      </c>
      <c r="C328" s="197"/>
      <c r="D328" s="198"/>
      <c r="E328" s="199"/>
      <c r="F328" s="200">
        <f>SUM(F324:F327)</f>
        <v>216000</v>
      </c>
      <c r="G328" s="382">
        <f>SUM(G324:G327)</f>
        <v>255381</v>
      </c>
      <c r="H328" s="200">
        <f>SUM(H324:H327)</f>
        <v>241981</v>
      </c>
      <c r="I328" s="200">
        <f t="shared" ref="I328" si="25">SUM(I324:I327)</f>
        <v>297500</v>
      </c>
      <c r="J328" s="200">
        <f t="shared" ref="J328" si="26">SUM(J324:J327)</f>
        <v>297500</v>
      </c>
      <c r="IW328" s="81"/>
      <c r="IX328" s="81"/>
      <c r="IY328" s="81"/>
      <c r="IZ328" s="81"/>
      <c r="JA328" s="81"/>
      <c r="JB328" s="81"/>
      <c r="JC328" s="81"/>
      <c r="JD328" s="81"/>
      <c r="JE328" s="81"/>
      <c r="JF328" s="81"/>
      <c r="JG328" s="81"/>
      <c r="JH328" s="81"/>
      <c r="JI328" s="81"/>
      <c r="JJ328" s="81"/>
      <c r="JK328" s="81"/>
      <c r="JL328" s="81"/>
      <c r="JM328" s="81"/>
      <c r="JN328" s="81"/>
      <c r="JO328" s="81"/>
      <c r="JP328" s="81"/>
      <c r="JQ328" s="81"/>
      <c r="JR328" s="81"/>
      <c r="JS328" s="81"/>
      <c r="JT328" s="81"/>
      <c r="JU328" s="81"/>
      <c r="JV328" s="81"/>
      <c r="JW328" s="81"/>
      <c r="JX328" s="81"/>
      <c r="JY328" s="81"/>
      <c r="JZ328" s="81"/>
      <c r="KA328" s="81"/>
      <c r="KB328" s="81"/>
      <c r="KC328" s="81"/>
      <c r="KD328" s="81"/>
      <c r="KE328" s="81"/>
      <c r="KF328" s="81"/>
      <c r="KG328" s="81"/>
      <c r="KH328" s="81"/>
      <c r="KI328" s="81"/>
      <c r="KJ328" s="81"/>
      <c r="KK328" s="81"/>
      <c r="KL328" s="81"/>
      <c r="KM328" s="81"/>
      <c r="KN328" s="81"/>
      <c r="KO328" s="81"/>
      <c r="KP328" s="81"/>
      <c r="KQ328" s="81"/>
      <c r="KR328" s="81"/>
      <c r="KS328" s="81"/>
      <c r="KT328" s="81"/>
      <c r="KU328" s="81"/>
      <c r="KV328" s="81"/>
      <c r="KW328" s="81"/>
      <c r="KX328" s="81"/>
      <c r="KY328" s="81"/>
      <c r="KZ328" s="81"/>
      <c r="LA328" s="81"/>
      <c r="LB328" s="81"/>
      <c r="LC328" s="81"/>
      <c r="LD328" s="81"/>
      <c r="LE328" s="81"/>
      <c r="LF328" s="81"/>
      <c r="LG328" s="81"/>
      <c r="LH328" s="81"/>
      <c r="LI328" s="81"/>
      <c r="LJ328" s="81"/>
      <c r="LK328" s="81"/>
      <c r="LL328" s="81"/>
      <c r="LM328" s="81"/>
      <c r="LN328" s="81"/>
      <c r="LO328" s="81"/>
      <c r="LP328" s="81"/>
      <c r="LQ328" s="81"/>
      <c r="LR328" s="81"/>
      <c r="LS328" s="81"/>
      <c r="LT328" s="81"/>
      <c r="LU328" s="81"/>
      <c r="LV328" s="81"/>
      <c r="LW328" s="81"/>
      <c r="LX328" s="81"/>
      <c r="LY328" s="81"/>
      <c r="LZ328" s="81"/>
      <c r="MA328" s="81"/>
      <c r="MB328" s="81"/>
      <c r="MC328" s="81"/>
      <c r="MD328" s="81"/>
      <c r="ME328" s="81"/>
      <c r="MF328" s="81"/>
      <c r="MG328" s="81"/>
      <c r="MH328" s="81"/>
      <c r="MI328" s="81"/>
      <c r="MJ328" s="81"/>
      <c r="MK328" s="81"/>
      <c r="ML328" s="81"/>
      <c r="MM328" s="81"/>
      <c r="MN328" s="81"/>
      <c r="MO328" s="81"/>
      <c r="MP328" s="81"/>
      <c r="MQ328" s="81"/>
      <c r="MR328" s="81"/>
      <c r="MS328" s="81"/>
      <c r="MT328" s="81"/>
      <c r="MU328" s="81"/>
      <c r="MV328" s="81"/>
      <c r="MW328" s="81"/>
      <c r="MX328" s="81"/>
      <c r="MY328" s="81"/>
      <c r="MZ328" s="81"/>
      <c r="NA328" s="81"/>
      <c r="NB328" s="81"/>
      <c r="NC328" s="81"/>
      <c r="ND328" s="81"/>
      <c r="NE328" s="81"/>
      <c r="NF328" s="81"/>
      <c r="NG328" s="81"/>
      <c r="NH328" s="81"/>
      <c r="NI328" s="81"/>
      <c r="NJ328" s="81"/>
      <c r="NK328" s="81"/>
      <c r="NL328" s="81"/>
      <c r="NM328" s="81"/>
      <c r="NN328" s="81"/>
      <c r="NO328" s="81"/>
      <c r="NP328" s="81"/>
      <c r="NQ328" s="81"/>
      <c r="NR328" s="81"/>
      <c r="NS328" s="81"/>
      <c r="NT328" s="81"/>
      <c r="NU328" s="81"/>
      <c r="NV328" s="81"/>
      <c r="NW328" s="81"/>
      <c r="NX328" s="81"/>
      <c r="NY328" s="81"/>
      <c r="NZ328" s="81"/>
      <c r="OA328" s="81"/>
      <c r="OB328" s="81"/>
      <c r="OC328" s="81"/>
      <c r="OD328" s="81"/>
      <c r="OE328" s="81"/>
      <c r="OF328" s="81"/>
      <c r="OG328" s="81"/>
      <c r="OH328" s="81"/>
      <c r="OI328" s="81"/>
      <c r="OJ328" s="81"/>
      <c r="OK328" s="81"/>
      <c r="OL328" s="81"/>
      <c r="OM328" s="81"/>
      <c r="ON328" s="81"/>
      <c r="OO328" s="81"/>
      <c r="OP328" s="81"/>
      <c r="OQ328" s="81"/>
      <c r="OR328" s="81"/>
      <c r="OS328" s="81"/>
      <c r="OT328" s="81"/>
      <c r="OU328" s="81"/>
      <c r="OV328" s="81"/>
      <c r="OW328" s="81"/>
      <c r="OX328" s="81"/>
      <c r="OY328" s="81"/>
      <c r="OZ328" s="81"/>
      <c r="PA328" s="81"/>
      <c r="PB328" s="81"/>
      <c r="PC328" s="81"/>
      <c r="PD328" s="81"/>
      <c r="PE328" s="81"/>
      <c r="PF328" s="81"/>
      <c r="PG328" s="81"/>
      <c r="PH328" s="81"/>
      <c r="PI328" s="81"/>
      <c r="PJ328" s="81"/>
      <c r="PK328" s="81"/>
      <c r="PL328" s="81"/>
      <c r="PM328" s="81"/>
      <c r="PN328" s="81"/>
      <c r="PO328" s="81"/>
      <c r="PP328" s="81"/>
      <c r="PQ328" s="81"/>
      <c r="PR328" s="81"/>
      <c r="PS328" s="81"/>
      <c r="PT328" s="81"/>
      <c r="PU328" s="81"/>
      <c r="PV328" s="81"/>
      <c r="PW328" s="81"/>
      <c r="PX328" s="81"/>
      <c r="PY328" s="81"/>
      <c r="PZ328" s="81"/>
      <c r="QA328" s="81"/>
      <c r="QB328" s="81"/>
      <c r="QC328" s="81"/>
      <c r="QD328" s="81"/>
      <c r="QE328" s="81"/>
      <c r="QF328" s="81"/>
      <c r="QG328" s="81"/>
      <c r="QH328" s="81"/>
      <c r="QI328" s="81"/>
      <c r="QJ328" s="81"/>
      <c r="QK328" s="81"/>
      <c r="QL328" s="81"/>
      <c r="QM328" s="81"/>
      <c r="QN328" s="81"/>
      <c r="QO328" s="81"/>
      <c r="QP328" s="81"/>
      <c r="QQ328" s="81"/>
      <c r="QR328" s="81"/>
      <c r="QS328" s="81"/>
      <c r="QT328" s="81"/>
      <c r="QU328" s="81"/>
      <c r="QV328" s="81"/>
      <c r="QW328" s="81"/>
      <c r="QX328" s="81"/>
      <c r="QY328" s="81"/>
      <c r="QZ328" s="81"/>
      <c r="RA328" s="81"/>
      <c r="RB328" s="81"/>
      <c r="RC328" s="81"/>
      <c r="RD328" s="81"/>
      <c r="RE328" s="81"/>
      <c r="RF328" s="81"/>
      <c r="RG328" s="81"/>
      <c r="RH328" s="81"/>
      <c r="RI328" s="81"/>
      <c r="RJ328" s="81"/>
      <c r="RK328" s="81"/>
      <c r="RL328" s="81"/>
      <c r="RM328" s="81"/>
      <c r="RN328" s="81"/>
      <c r="RO328" s="81"/>
      <c r="RP328" s="81"/>
      <c r="RQ328" s="81"/>
      <c r="RR328" s="81"/>
      <c r="RS328" s="81"/>
      <c r="RT328" s="81"/>
      <c r="RU328" s="81"/>
      <c r="RV328" s="81"/>
      <c r="RW328" s="81"/>
      <c r="RX328" s="81"/>
      <c r="RY328" s="81"/>
      <c r="RZ328" s="81"/>
      <c r="SA328" s="81"/>
      <c r="SB328" s="81"/>
      <c r="SC328" s="81"/>
      <c r="SD328" s="81"/>
      <c r="SE328" s="81"/>
      <c r="SF328" s="81"/>
      <c r="SG328" s="81"/>
      <c r="SH328" s="81"/>
      <c r="SI328" s="81"/>
      <c r="SJ328" s="81"/>
      <c r="SK328" s="81"/>
      <c r="SL328" s="81"/>
      <c r="SM328" s="81"/>
      <c r="SN328" s="81"/>
      <c r="SO328" s="81"/>
      <c r="SP328" s="81"/>
      <c r="SQ328" s="81"/>
      <c r="SR328" s="81"/>
      <c r="SS328" s="81"/>
      <c r="ST328" s="81"/>
      <c r="SU328" s="81"/>
      <c r="SV328" s="81"/>
      <c r="SW328" s="81"/>
      <c r="SX328" s="81"/>
      <c r="SY328" s="81"/>
      <c r="SZ328" s="81"/>
      <c r="TA328" s="81"/>
      <c r="TB328" s="81"/>
      <c r="TC328" s="81"/>
      <c r="TD328" s="81"/>
      <c r="TE328" s="81"/>
      <c r="TF328" s="81"/>
      <c r="TG328" s="81"/>
      <c r="TH328" s="81"/>
      <c r="TI328" s="81"/>
      <c r="TJ328" s="81"/>
      <c r="TK328" s="81"/>
      <c r="TL328" s="81"/>
      <c r="TM328" s="81"/>
      <c r="TN328" s="81"/>
      <c r="TO328" s="81"/>
      <c r="TP328" s="81"/>
      <c r="TQ328" s="81"/>
      <c r="TR328" s="81"/>
      <c r="TS328" s="81"/>
      <c r="TT328" s="81"/>
      <c r="TU328" s="81"/>
      <c r="TV328" s="81"/>
      <c r="TW328" s="81"/>
      <c r="TX328" s="81"/>
      <c r="TY328" s="81"/>
      <c r="TZ328" s="81"/>
      <c r="UA328" s="81"/>
      <c r="UB328" s="81"/>
      <c r="UC328" s="81"/>
      <c r="UD328" s="81"/>
      <c r="UE328" s="81"/>
      <c r="UF328" s="81"/>
      <c r="UG328" s="81"/>
      <c r="UH328" s="81"/>
      <c r="UI328" s="81"/>
      <c r="UJ328" s="81"/>
      <c r="UK328" s="81"/>
      <c r="UL328" s="81"/>
      <c r="UM328" s="81"/>
      <c r="UN328" s="81"/>
      <c r="UO328" s="81"/>
      <c r="UP328" s="81"/>
      <c r="UQ328" s="81"/>
      <c r="UR328" s="81"/>
      <c r="US328" s="81"/>
      <c r="UT328" s="81"/>
      <c r="UU328" s="81"/>
      <c r="UV328" s="81"/>
      <c r="UW328" s="81"/>
      <c r="UX328" s="81"/>
      <c r="UY328" s="81"/>
      <c r="UZ328" s="81"/>
      <c r="VA328" s="81"/>
      <c r="VB328" s="81"/>
      <c r="VC328" s="81"/>
      <c r="VD328" s="81"/>
      <c r="VE328" s="81"/>
      <c r="VF328" s="81"/>
      <c r="VG328" s="81"/>
      <c r="VH328" s="81"/>
      <c r="VI328" s="81"/>
      <c r="VJ328" s="81"/>
      <c r="VK328" s="81"/>
      <c r="VL328" s="81"/>
      <c r="VM328" s="81"/>
      <c r="VN328" s="81"/>
      <c r="VO328" s="81"/>
      <c r="VP328" s="81"/>
      <c r="VQ328" s="81"/>
      <c r="VR328" s="81"/>
      <c r="VS328" s="81"/>
      <c r="VT328" s="81"/>
      <c r="VU328" s="81"/>
      <c r="VV328" s="81"/>
      <c r="VW328" s="81"/>
      <c r="VX328" s="81"/>
      <c r="VY328" s="81"/>
      <c r="VZ328" s="81"/>
      <c r="WA328" s="81"/>
      <c r="WB328" s="81"/>
      <c r="WC328" s="81"/>
      <c r="WD328" s="81"/>
      <c r="WE328" s="81"/>
      <c r="WF328" s="81"/>
      <c r="WG328" s="81"/>
      <c r="WH328" s="81"/>
      <c r="WI328" s="81"/>
      <c r="WJ328" s="81"/>
      <c r="WK328" s="81"/>
      <c r="WL328" s="81"/>
      <c r="WM328" s="81"/>
      <c r="WN328" s="81"/>
      <c r="WO328" s="81"/>
      <c r="WP328" s="81"/>
      <c r="WQ328" s="81"/>
      <c r="WR328" s="81"/>
      <c r="WS328" s="81"/>
      <c r="WT328" s="81"/>
      <c r="WU328" s="81"/>
      <c r="WV328" s="81"/>
      <c r="WW328" s="81"/>
      <c r="WX328" s="81"/>
      <c r="WY328" s="81"/>
      <c r="WZ328" s="81"/>
      <c r="XA328" s="81"/>
      <c r="XB328" s="81"/>
      <c r="XC328" s="81"/>
      <c r="XD328" s="81"/>
      <c r="XE328" s="81"/>
      <c r="XF328" s="81"/>
      <c r="XG328" s="81"/>
      <c r="XH328" s="81"/>
      <c r="XI328" s="81"/>
      <c r="XJ328" s="81"/>
      <c r="XK328" s="81"/>
      <c r="XL328" s="81"/>
      <c r="XM328" s="81"/>
      <c r="XN328" s="81"/>
      <c r="XO328" s="81"/>
      <c r="XP328" s="81"/>
      <c r="XQ328" s="81"/>
      <c r="XR328" s="81"/>
      <c r="XS328" s="81"/>
      <c r="XT328" s="81"/>
      <c r="XU328" s="81"/>
      <c r="XV328" s="81"/>
      <c r="XW328" s="81"/>
      <c r="XX328" s="81"/>
      <c r="XY328" s="81"/>
      <c r="XZ328" s="81"/>
      <c r="YA328" s="81"/>
      <c r="YB328" s="81"/>
      <c r="YC328" s="81"/>
      <c r="YD328" s="81"/>
      <c r="YE328" s="81"/>
      <c r="YF328" s="81"/>
      <c r="YG328" s="81"/>
      <c r="YH328" s="81"/>
      <c r="YI328" s="81"/>
      <c r="YJ328" s="81"/>
      <c r="YK328" s="81"/>
      <c r="YL328" s="81"/>
      <c r="YM328" s="81"/>
      <c r="YN328" s="81"/>
      <c r="YO328" s="81"/>
      <c r="YP328" s="81"/>
      <c r="YQ328" s="81"/>
      <c r="YR328" s="81"/>
      <c r="YS328" s="81"/>
      <c r="YT328" s="81"/>
      <c r="YU328" s="81"/>
      <c r="YV328" s="81"/>
      <c r="YW328" s="81"/>
      <c r="YX328" s="81"/>
      <c r="YY328" s="81"/>
      <c r="YZ328" s="81"/>
      <c r="ZA328" s="81"/>
      <c r="ZB328" s="81"/>
      <c r="ZC328" s="81"/>
      <c r="ZD328" s="81"/>
      <c r="ZE328" s="81"/>
      <c r="ZF328" s="81"/>
      <c r="ZG328" s="81"/>
      <c r="ZH328" s="81"/>
      <c r="ZI328" s="81"/>
      <c r="ZJ328" s="81"/>
      <c r="ZK328" s="81"/>
      <c r="ZL328" s="81"/>
      <c r="ZM328" s="81"/>
      <c r="ZN328" s="81"/>
      <c r="ZO328" s="81"/>
      <c r="ZP328" s="81"/>
      <c r="ZQ328" s="81"/>
      <c r="ZR328" s="81"/>
      <c r="ZS328" s="81"/>
      <c r="ZT328" s="81"/>
      <c r="ZU328" s="81"/>
      <c r="ZV328" s="81"/>
      <c r="ZW328" s="81"/>
      <c r="ZX328" s="81"/>
      <c r="ZY328" s="81"/>
      <c r="ZZ328" s="81"/>
      <c r="AAA328" s="81"/>
      <c r="AAB328" s="81"/>
      <c r="AAC328" s="81"/>
      <c r="AAD328" s="81"/>
      <c r="AAE328" s="81"/>
      <c r="AAF328" s="81"/>
      <c r="AAG328" s="81"/>
      <c r="AAH328" s="81"/>
      <c r="AAI328" s="81"/>
      <c r="AAJ328" s="81"/>
      <c r="AAK328" s="81"/>
      <c r="AAL328" s="81"/>
      <c r="AAM328" s="81"/>
      <c r="AAN328" s="81"/>
      <c r="AAO328" s="81"/>
      <c r="AAP328" s="81"/>
      <c r="AAQ328" s="81"/>
      <c r="AAR328" s="81"/>
      <c r="AAS328" s="81"/>
      <c r="AAT328" s="81"/>
      <c r="AAU328" s="81"/>
      <c r="AAV328" s="81"/>
      <c r="AAW328" s="81"/>
      <c r="AAX328" s="81"/>
      <c r="AAY328" s="81"/>
      <c r="AAZ328" s="81"/>
      <c r="ABA328" s="81"/>
      <c r="ABB328" s="81"/>
      <c r="ABC328" s="81"/>
      <c r="ABD328" s="81"/>
      <c r="ABE328" s="81"/>
      <c r="ABF328" s="81"/>
      <c r="ABG328" s="81"/>
      <c r="ABH328" s="81"/>
      <c r="ABI328" s="81"/>
      <c r="ABJ328" s="81"/>
      <c r="ABK328" s="81"/>
      <c r="ABL328" s="81"/>
      <c r="ABM328" s="81"/>
      <c r="ABN328" s="81"/>
      <c r="ABO328" s="81"/>
      <c r="ABP328" s="81"/>
      <c r="ABQ328" s="81"/>
      <c r="ABR328" s="81"/>
      <c r="ABS328" s="81"/>
      <c r="ABT328" s="81"/>
      <c r="ABU328" s="81"/>
      <c r="ABV328" s="81"/>
      <c r="ABW328" s="81"/>
      <c r="ABX328" s="81"/>
      <c r="ABY328" s="81"/>
      <c r="ABZ328" s="81"/>
      <c r="ACA328" s="81"/>
      <c r="ACB328" s="81"/>
      <c r="ACC328" s="81"/>
      <c r="ACD328" s="81"/>
      <c r="ACE328" s="81"/>
      <c r="ACF328" s="81"/>
      <c r="ACG328" s="81"/>
      <c r="ACH328" s="81"/>
      <c r="ACI328" s="81"/>
      <c r="ACJ328" s="81"/>
      <c r="ACK328" s="81"/>
      <c r="ACL328" s="81"/>
      <c r="ACM328" s="81"/>
      <c r="ACN328" s="81"/>
      <c r="ACO328" s="81"/>
      <c r="ACP328" s="81"/>
      <c r="ACQ328" s="81"/>
      <c r="ACR328" s="81"/>
      <c r="ACS328" s="81"/>
      <c r="ACT328" s="81"/>
      <c r="ACU328" s="81"/>
      <c r="ACV328" s="81"/>
      <c r="ACW328" s="81"/>
      <c r="ACX328" s="81"/>
      <c r="ACY328" s="81"/>
      <c r="ACZ328" s="81"/>
      <c r="ADA328" s="81"/>
      <c r="ADB328" s="81"/>
      <c r="ADC328" s="81"/>
      <c r="ADD328" s="81"/>
      <c r="ADE328" s="81"/>
      <c r="ADF328" s="81"/>
      <c r="ADG328" s="81"/>
      <c r="ADH328" s="81"/>
      <c r="ADI328" s="81"/>
      <c r="ADJ328" s="81"/>
      <c r="ADK328" s="81"/>
      <c r="ADL328" s="81"/>
      <c r="ADM328" s="81"/>
      <c r="ADN328" s="81"/>
      <c r="ADO328" s="81"/>
      <c r="ADP328" s="81"/>
      <c r="ADQ328" s="81"/>
      <c r="ADR328" s="81"/>
      <c r="ADS328" s="81"/>
      <c r="ADT328" s="81"/>
      <c r="ADU328" s="81"/>
      <c r="ADV328" s="81"/>
      <c r="ADW328" s="81"/>
      <c r="ADX328" s="81"/>
      <c r="ADY328" s="81"/>
      <c r="ADZ328" s="81"/>
      <c r="AEA328" s="81"/>
      <c r="AEB328" s="81"/>
      <c r="AEC328" s="81"/>
      <c r="AED328" s="81"/>
      <c r="AEE328" s="81"/>
      <c r="AEF328" s="81"/>
      <c r="AEG328" s="81"/>
      <c r="AEH328" s="81"/>
      <c r="AEI328" s="81"/>
      <c r="AEJ328" s="81"/>
      <c r="AEK328" s="81"/>
      <c r="AEL328" s="81"/>
      <c r="AEM328" s="81"/>
      <c r="AEN328" s="81"/>
      <c r="AEO328" s="81"/>
      <c r="AEP328" s="81"/>
      <c r="AEQ328" s="81"/>
      <c r="AER328" s="81"/>
      <c r="AES328" s="81"/>
      <c r="AET328" s="81"/>
      <c r="AEU328" s="81"/>
      <c r="AEV328" s="81"/>
      <c r="AEW328" s="81"/>
      <c r="AEX328" s="81"/>
      <c r="AEY328" s="81"/>
      <c r="AEZ328" s="81"/>
      <c r="AFA328" s="81"/>
      <c r="AFB328" s="81"/>
      <c r="AFC328" s="81"/>
      <c r="AFD328" s="81"/>
      <c r="AFE328" s="81"/>
      <c r="AFF328" s="81"/>
      <c r="AFG328" s="81"/>
      <c r="AFH328" s="81"/>
      <c r="AFI328" s="81"/>
      <c r="AFJ328" s="81"/>
      <c r="AFK328" s="81"/>
      <c r="AFL328" s="81"/>
      <c r="AFM328" s="81"/>
      <c r="AFN328" s="81"/>
      <c r="AFO328" s="81"/>
      <c r="AFP328" s="81"/>
      <c r="AFQ328" s="81"/>
      <c r="AFR328" s="81"/>
      <c r="AFS328" s="81"/>
      <c r="AFT328" s="81"/>
      <c r="AFU328" s="81"/>
      <c r="AFV328" s="81"/>
      <c r="AFW328" s="81"/>
      <c r="AFX328" s="81"/>
      <c r="AFY328" s="81"/>
      <c r="AFZ328" s="81"/>
      <c r="AGA328" s="81"/>
      <c r="AGB328" s="81"/>
      <c r="AGC328" s="81"/>
      <c r="AGD328" s="81"/>
      <c r="AGE328" s="81"/>
      <c r="AGF328" s="81"/>
      <c r="AGG328" s="81"/>
      <c r="AGH328" s="81"/>
      <c r="AGI328" s="81"/>
      <c r="AGJ328" s="81"/>
      <c r="AGK328" s="81"/>
      <c r="AGL328" s="81"/>
      <c r="AGM328" s="81"/>
      <c r="AGN328" s="81"/>
      <c r="AGO328" s="81"/>
      <c r="AGP328" s="81"/>
      <c r="AGQ328" s="81"/>
      <c r="AGR328" s="81"/>
      <c r="AGS328" s="81"/>
      <c r="AGT328" s="81"/>
      <c r="AGU328" s="81"/>
      <c r="AGV328" s="81"/>
      <c r="AGW328" s="81"/>
      <c r="AGX328" s="81"/>
      <c r="AGY328" s="81"/>
      <c r="AGZ328" s="81"/>
      <c r="AHA328" s="81"/>
      <c r="AHB328" s="81"/>
      <c r="AHC328" s="81"/>
      <c r="AHD328" s="81"/>
      <c r="AHE328" s="81"/>
      <c r="AHF328" s="81"/>
      <c r="AHG328" s="81"/>
      <c r="AHH328" s="81"/>
      <c r="AHI328" s="81"/>
      <c r="AHJ328" s="81"/>
      <c r="AHK328" s="81"/>
      <c r="AHL328" s="81"/>
      <c r="AHM328" s="81"/>
      <c r="AHN328" s="81"/>
      <c r="AHO328" s="81"/>
      <c r="AHP328" s="81"/>
      <c r="AHQ328" s="81"/>
      <c r="AHR328" s="81"/>
      <c r="AHS328" s="81"/>
      <c r="AHT328" s="81"/>
      <c r="AHU328" s="81"/>
      <c r="AHV328" s="81"/>
      <c r="AHW328" s="81"/>
      <c r="AHX328" s="81"/>
      <c r="AHY328" s="81"/>
      <c r="AHZ328" s="81"/>
      <c r="AIA328" s="81"/>
      <c r="AIB328" s="81"/>
      <c r="AIC328" s="81"/>
      <c r="AID328" s="81"/>
      <c r="AIE328" s="81"/>
      <c r="AIF328" s="81"/>
      <c r="AIG328" s="81"/>
      <c r="AIH328" s="81"/>
      <c r="AII328" s="81"/>
      <c r="AIJ328" s="81"/>
      <c r="AIK328" s="81"/>
      <c r="AIL328" s="81"/>
      <c r="AIM328" s="81"/>
      <c r="AIN328" s="81"/>
      <c r="AIO328" s="81"/>
      <c r="AIP328" s="81"/>
      <c r="AIQ328" s="81"/>
      <c r="AIR328" s="81"/>
      <c r="AIS328" s="81"/>
      <c r="AIT328" s="81"/>
      <c r="AIU328" s="81"/>
      <c r="AIV328" s="81"/>
      <c r="AIW328" s="81"/>
      <c r="AIX328" s="81"/>
      <c r="AIY328" s="81"/>
      <c r="AIZ328" s="81"/>
      <c r="AJA328" s="81"/>
      <c r="AJB328" s="81"/>
      <c r="AJC328" s="81"/>
      <c r="AJD328" s="81"/>
      <c r="AJE328" s="81"/>
      <c r="AJF328" s="81"/>
      <c r="AJG328" s="81"/>
      <c r="AJH328" s="81"/>
      <c r="AJI328" s="81"/>
      <c r="AJJ328" s="81"/>
      <c r="AJK328" s="81"/>
      <c r="AJL328" s="81"/>
      <c r="AJM328" s="81"/>
      <c r="AJN328" s="81"/>
      <c r="AJO328" s="81"/>
      <c r="AJP328" s="81"/>
      <c r="AJQ328" s="81"/>
      <c r="AJR328" s="81"/>
      <c r="AJS328" s="81"/>
      <c r="AJT328" s="81"/>
      <c r="AJU328" s="81"/>
      <c r="AJV328" s="81"/>
      <c r="AJW328" s="81"/>
      <c r="AJX328" s="81"/>
      <c r="AJY328" s="81"/>
      <c r="AJZ328" s="81"/>
      <c r="AKA328" s="81"/>
      <c r="AKB328" s="81"/>
      <c r="AKC328" s="81"/>
      <c r="AKD328" s="81"/>
      <c r="AKE328" s="81"/>
      <c r="AKF328" s="81"/>
      <c r="AKG328" s="81"/>
      <c r="AKH328" s="81"/>
      <c r="AKI328" s="81"/>
      <c r="AKJ328" s="81"/>
      <c r="AKK328" s="81"/>
      <c r="AKL328" s="81"/>
      <c r="AKM328" s="81"/>
      <c r="AKN328" s="81"/>
      <c r="AKO328" s="81"/>
      <c r="AKP328" s="81"/>
      <c r="AKQ328" s="81"/>
      <c r="AKR328" s="81"/>
      <c r="AKS328" s="81"/>
      <c r="AKT328" s="81"/>
      <c r="AKU328" s="81"/>
      <c r="AKV328" s="81"/>
      <c r="AKW328" s="81"/>
      <c r="AKX328" s="81"/>
      <c r="AKY328" s="81"/>
      <c r="AKZ328" s="81"/>
      <c r="ALA328" s="81"/>
      <c r="ALB328" s="81"/>
      <c r="ALC328" s="81"/>
      <c r="ALD328" s="81"/>
      <c r="ALE328" s="81"/>
      <c r="ALF328" s="81"/>
      <c r="ALG328" s="81"/>
      <c r="ALH328" s="81"/>
      <c r="ALI328" s="81"/>
      <c r="ALJ328" s="81"/>
      <c r="ALK328" s="81"/>
      <c r="ALL328" s="81"/>
      <c r="ALM328" s="81"/>
      <c r="ALN328" s="81"/>
      <c r="ALO328" s="81"/>
      <c r="ALP328" s="81"/>
      <c r="ALQ328" s="81"/>
      <c r="ALR328" s="81"/>
      <c r="ALS328" s="81"/>
      <c r="ALT328" s="81"/>
      <c r="ALU328" s="81"/>
      <c r="ALV328" s="81"/>
      <c r="ALW328" s="81"/>
      <c r="ALX328" s="81"/>
      <c r="ALY328" s="81"/>
      <c r="ALZ328" s="81"/>
      <c r="AMA328" s="81"/>
      <c r="AMB328" s="81"/>
      <c r="AMC328" s="81"/>
      <c r="AMD328" s="81"/>
      <c r="AME328" s="81"/>
    </row>
    <row r="329" spans="1:1019" ht="12" customHeight="1">
      <c r="A329" s="182" t="s">
        <v>465</v>
      </c>
      <c r="B329" s="182"/>
      <c r="C329" s="183" t="s">
        <v>466</v>
      </c>
      <c r="D329" s="184" t="s">
        <v>467</v>
      </c>
      <c r="E329" s="185">
        <v>581180</v>
      </c>
      <c r="F329" s="177">
        <f>F328+F319+F320+F321+F322</f>
        <v>827000</v>
      </c>
      <c r="G329" s="380">
        <f>G323+G328</f>
        <v>921205</v>
      </c>
      <c r="H329" s="611">
        <f>H323+H328</f>
        <v>906005</v>
      </c>
      <c r="I329" s="411">
        <f>I323+I328</f>
        <v>1065000</v>
      </c>
      <c r="J329" s="411">
        <f>J323+J328</f>
        <v>1065000</v>
      </c>
      <c r="IW329" s="81"/>
      <c r="IX329" s="81"/>
      <c r="IY329" s="81"/>
      <c r="IZ329" s="81"/>
      <c r="JA329" s="81"/>
      <c r="JB329" s="81"/>
      <c r="JC329" s="81"/>
      <c r="JD329" s="81"/>
      <c r="JE329" s="81"/>
      <c r="JF329" s="81"/>
      <c r="JG329" s="81"/>
      <c r="JH329" s="81"/>
      <c r="JI329" s="81"/>
      <c r="JJ329" s="81"/>
      <c r="JK329" s="81"/>
      <c r="JL329" s="81"/>
      <c r="JM329" s="81"/>
      <c r="JN329" s="81"/>
      <c r="JO329" s="81"/>
      <c r="JP329" s="81"/>
      <c r="JQ329" s="81"/>
      <c r="JR329" s="81"/>
      <c r="JS329" s="81"/>
      <c r="JT329" s="81"/>
      <c r="JU329" s="81"/>
      <c r="JV329" s="81"/>
      <c r="JW329" s="81"/>
      <c r="JX329" s="81"/>
      <c r="JY329" s="81"/>
      <c r="JZ329" s="81"/>
      <c r="KA329" s="81"/>
      <c r="KB329" s="81"/>
      <c r="KC329" s="81"/>
      <c r="KD329" s="81"/>
      <c r="KE329" s="81"/>
      <c r="KF329" s="81"/>
      <c r="KG329" s="81"/>
      <c r="KH329" s="81"/>
      <c r="KI329" s="81"/>
      <c r="KJ329" s="81"/>
      <c r="KK329" s="81"/>
      <c r="KL329" s="81"/>
      <c r="KM329" s="81"/>
      <c r="KN329" s="81"/>
      <c r="KO329" s="81"/>
      <c r="KP329" s="81"/>
      <c r="KQ329" s="81"/>
      <c r="KR329" s="81"/>
      <c r="KS329" s="81"/>
      <c r="KT329" s="81"/>
      <c r="KU329" s="81"/>
      <c r="KV329" s="81"/>
      <c r="KW329" s="81"/>
      <c r="KX329" s="81"/>
      <c r="KY329" s="81"/>
      <c r="KZ329" s="81"/>
      <c r="LA329" s="81"/>
      <c r="LB329" s="81"/>
      <c r="LC329" s="81"/>
      <c r="LD329" s="81"/>
      <c r="LE329" s="81"/>
      <c r="LF329" s="81"/>
      <c r="LG329" s="81"/>
      <c r="LH329" s="81"/>
      <c r="LI329" s="81"/>
      <c r="LJ329" s="81"/>
      <c r="LK329" s="81"/>
      <c r="LL329" s="81"/>
      <c r="LM329" s="81"/>
      <c r="LN329" s="81"/>
      <c r="LO329" s="81"/>
      <c r="LP329" s="81"/>
      <c r="LQ329" s="81"/>
      <c r="LR329" s="81"/>
      <c r="LS329" s="81"/>
      <c r="LT329" s="81"/>
      <c r="LU329" s="81"/>
      <c r="LV329" s="81"/>
      <c r="LW329" s="81"/>
      <c r="LX329" s="81"/>
      <c r="LY329" s="81"/>
      <c r="LZ329" s="81"/>
      <c r="MA329" s="81"/>
      <c r="MB329" s="81"/>
      <c r="MC329" s="81"/>
      <c r="MD329" s="81"/>
      <c r="ME329" s="81"/>
      <c r="MF329" s="81"/>
      <c r="MG329" s="81"/>
      <c r="MH329" s="81"/>
      <c r="MI329" s="81"/>
      <c r="MJ329" s="81"/>
      <c r="MK329" s="81"/>
      <c r="ML329" s="81"/>
      <c r="MM329" s="81"/>
      <c r="MN329" s="81"/>
      <c r="MO329" s="81"/>
      <c r="MP329" s="81"/>
      <c r="MQ329" s="81"/>
      <c r="MR329" s="81"/>
      <c r="MS329" s="81"/>
      <c r="MT329" s="81"/>
      <c r="MU329" s="81"/>
      <c r="MV329" s="81"/>
      <c r="MW329" s="81"/>
      <c r="MX329" s="81"/>
      <c r="MY329" s="81"/>
      <c r="MZ329" s="81"/>
      <c r="NA329" s="81"/>
      <c r="NB329" s="81"/>
      <c r="NC329" s="81"/>
      <c r="ND329" s="81"/>
      <c r="NE329" s="81"/>
      <c r="NF329" s="81"/>
      <c r="NG329" s="81"/>
      <c r="NH329" s="81"/>
      <c r="NI329" s="81"/>
      <c r="NJ329" s="81"/>
      <c r="NK329" s="81"/>
      <c r="NL329" s="81"/>
      <c r="NM329" s="81"/>
      <c r="NN329" s="81"/>
      <c r="NO329" s="81"/>
      <c r="NP329" s="81"/>
      <c r="NQ329" s="81"/>
      <c r="NR329" s="81"/>
      <c r="NS329" s="81"/>
      <c r="NT329" s="81"/>
      <c r="NU329" s="81"/>
      <c r="NV329" s="81"/>
      <c r="NW329" s="81"/>
      <c r="NX329" s="81"/>
      <c r="NY329" s="81"/>
      <c r="NZ329" s="81"/>
      <c r="OA329" s="81"/>
      <c r="OB329" s="81"/>
      <c r="OC329" s="81"/>
      <c r="OD329" s="81"/>
      <c r="OE329" s="81"/>
      <c r="OF329" s="81"/>
      <c r="OG329" s="81"/>
      <c r="OH329" s="81"/>
      <c r="OI329" s="81"/>
      <c r="OJ329" s="81"/>
      <c r="OK329" s="81"/>
      <c r="OL329" s="81"/>
      <c r="OM329" s="81"/>
      <c r="ON329" s="81"/>
      <c r="OO329" s="81"/>
      <c r="OP329" s="81"/>
      <c r="OQ329" s="81"/>
      <c r="OR329" s="81"/>
      <c r="OS329" s="81"/>
      <c r="OT329" s="81"/>
      <c r="OU329" s="81"/>
      <c r="OV329" s="81"/>
      <c r="OW329" s="81"/>
      <c r="OX329" s="81"/>
      <c r="OY329" s="81"/>
      <c r="OZ329" s="81"/>
      <c r="PA329" s="81"/>
      <c r="PB329" s="81"/>
      <c r="PC329" s="81"/>
      <c r="PD329" s="81"/>
      <c r="PE329" s="81"/>
      <c r="PF329" s="81"/>
      <c r="PG329" s="81"/>
      <c r="PH329" s="81"/>
      <c r="PI329" s="81"/>
      <c r="PJ329" s="81"/>
      <c r="PK329" s="81"/>
      <c r="PL329" s="81"/>
      <c r="PM329" s="81"/>
      <c r="PN329" s="81"/>
      <c r="PO329" s="81"/>
      <c r="PP329" s="81"/>
      <c r="PQ329" s="81"/>
      <c r="PR329" s="81"/>
      <c r="PS329" s="81"/>
      <c r="PT329" s="81"/>
      <c r="PU329" s="81"/>
      <c r="PV329" s="81"/>
      <c r="PW329" s="81"/>
      <c r="PX329" s="81"/>
      <c r="PY329" s="81"/>
      <c r="PZ329" s="81"/>
      <c r="QA329" s="81"/>
      <c r="QB329" s="81"/>
      <c r="QC329" s="81"/>
      <c r="QD329" s="81"/>
      <c r="QE329" s="81"/>
      <c r="QF329" s="81"/>
      <c r="QG329" s="81"/>
      <c r="QH329" s="81"/>
      <c r="QI329" s="81"/>
      <c r="QJ329" s="81"/>
      <c r="QK329" s="81"/>
      <c r="QL329" s="81"/>
      <c r="QM329" s="81"/>
      <c r="QN329" s="81"/>
      <c r="QO329" s="81"/>
      <c r="QP329" s="81"/>
      <c r="QQ329" s="81"/>
      <c r="QR329" s="81"/>
      <c r="QS329" s="81"/>
      <c r="QT329" s="81"/>
      <c r="QU329" s="81"/>
      <c r="QV329" s="81"/>
      <c r="QW329" s="81"/>
      <c r="QX329" s="81"/>
      <c r="QY329" s="81"/>
      <c r="QZ329" s="81"/>
      <c r="RA329" s="81"/>
      <c r="RB329" s="81"/>
      <c r="RC329" s="81"/>
      <c r="RD329" s="81"/>
      <c r="RE329" s="81"/>
      <c r="RF329" s="81"/>
      <c r="RG329" s="81"/>
      <c r="RH329" s="81"/>
      <c r="RI329" s="81"/>
      <c r="RJ329" s="81"/>
      <c r="RK329" s="81"/>
      <c r="RL329" s="81"/>
      <c r="RM329" s="81"/>
      <c r="RN329" s="81"/>
      <c r="RO329" s="81"/>
      <c r="RP329" s="81"/>
      <c r="RQ329" s="81"/>
      <c r="RR329" s="81"/>
      <c r="RS329" s="81"/>
      <c r="RT329" s="81"/>
      <c r="RU329" s="81"/>
      <c r="RV329" s="81"/>
      <c r="RW329" s="81"/>
      <c r="RX329" s="81"/>
      <c r="RY329" s="81"/>
      <c r="RZ329" s="81"/>
      <c r="SA329" s="81"/>
      <c r="SB329" s="81"/>
      <c r="SC329" s="81"/>
      <c r="SD329" s="81"/>
      <c r="SE329" s="81"/>
      <c r="SF329" s="81"/>
      <c r="SG329" s="81"/>
      <c r="SH329" s="81"/>
      <c r="SI329" s="81"/>
      <c r="SJ329" s="81"/>
      <c r="SK329" s="81"/>
      <c r="SL329" s="81"/>
      <c r="SM329" s="81"/>
      <c r="SN329" s="81"/>
      <c r="SO329" s="81"/>
      <c r="SP329" s="81"/>
      <c r="SQ329" s="81"/>
      <c r="SR329" s="81"/>
      <c r="SS329" s="81"/>
      <c r="ST329" s="81"/>
      <c r="SU329" s="81"/>
      <c r="SV329" s="81"/>
      <c r="SW329" s="81"/>
      <c r="SX329" s="81"/>
      <c r="SY329" s="81"/>
      <c r="SZ329" s="81"/>
      <c r="TA329" s="81"/>
      <c r="TB329" s="81"/>
      <c r="TC329" s="81"/>
      <c r="TD329" s="81"/>
      <c r="TE329" s="81"/>
      <c r="TF329" s="81"/>
      <c r="TG329" s="81"/>
      <c r="TH329" s="81"/>
      <c r="TI329" s="81"/>
      <c r="TJ329" s="81"/>
      <c r="TK329" s="81"/>
      <c r="TL329" s="81"/>
      <c r="TM329" s="81"/>
      <c r="TN329" s="81"/>
      <c r="TO329" s="81"/>
      <c r="TP329" s="81"/>
      <c r="TQ329" s="81"/>
      <c r="TR329" s="81"/>
      <c r="TS329" s="81"/>
      <c r="TT329" s="81"/>
      <c r="TU329" s="81"/>
      <c r="TV329" s="81"/>
      <c r="TW329" s="81"/>
      <c r="TX329" s="81"/>
      <c r="TY329" s="81"/>
      <c r="TZ329" s="81"/>
      <c r="UA329" s="81"/>
      <c r="UB329" s="81"/>
      <c r="UC329" s="81"/>
      <c r="UD329" s="81"/>
      <c r="UE329" s="81"/>
      <c r="UF329" s="81"/>
      <c r="UG329" s="81"/>
      <c r="UH329" s="81"/>
      <c r="UI329" s="81"/>
      <c r="UJ329" s="81"/>
      <c r="UK329" s="81"/>
      <c r="UL329" s="81"/>
      <c r="UM329" s="81"/>
      <c r="UN329" s="81"/>
      <c r="UO329" s="81"/>
      <c r="UP329" s="81"/>
      <c r="UQ329" s="81"/>
      <c r="UR329" s="81"/>
      <c r="US329" s="81"/>
      <c r="UT329" s="81"/>
      <c r="UU329" s="81"/>
      <c r="UV329" s="81"/>
      <c r="UW329" s="81"/>
      <c r="UX329" s="81"/>
      <c r="UY329" s="81"/>
      <c r="UZ329" s="81"/>
      <c r="VA329" s="81"/>
      <c r="VB329" s="81"/>
      <c r="VC329" s="81"/>
      <c r="VD329" s="81"/>
      <c r="VE329" s="81"/>
      <c r="VF329" s="81"/>
      <c r="VG329" s="81"/>
      <c r="VH329" s="81"/>
      <c r="VI329" s="81"/>
      <c r="VJ329" s="81"/>
      <c r="VK329" s="81"/>
      <c r="VL329" s="81"/>
      <c r="VM329" s="81"/>
      <c r="VN329" s="81"/>
      <c r="VO329" s="81"/>
      <c r="VP329" s="81"/>
      <c r="VQ329" s="81"/>
      <c r="VR329" s="81"/>
      <c r="VS329" s="81"/>
      <c r="VT329" s="81"/>
      <c r="VU329" s="81"/>
      <c r="VV329" s="81"/>
      <c r="VW329" s="81"/>
      <c r="VX329" s="81"/>
      <c r="VY329" s="81"/>
      <c r="VZ329" s="81"/>
      <c r="WA329" s="81"/>
      <c r="WB329" s="81"/>
      <c r="WC329" s="81"/>
      <c r="WD329" s="81"/>
      <c r="WE329" s="81"/>
      <c r="WF329" s="81"/>
      <c r="WG329" s="81"/>
      <c r="WH329" s="81"/>
      <c r="WI329" s="81"/>
      <c r="WJ329" s="81"/>
      <c r="WK329" s="81"/>
      <c r="WL329" s="81"/>
      <c r="WM329" s="81"/>
      <c r="WN329" s="81"/>
      <c r="WO329" s="81"/>
      <c r="WP329" s="81"/>
      <c r="WQ329" s="81"/>
      <c r="WR329" s="81"/>
      <c r="WS329" s="81"/>
      <c r="WT329" s="81"/>
      <c r="WU329" s="81"/>
      <c r="WV329" s="81"/>
      <c r="WW329" s="81"/>
      <c r="WX329" s="81"/>
      <c r="WY329" s="81"/>
      <c r="WZ329" s="81"/>
      <c r="XA329" s="81"/>
      <c r="XB329" s="81"/>
      <c r="XC329" s="81"/>
      <c r="XD329" s="81"/>
      <c r="XE329" s="81"/>
      <c r="XF329" s="81"/>
      <c r="XG329" s="81"/>
      <c r="XH329" s="81"/>
      <c r="XI329" s="81"/>
      <c r="XJ329" s="81"/>
      <c r="XK329" s="81"/>
      <c r="XL329" s="81"/>
      <c r="XM329" s="81"/>
      <c r="XN329" s="81"/>
      <c r="XO329" s="81"/>
      <c r="XP329" s="81"/>
      <c r="XQ329" s="81"/>
      <c r="XR329" s="81"/>
      <c r="XS329" s="81"/>
      <c r="XT329" s="81"/>
      <c r="XU329" s="81"/>
      <c r="XV329" s="81"/>
      <c r="XW329" s="81"/>
      <c r="XX329" s="81"/>
      <c r="XY329" s="81"/>
      <c r="XZ329" s="81"/>
      <c r="YA329" s="81"/>
      <c r="YB329" s="81"/>
      <c r="YC329" s="81"/>
      <c r="YD329" s="81"/>
      <c r="YE329" s="81"/>
      <c r="YF329" s="81"/>
      <c r="YG329" s="81"/>
      <c r="YH329" s="81"/>
      <c r="YI329" s="81"/>
      <c r="YJ329" s="81"/>
      <c r="YK329" s="81"/>
      <c r="YL329" s="81"/>
      <c r="YM329" s="81"/>
      <c r="YN329" s="81"/>
      <c r="YO329" s="81"/>
      <c r="YP329" s="81"/>
      <c r="YQ329" s="81"/>
      <c r="YR329" s="81"/>
      <c r="YS329" s="81"/>
      <c r="YT329" s="81"/>
      <c r="YU329" s="81"/>
      <c r="YV329" s="81"/>
      <c r="YW329" s="81"/>
      <c r="YX329" s="81"/>
      <c r="YY329" s="81"/>
      <c r="YZ329" s="81"/>
      <c r="ZA329" s="81"/>
      <c r="ZB329" s="81"/>
      <c r="ZC329" s="81"/>
      <c r="ZD329" s="81"/>
      <c r="ZE329" s="81"/>
      <c r="ZF329" s="81"/>
      <c r="ZG329" s="81"/>
      <c r="ZH329" s="81"/>
      <c r="ZI329" s="81"/>
      <c r="ZJ329" s="81"/>
      <c r="ZK329" s="81"/>
      <c r="ZL329" s="81"/>
      <c r="ZM329" s="81"/>
      <c r="ZN329" s="81"/>
      <c r="ZO329" s="81"/>
      <c r="ZP329" s="81"/>
      <c r="ZQ329" s="81"/>
      <c r="ZR329" s="81"/>
      <c r="ZS329" s="81"/>
      <c r="ZT329" s="81"/>
      <c r="ZU329" s="81"/>
      <c r="ZV329" s="81"/>
      <c r="ZW329" s="81"/>
      <c r="ZX329" s="81"/>
      <c r="ZY329" s="81"/>
      <c r="ZZ329" s="81"/>
      <c r="AAA329" s="81"/>
      <c r="AAB329" s="81"/>
      <c r="AAC329" s="81"/>
      <c r="AAD329" s="81"/>
      <c r="AAE329" s="81"/>
      <c r="AAF329" s="81"/>
      <c r="AAG329" s="81"/>
      <c r="AAH329" s="81"/>
      <c r="AAI329" s="81"/>
      <c r="AAJ329" s="81"/>
      <c r="AAK329" s="81"/>
      <c r="AAL329" s="81"/>
      <c r="AAM329" s="81"/>
      <c r="AAN329" s="81"/>
      <c r="AAO329" s="81"/>
      <c r="AAP329" s="81"/>
      <c r="AAQ329" s="81"/>
      <c r="AAR329" s="81"/>
      <c r="AAS329" s="81"/>
      <c r="AAT329" s="81"/>
      <c r="AAU329" s="81"/>
      <c r="AAV329" s="81"/>
      <c r="AAW329" s="81"/>
      <c r="AAX329" s="81"/>
      <c r="AAY329" s="81"/>
      <c r="AAZ329" s="81"/>
      <c r="ABA329" s="81"/>
      <c r="ABB329" s="81"/>
      <c r="ABC329" s="81"/>
      <c r="ABD329" s="81"/>
      <c r="ABE329" s="81"/>
      <c r="ABF329" s="81"/>
      <c r="ABG329" s="81"/>
      <c r="ABH329" s="81"/>
      <c r="ABI329" s="81"/>
      <c r="ABJ329" s="81"/>
      <c r="ABK329" s="81"/>
      <c r="ABL329" s="81"/>
      <c r="ABM329" s="81"/>
      <c r="ABN329" s="81"/>
      <c r="ABO329" s="81"/>
      <c r="ABP329" s="81"/>
      <c r="ABQ329" s="81"/>
      <c r="ABR329" s="81"/>
      <c r="ABS329" s="81"/>
      <c r="ABT329" s="81"/>
      <c r="ABU329" s="81"/>
      <c r="ABV329" s="81"/>
      <c r="ABW329" s="81"/>
      <c r="ABX329" s="81"/>
      <c r="ABY329" s="81"/>
      <c r="ABZ329" s="81"/>
      <c r="ACA329" s="81"/>
      <c r="ACB329" s="81"/>
      <c r="ACC329" s="81"/>
      <c r="ACD329" s="81"/>
      <c r="ACE329" s="81"/>
      <c r="ACF329" s="81"/>
      <c r="ACG329" s="81"/>
      <c r="ACH329" s="81"/>
      <c r="ACI329" s="81"/>
      <c r="ACJ329" s="81"/>
      <c r="ACK329" s="81"/>
      <c r="ACL329" s="81"/>
      <c r="ACM329" s="81"/>
      <c r="ACN329" s="81"/>
      <c r="ACO329" s="81"/>
      <c r="ACP329" s="81"/>
      <c r="ACQ329" s="81"/>
      <c r="ACR329" s="81"/>
      <c r="ACS329" s="81"/>
      <c r="ACT329" s="81"/>
      <c r="ACU329" s="81"/>
      <c r="ACV329" s="81"/>
      <c r="ACW329" s="81"/>
      <c r="ACX329" s="81"/>
      <c r="ACY329" s="81"/>
      <c r="ACZ329" s="81"/>
      <c r="ADA329" s="81"/>
      <c r="ADB329" s="81"/>
      <c r="ADC329" s="81"/>
      <c r="ADD329" s="81"/>
      <c r="ADE329" s="81"/>
      <c r="ADF329" s="81"/>
      <c r="ADG329" s="81"/>
      <c r="ADH329" s="81"/>
      <c r="ADI329" s="81"/>
      <c r="ADJ329" s="81"/>
      <c r="ADK329" s="81"/>
      <c r="ADL329" s="81"/>
      <c r="ADM329" s="81"/>
      <c r="ADN329" s="81"/>
      <c r="ADO329" s="81"/>
      <c r="ADP329" s="81"/>
      <c r="ADQ329" s="81"/>
      <c r="ADR329" s="81"/>
      <c r="ADS329" s="81"/>
      <c r="ADT329" s="81"/>
      <c r="ADU329" s="81"/>
      <c r="ADV329" s="81"/>
      <c r="ADW329" s="81"/>
      <c r="ADX329" s="81"/>
      <c r="ADY329" s="81"/>
      <c r="ADZ329" s="81"/>
      <c r="AEA329" s="81"/>
      <c r="AEB329" s="81"/>
      <c r="AEC329" s="81"/>
      <c r="AED329" s="81"/>
      <c r="AEE329" s="81"/>
      <c r="AEF329" s="81"/>
      <c r="AEG329" s="81"/>
      <c r="AEH329" s="81"/>
      <c r="AEI329" s="81"/>
      <c r="AEJ329" s="81"/>
      <c r="AEK329" s="81"/>
      <c r="AEL329" s="81"/>
      <c r="AEM329" s="81"/>
      <c r="AEN329" s="81"/>
      <c r="AEO329" s="81"/>
      <c r="AEP329" s="81"/>
      <c r="AEQ329" s="81"/>
      <c r="AER329" s="81"/>
      <c r="AES329" s="81"/>
      <c r="AET329" s="81"/>
      <c r="AEU329" s="81"/>
      <c r="AEV329" s="81"/>
      <c r="AEW329" s="81"/>
      <c r="AEX329" s="81"/>
      <c r="AEY329" s="81"/>
      <c r="AEZ329" s="81"/>
      <c r="AFA329" s="81"/>
      <c r="AFB329" s="81"/>
      <c r="AFC329" s="81"/>
      <c r="AFD329" s="81"/>
      <c r="AFE329" s="81"/>
      <c r="AFF329" s="81"/>
      <c r="AFG329" s="81"/>
      <c r="AFH329" s="81"/>
      <c r="AFI329" s="81"/>
      <c r="AFJ329" s="81"/>
      <c r="AFK329" s="81"/>
      <c r="AFL329" s="81"/>
      <c r="AFM329" s="81"/>
      <c r="AFN329" s="81"/>
      <c r="AFO329" s="81"/>
      <c r="AFP329" s="81"/>
      <c r="AFQ329" s="81"/>
      <c r="AFR329" s="81"/>
      <c r="AFS329" s="81"/>
      <c r="AFT329" s="81"/>
      <c r="AFU329" s="81"/>
      <c r="AFV329" s="81"/>
      <c r="AFW329" s="81"/>
      <c r="AFX329" s="81"/>
      <c r="AFY329" s="81"/>
      <c r="AFZ329" s="81"/>
      <c r="AGA329" s="81"/>
      <c r="AGB329" s="81"/>
      <c r="AGC329" s="81"/>
      <c r="AGD329" s="81"/>
      <c r="AGE329" s="81"/>
      <c r="AGF329" s="81"/>
      <c r="AGG329" s="81"/>
      <c r="AGH329" s="81"/>
      <c r="AGI329" s="81"/>
      <c r="AGJ329" s="81"/>
      <c r="AGK329" s="81"/>
      <c r="AGL329" s="81"/>
      <c r="AGM329" s="81"/>
      <c r="AGN329" s="81"/>
      <c r="AGO329" s="81"/>
      <c r="AGP329" s="81"/>
      <c r="AGQ329" s="81"/>
      <c r="AGR329" s="81"/>
      <c r="AGS329" s="81"/>
      <c r="AGT329" s="81"/>
      <c r="AGU329" s="81"/>
      <c r="AGV329" s="81"/>
      <c r="AGW329" s="81"/>
      <c r="AGX329" s="81"/>
      <c r="AGY329" s="81"/>
      <c r="AGZ329" s="81"/>
      <c r="AHA329" s="81"/>
      <c r="AHB329" s="81"/>
      <c r="AHC329" s="81"/>
      <c r="AHD329" s="81"/>
      <c r="AHE329" s="81"/>
      <c r="AHF329" s="81"/>
      <c r="AHG329" s="81"/>
      <c r="AHH329" s="81"/>
      <c r="AHI329" s="81"/>
      <c r="AHJ329" s="81"/>
      <c r="AHK329" s="81"/>
      <c r="AHL329" s="81"/>
      <c r="AHM329" s="81"/>
      <c r="AHN329" s="81"/>
      <c r="AHO329" s="81"/>
      <c r="AHP329" s="81"/>
      <c r="AHQ329" s="81"/>
      <c r="AHR329" s="81"/>
      <c r="AHS329" s="81"/>
      <c r="AHT329" s="81"/>
      <c r="AHU329" s="81"/>
      <c r="AHV329" s="81"/>
      <c r="AHW329" s="81"/>
      <c r="AHX329" s="81"/>
      <c r="AHY329" s="81"/>
      <c r="AHZ329" s="81"/>
      <c r="AIA329" s="81"/>
      <c r="AIB329" s="81"/>
      <c r="AIC329" s="81"/>
      <c r="AID329" s="81"/>
      <c r="AIE329" s="81"/>
      <c r="AIF329" s="81"/>
      <c r="AIG329" s="81"/>
      <c r="AIH329" s="81"/>
      <c r="AII329" s="81"/>
      <c r="AIJ329" s="81"/>
      <c r="AIK329" s="81"/>
      <c r="AIL329" s="81"/>
      <c r="AIM329" s="81"/>
      <c r="AIN329" s="81"/>
      <c r="AIO329" s="81"/>
      <c r="AIP329" s="81"/>
      <c r="AIQ329" s="81"/>
      <c r="AIR329" s="81"/>
      <c r="AIS329" s="81"/>
      <c r="AIT329" s="81"/>
      <c r="AIU329" s="81"/>
      <c r="AIV329" s="81"/>
      <c r="AIW329" s="81"/>
      <c r="AIX329" s="81"/>
      <c r="AIY329" s="81"/>
      <c r="AIZ329" s="81"/>
      <c r="AJA329" s="81"/>
      <c r="AJB329" s="81"/>
      <c r="AJC329" s="81"/>
      <c r="AJD329" s="81"/>
      <c r="AJE329" s="81"/>
      <c r="AJF329" s="81"/>
      <c r="AJG329" s="81"/>
      <c r="AJH329" s="81"/>
      <c r="AJI329" s="81"/>
      <c r="AJJ329" s="81"/>
      <c r="AJK329" s="81"/>
      <c r="AJL329" s="81"/>
      <c r="AJM329" s="81"/>
      <c r="AJN329" s="81"/>
      <c r="AJO329" s="81"/>
      <c r="AJP329" s="81"/>
      <c r="AJQ329" s="81"/>
      <c r="AJR329" s="81"/>
      <c r="AJS329" s="81"/>
      <c r="AJT329" s="81"/>
      <c r="AJU329" s="81"/>
      <c r="AJV329" s="81"/>
      <c r="AJW329" s="81"/>
      <c r="AJX329" s="81"/>
      <c r="AJY329" s="81"/>
      <c r="AJZ329" s="81"/>
      <c r="AKA329" s="81"/>
      <c r="AKB329" s="81"/>
      <c r="AKC329" s="81"/>
      <c r="AKD329" s="81"/>
      <c r="AKE329" s="81"/>
      <c r="AKF329" s="81"/>
      <c r="AKG329" s="81"/>
      <c r="AKH329" s="81"/>
      <c r="AKI329" s="81"/>
      <c r="AKJ329" s="81"/>
      <c r="AKK329" s="81"/>
      <c r="AKL329" s="81"/>
      <c r="AKM329" s="81"/>
      <c r="AKN329" s="81"/>
      <c r="AKO329" s="81"/>
      <c r="AKP329" s="81"/>
      <c r="AKQ329" s="81"/>
      <c r="AKR329" s="81"/>
      <c r="AKS329" s="81"/>
      <c r="AKT329" s="81"/>
      <c r="AKU329" s="81"/>
      <c r="AKV329" s="81"/>
      <c r="AKW329" s="81"/>
      <c r="AKX329" s="81"/>
      <c r="AKY329" s="81"/>
      <c r="AKZ329" s="81"/>
      <c r="ALA329" s="81"/>
      <c r="ALB329" s="81"/>
      <c r="ALC329" s="81"/>
      <c r="ALD329" s="81"/>
      <c r="ALE329" s="81"/>
      <c r="ALF329" s="81"/>
      <c r="ALG329" s="81"/>
      <c r="ALH329" s="81"/>
      <c r="ALI329" s="81"/>
      <c r="ALJ329" s="81"/>
      <c r="ALK329" s="81"/>
      <c r="ALL329" s="81"/>
      <c r="ALM329" s="81"/>
      <c r="ALN329" s="81"/>
      <c r="ALO329" s="81"/>
      <c r="ALP329" s="81"/>
      <c r="ALQ329" s="81"/>
      <c r="ALR329" s="81"/>
      <c r="ALS329" s="81"/>
      <c r="ALT329" s="81"/>
      <c r="ALU329" s="81"/>
      <c r="ALV329" s="81"/>
      <c r="ALW329" s="81"/>
      <c r="ALX329" s="81"/>
      <c r="ALY329" s="81"/>
      <c r="ALZ329" s="81"/>
      <c r="AMA329" s="81"/>
      <c r="AMB329" s="81"/>
      <c r="AMC329" s="81"/>
      <c r="AMD329" s="81"/>
      <c r="AME329" s="81"/>
    </row>
    <row r="330" spans="1:1019" ht="12" customHeight="1">
      <c r="A330" s="545"/>
      <c r="B330" s="545"/>
      <c r="C330" s="546"/>
      <c r="D330" s="547"/>
      <c r="E330" s="548"/>
      <c r="F330" s="540"/>
      <c r="G330" s="500"/>
      <c r="H330" s="158"/>
      <c r="I330" s="549"/>
      <c r="J330" s="550"/>
      <c r="IW330" s="81"/>
      <c r="IX330" s="81"/>
      <c r="IY330" s="81"/>
      <c r="IZ330" s="81"/>
      <c r="JA330" s="81"/>
      <c r="JB330" s="81"/>
      <c r="JC330" s="81"/>
      <c r="JD330" s="81"/>
      <c r="JE330" s="81"/>
      <c r="JF330" s="81"/>
      <c r="JG330" s="81"/>
      <c r="JH330" s="81"/>
      <c r="JI330" s="81"/>
      <c r="JJ330" s="81"/>
      <c r="JK330" s="81"/>
      <c r="JL330" s="81"/>
      <c r="JM330" s="81"/>
      <c r="JN330" s="81"/>
      <c r="JO330" s="81"/>
      <c r="JP330" s="81"/>
      <c r="JQ330" s="81"/>
      <c r="JR330" s="81"/>
      <c r="JS330" s="81"/>
      <c r="JT330" s="81"/>
      <c r="JU330" s="81"/>
      <c r="JV330" s="81"/>
      <c r="JW330" s="81"/>
      <c r="JX330" s="81"/>
      <c r="JY330" s="81"/>
      <c r="JZ330" s="81"/>
      <c r="KA330" s="81"/>
      <c r="KB330" s="81"/>
      <c r="KC330" s="81"/>
      <c r="KD330" s="81"/>
      <c r="KE330" s="81"/>
      <c r="KF330" s="81"/>
      <c r="KG330" s="81"/>
      <c r="KH330" s="81"/>
      <c r="KI330" s="81"/>
      <c r="KJ330" s="81"/>
      <c r="KK330" s="81"/>
      <c r="KL330" s="81"/>
      <c r="KM330" s="81"/>
      <c r="KN330" s="81"/>
      <c r="KO330" s="81"/>
      <c r="KP330" s="81"/>
      <c r="KQ330" s="81"/>
      <c r="KR330" s="81"/>
      <c r="KS330" s="81"/>
      <c r="KT330" s="81"/>
      <c r="KU330" s="81"/>
      <c r="KV330" s="81"/>
      <c r="KW330" s="81"/>
      <c r="KX330" s="81"/>
      <c r="KY330" s="81"/>
      <c r="KZ330" s="81"/>
      <c r="LA330" s="81"/>
      <c r="LB330" s="81"/>
      <c r="LC330" s="81"/>
      <c r="LD330" s="81"/>
      <c r="LE330" s="81"/>
      <c r="LF330" s="81"/>
      <c r="LG330" s="81"/>
      <c r="LH330" s="81"/>
      <c r="LI330" s="81"/>
      <c r="LJ330" s="81"/>
      <c r="LK330" s="81"/>
      <c r="LL330" s="81"/>
      <c r="LM330" s="81"/>
      <c r="LN330" s="81"/>
      <c r="LO330" s="81"/>
      <c r="LP330" s="81"/>
      <c r="LQ330" s="81"/>
      <c r="LR330" s="81"/>
      <c r="LS330" s="81"/>
      <c r="LT330" s="81"/>
      <c r="LU330" s="81"/>
      <c r="LV330" s="81"/>
      <c r="LW330" s="81"/>
      <c r="LX330" s="81"/>
      <c r="LY330" s="81"/>
      <c r="LZ330" s="81"/>
      <c r="MA330" s="81"/>
      <c r="MB330" s="81"/>
      <c r="MC330" s="81"/>
      <c r="MD330" s="81"/>
      <c r="ME330" s="81"/>
      <c r="MF330" s="81"/>
      <c r="MG330" s="81"/>
      <c r="MH330" s="81"/>
      <c r="MI330" s="81"/>
      <c r="MJ330" s="81"/>
      <c r="MK330" s="81"/>
      <c r="ML330" s="81"/>
      <c r="MM330" s="81"/>
      <c r="MN330" s="81"/>
      <c r="MO330" s="81"/>
      <c r="MP330" s="81"/>
      <c r="MQ330" s="81"/>
      <c r="MR330" s="81"/>
      <c r="MS330" s="81"/>
      <c r="MT330" s="81"/>
      <c r="MU330" s="81"/>
      <c r="MV330" s="81"/>
      <c r="MW330" s="81"/>
      <c r="MX330" s="81"/>
      <c r="MY330" s="81"/>
      <c r="MZ330" s="81"/>
      <c r="NA330" s="81"/>
      <c r="NB330" s="81"/>
      <c r="NC330" s="81"/>
      <c r="ND330" s="81"/>
      <c r="NE330" s="81"/>
      <c r="NF330" s="81"/>
      <c r="NG330" s="81"/>
      <c r="NH330" s="81"/>
      <c r="NI330" s="81"/>
      <c r="NJ330" s="81"/>
      <c r="NK330" s="81"/>
      <c r="NL330" s="81"/>
      <c r="NM330" s="81"/>
      <c r="NN330" s="81"/>
      <c r="NO330" s="81"/>
      <c r="NP330" s="81"/>
      <c r="NQ330" s="81"/>
      <c r="NR330" s="81"/>
      <c r="NS330" s="81"/>
      <c r="NT330" s="81"/>
      <c r="NU330" s="81"/>
      <c r="NV330" s="81"/>
      <c r="NW330" s="81"/>
      <c r="NX330" s="81"/>
      <c r="NY330" s="81"/>
      <c r="NZ330" s="81"/>
      <c r="OA330" s="81"/>
      <c r="OB330" s="81"/>
      <c r="OC330" s="81"/>
      <c r="OD330" s="81"/>
      <c r="OE330" s="81"/>
      <c r="OF330" s="81"/>
      <c r="OG330" s="81"/>
      <c r="OH330" s="81"/>
      <c r="OI330" s="81"/>
      <c r="OJ330" s="81"/>
      <c r="OK330" s="81"/>
      <c r="OL330" s="81"/>
      <c r="OM330" s="81"/>
      <c r="ON330" s="81"/>
      <c r="OO330" s="81"/>
      <c r="OP330" s="81"/>
      <c r="OQ330" s="81"/>
      <c r="OR330" s="81"/>
      <c r="OS330" s="81"/>
      <c r="OT330" s="81"/>
      <c r="OU330" s="81"/>
      <c r="OV330" s="81"/>
      <c r="OW330" s="81"/>
      <c r="OX330" s="81"/>
      <c r="OY330" s="81"/>
      <c r="OZ330" s="81"/>
      <c r="PA330" s="81"/>
      <c r="PB330" s="81"/>
      <c r="PC330" s="81"/>
      <c r="PD330" s="81"/>
      <c r="PE330" s="81"/>
      <c r="PF330" s="81"/>
      <c r="PG330" s="81"/>
      <c r="PH330" s="81"/>
      <c r="PI330" s="81"/>
      <c r="PJ330" s="81"/>
      <c r="PK330" s="81"/>
      <c r="PL330" s="81"/>
      <c r="PM330" s="81"/>
      <c r="PN330" s="81"/>
      <c r="PO330" s="81"/>
      <c r="PP330" s="81"/>
      <c r="PQ330" s="81"/>
      <c r="PR330" s="81"/>
      <c r="PS330" s="81"/>
      <c r="PT330" s="81"/>
      <c r="PU330" s="81"/>
      <c r="PV330" s="81"/>
      <c r="PW330" s="81"/>
      <c r="PX330" s="81"/>
      <c r="PY330" s="81"/>
      <c r="PZ330" s="81"/>
      <c r="QA330" s="81"/>
      <c r="QB330" s="81"/>
      <c r="QC330" s="81"/>
      <c r="QD330" s="81"/>
      <c r="QE330" s="81"/>
      <c r="QF330" s="81"/>
      <c r="QG330" s="81"/>
      <c r="QH330" s="81"/>
      <c r="QI330" s="81"/>
      <c r="QJ330" s="81"/>
      <c r="QK330" s="81"/>
      <c r="QL330" s="81"/>
      <c r="QM330" s="81"/>
      <c r="QN330" s="81"/>
      <c r="QO330" s="81"/>
      <c r="QP330" s="81"/>
      <c r="QQ330" s="81"/>
      <c r="QR330" s="81"/>
      <c r="QS330" s="81"/>
      <c r="QT330" s="81"/>
      <c r="QU330" s="81"/>
      <c r="QV330" s="81"/>
      <c r="QW330" s="81"/>
      <c r="QX330" s="81"/>
      <c r="QY330" s="81"/>
      <c r="QZ330" s="81"/>
      <c r="RA330" s="81"/>
      <c r="RB330" s="81"/>
      <c r="RC330" s="81"/>
      <c r="RD330" s="81"/>
      <c r="RE330" s="81"/>
      <c r="RF330" s="81"/>
      <c r="RG330" s="81"/>
      <c r="RH330" s="81"/>
      <c r="RI330" s="81"/>
      <c r="RJ330" s="81"/>
      <c r="RK330" s="81"/>
      <c r="RL330" s="81"/>
      <c r="RM330" s="81"/>
      <c r="RN330" s="81"/>
      <c r="RO330" s="81"/>
      <c r="RP330" s="81"/>
      <c r="RQ330" s="81"/>
      <c r="RR330" s="81"/>
      <c r="RS330" s="81"/>
      <c r="RT330" s="81"/>
      <c r="RU330" s="81"/>
      <c r="RV330" s="81"/>
      <c r="RW330" s="81"/>
      <c r="RX330" s="81"/>
      <c r="RY330" s="81"/>
      <c r="RZ330" s="81"/>
      <c r="SA330" s="81"/>
      <c r="SB330" s="81"/>
      <c r="SC330" s="81"/>
      <c r="SD330" s="81"/>
      <c r="SE330" s="81"/>
      <c r="SF330" s="81"/>
      <c r="SG330" s="81"/>
      <c r="SH330" s="81"/>
      <c r="SI330" s="81"/>
      <c r="SJ330" s="81"/>
      <c r="SK330" s="81"/>
      <c r="SL330" s="81"/>
      <c r="SM330" s="81"/>
      <c r="SN330" s="81"/>
      <c r="SO330" s="81"/>
      <c r="SP330" s="81"/>
      <c r="SQ330" s="81"/>
      <c r="SR330" s="81"/>
      <c r="SS330" s="81"/>
      <c r="ST330" s="81"/>
      <c r="SU330" s="81"/>
      <c r="SV330" s="81"/>
      <c r="SW330" s="81"/>
      <c r="SX330" s="81"/>
      <c r="SY330" s="81"/>
      <c r="SZ330" s="81"/>
      <c r="TA330" s="81"/>
      <c r="TB330" s="81"/>
      <c r="TC330" s="81"/>
      <c r="TD330" s="81"/>
      <c r="TE330" s="81"/>
      <c r="TF330" s="81"/>
      <c r="TG330" s="81"/>
      <c r="TH330" s="81"/>
      <c r="TI330" s="81"/>
      <c r="TJ330" s="81"/>
      <c r="TK330" s="81"/>
      <c r="TL330" s="81"/>
      <c r="TM330" s="81"/>
      <c r="TN330" s="81"/>
      <c r="TO330" s="81"/>
      <c r="TP330" s="81"/>
      <c r="TQ330" s="81"/>
      <c r="TR330" s="81"/>
      <c r="TS330" s="81"/>
      <c r="TT330" s="81"/>
      <c r="TU330" s="81"/>
      <c r="TV330" s="81"/>
      <c r="TW330" s="81"/>
      <c r="TX330" s="81"/>
      <c r="TY330" s="81"/>
      <c r="TZ330" s="81"/>
      <c r="UA330" s="81"/>
      <c r="UB330" s="81"/>
      <c r="UC330" s="81"/>
      <c r="UD330" s="81"/>
      <c r="UE330" s="81"/>
      <c r="UF330" s="81"/>
      <c r="UG330" s="81"/>
      <c r="UH330" s="81"/>
      <c r="UI330" s="81"/>
      <c r="UJ330" s="81"/>
      <c r="UK330" s="81"/>
      <c r="UL330" s="81"/>
      <c r="UM330" s="81"/>
      <c r="UN330" s="81"/>
      <c r="UO330" s="81"/>
      <c r="UP330" s="81"/>
      <c r="UQ330" s="81"/>
      <c r="UR330" s="81"/>
      <c r="US330" s="81"/>
      <c r="UT330" s="81"/>
      <c r="UU330" s="81"/>
      <c r="UV330" s="81"/>
      <c r="UW330" s="81"/>
      <c r="UX330" s="81"/>
      <c r="UY330" s="81"/>
      <c r="UZ330" s="81"/>
      <c r="VA330" s="81"/>
      <c r="VB330" s="81"/>
      <c r="VC330" s="81"/>
      <c r="VD330" s="81"/>
      <c r="VE330" s="81"/>
      <c r="VF330" s="81"/>
      <c r="VG330" s="81"/>
      <c r="VH330" s="81"/>
      <c r="VI330" s="81"/>
      <c r="VJ330" s="81"/>
      <c r="VK330" s="81"/>
      <c r="VL330" s="81"/>
      <c r="VM330" s="81"/>
      <c r="VN330" s="81"/>
      <c r="VO330" s="81"/>
      <c r="VP330" s="81"/>
      <c r="VQ330" s="81"/>
      <c r="VR330" s="81"/>
      <c r="VS330" s="81"/>
      <c r="VT330" s="81"/>
      <c r="VU330" s="81"/>
      <c r="VV330" s="81"/>
      <c r="VW330" s="81"/>
      <c r="VX330" s="81"/>
      <c r="VY330" s="81"/>
      <c r="VZ330" s="81"/>
      <c r="WA330" s="81"/>
      <c r="WB330" s="81"/>
      <c r="WC330" s="81"/>
      <c r="WD330" s="81"/>
      <c r="WE330" s="81"/>
      <c r="WF330" s="81"/>
      <c r="WG330" s="81"/>
      <c r="WH330" s="81"/>
      <c r="WI330" s="81"/>
      <c r="WJ330" s="81"/>
      <c r="WK330" s="81"/>
      <c r="WL330" s="81"/>
      <c r="WM330" s="81"/>
      <c r="WN330" s="81"/>
      <c r="WO330" s="81"/>
      <c r="WP330" s="81"/>
      <c r="WQ330" s="81"/>
      <c r="WR330" s="81"/>
      <c r="WS330" s="81"/>
      <c r="WT330" s="81"/>
      <c r="WU330" s="81"/>
      <c r="WV330" s="81"/>
      <c r="WW330" s="81"/>
      <c r="WX330" s="81"/>
      <c r="WY330" s="81"/>
      <c r="WZ330" s="81"/>
      <c r="XA330" s="81"/>
      <c r="XB330" s="81"/>
      <c r="XC330" s="81"/>
      <c r="XD330" s="81"/>
      <c r="XE330" s="81"/>
      <c r="XF330" s="81"/>
      <c r="XG330" s="81"/>
      <c r="XH330" s="81"/>
      <c r="XI330" s="81"/>
      <c r="XJ330" s="81"/>
      <c r="XK330" s="81"/>
      <c r="XL330" s="81"/>
      <c r="XM330" s="81"/>
      <c r="XN330" s="81"/>
      <c r="XO330" s="81"/>
      <c r="XP330" s="81"/>
      <c r="XQ330" s="81"/>
      <c r="XR330" s="81"/>
      <c r="XS330" s="81"/>
      <c r="XT330" s="81"/>
      <c r="XU330" s="81"/>
      <c r="XV330" s="81"/>
      <c r="XW330" s="81"/>
      <c r="XX330" s="81"/>
      <c r="XY330" s="81"/>
      <c r="XZ330" s="81"/>
      <c r="YA330" s="81"/>
      <c r="YB330" s="81"/>
      <c r="YC330" s="81"/>
      <c r="YD330" s="81"/>
      <c r="YE330" s="81"/>
      <c r="YF330" s="81"/>
      <c r="YG330" s="81"/>
      <c r="YH330" s="81"/>
      <c r="YI330" s="81"/>
      <c r="YJ330" s="81"/>
      <c r="YK330" s="81"/>
      <c r="YL330" s="81"/>
      <c r="YM330" s="81"/>
      <c r="YN330" s="81"/>
      <c r="YO330" s="81"/>
      <c r="YP330" s="81"/>
      <c r="YQ330" s="81"/>
      <c r="YR330" s="81"/>
      <c r="YS330" s="81"/>
      <c r="YT330" s="81"/>
      <c r="YU330" s="81"/>
      <c r="YV330" s="81"/>
      <c r="YW330" s="81"/>
      <c r="YX330" s="81"/>
      <c r="YY330" s="81"/>
      <c r="YZ330" s="81"/>
      <c r="ZA330" s="81"/>
      <c r="ZB330" s="81"/>
      <c r="ZC330" s="81"/>
      <c r="ZD330" s="81"/>
      <c r="ZE330" s="81"/>
      <c r="ZF330" s="81"/>
      <c r="ZG330" s="81"/>
      <c r="ZH330" s="81"/>
      <c r="ZI330" s="81"/>
      <c r="ZJ330" s="81"/>
      <c r="ZK330" s="81"/>
      <c r="ZL330" s="81"/>
      <c r="ZM330" s="81"/>
      <c r="ZN330" s="81"/>
      <c r="ZO330" s="81"/>
      <c r="ZP330" s="81"/>
      <c r="ZQ330" s="81"/>
      <c r="ZR330" s="81"/>
      <c r="ZS330" s="81"/>
      <c r="ZT330" s="81"/>
      <c r="ZU330" s="81"/>
      <c r="ZV330" s="81"/>
      <c r="ZW330" s="81"/>
      <c r="ZX330" s="81"/>
      <c r="ZY330" s="81"/>
      <c r="ZZ330" s="81"/>
      <c r="AAA330" s="81"/>
      <c r="AAB330" s="81"/>
      <c r="AAC330" s="81"/>
      <c r="AAD330" s="81"/>
      <c r="AAE330" s="81"/>
      <c r="AAF330" s="81"/>
      <c r="AAG330" s="81"/>
      <c r="AAH330" s="81"/>
      <c r="AAI330" s="81"/>
      <c r="AAJ330" s="81"/>
      <c r="AAK330" s="81"/>
      <c r="AAL330" s="81"/>
      <c r="AAM330" s="81"/>
      <c r="AAN330" s="81"/>
      <c r="AAO330" s="81"/>
      <c r="AAP330" s="81"/>
      <c r="AAQ330" s="81"/>
      <c r="AAR330" s="81"/>
      <c r="AAS330" s="81"/>
      <c r="AAT330" s="81"/>
      <c r="AAU330" s="81"/>
      <c r="AAV330" s="81"/>
      <c r="AAW330" s="81"/>
      <c r="AAX330" s="81"/>
      <c r="AAY330" s="81"/>
      <c r="AAZ330" s="81"/>
      <c r="ABA330" s="81"/>
      <c r="ABB330" s="81"/>
      <c r="ABC330" s="81"/>
      <c r="ABD330" s="81"/>
      <c r="ABE330" s="81"/>
      <c r="ABF330" s="81"/>
      <c r="ABG330" s="81"/>
      <c r="ABH330" s="81"/>
      <c r="ABI330" s="81"/>
      <c r="ABJ330" s="81"/>
      <c r="ABK330" s="81"/>
      <c r="ABL330" s="81"/>
      <c r="ABM330" s="81"/>
      <c r="ABN330" s="81"/>
      <c r="ABO330" s="81"/>
      <c r="ABP330" s="81"/>
      <c r="ABQ330" s="81"/>
      <c r="ABR330" s="81"/>
      <c r="ABS330" s="81"/>
      <c r="ABT330" s="81"/>
      <c r="ABU330" s="81"/>
      <c r="ABV330" s="81"/>
      <c r="ABW330" s="81"/>
      <c r="ABX330" s="81"/>
      <c r="ABY330" s="81"/>
      <c r="ABZ330" s="81"/>
      <c r="ACA330" s="81"/>
      <c r="ACB330" s="81"/>
      <c r="ACC330" s="81"/>
      <c r="ACD330" s="81"/>
      <c r="ACE330" s="81"/>
      <c r="ACF330" s="81"/>
      <c r="ACG330" s="81"/>
      <c r="ACH330" s="81"/>
      <c r="ACI330" s="81"/>
      <c r="ACJ330" s="81"/>
      <c r="ACK330" s="81"/>
      <c r="ACL330" s="81"/>
      <c r="ACM330" s="81"/>
      <c r="ACN330" s="81"/>
      <c r="ACO330" s="81"/>
      <c r="ACP330" s="81"/>
      <c r="ACQ330" s="81"/>
      <c r="ACR330" s="81"/>
      <c r="ACS330" s="81"/>
      <c r="ACT330" s="81"/>
      <c r="ACU330" s="81"/>
      <c r="ACV330" s="81"/>
      <c r="ACW330" s="81"/>
      <c r="ACX330" s="81"/>
      <c r="ACY330" s="81"/>
      <c r="ACZ330" s="81"/>
      <c r="ADA330" s="81"/>
      <c r="ADB330" s="81"/>
      <c r="ADC330" s="81"/>
      <c r="ADD330" s="81"/>
      <c r="ADE330" s="81"/>
      <c r="ADF330" s="81"/>
      <c r="ADG330" s="81"/>
      <c r="ADH330" s="81"/>
      <c r="ADI330" s="81"/>
      <c r="ADJ330" s="81"/>
      <c r="ADK330" s="81"/>
      <c r="ADL330" s="81"/>
      <c r="ADM330" s="81"/>
      <c r="ADN330" s="81"/>
      <c r="ADO330" s="81"/>
      <c r="ADP330" s="81"/>
      <c r="ADQ330" s="81"/>
      <c r="ADR330" s="81"/>
      <c r="ADS330" s="81"/>
      <c r="ADT330" s="81"/>
      <c r="ADU330" s="81"/>
      <c r="ADV330" s="81"/>
      <c r="ADW330" s="81"/>
      <c r="ADX330" s="81"/>
      <c r="ADY330" s="81"/>
      <c r="ADZ330" s="81"/>
      <c r="AEA330" s="81"/>
      <c r="AEB330" s="81"/>
      <c r="AEC330" s="81"/>
      <c r="AED330" s="81"/>
      <c r="AEE330" s="81"/>
      <c r="AEF330" s="81"/>
      <c r="AEG330" s="81"/>
      <c r="AEH330" s="81"/>
      <c r="AEI330" s="81"/>
      <c r="AEJ330" s="81"/>
      <c r="AEK330" s="81"/>
      <c r="AEL330" s="81"/>
      <c r="AEM330" s="81"/>
      <c r="AEN330" s="81"/>
      <c r="AEO330" s="81"/>
      <c r="AEP330" s="81"/>
      <c r="AEQ330" s="81"/>
      <c r="AER330" s="81"/>
      <c r="AES330" s="81"/>
      <c r="AET330" s="81"/>
      <c r="AEU330" s="81"/>
      <c r="AEV330" s="81"/>
      <c r="AEW330" s="81"/>
      <c r="AEX330" s="81"/>
      <c r="AEY330" s="81"/>
      <c r="AEZ330" s="81"/>
      <c r="AFA330" s="81"/>
      <c r="AFB330" s="81"/>
      <c r="AFC330" s="81"/>
      <c r="AFD330" s="81"/>
      <c r="AFE330" s="81"/>
      <c r="AFF330" s="81"/>
      <c r="AFG330" s="81"/>
      <c r="AFH330" s="81"/>
      <c r="AFI330" s="81"/>
      <c r="AFJ330" s="81"/>
      <c r="AFK330" s="81"/>
      <c r="AFL330" s="81"/>
      <c r="AFM330" s="81"/>
      <c r="AFN330" s="81"/>
      <c r="AFO330" s="81"/>
      <c r="AFP330" s="81"/>
      <c r="AFQ330" s="81"/>
      <c r="AFR330" s="81"/>
      <c r="AFS330" s="81"/>
      <c r="AFT330" s="81"/>
      <c r="AFU330" s="81"/>
      <c r="AFV330" s="81"/>
      <c r="AFW330" s="81"/>
      <c r="AFX330" s="81"/>
      <c r="AFY330" s="81"/>
      <c r="AFZ330" s="81"/>
      <c r="AGA330" s="81"/>
      <c r="AGB330" s="81"/>
      <c r="AGC330" s="81"/>
      <c r="AGD330" s="81"/>
      <c r="AGE330" s="81"/>
      <c r="AGF330" s="81"/>
      <c r="AGG330" s="81"/>
      <c r="AGH330" s="81"/>
      <c r="AGI330" s="81"/>
      <c r="AGJ330" s="81"/>
      <c r="AGK330" s="81"/>
      <c r="AGL330" s="81"/>
      <c r="AGM330" s="81"/>
      <c r="AGN330" s="81"/>
      <c r="AGO330" s="81"/>
      <c r="AGP330" s="81"/>
      <c r="AGQ330" s="81"/>
      <c r="AGR330" s="81"/>
      <c r="AGS330" s="81"/>
      <c r="AGT330" s="81"/>
      <c r="AGU330" s="81"/>
      <c r="AGV330" s="81"/>
      <c r="AGW330" s="81"/>
      <c r="AGX330" s="81"/>
      <c r="AGY330" s="81"/>
      <c r="AGZ330" s="81"/>
      <c r="AHA330" s="81"/>
      <c r="AHB330" s="81"/>
      <c r="AHC330" s="81"/>
      <c r="AHD330" s="81"/>
      <c r="AHE330" s="81"/>
      <c r="AHF330" s="81"/>
      <c r="AHG330" s="81"/>
      <c r="AHH330" s="81"/>
      <c r="AHI330" s="81"/>
      <c r="AHJ330" s="81"/>
      <c r="AHK330" s="81"/>
      <c r="AHL330" s="81"/>
      <c r="AHM330" s="81"/>
      <c r="AHN330" s="81"/>
      <c r="AHO330" s="81"/>
      <c r="AHP330" s="81"/>
      <c r="AHQ330" s="81"/>
      <c r="AHR330" s="81"/>
      <c r="AHS330" s="81"/>
      <c r="AHT330" s="81"/>
      <c r="AHU330" s="81"/>
      <c r="AHV330" s="81"/>
      <c r="AHW330" s="81"/>
      <c r="AHX330" s="81"/>
      <c r="AHY330" s="81"/>
      <c r="AHZ330" s="81"/>
      <c r="AIA330" s="81"/>
      <c r="AIB330" s="81"/>
      <c r="AIC330" s="81"/>
      <c r="AID330" s="81"/>
      <c r="AIE330" s="81"/>
      <c r="AIF330" s="81"/>
      <c r="AIG330" s="81"/>
      <c r="AIH330" s="81"/>
      <c r="AII330" s="81"/>
      <c r="AIJ330" s="81"/>
      <c r="AIK330" s="81"/>
      <c r="AIL330" s="81"/>
      <c r="AIM330" s="81"/>
      <c r="AIN330" s="81"/>
      <c r="AIO330" s="81"/>
      <c r="AIP330" s="81"/>
      <c r="AIQ330" s="81"/>
      <c r="AIR330" s="81"/>
      <c r="AIS330" s="81"/>
      <c r="AIT330" s="81"/>
      <c r="AIU330" s="81"/>
      <c r="AIV330" s="81"/>
      <c r="AIW330" s="81"/>
      <c r="AIX330" s="81"/>
      <c r="AIY330" s="81"/>
      <c r="AIZ330" s="81"/>
      <c r="AJA330" s="81"/>
      <c r="AJB330" s="81"/>
      <c r="AJC330" s="81"/>
      <c r="AJD330" s="81"/>
      <c r="AJE330" s="81"/>
      <c r="AJF330" s="81"/>
      <c r="AJG330" s="81"/>
      <c r="AJH330" s="81"/>
      <c r="AJI330" s="81"/>
      <c r="AJJ330" s="81"/>
      <c r="AJK330" s="81"/>
      <c r="AJL330" s="81"/>
      <c r="AJM330" s="81"/>
      <c r="AJN330" s="81"/>
      <c r="AJO330" s="81"/>
      <c r="AJP330" s="81"/>
      <c r="AJQ330" s="81"/>
      <c r="AJR330" s="81"/>
      <c r="AJS330" s="81"/>
      <c r="AJT330" s="81"/>
      <c r="AJU330" s="81"/>
      <c r="AJV330" s="81"/>
      <c r="AJW330" s="81"/>
      <c r="AJX330" s="81"/>
      <c r="AJY330" s="81"/>
      <c r="AJZ330" s="81"/>
      <c r="AKA330" s="81"/>
      <c r="AKB330" s="81"/>
      <c r="AKC330" s="81"/>
      <c r="AKD330" s="81"/>
      <c r="AKE330" s="81"/>
      <c r="AKF330" s="81"/>
      <c r="AKG330" s="81"/>
      <c r="AKH330" s="81"/>
      <c r="AKI330" s="81"/>
      <c r="AKJ330" s="81"/>
      <c r="AKK330" s="81"/>
      <c r="AKL330" s="81"/>
      <c r="AKM330" s="81"/>
      <c r="AKN330" s="81"/>
      <c r="AKO330" s="81"/>
      <c r="AKP330" s="81"/>
      <c r="AKQ330" s="81"/>
      <c r="AKR330" s="81"/>
      <c r="AKS330" s="81"/>
      <c r="AKT330" s="81"/>
      <c r="AKU330" s="81"/>
      <c r="AKV330" s="81"/>
      <c r="AKW330" s="81"/>
      <c r="AKX330" s="81"/>
      <c r="AKY330" s="81"/>
      <c r="AKZ330" s="81"/>
      <c r="ALA330" s="81"/>
      <c r="ALB330" s="81"/>
      <c r="ALC330" s="81"/>
      <c r="ALD330" s="81"/>
      <c r="ALE330" s="81"/>
      <c r="ALF330" s="81"/>
      <c r="ALG330" s="81"/>
      <c r="ALH330" s="81"/>
      <c r="ALI330" s="81"/>
      <c r="ALJ330" s="81"/>
      <c r="ALK330" s="81"/>
      <c r="ALL330" s="81"/>
      <c r="ALM330" s="81"/>
      <c r="ALN330" s="81"/>
      <c r="ALO330" s="81"/>
      <c r="ALP330" s="81"/>
      <c r="ALQ330" s="81"/>
      <c r="ALR330" s="81"/>
      <c r="ALS330" s="81"/>
      <c r="ALT330" s="81"/>
      <c r="ALU330" s="81"/>
      <c r="ALV330" s="81"/>
      <c r="ALW330" s="81"/>
      <c r="ALX330" s="81"/>
      <c r="ALY330" s="81"/>
      <c r="ALZ330" s="81"/>
      <c r="AMA330" s="81"/>
      <c r="AMB330" s="81"/>
      <c r="AMC330" s="81"/>
      <c r="AMD330" s="81"/>
      <c r="AME330" s="81"/>
    </row>
    <row r="331" spans="1:1019">
      <c r="H331" s="51"/>
      <c r="I331" s="226"/>
      <c r="J331" s="226"/>
    </row>
    <row r="332" spans="1:1019" ht="16.5" customHeight="1">
      <c r="A332" s="193">
        <v>610</v>
      </c>
      <c r="B332" s="191" t="s">
        <v>483</v>
      </c>
      <c r="C332" s="194"/>
      <c r="D332" s="49" t="s">
        <v>484</v>
      </c>
      <c r="E332" s="50">
        <v>76570</v>
      </c>
      <c r="F332" s="586">
        <v>91600</v>
      </c>
      <c r="G332" s="363">
        <v>97040</v>
      </c>
      <c r="H332" s="320">
        <v>99000</v>
      </c>
      <c r="I332" s="412">
        <v>106000</v>
      </c>
      <c r="J332" s="412">
        <v>106000</v>
      </c>
      <c r="IW332" s="81"/>
      <c r="IX332" s="81"/>
      <c r="IY332" s="81"/>
      <c r="IZ332" s="81"/>
      <c r="JA332" s="81"/>
      <c r="JB332" s="81"/>
      <c r="JC332" s="81"/>
      <c r="JD332" s="81"/>
      <c r="JE332" s="81"/>
      <c r="JF332" s="81"/>
      <c r="JG332" s="81"/>
      <c r="JH332" s="81"/>
      <c r="JI332" s="81"/>
      <c r="JJ332" s="81"/>
      <c r="JK332" s="81"/>
      <c r="JL332" s="81"/>
      <c r="JM332" s="81"/>
      <c r="JN332" s="81"/>
      <c r="JO332" s="81"/>
      <c r="JP332" s="81"/>
      <c r="JQ332" s="81"/>
      <c r="JR332" s="81"/>
      <c r="JS332" s="81"/>
      <c r="JT332" s="81"/>
      <c r="JU332" s="81"/>
      <c r="JV332" s="81"/>
      <c r="JW332" s="81"/>
      <c r="JX332" s="81"/>
      <c r="JY332" s="81"/>
      <c r="JZ332" s="81"/>
      <c r="KA332" s="81"/>
      <c r="KB332" s="81"/>
      <c r="KC332" s="81"/>
      <c r="KD332" s="81"/>
      <c r="KE332" s="81"/>
      <c r="KF332" s="81"/>
      <c r="KG332" s="81"/>
      <c r="KH332" s="81"/>
      <c r="KI332" s="81"/>
      <c r="KJ332" s="81"/>
      <c r="KK332" s="81"/>
      <c r="KL332" s="81"/>
      <c r="KM332" s="81"/>
      <c r="KN332" s="81"/>
      <c r="KO332" s="81"/>
      <c r="KP332" s="81"/>
      <c r="KQ332" s="81"/>
      <c r="KR332" s="81"/>
      <c r="KS332" s="81"/>
      <c r="KT332" s="81"/>
      <c r="KU332" s="81"/>
      <c r="KV332" s="81"/>
      <c r="KW332" s="81"/>
      <c r="KX332" s="81"/>
      <c r="KY332" s="81"/>
      <c r="KZ332" s="81"/>
      <c r="LA332" s="81"/>
      <c r="LB332" s="81"/>
      <c r="LC332" s="81"/>
      <c r="LD332" s="81"/>
      <c r="LE332" s="81"/>
      <c r="LF332" s="81"/>
      <c r="LG332" s="81"/>
      <c r="LH332" s="81"/>
      <c r="LI332" s="81"/>
      <c r="LJ332" s="81"/>
      <c r="LK332" s="81"/>
      <c r="LL332" s="81"/>
      <c r="LM332" s="81"/>
      <c r="LN332" s="81"/>
      <c r="LO332" s="81"/>
      <c r="LP332" s="81"/>
      <c r="LQ332" s="81"/>
      <c r="LR332" s="81"/>
      <c r="LS332" s="81"/>
      <c r="LT332" s="81"/>
      <c r="LU332" s="81"/>
      <c r="LV332" s="81"/>
      <c r="LW332" s="81"/>
      <c r="LX332" s="81"/>
      <c r="LY332" s="81"/>
      <c r="LZ332" s="81"/>
      <c r="MA332" s="81"/>
      <c r="MB332" s="81"/>
      <c r="MC332" s="81"/>
      <c r="MD332" s="81"/>
      <c r="ME332" s="81"/>
      <c r="MF332" s="81"/>
      <c r="MG332" s="81"/>
      <c r="MH332" s="81"/>
      <c r="MI332" s="81"/>
      <c r="MJ332" s="81"/>
      <c r="MK332" s="81"/>
      <c r="ML332" s="81"/>
      <c r="MM332" s="81"/>
      <c r="MN332" s="81"/>
      <c r="MO332" s="81"/>
      <c r="MP332" s="81"/>
      <c r="MQ332" s="81"/>
      <c r="MR332" s="81"/>
      <c r="MS332" s="81"/>
      <c r="MT332" s="81"/>
      <c r="MU332" s="81"/>
      <c r="MV332" s="81"/>
      <c r="MW332" s="81"/>
      <c r="MX332" s="81"/>
      <c r="MY332" s="81"/>
      <c r="MZ332" s="81"/>
      <c r="NA332" s="81"/>
      <c r="NB332" s="81"/>
      <c r="NC332" s="81"/>
      <c r="ND332" s="81"/>
      <c r="NE332" s="81"/>
      <c r="NF332" s="81"/>
      <c r="NG332" s="81"/>
      <c r="NH332" s="81"/>
      <c r="NI332" s="81"/>
      <c r="NJ332" s="81"/>
      <c r="NK332" s="81"/>
      <c r="NL332" s="81"/>
      <c r="NM332" s="81"/>
      <c r="NN332" s="81"/>
      <c r="NO332" s="81"/>
      <c r="NP332" s="81"/>
      <c r="NQ332" s="81"/>
      <c r="NR332" s="81"/>
      <c r="NS332" s="81"/>
      <c r="NT332" s="81"/>
      <c r="NU332" s="81"/>
      <c r="NV332" s="81"/>
      <c r="NW332" s="81"/>
      <c r="NX332" s="81"/>
      <c r="NY332" s="81"/>
      <c r="NZ332" s="81"/>
      <c r="OA332" s="81"/>
      <c r="OB332" s="81"/>
      <c r="OC332" s="81"/>
      <c r="OD332" s="81"/>
      <c r="OE332" s="81"/>
      <c r="OF332" s="81"/>
      <c r="OG332" s="81"/>
      <c r="OH332" s="81"/>
      <c r="OI332" s="81"/>
      <c r="OJ332" s="81"/>
      <c r="OK332" s="81"/>
      <c r="OL332" s="81"/>
      <c r="OM332" s="81"/>
      <c r="ON332" s="81"/>
      <c r="OO332" s="81"/>
      <c r="OP332" s="81"/>
      <c r="OQ332" s="81"/>
      <c r="OR332" s="81"/>
      <c r="OS332" s="81"/>
      <c r="OT332" s="81"/>
      <c r="OU332" s="81"/>
      <c r="OV332" s="81"/>
      <c r="OW332" s="81"/>
      <c r="OX332" s="81"/>
      <c r="OY332" s="81"/>
      <c r="OZ332" s="81"/>
      <c r="PA332" s="81"/>
      <c r="PB332" s="81"/>
      <c r="PC332" s="81"/>
      <c r="PD332" s="81"/>
      <c r="PE332" s="81"/>
      <c r="PF332" s="81"/>
      <c r="PG332" s="81"/>
      <c r="PH332" s="81"/>
      <c r="PI332" s="81"/>
      <c r="PJ332" s="81"/>
      <c r="PK332" s="81"/>
      <c r="PL332" s="81"/>
      <c r="PM332" s="81"/>
      <c r="PN332" s="81"/>
      <c r="PO332" s="81"/>
      <c r="PP332" s="81"/>
      <c r="PQ332" s="81"/>
      <c r="PR332" s="81"/>
      <c r="PS332" s="81"/>
      <c r="PT332" s="81"/>
      <c r="PU332" s="81"/>
      <c r="PV332" s="81"/>
      <c r="PW332" s="81"/>
      <c r="PX332" s="81"/>
      <c r="PY332" s="81"/>
      <c r="PZ332" s="81"/>
      <c r="QA332" s="81"/>
      <c r="QB332" s="81"/>
      <c r="QC332" s="81"/>
      <c r="QD332" s="81"/>
      <c r="QE332" s="81"/>
      <c r="QF332" s="81"/>
      <c r="QG332" s="81"/>
      <c r="QH332" s="81"/>
      <c r="QI332" s="81"/>
      <c r="QJ332" s="81"/>
      <c r="QK332" s="81"/>
      <c r="QL332" s="81"/>
      <c r="QM332" s="81"/>
      <c r="QN332" s="81"/>
      <c r="QO332" s="81"/>
      <c r="QP332" s="81"/>
      <c r="QQ332" s="81"/>
      <c r="QR332" s="81"/>
      <c r="QS332" s="81"/>
      <c r="QT332" s="81"/>
      <c r="QU332" s="81"/>
      <c r="QV332" s="81"/>
      <c r="QW332" s="81"/>
      <c r="QX332" s="81"/>
      <c r="QY332" s="81"/>
      <c r="QZ332" s="81"/>
      <c r="RA332" s="81"/>
      <c r="RB332" s="81"/>
      <c r="RC332" s="81"/>
      <c r="RD332" s="81"/>
      <c r="RE332" s="81"/>
      <c r="RF332" s="81"/>
      <c r="RG332" s="81"/>
      <c r="RH332" s="81"/>
      <c r="RI332" s="81"/>
      <c r="RJ332" s="81"/>
      <c r="RK332" s="81"/>
      <c r="RL332" s="81"/>
      <c r="RM332" s="81"/>
      <c r="RN332" s="81"/>
      <c r="RO332" s="81"/>
      <c r="RP332" s="81"/>
      <c r="RQ332" s="81"/>
      <c r="RR332" s="81"/>
      <c r="RS332" s="81"/>
      <c r="RT332" s="81"/>
      <c r="RU332" s="81"/>
      <c r="RV332" s="81"/>
      <c r="RW332" s="81"/>
      <c r="RX332" s="81"/>
      <c r="RY332" s="81"/>
      <c r="RZ332" s="81"/>
      <c r="SA332" s="81"/>
      <c r="SB332" s="81"/>
      <c r="SC332" s="81"/>
      <c r="SD332" s="81"/>
      <c r="SE332" s="81"/>
      <c r="SF332" s="81"/>
      <c r="SG332" s="81"/>
      <c r="SH332" s="81"/>
      <c r="SI332" s="81"/>
      <c r="SJ332" s="81"/>
      <c r="SK332" s="81"/>
      <c r="SL332" s="81"/>
      <c r="SM332" s="81"/>
      <c r="SN332" s="81"/>
      <c r="SO332" s="81"/>
      <c r="SP332" s="81"/>
      <c r="SQ332" s="81"/>
      <c r="SR332" s="81"/>
      <c r="SS332" s="81"/>
      <c r="ST332" s="81"/>
      <c r="SU332" s="81"/>
      <c r="SV332" s="81"/>
      <c r="SW332" s="81"/>
      <c r="SX332" s="81"/>
      <c r="SY332" s="81"/>
      <c r="SZ332" s="81"/>
      <c r="TA332" s="81"/>
      <c r="TB332" s="81"/>
      <c r="TC332" s="81"/>
      <c r="TD332" s="81"/>
      <c r="TE332" s="81"/>
      <c r="TF332" s="81"/>
      <c r="TG332" s="81"/>
      <c r="TH332" s="81"/>
      <c r="TI332" s="81"/>
      <c r="TJ332" s="81"/>
      <c r="TK332" s="81"/>
      <c r="TL332" s="81"/>
      <c r="TM332" s="81"/>
      <c r="TN332" s="81"/>
      <c r="TO332" s="81"/>
      <c r="TP332" s="81"/>
      <c r="TQ332" s="81"/>
      <c r="TR332" s="81"/>
      <c r="TS332" s="81"/>
      <c r="TT332" s="81"/>
      <c r="TU332" s="81"/>
      <c r="TV332" s="81"/>
      <c r="TW332" s="81"/>
      <c r="TX332" s="81"/>
      <c r="TY332" s="81"/>
      <c r="TZ332" s="81"/>
      <c r="UA332" s="81"/>
      <c r="UB332" s="81"/>
      <c r="UC332" s="81"/>
      <c r="UD332" s="81"/>
      <c r="UE332" s="81"/>
      <c r="UF332" s="81"/>
      <c r="UG332" s="81"/>
      <c r="UH332" s="81"/>
      <c r="UI332" s="81"/>
      <c r="UJ332" s="81"/>
      <c r="UK332" s="81"/>
      <c r="UL332" s="81"/>
      <c r="UM332" s="81"/>
      <c r="UN332" s="81"/>
      <c r="UO332" s="81"/>
      <c r="UP332" s="81"/>
      <c r="UQ332" s="81"/>
      <c r="UR332" s="81"/>
      <c r="US332" s="81"/>
      <c r="UT332" s="81"/>
      <c r="UU332" s="81"/>
      <c r="UV332" s="81"/>
      <c r="UW332" s="81"/>
      <c r="UX332" s="81"/>
      <c r="UY332" s="81"/>
      <c r="UZ332" s="81"/>
      <c r="VA332" s="81"/>
      <c r="VB332" s="81"/>
      <c r="VC332" s="81"/>
      <c r="VD332" s="81"/>
      <c r="VE332" s="81"/>
      <c r="VF332" s="81"/>
      <c r="VG332" s="81"/>
      <c r="VH332" s="81"/>
      <c r="VI332" s="81"/>
      <c r="VJ332" s="81"/>
      <c r="VK332" s="81"/>
      <c r="VL332" s="81"/>
      <c r="VM332" s="81"/>
      <c r="VN332" s="81"/>
      <c r="VO332" s="81"/>
      <c r="VP332" s="81"/>
      <c r="VQ332" s="81"/>
      <c r="VR332" s="81"/>
      <c r="VS332" s="81"/>
      <c r="VT332" s="81"/>
      <c r="VU332" s="81"/>
      <c r="VV332" s="81"/>
      <c r="VW332" s="81"/>
      <c r="VX332" s="81"/>
      <c r="VY332" s="81"/>
      <c r="VZ332" s="81"/>
      <c r="WA332" s="81"/>
      <c r="WB332" s="81"/>
      <c r="WC332" s="81"/>
      <c r="WD332" s="81"/>
      <c r="WE332" s="81"/>
      <c r="WF332" s="81"/>
      <c r="WG332" s="81"/>
      <c r="WH332" s="81"/>
      <c r="WI332" s="81"/>
      <c r="WJ332" s="81"/>
      <c r="WK332" s="81"/>
      <c r="WL332" s="81"/>
      <c r="WM332" s="81"/>
      <c r="WN332" s="81"/>
      <c r="WO332" s="81"/>
      <c r="WP332" s="81"/>
      <c r="WQ332" s="81"/>
      <c r="WR332" s="81"/>
      <c r="WS332" s="81"/>
      <c r="WT332" s="81"/>
      <c r="WU332" s="81"/>
      <c r="WV332" s="81"/>
      <c r="WW332" s="81"/>
      <c r="WX332" s="81"/>
      <c r="WY332" s="81"/>
      <c r="WZ332" s="81"/>
      <c r="XA332" s="81"/>
      <c r="XB332" s="81"/>
      <c r="XC332" s="81"/>
      <c r="XD332" s="81"/>
      <c r="XE332" s="81"/>
      <c r="XF332" s="81"/>
      <c r="XG332" s="81"/>
      <c r="XH332" s="81"/>
      <c r="XI332" s="81"/>
      <c r="XJ332" s="81"/>
      <c r="XK332" s="81"/>
      <c r="XL332" s="81"/>
      <c r="XM332" s="81"/>
      <c r="XN332" s="81"/>
      <c r="XO332" s="81"/>
      <c r="XP332" s="81"/>
      <c r="XQ332" s="81"/>
      <c r="XR332" s="81"/>
      <c r="XS332" s="81"/>
      <c r="XT332" s="81"/>
      <c r="XU332" s="81"/>
      <c r="XV332" s="81"/>
      <c r="XW332" s="81"/>
      <c r="XX332" s="81"/>
      <c r="XY332" s="81"/>
      <c r="XZ332" s="81"/>
      <c r="YA332" s="81"/>
      <c r="YB332" s="81"/>
      <c r="YC332" s="81"/>
      <c r="YD332" s="81"/>
      <c r="YE332" s="81"/>
      <c r="YF332" s="81"/>
      <c r="YG332" s="81"/>
      <c r="YH332" s="81"/>
      <c r="YI332" s="81"/>
      <c r="YJ332" s="81"/>
      <c r="YK332" s="81"/>
      <c r="YL332" s="81"/>
      <c r="YM332" s="81"/>
      <c r="YN332" s="81"/>
      <c r="YO332" s="81"/>
      <c r="YP332" s="81"/>
      <c r="YQ332" s="81"/>
      <c r="YR332" s="81"/>
      <c r="YS332" s="81"/>
      <c r="YT332" s="81"/>
      <c r="YU332" s="81"/>
      <c r="YV332" s="81"/>
      <c r="YW332" s="81"/>
      <c r="YX332" s="81"/>
      <c r="YY332" s="81"/>
      <c r="YZ332" s="81"/>
      <c r="ZA332" s="81"/>
      <c r="ZB332" s="81"/>
      <c r="ZC332" s="81"/>
      <c r="ZD332" s="81"/>
      <c r="ZE332" s="81"/>
      <c r="ZF332" s="81"/>
      <c r="ZG332" s="81"/>
      <c r="ZH332" s="81"/>
      <c r="ZI332" s="81"/>
      <c r="ZJ332" s="81"/>
      <c r="ZK332" s="81"/>
      <c r="ZL332" s="81"/>
      <c r="ZM332" s="81"/>
      <c r="ZN332" s="81"/>
      <c r="ZO332" s="81"/>
      <c r="ZP332" s="81"/>
      <c r="ZQ332" s="81"/>
      <c r="ZR332" s="81"/>
      <c r="ZS332" s="81"/>
      <c r="ZT332" s="81"/>
      <c r="ZU332" s="81"/>
      <c r="ZV332" s="81"/>
      <c r="ZW332" s="81"/>
      <c r="ZX332" s="81"/>
      <c r="ZY332" s="81"/>
      <c r="ZZ332" s="81"/>
      <c r="AAA332" s="81"/>
      <c r="AAB332" s="81"/>
      <c r="AAC332" s="81"/>
      <c r="AAD332" s="81"/>
      <c r="AAE332" s="81"/>
      <c r="AAF332" s="81"/>
      <c r="AAG332" s="81"/>
      <c r="AAH332" s="81"/>
      <c r="AAI332" s="81"/>
      <c r="AAJ332" s="81"/>
      <c r="AAK332" s="81"/>
      <c r="AAL332" s="81"/>
      <c r="AAM332" s="81"/>
      <c r="AAN332" s="81"/>
      <c r="AAO332" s="81"/>
      <c r="AAP332" s="81"/>
      <c r="AAQ332" s="81"/>
      <c r="AAR332" s="81"/>
      <c r="AAS332" s="81"/>
      <c r="AAT332" s="81"/>
      <c r="AAU332" s="81"/>
      <c r="AAV332" s="81"/>
      <c r="AAW332" s="81"/>
      <c r="AAX332" s="81"/>
      <c r="AAY332" s="81"/>
      <c r="AAZ332" s="81"/>
      <c r="ABA332" s="81"/>
      <c r="ABB332" s="81"/>
      <c r="ABC332" s="81"/>
      <c r="ABD332" s="81"/>
      <c r="ABE332" s="81"/>
      <c r="ABF332" s="81"/>
      <c r="ABG332" s="81"/>
      <c r="ABH332" s="81"/>
      <c r="ABI332" s="81"/>
      <c r="ABJ332" s="81"/>
      <c r="ABK332" s="81"/>
      <c r="ABL332" s="81"/>
      <c r="ABM332" s="81"/>
      <c r="ABN332" s="81"/>
      <c r="ABO332" s="81"/>
      <c r="ABP332" s="81"/>
      <c r="ABQ332" s="81"/>
      <c r="ABR332" s="81"/>
      <c r="ABS332" s="81"/>
      <c r="ABT332" s="81"/>
      <c r="ABU332" s="81"/>
      <c r="ABV332" s="81"/>
      <c r="ABW332" s="81"/>
      <c r="ABX332" s="81"/>
      <c r="ABY332" s="81"/>
      <c r="ABZ332" s="81"/>
      <c r="ACA332" s="81"/>
      <c r="ACB332" s="81"/>
      <c r="ACC332" s="81"/>
      <c r="ACD332" s="81"/>
      <c r="ACE332" s="81"/>
      <c r="ACF332" s="81"/>
      <c r="ACG332" s="81"/>
      <c r="ACH332" s="81"/>
      <c r="ACI332" s="81"/>
      <c r="ACJ332" s="81"/>
      <c r="ACK332" s="81"/>
      <c r="ACL332" s="81"/>
      <c r="ACM332" s="81"/>
      <c r="ACN332" s="81"/>
      <c r="ACO332" s="81"/>
      <c r="ACP332" s="81"/>
      <c r="ACQ332" s="81"/>
      <c r="ACR332" s="81"/>
      <c r="ACS332" s="81"/>
      <c r="ACT332" s="81"/>
      <c r="ACU332" s="81"/>
      <c r="ACV332" s="81"/>
      <c r="ACW332" s="81"/>
      <c r="ACX332" s="81"/>
      <c r="ACY332" s="81"/>
      <c r="ACZ332" s="81"/>
      <c r="ADA332" s="81"/>
      <c r="ADB332" s="81"/>
      <c r="ADC332" s="81"/>
      <c r="ADD332" s="81"/>
      <c r="ADE332" s="81"/>
      <c r="ADF332" s="81"/>
      <c r="ADG332" s="81"/>
      <c r="ADH332" s="81"/>
      <c r="ADI332" s="81"/>
      <c r="ADJ332" s="81"/>
      <c r="ADK332" s="81"/>
      <c r="ADL332" s="81"/>
      <c r="ADM332" s="81"/>
      <c r="ADN332" s="81"/>
      <c r="ADO332" s="81"/>
      <c r="ADP332" s="81"/>
      <c r="ADQ332" s="81"/>
      <c r="ADR332" s="81"/>
      <c r="ADS332" s="81"/>
      <c r="ADT332" s="81"/>
      <c r="ADU332" s="81"/>
      <c r="ADV332" s="81"/>
      <c r="ADW332" s="81"/>
      <c r="ADX332" s="81"/>
      <c r="ADY332" s="81"/>
      <c r="ADZ332" s="81"/>
      <c r="AEA332" s="81"/>
      <c r="AEB332" s="81"/>
      <c r="AEC332" s="81"/>
      <c r="AED332" s="81"/>
      <c r="AEE332" s="81"/>
      <c r="AEF332" s="81"/>
      <c r="AEG332" s="81"/>
      <c r="AEH332" s="81"/>
      <c r="AEI332" s="81"/>
      <c r="AEJ332" s="81"/>
      <c r="AEK332" s="81"/>
      <c r="AEL332" s="81"/>
      <c r="AEM332" s="81"/>
      <c r="AEN332" s="81"/>
      <c r="AEO332" s="81"/>
      <c r="AEP332" s="81"/>
      <c r="AEQ332" s="81"/>
      <c r="AER332" s="81"/>
      <c r="AES332" s="81"/>
      <c r="AET332" s="81"/>
      <c r="AEU332" s="81"/>
      <c r="AEV332" s="81"/>
      <c r="AEW332" s="81"/>
      <c r="AEX332" s="81"/>
      <c r="AEY332" s="81"/>
      <c r="AEZ332" s="81"/>
      <c r="AFA332" s="81"/>
      <c r="AFB332" s="81"/>
      <c r="AFC332" s="81"/>
      <c r="AFD332" s="81"/>
      <c r="AFE332" s="81"/>
      <c r="AFF332" s="81"/>
      <c r="AFG332" s="81"/>
      <c r="AFH332" s="81"/>
      <c r="AFI332" s="81"/>
      <c r="AFJ332" s="81"/>
      <c r="AFK332" s="81"/>
      <c r="AFL332" s="81"/>
      <c r="AFM332" s="81"/>
      <c r="AFN332" s="81"/>
      <c r="AFO332" s="81"/>
      <c r="AFP332" s="81"/>
      <c r="AFQ332" s="81"/>
      <c r="AFR332" s="81"/>
      <c r="AFS332" s="81"/>
      <c r="AFT332" s="81"/>
      <c r="AFU332" s="81"/>
      <c r="AFV332" s="81"/>
      <c r="AFW332" s="81"/>
      <c r="AFX332" s="81"/>
      <c r="AFY332" s="81"/>
      <c r="AFZ332" s="81"/>
      <c r="AGA332" s="81"/>
      <c r="AGB332" s="81"/>
      <c r="AGC332" s="81"/>
      <c r="AGD332" s="81"/>
      <c r="AGE332" s="81"/>
      <c r="AGF332" s="81"/>
      <c r="AGG332" s="81"/>
      <c r="AGH332" s="81"/>
      <c r="AGI332" s="81"/>
      <c r="AGJ332" s="81"/>
      <c r="AGK332" s="81"/>
      <c r="AGL332" s="81"/>
      <c r="AGM332" s="81"/>
      <c r="AGN332" s="81"/>
      <c r="AGO332" s="81"/>
      <c r="AGP332" s="81"/>
      <c r="AGQ332" s="81"/>
      <c r="AGR332" s="81"/>
      <c r="AGS332" s="81"/>
      <c r="AGT332" s="81"/>
      <c r="AGU332" s="81"/>
      <c r="AGV332" s="81"/>
      <c r="AGW332" s="81"/>
      <c r="AGX332" s="81"/>
      <c r="AGY332" s="81"/>
      <c r="AGZ332" s="81"/>
      <c r="AHA332" s="81"/>
      <c r="AHB332" s="81"/>
      <c r="AHC332" s="81"/>
      <c r="AHD332" s="81"/>
      <c r="AHE332" s="81"/>
      <c r="AHF332" s="81"/>
      <c r="AHG332" s="81"/>
      <c r="AHH332" s="81"/>
      <c r="AHI332" s="81"/>
      <c r="AHJ332" s="81"/>
      <c r="AHK332" s="81"/>
      <c r="AHL332" s="81"/>
      <c r="AHM332" s="81"/>
      <c r="AHN332" s="81"/>
      <c r="AHO332" s="81"/>
      <c r="AHP332" s="81"/>
      <c r="AHQ332" s="81"/>
      <c r="AHR332" s="81"/>
      <c r="AHS332" s="81"/>
      <c r="AHT332" s="81"/>
      <c r="AHU332" s="81"/>
      <c r="AHV332" s="81"/>
      <c r="AHW332" s="81"/>
      <c r="AHX332" s="81"/>
      <c r="AHY332" s="81"/>
      <c r="AHZ332" s="81"/>
      <c r="AIA332" s="81"/>
      <c r="AIB332" s="81"/>
      <c r="AIC332" s="81"/>
      <c r="AID332" s="81"/>
      <c r="AIE332" s="81"/>
      <c r="AIF332" s="81"/>
      <c r="AIG332" s="81"/>
      <c r="AIH332" s="81"/>
      <c r="AII332" s="81"/>
      <c r="AIJ332" s="81"/>
      <c r="AIK332" s="81"/>
      <c r="AIL332" s="81"/>
      <c r="AIM332" s="81"/>
      <c r="AIN332" s="81"/>
      <c r="AIO332" s="81"/>
      <c r="AIP332" s="81"/>
      <c r="AIQ332" s="81"/>
      <c r="AIR332" s="81"/>
      <c r="AIS332" s="81"/>
      <c r="AIT332" s="81"/>
      <c r="AIU332" s="81"/>
      <c r="AIV332" s="81"/>
      <c r="AIW332" s="81"/>
      <c r="AIX332" s="81"/>
      <c r="AIY332" s="81"/>
      <c r="AIZ332" s="81"/>
      <c r="AJA332" s="81"/>
      <c r="AJB332" s="81"/>
      <c r="AJC332" s="81"/>
      <c r="AJD332" s="81"/>
      <c r="AJE332" s="81"/>
      <c r="AJF332" s="81"/>
      <c r="AJG332" s="81"/>
      <c r="AJH332" s="81"/>
      <c r="AJI332" s="81"/>
      <c r="AJJ332" s="81"/>
      <c r="AJK332" s="81"/>
      <c r="AJL332" s="81"/>
      <c r="AJM332" s="81"/>
      <c r="AJN332" s="81"/>
      <c r="AJO332" s="81"/>
      <c r="AJP332" s="81"/>
      <c r="AJQ332" s="81"/>
      <c r="AJR332" s="81"/>
      <c r="AJS332" s="81"/>
      <c r="AJT332" s="81"/>
      <c r="AJU332" s="81"/>
      <c r="AJV332" s="81"/>
      <c r="AJW332" s="81"/>
      <c r="AJX332" s="81"/>
      <c r="AJY332" s="81"/>
      <c r="AJZ332" s="81"/>
      <c r="AKA332" s="81"/>
      <c r="AKB332" s="81"/>
      <c r="AKC332" s="81"/>
      <c r="AKD332" s="81"/>
      <c r="AKE332" s="81"/>
      <c r="AKF332" s="81"/>
      <c r="AKG332" s="81"/>
      <c r="AKH332" s="81"/>
      <c r="AKI332" s="81"/>
      <c r="AKJ332" s="81"/>
      <c r="AKK332" s="81"/>
      <c r="AKL332" s="81"/>
      <c r="AKM332" s="81"/>
      <c r="AKN332" s="81"/>
      <c r="AKO332" s="81"/>
      <c r="AKP332" s="81"/>
      <c r="AKQ332" s="81"/>
      <c r="AKR332" s="81"/>
      <c r="AKS332" s="81"/>
      <c r="AKT332" s="81"/>
      <c r="AKU332" s="81"/>
      <c r="AKV332" s="81"/>
      <c r="AKW332" s="81"/>
      <c r="AKX332" s="81"/>
      <c r="AKY332" s="81"/>
      <c r="AKZ332" s="81"/>
      <c r="ALA332" s="81"/>
      <c r="ALB332" s="81"/>
      <c r="ALC332" s="81"/>
      <c r="ALD332" s="81"/>
      <c r="ALE332" s="81"/>
      <c r="ALF332" s="81"/>
      <c r="ALG332" s="81"/>
      <c r="ALH332" s="81"/>
      <c r="ALI332" s="81"/>
      <c r="ALJ332" s="81"/>
      <c r="ALK332" s="81"/>
      <c r="ALL332" s="81"/>
      <c r="ALM332" s="81"/>
      <c r="ALN332" s="81"/>
      <c r="ALO332" s="81"/>
      <c r="ALP332" s="81"/>
      <c r="ALQ332" s="81"/>
      <c r="ALR332" s="81"/>
      <c r="ALS332" s="81"/>
      <c r="ALT332" s="81"/>
      <c r="ALU332" s="81"/>
      <c r="ALV332" s="81"/>
      <c r="ALW332" s="81"/>
      <c r="ALX332" s="81"/>
      <c r="ALY332" s="81"/>
      <c r="ALZ332" s="81"/>
      <c r="AMA332" s="81"/>
      <c r="AMB332" s="81"/>
      <c r="AMC332" s="81"/>
      <c r="AMD332" s="81"/>
      <c r="AME332" s="81"/>
    </row>
    <row r="333" spans="1:1019" ht="16.5" customHeight="1">
      <c r="A333" s="193">
        <v>620</v>
      </c>
      <c r="B333" s="191"/>
      <c r="C333" s="194" t="s">
        <v>485</v>
      </c>
      <c r="D333" s="49" t="s">
        <v>283</v>
      </c>
      <c r="E333" s="50">
        <v>27290</v>
      </c>
      <c r="F333" s="586">
        <v>32935</v>
      </c>
      <c r="G333" s="363">
        <v>35721</v>
      </c>
      <c r="H333" s="320">
        <v>35600</v>
      </c>
      <c r="I333" s="412">
        <v>38100</v>
      </c>
      <c r="J333" s="412">
        <v>38100</v>
      </c>
      <c r="IW333" s="81"/>
      <c r="IX333" s="81"/>
      <c r="IY333" s="81"/>
      <c r="IZ333" s="81"/>
      <c r="JA333" s="81"/>
      <c r="JB333" s="81"/>
      <c r="JC333" s="81"/>
      <c r="JD333" s="81"/>
      <c r="JE333" s="81"/>
      <c r="JF333" s="81"/>
      <c r="JG333" s="81"/>
      <c r="JH333" s="81"/>
      <c r="JI333" s="81"/>
      <c r="JJ333" s="81"/>
      <c r="JK333" s="81"/>
      <c r="JL333" s="81"/>
      <c r="JM333" s="81"/>
      <c r="JN333" s="81"/>
      <c r="JO333" s="81"/>
      <c r="JP333" s="81"/>
      <c r="JQ333" s="81"/>
      <c r="JR333" s="81"/>
      <c r="JS333" s="81"/>
      <c r="JT333" s="81"/>
      <c r="JU333" s="81"/>
      <c r="JV333" s="81"/>
      <c r="JW333" s="81"/>
      <c r="JX333" s="81"/>
      <c r="JY333" s="81"/>
      <c r="JZ333" s="81"/>
      <c r="KA333" s="81"/>
      <c r="KB333" s="81"/>
      <c r="KC333" s="81"/>
      <c r="KD333" s="81"/>
      <c r="KE333" s="81"/>
      <c r="KF333" s="81"/>
      <c r="KG333" s="81"/>
      <c r="KH333" s="81"/>
      <c r="KI333" s="81"/>
      <c r="KJ333" s="81"/>
      <c r="KK333" s="81"/>
      <c r="KL333" s="81"/>
      <c r="KM333" s="81"/>
      <c r="KN333" s="81"/>
      <c r="KO333" s="81"/>
      <c r="KP333" s="81"/>
      <c r="KQ333" s="81"/>
      <c r="KR333" s="81"/>
      <c r="KS333" s="81"/>
      <c r="KT333" s="81"/>
      <c r="KU333" s="81"/>
      <c r="KV333" s="81"/>
      <c r="KW333" s="81"/>
      <c r="KX333" s="81"/>
      <c r="KY333" s="81"/>
      <c r="KZ333" s="81"/>
      <c r="LA333" s="81"/>
      <c r="LB333" s="81"/>
      <c r="LC333" s="81"/>
      <c r="LD333" s="81"/>
      <c r="LE333" s="81"/>
      <c r="LF333" s="81"/>
      <c r="LG333" s="81"/>
      <c r="LH333" s="81"/>
      <c r="LI333" s="81"/>
      <c r="LJ333" s="81"/>
      <c r="LK333" s="81"/>
      <c r="LL333" s="81"/>
      <c r="LM333" s="81"/>
      <c r="LN333" s="81"/>
      <c r="LO333" s="81"/>
      <c r="LP333" s="81"/>
      <c r="LQ333" s="81"/>
      <c r="LR333" s="81"/>
      <c r="LS333" s="81"/>
      <c r="LT333" s="81"/>
      <c r="LU333" s="81"/>
      <c r="LV333" s="81"/>
      <c r="LW333" s="81"/>
      <c r="LX333" s="81"/>
      <c r="LY333" s="81"/>
      <c r="LZ333" s="81"/>
      <c r="MA333" s="81"/>
      <c r="MB333" s="81"/>
      <c r="MC333" s="81"/>
      <c r="MD333" s="81"/>
      <c r="ME333" s="81"/>
      <c r="MF333" s="81"/>
      <c r="MG333" s="81"/>
      <c r="MH333" s="81"/>
      <c r="MI333" s="81"/>
      <c r="MJ333" s="81"/>
      <c r="MK333" s="81"/>
      <c r="ML333" s="81"/>
      <c r="MM333" s="81"/>
      <c r="MN333" s="81"/>
      <c r="MO333" s="81"/>
      <c r="MP333" s="81"/>
      <c r="MQ333" s="81"/>
      <c r="MR333" s="81"/>
      <c r="MS333" s="81"/>
      <c r="MT333" s="81"/>
      <c r="MU333" s="81"/>
      <c r="MV333" s="81"/>
      <c r="MW333" s="81"/>
      <c r="MX333" s="81"/>
      <c r="MY333" s="81"/>
      <c r="MZ333" s="81"/>
      <c r="NA333" s="81"/>
      <c r="NB333" s="81"/>
      <c r="NC333" s="81"/>
      <c r="ND333" s="81"/>
      <c r="NE333" s="81"/>
      <c r="NF333" s="81"/>
      <c r="NG333" s="81"/>
      <c r="NH333" s="81"/>
      <c r="NI333" s="81"/>
      <c r="NJ333" s="81"/>
      <c r="NK333" s="81"/>
      <c r="NL333" s="81"/>
      <c r="NM333" s="81"/>
      <c r="NN333" s="81"/>
      <c r="NO333" s="81"/>
      <c r="NP333" s="81"/>
      <c r="NQ333" s="81"/>
      <c r="NR333" s="81"/>
      <c r="NS333" s="81"/>
      <c r="NT333" s="81"/>
      <c r="NU333" s="81"/>
      <c r="NV333" s="81"/>
      <c r="NW333" s="81"/>
      <c r="NX333" s="81"/>
      <c r="NY333" s="81"/>
      <c r="NZ333" s="81"/>
      <c r="OA333" s="81"/>
      <c r="OB333" s="81"/>
      <c r="OC333" s="81"/>
      <c r="OD333" s="81"/>
      <c r="OE333" s="81"/>
      <c r="OF333" s="81"/>
      <c r="OG333" s="81"/>
      <c r="OH333" s="81"/>
      <c r="OI333" s="81"/>
      <c r="OJ333" s="81"/>
      <c r="OK333" s="81"/>
      <c r="OL333" s="81"/>
      <c r="OM333" s="81"/>
      <c r="ON333" s="81"/>
      <c r="OO333" s="81"/>
      <c r="OP333" s="81"/>
      <c r="OQ333" s="81"/>
      <c r="OR333" s="81"/>
      <c r="OS333" s="81"/>
      <c r="OT333" s="81"/>
      <c r="OU333" s="81"/>
      <c r="OV333" s="81"/>
      <c r="OW333" s="81"/>
      <c r="OX333" s="81"/>
      <c r="OY333" s="81"/>
      <c r="OZ333" s="81"/>
      <c r="PA333" s="81"/>
      <c r="PB333" s="81"/>
      <c r="PC333" s="81"/>
      <c r="PD333" s="81"/>
      <c r="PE333" s="81"/>
      <c r="PF333" s="81"/>
      <c r="PG333" s="81"/>
      <c r="PH333" s="81"/>
      <c r="PI333" s="81"/>
      <c r="PJ333" s="81"/>
      <c r="PK333" s="81"/>
      <c r="PL333" s="81"/>
      <c r="PM333" s="81"/>
      <c r="PN333" s="81"/>
      <c r="PO333" s="81"/>
      <c r="PP333" s="81"/>
      <c r="PQ333" s="81"/>
      <c r="PR333" s="81"/>
      <c r="PS333" s="81"/>
      <c r="PT333" s="81"/>
      <c r="PU333" s="81"/>
      <c r="PV333" s="81"/>
      <c r="PW333" s="81"/>
      <c r="PX333" s="81"/>
      <c r="PY333" s="81"/>
      <c r="PZ333" s="81"/>
      <c r="QA333" s="81"/>
      <c r="QB333" s="81"/>
      <c r="QC333" s="81"/>
      <c r="QD333" s="81"/>
      <c r="QE333" s="81"/>
      <c r="QF333" s="81"/>
      <c r="QG333" s="81"/>
      <c r="QH333" s="81"/>
      <c r="QI333" s="81"/>
      <c r="QJ333" s="81"/>
      <c r="QK333" s="81"/>
      <c r="QL333" s="81"/>
      <c r="QM333" s="81"/>
      <c r="QN333" s="81"/>
      <c r="QO333" s="81"/>
      <c r="QP333" s="81"/>
      <c r="QQ333" s="81"/>
      <c r="QR333" s="81"/>
      <c r="QS333" s="81"/>
      <c r="QT333" s="81"/>
      <c r="QU333" s="81"/>
      <c r="QV333" s="81"/>
      <c r="QW333" s="81"/>
      <c r="QX333" s="81"/>
      <c r="QY333" s="81"/>
      <c r="QZ333" s="81"/>
      <c r="RA333" s="81"/>
      <c r="RB333" s="81"/>
      <c r="RC333" s="81"/>
      <c r="RD333" s="81"/>
      <c r="RE333" s="81"/>
      <c r="RF333" s="81"/>
      <c r="RG333" s="81"/>
      <c r="RH333" s="81"/>
      <c r="RI333" s="81"/>
      <c r="RJ333" s="81"/>
      <c r="RK333" s="81"/>
      <c r="RL333" s="81"/>
      <c r="RM333" s="81"/>
      <c r="RN333" s="81"/>
      <c r="RO333" s="81"/>
      <c r="RP333" s="81"/>
      <c r="RQ333" s="81"/>
      <c r="RR333" s="81"/>
      <c r="RS333" s="81"/>
      <c r="RT333" s="81"/>
      <c r="RU333" s="81"/>
      <c r="RV333" s="81"/>
      <c r="RW333" s="81"/>
      <c r="RX333" s="81"/>
      <c r="RY333" s="81"/>
      <c r="RZ333" s="81"/>
      <c r="SA333" s="81"/>
      <c r="SB333" s="81"/>
      <c r="SC333" s="81"/>
      <c r="SD333" s="81"/>
      <c r="SE333" s="81"/>
      <c r="SF333" s="81"/>
      <c r="SG333" s="81"/>
      <c r="SH333" s="81"/>
      <c r="SI333" s="81"/>
      <c r="SJ333" s="81"/>
      <c r="SK333" s="81"/>
      <c r="SL333" s="81"/>
      <c r="SM333" s="81"/>
      <c r="SN333" s="81"/>
      <c r="SO333" s="81"/>
      <c r="SP333" s="81"/>
      <c r="SQ333" s="81"/>
      <c r="SR333" s="81"/>
      <c r="SS333" s="81"/>
      <c r="ST333" s="81"/>
      <c r="SU333" s="81"/>
      <c r="SV333" s="81"/>
      <c r="SW333" s="81"/>
      <c r="SX333" s="81"/>
      <c r="SY333" s="81"/>
      <c r="SZ333" s="81"/>
      <c r="TA333" s="81"/>
      <c r="TB333" s="81"/>
      <c r="TC333" s="81"/>
      <c r="TD333" s="81"/>
      <c r="TE333" s="81"/>
      <c r="TF333" s="81"/>
      <c r="TG333" s="81"/>
      <c r="TH333" s="81"/>
      <c r="TI333" s="81"/>
      <c r="TJ333" s="81"/>
      <c r="TK333" s="81"/>
      <c r="TL333" s="81"/>
      <c r="TM333" s="81"/>
      <c r="TN333" s="81"/>
      <c r="TO333" s="81"/>
      <c r="TP333" s="81"/>
      <c r="TQ333" s="81"/>
      <c r="TR333" s="81"/>
      <c r="TS333" s="81"/>
      <c r="TT333" s="81"/>
      <c r="TU333" s="81"/>
      <c r="TV333" s="81"/>
      <c r="TW333" s="81"/>
      <c r="TX333" s="81"/>
      <c r="TY333" s="81"/>
      <c r="TZ333" s="81"/>
      <c r="UA333" s="81"/>
      <c r="UB333" s="81"/>
      <c r="UC333" s="81"/>
      <c r="UD333" s="81"/>
      <c r="UE333" s="81"/>
      <c r="UF333" s="81"/>
      <c r="UG333" s="81"/>
      <c r="UH333" s="81"/>
      <c r="UI333" s="81"/>
      <c r="UJ333" s="81"/>
      <c r="UK333" s="81"/>
      <c r="UL333" s="81"/>
      <c r="UM333" s="81"/>
      <c r="UN333" s="81"/>
      <c r="UO333" s="81"/>
      <c r="UP333" s="81"/>
      <c r="UQ333" s="81"/>
      <c r="UR333" s="81"/>
      <c r="US333" s="81"/>
      <c r="UT333" s="81"/>
      <c r="UU333" s="81"/>
      <c r="UV333" s="81"/>
      <c r="UW333" s="81"/>
      <c r="UX333" s="81"/>
      <c r="UY333" s="81"/>
      <c r="UZ333" s="81"/>
      <c r="VA333" s="81"/>
      <c r="VB333" s="81"/>
      <c r="VC333" s="81"/>
      <c r="VD333" s="81"/>
      <c r="VE333" s="81"/>
      <c r="VF333" s="81"/>
      <c r="VG333" s="81"/>
      <c r="VH333" s="81"/>
      <c r="VI333" s="81"/>
      <c r="VJ333" s="81"/>
      <c r="VK333" s="81"/>
      <c r="VL333" s="81"/>
      <c r="VM333" s="81"/>
      <c r="VN333" s="81"/>
      <c r="VO333" s="81"/>
      <c r="VP333" s="81"/>
      <c r="VQ333" s="81"/>
      <c r="VR333" s="81"/>
      <c r="VS333" s="81"/>
      <c r="VT333" s="81"/>
      <c r="VU333" s="81"/>
      <c r="VV333" s="81"/>
      <c r="VW333" s="81"/>
      <c r="VX333" s="81"/>
      <c r="VY333" s="81"/>
      <c r="VZ333" s="81"/>
      <c r="WA333" s="81"/>
      <c r="WB333" s="81"/>
      <c r="WC333" s="81"/>
      <c r="WD333" s="81"/>
      <c r="WE333" s="81"/>
      <c r="WF333" s="81"/>
      <c r="WG333" s="81"/>
      <c r="WH333" s="81"/>
      <c r="WI333" s="81"/>
      <c r="WJ333" s="81"/>
      <c r="WK333" s="81"/>
      <c r="WL333" s="81"/>
      <c r="WM333" s="81"/>
      <c r="WN333" s="81"/>
      <c r="WO333" s="81"/>
      <c r="WP333" s="81"/>
      <c r="WQ333" s="81"/>
      <c r="WR333" s="81"/>
      <c r="WS333" s="81"/>
      <c r="WT333" s="81"/>
      <c r="WU333" s="81"/>
      <c r="WV333" s="81"/>
      <c r="WW333" s="81"/>
      <c r="WX333" s="81"/>
      <c r="WY333" s="81"/>
      <c r="WZ333" s="81"/>
      <c r="XA333" s="81"/>
      <c r="XB333" s="81"/>
      <c r="XC333" s="81"/>
      <c r="XD333" s="81"/>
      <c r="XE333" s="81"/>
      <c r="XF333" s="81"/>
      <c r="XG333" s="81"/>
      <c r="XH333" s="81"/>
      <c r="XI333" s="81"/>
      <c r="XJ333" s="81"/>
      <c r="XK333" s="81"/>
      <c r="XL333" s="81"/>
      <c r="XM333" s="81"/>
      <c r="XN333" s="81"/>
      <c r="XO333" s="81"/>
      <c r="XP333" s="81"/>
      <c r="XQ333" s="81"/>
      <c r="XR333" s="81"/>
      <c r="XS333" s="81"/>
      <c r="XT333" s="81"/>
      <c r="XU333" s="81"/>
      <c r="XV333" s="81"/>
      <c r="XW333" s="81"/>
      <c r="XX333" s="81"/>
      <c r="XY333" s="81"/>
      <c r="XZ333" s="81"/>
      <c r="YA333" s="81"/>
      <c r="YB333" s="81"/>
      <c r="YC333" s="81"/>
      <c r="YD333" s="81"/>
      <c r="YE333" s="81"/>
      <c r="YF333" s="81"/>
      <c r="YG333" s="81"/>
      <c r="YH333" s="81"/>
      <c r="YI333" s="81"/>
      <c r="YJ333" s="81"/>
      <c r="YK333" s="81"/>
      <c r="YL333" s="81"/>
      <c r="YM333" s="81"/>
      <c r="YN333" s="81"/>
      <c r="YO333" s="81"/>
      <c r="YP333" s="81"/>
      <c r="YQ333" s="81"/>
      <c r="YR333" s="81"/>
      <c r="YS333" s="81"/>
      <c r="YT333" s="81"/>
      <c r="YU333" s="81"/>
      <c r="YV333" s="81"/>
      <c r="YW333" s="81"/>
      <c r="YX333" s="81"/>
      <c r="YY333" s="81"/>
      <c r="YZ333" s="81"/>
      <c r="ZA333" s="81"/>
      <c r="ZB333" s="81"/>
      <c r="ZC333" s="81"/>
      <c r="ZD333" s="81"/>
      <c r="ZE333" s="81"/>
      <c r="ZF333" s="81"/>
      <c r="ZG333" s="81"/>
      <c r="ZH333" s="81"/>
      <c r="ZI333" s="81"/>
      <c r="ZJ333" s="81"/>
      <c r="ZK333" s="81"/>
      <c r="ZL333" s="81"/>
      <c r="ZM333" s="81"/>
      <c r="ZN333" s="81"/>
      <c r="ZO333" s="81"/>
      <c r="ZP333" s="81"/>
      <c r="ZQ333" s="81"/>
      <c r="ZR333" s="81"/>
      <c r="ZS333" s="81"/>
      <c r="ZT333" s="81"/>
      <c r="ZU333" s="81"/>
      <c r="ZV333" s="81"/>
      <c r="ZW333" s="81"/>
      <c r="ZX333" s="81"/>
      <c r="ZY333" s="81"/>
      <c r="ZZ333" s="81"/>
      <c r="AAA333" s="81"/>
      <c r="AAB333" s="81"/>
      <c r="AAC333" s="81"/>
      <c r="AAD333" s="81"/>
      <c r="AAE333" s="81"/>
      <c r="AAF333" s="81"/>
      <c r="AAG333" s="81"/>
      <c r="AAH333" s="81"/>
      <c r="AAI333" s="81"/>
      <c r="AAJ333" s="81"/>
      <c r="AAK333" s="81"/>
      <c r="AAL333" s="81"/>
      <c r="AAM333" s="81"/>
      <c r="AAN333" s="81"/>
      <c r="AAO333" s="81"/>
      <c r="AAP333" s="81"/>
      <c r="AAQ333" s="81"/>
      <c r="AAR333" s="81"/>
      <c r="AAS333" s="81"/>
      <c r="AAT333" s="81"/>
      <c r="AAU333" s="81"/>
      <c r="AAV333" s="81"/>
      <c r="AAW333" s="81"/>
      <c r="AAX333" s="81"/>
      <c r="AAY333" s="81"/>
      <c r="AAZ333" s="81"/>
      <c r="ABA333" s="81"/>
      <c r="ABB333" s="81"/>
      <c r="ABC333" s="81"/>
      <c r="ABD333" s="81"/>
      <c r="ABE333" s="81"/>
      <c r="ABF333" s="81"/>
      <c r="ABG333" s="81"/>
      <c r="ABH333" s="81"/>
      <c r="ABI333" s="81"/>
      <c r="ABJ333" s="81"/>
      <c r="ABK333" s="81"/>
      <c r="ABL333" s="81"/>
      <c r="ABM333" s="81"/>
      <c r="ABN333" s="81"/>
      <c r="ABO333" s="81"/>
      <c r="ABP333" s="81"/>
      <c r="ABQ333" s="81"/>
      <c r="ABR333" s="81"/>
      <c r="ABS333" s="81"/>
      <c r="ABT333" s="81"/>
      <c r="ABU333" s="81"/>
      <c r="ABV333" s="81"/>
      <c r="ABW333" s="81"/>
      <c r="ABX333" s="81"/>
      <c r="ABY333" s="81"/>
      <c r="ABZ333" s="81"/>
      <c r="ACA333" s="81"/>
      <c r="ACB333" s="81"/>
      <c r="ACC333" s="81"/>
      <c r="ACD333" s="81"/>
      <c r="ACE333" s="81"/>
      <c r="ACF333" s="81"/>
      <c r="ACG333" s="81"/>
      <c r="ACH333" s="81"/>
      <c r="ACI333" s="81"/>
      <c r="ACJ333" s="81"/>
      <c r="ACK333" s="81"/>
      <c r="ACL333" s="81"/>
      <c r="ACM333" s="81"/>
      <c r="ACN333" s="81"/>
      <c r="ACO333" s="81"/>
      <c r="ACP333" s="81"/>
      <c r="ACQ333" s="81"/>
      <c r="ACR333" s="81"/>
      <c r="ACS333" s="81"/>
      <c r="ACT333" s="81"/>
      <c r="ACU333" s="81"/>
      <c r="ACV333" s="81"/>
      <c r="ACW333" s="81"/>
      <c r="ACX333" s="81"/>
      <c r="ACY333" s="81"/>
      <c r="ACZ333" s="81"/>
      <c r="ADA333" s="81"/>
      <c r="ADB333" s="81"/>
      <c r="ADC333" s="81"/>
      <c r="ADD333" s="81"/>
      <c r="ADE333" s="81"/>
      <c r="ADF333" s="81"/>
      <c r="ADG333" s="81"/>
      <c r="ADH333" s="81"/>
      <c r="ADI333" s="81"/>
      <c r="ADJ333" s="81"/>
      <c r="ADK333" s="81"/>
      <c r="ADL333" s="81"/>
      <c r="ADM333" s="81"/>
      <c r="ADN333" s="81"/>
      <c r="ADO333" s="81"/>
      <c r="ADP333" s="81"/>
      <c r="ADQ333" s="81"/>
      <c r="ADR333" s="81"/>
      <c r="ADS333" s="81"/>
      <c r="ADT333" s="81"/>
      <c r="ADU333" s="81"/>
      <c r="ADV333" s="81"/>
      <c r="ADW333" s="81"/>
      <c r="ADX333" s="81"/>
      <c r="ADY333" s="81"/>
      <c r="ADZ333" s="81"/>
      <c r="AEA333" s="81"/>
      <c r="AEB333" s="81"/>
      <c r="AEC333" s="81"/>
      <c r="AED333" s="81"/>
      <c r="AEE333" s="81"/>
      <c r="AEF333" s="81"/>
      <c r="AEG333" s="81"/>
      <c r="AEH333" s="81"/>
      <c r="AEI333" s="81"/>
      <c r="AEJ333" s="81"/>
      <c r="AEK333" s="81"/>
      <c r="AEL333" s="81"/>
      <c r="AEM333" s="81"/>
      <c r="AEN333" s="81"/>
      <c r="AEO333" s="81"/>
      <c r="AEP333" s="81"/>
      <c r="AEQ333" s="81"/>
      <c r="AER333" s="81"/>
      <c r="AES333" s="81"/>
      <c r="AET333" s="81"/>
      <c r="AEU333" s="81"/>
      <c r="AEV333" s="81"/>
      <c r="AEW333" s="81"/>
      <c r="AEX333" s="81"/>
      <c r="AEY333" s="81"/>
      <c r="AEZ333" s="81"/>
      <c r="AFA333" s="81"/>
      <c r="AFB333" s="81"/>
      <c r="AFC333" s="81"/>
      <c r="AFD333" s="81"/>
      <c r="AFE333" s="81"/>
      <c r="AFF333" s="81"/>
      <c r="AFG333" s="81"/>
      <c r="AFH333" s="81"/>
      <c r="AFI333" s="81"/>
      <c r="AFJ333" s="81"/>
      <c r="AFK333" s="81"/>
      <c r="AFL333" s="81"/>
      <c r="AFM333" s="81"/>
      <c r="AFN333" s="81"/>
      <c r="AFO333" s="81"/>
      <c r="AFP333" s="81"/>
      <c r="AFQ333" s="81"/>
      <c r="AFR333" s="81"/>
      <c r="AFS333" s="81"/>
      <c r="AFT333" s="81"/>
      <c r="AFU333" s="81"/>
      <c r="AFV333" s="81"/>
      <c r="AFW333" s="81"/>
      <c r="AFX333" s="81"/>
      <c r="AFY333" s="81"/>
      <c r="AFZ333" s="81"/>
      <c r="AGA333" s="81"/>
      <c r="AGB333" s="81"/>
      <c r="AGC333" s="81"/>
      <c r="AGD333" s="81"/>
      <c r="AGE333" s="81"/>
      <c r="AGF333" s="81"/>
      <c r="AGG333" s="81"/>
      <c r="AGH333" s="81"/>
      <c r="AGI333" s="81"/>
      <c r="AGJ333" s="81"/>
      <c r="AGK333" s="81"/>
      <c r="AGL333" s="81"/>
      <c r="AGM333" s="81"/>
      <c r="AGN333" s="81"/>
      <c r="AGO333" s="81"/>
      <c r="AGP333" s="81"/>
      <c r="AGQ333" s="81"/>
      <c r="AGR333" s="81"/>
      <c r="AGS333" s="81"/>
      <c r="AGT333" s="81"/>
      <c r="AGU333" s="81"/>
      <c r="AGV333" s="81"/>
      <c r="AGW333" s="81"/>
      <c r="AGX333" s="81"/>
      <c r="AGY333" s="81"/>
      <c r="AGZ333" s="81"/>
      <c r="AHA333" s="81"/>
      <c r="AHB333" s="81"/>
      <c r="AHC333" s="81"/>
      <c r="AHD333" s="81"/>
      <c r="AHE333" s="81"/>
      <c r="AHF333" s="81"/>
      <c r="AHG333" s="81"/>
      <c r="AHH333" s="81"/>
      <c r="AHI333" s="81"/>
      <c r="AHJ333" s="81"/>
      <c r="AHK333" s="81"/>
      <c r="AHL333" s="81"/>
      <c r="AHM333" s="81"/>
      <c r="AHN333" s="81"/>
      <c r="AHO333" s="81"/>
      <c r="AHP333" s="81"/>
      <c r="AHQ333" s="81"/>
      <c r="AHR333" s="81"/>
      <c r="AHS333" s="81"/>
      <c r="AHT333" s="81"/>
      <c r="AHU333" s="81"/>
      <c r="AHV333" s="81"/>
      <c r="AHW333" s="81"/>
      <c r="AHX333" s="81"/>
      <c r="AHY333" s="81"/>
      <c r="AHZ333" s="81"/>
      <c r="AIA333" s="81"/>
      <c r="AIB333" s="81"/>
      <c r="AIC333" s="81"/>
      <c r="AID333" s="81"/>
      <c r="AIE333" s="81"/>
      <c r="AIF333" s="81"/>
      <c r="AIG333" s="81"/>
      <c r="AIH333" s="81"/>
      <c r="AII333" s="81"/>
      <c r="AIJ333" s="81"/>
      <c r="AIK333" s="81"/>
      <c r="AIL333" s="81"/>
      <c r="AIM333" s="81"/>
      <c r="AIN333" s="81"/>
      <c r="AIO333" s="81"/>
      <c r="AIP333" s="81"/>
      <c r="AIQ333" s="81"/>
      <c r="AIR333" s="81"/>
      <c r="AIS333" s="81"/>
      <c r="AIT333" s="81"/>
      <c r="AIU333" s="81"/>
      <c r="AIV333" s="81"/>
      <c r="AIW333" s="81"/>
      <c r="AIX333" s="81"/>
      <c r="AIY333" s="81"/>
      <c r="AIZ333" s="81"/>
      <c r="AJA333" s="81"/>
      <c r="AJB333" s="81"/>
      <c r="AJC333" s="81"/>
      <c r="AJD333" s="81"/>
      <c r="AJE333" s="81"/>
      <c r="AJF333" s="81"/>
      <c r="AJG333" s="81"/>
      <c r="AJH333" s="81"/>
      <c r="AJI333" s="81"/>
      <c r="AJJ333" s="81"/>
      <c r="AJK333" s="81"/>
      <c r="AJL333" s="81"/>
      <c r="AJM333" s="81"/>
      <c r="AJN333" s="81"/>
      <c r="AJO333" s="81"/>
      <c r="AJP333" s="81"/>
      <c r="AJQ333" s="81"/>
      <c r="AJR333" s="81"/>
      <c r="AJS333" s="81"/>
      <c r="AJT333" s="81"/>
      <c r="AJU333" s="81"/>
      <c r="AJV333" s="81"/>
      <c r="AJW333" s="81"/>
      <c r="AJX333" s="81"/>
      <c r="AJY333" s="81"/>
      <c r="AJZ333" s="81"/>
      <c r="AKA333" s="81"/>
      <c r="AKB333" s="81"/>
      <c r="AKC333" s="81"/>
      <c r="AKD333" s="81"/>
      <c r="AKE333" s="81"/>
      <c r="AKF333" s="81"/>
      <c r="AKG333" s="81"/>
      <c r="AKH333" s="81"/>
      <c r="AKI333" s="81"/>
      <c r="AKJ333" s="81"/>
      <c r="AKK333" s="81"/>
      <c r="AKL333" s="81"/>
      <c r="AKM333" s="81"/>
      <c r="AKN333" s="81"/>
      <c r="AKO333" s="81"/>
      <c r="AKP333" s="81"/>
      <c r="AKQ333" s="81"/>
      <c r="AKR333" s="81"/>
      <c r="AKS333" s="81"/>
      <c r="AKT333" s="81"/>
      <c r="AKU333" s="81"/>
      <c r="AKV333" s="81"/>
      <c r="AKW333" s="81"/>
      <c r="AKX333" s="81"/>
      <c r="AKY333" s="81"/>
      <c r="AKZ333" s="81"/>
      <c r="ALA333" s="81"/>
      <c r="ALB333" s="81"/>
      <c r="ALC333" s="81"/>
      <c r="ALD333" s="81"/>
      <c r="ALE333" s="81"/>
      <c r="ALF333" s="81"/>
      <c r="ALG333" s="81"/>
      <c r="ALH333" s="81"/>
      <c r="ALI333" s="81"/>
      <c r="ALJ333" s="81"/>
      <c r="ALK333" s="81"/>
      <c r="ALL333" s="81"/>
      <c r="ALM333" s="81"/>
      <c r="ALN333" s="81"/>
      <c r="ALO333" s="81"/>
      <c r="ALP333" s="81"/>
      <c r="ALQ333" s="81"/>
      <c r="ALR333" s="81"/>
      <c r="ALS333" s="81"/>
      <c r="ALT333" s="81"/>
      <c r="ALU333" s="81"/>
      <c r="ALV333" s="81"/>
      <c r="ALW333" s="81"/>
      <c r="ALX333" s="81"/>
      <c r="ALY333" s="81"/>
      <c r="ALZ333" s="81"/>
      <c r="AMA333" s="81"/>
      <c r="AMB333" s="81"/>
      <c r="AMC333" s="81"/>
      <c r="AMD333" s="81"/>
      <c r="AME333" s="81"/>
    </row>
    <row r="334" spans="1:1019" ht="16.5" customHeight="1">
      <c r="A334" s="193">
        <v>630</v>
      </c>
      <c r="B334" s="191"/>
      <c r="C334" s="194" t="s">
        <v>486</v>
      </c>
      <c r="D334" s="49" t="s">
        <v>487</v>
      </c>
      <c r="E334" s="50">
        <v>28287</v>
      </c>
      <c r="F334" s="586">
        <v>24000</v>
      </c>
      <c r="G334" s="381">
        <v>24000</v>
      </c>
      <c r="H334" s="320">
        <v>28000</v>
      </c>
      <c r="I334" s="412">
        <v>32000</v>
      </c>
      <c r="J334" s="412">
        <v>32000</v>
      </c>
      <c r="IW334" s="81"/>
      <c r="IX334" s="81"/>
      <c r="IY334" s="81"/>
      <c r="IZ334" s="81"/>
      <c r="JA334" s="81"/>
      <c r="JB334" s="81"/>
      <c r="JC334" s="81"/>
      <c r="JD334" s="81"/>
      <c r="JE334" s="81"/>
      <c r="JF334" s="81"/>
      <c r="JG334" s="81"/>
      <c r="JH334" s="81"/>
      <c r="JI334" s="81"/>
      <c r="JJ334" s="81"/>
      <c r="JK334" s="81"/>
      <c r="JL334" s="81"/>
      <c r="JM334" s="81"/>
      <c r="JN334" s="81"/>
      <c r="JO334" s="81"/>
      <c r="JP334" s="81"/>
      <c r="JQ334" s="81"/>
      <c r="JR334" s="81"/>
      <c r="JS334" s="81"/>
      <c r="JT334" s="81"/>
      <c r="JU334" s="81"/>
      <c r="JV334" s="81"/>
      <c r="JW334" s="81"/>
      <c r="JX334" s="81"/>
      <c r="JY334" s="81"/>
      <c r="JZ334" s="81"/>
      <c r="KA334" s="81"/>
      <c r="KB334" s="81"/>
      <c r="KC334" s="81"/>
      <c r="KD334" s="81"/>
      <c r="KE334" s="81"/>
      <c r="KF334" s="81"/>
      <c r="KG334" s="81"/>
      <c r="KH334" s="81"/>
      <c r="KI334" s="81"/>
      <c r="KJ334" s="81"/>
      <c r="KK334" s="81"/>
      <c r="KL334" s="81"/>
      <c r="KM334" s="81"/>
      <c r="KN334" s="81"/>
      <c r="KO334" s="81"/>
      <c r="KP334" s="81"/>
      <c r="KQ334" s="81"/>
      <c r="KR334" s="81"/>
      <c r="KS334" s="81"/>
      <c r="KT334" s="81"/>
      <c r="KU334" s="81"/>
      <c r="KV334" s="81"/>
      <c r="KW334" s="81"/>
      <c r="KX334" s="81"/>
      <c r="KY334" s="81"/>
      <c r="KZ334" s="81"/>
      <c r="LA334" s="81"/>
      <c r="LB334" s="81"/>
      <c r="LC334" s="81"/>
      <c r="LD334" s="81"/>
      <c r="LE334" s="81"/>
      <c r="LF334" s="81"/>
      <c r="LG334" s="81"/>
      <c r="LH334" s="81"/>
      <c r="LI334" s="81"/>
      <c r="LJ334" s="81"/>
      <c r="LK334" s="81"/>
      <c r="LL334" s="81"/>
      <c r="LM334" s="81"/>
      <c r="LN334" s="81"/>
      <c r="LO334" s="81"/>
      <c r="LP334" s="81"/>
      <c r="LQ334" s="81"/>
      <c r="LR334" s="81"/>
      <c r="LS334" s="81"/>
      <c r="LT334" s="81"/>
      <c r="LU334" s="81"/>
      <c r="LV334" s="81"/>
      <c r="LW334" s="81"/>
      <c r="LX334" s="81"/>
      <c r="LY334" s="81"/>
      <c r="LZ334" s="81"/>
      <c r="MA334" s="81"/>
      <c r="MB334" s="81"/>
      <c r="MC334" s="81"/>
      <c r="MD334" s="81"/>
      <c r="ME334" s="81"/>
      <c r="MF334" s="81"/>
      <c r="MG334" s="81"/>
      <c r="MH334" s="81"/>
      <c r="MI334" s="81"/>
      <c r="MJ334" s="81"/>
      <c r="MK334" s="81"/>
      <c r="ML334" s="81"/>
      <c r="MM334" s="81"/>
      <c r="MN334" s="81"/>
      <c r="MO334" s="81"/>
      <c r="MP334" s="81"/>
      <c r="MQ334" s="81"/>
      <c r="MR334" s="81"/>
      <c r="MS334" s="81"/>
      <c r="MT334" s="81"/>
      <c r="MU334" s="81"/>
      <c r="MV334" s="81"/>
      <c r="MW334" s="81"/>
      <c r="MX334" s="81"/>
      <c r="MY334" s="81"/>
      <c r="MZ334" s="81"/>
      <c r="NA334" s="81"/>
      <c r="NB334" s="81"/>
      <c r="NC334" s="81"/>
      <c r="ND334" s="81"/>
      <c r="NE334" s="81"/>
      <c r="NF334" s="81"/>
      <c r="NG334" s="81"/>
      <c r="NH334" s="81"/>
      <c r="NI334" s="81"/>
      <c r="NJ334" s="81"/>
      <c r="NK334" s="81"/>
      <c r="NL334" s="81"/>
      <c r="NM334" s="81"/>
      <c r="NN334" s="81"/>
      <c r="NO334" s="81"/>
      <c r="NP334" s="81"/>
      <c r="NQ334" s="81"/>
      <c r="NR334" s="81"/>
      <c r="NS334" s="81"/>
      <c r="NT334" s="81"/>
      <c r="NU334" s="81"/>
      <c r="NV334" s="81"/>
      <c r="NW334" s="81"/>
      <c r="NX334" s="81"/>
      <c r="NY334" s="81"/>
      <c r="NZ334" s="81"/>
      <c r="OA334" s="81"/>
      <c r="OB334" s="81"/>
      <c r="OC334" s="81"/>
      <c r="OD334" s="81"/>
      <c r="OE334" s="81"/>
      <c r="OF334" s="81"/>
      <c r="OG334" s="81"/>
      <c r="OH334" s="81"/>
      <c r="OI334" s="81"/>
      <c r="OJ334" s="81"/>
      <c r="OK334" s="81"/>
      <c r="OL334" s="81"/>
      <c r="OM334" s="81"/>
      <c r="ON334" s="81"/>
      <c r="OO334" s="81"/>
      <c r="OP334" s="81"/>
      <c r="OQ334" s="81"/>
      <c r="OR334" s="81"/>
      <c r="OS334" s="81"/>
      <c r="OT334" s="81"/>
      <c r="OU334" s="81"/>
      <c r="OV334" s="81"/>
      <c r="OW334" s="81"/>
      <c r="OX334" s="81"/>
      <c r="OY334" s="81"/>
      <c r="OZ334" s="81"/>
      <c r="PA334" s="81"/>
      <c r="PB334" s="81"/>
      <c r="PC334" s="81"/>
      <c r="PD334" s="81"/>
      <c r="PE334" s="81"/>
      <c r="PF334" s="81"/>
      <c r="PG334" s="81"/>
      <c r="PH334" s="81"/>
      <c r="PI334" s="81"/>
      <c r="PJ334" s="81"/>
      <c r="PK334" s="81"/>
      <c r="PL334" s="81"/>
      <c r="PM334" s="81"/>
      <c r="PN334" s="81"/>
      <c r="PO334" s="81"/>
      <c r="PP334" s="81"/>
      <c r="PQ334" s="81"/>
      <c r="PR334" s="81"/>
      <c r="PS334" s="81"/>
      <c r="PT334" s="81"/>
      <c r="PU334" s="81"/>
      <c r="PV334" s="81"/>
      <c r="PW334" s="81"/>
      <c r="PX334" s="81"/>
      <c r="PY334" s="81"/>
      <c r="PZ334" s="81"/>
      <c r="QA334" s="81"/>
      <c r="QB334" s="81"/>
      <c r="QC334" s="81"/>
      <c r="QD334" s="81"/>
      <c r="QE334" s="81"/>
      <c r="QF334" s="81"/>
      <c r="QG334" s="81"/>
      <c r="QH334" s="81"/>
      <c r="QI334" s="81"/>
      <c r="QJ334" s="81"/>
      <c r="QK334" s="81"/>
      <c r="QL334" s="81"/>
      <c r="QM334" s="81"/>
      <c r="QN334" s="81"/>
      <c r="QO334" s="81"/>
      <c r="QP334" s="81"/>
      <c r="QQ334" s="81"/>
      <c r="QR334" s="81"/>
      <c r="QS334" s="81"/>
      <c r="QT334" s="81"/>
      <c r="QU334" s="81"/>
      <c r="QV334" s="81"/>
      <c r="QW334" s="81"/>
      <c r="QX334" s="81"/>
      <c r="QY334" s="81"/>
      <c r="QZ334" s="81"/>
      <c r="RA334" s="81"/>
      <c r="RB334" s="81"/>
      <c r="RC334" s="81"/>
      <c r="RD334" s="81"/>
      <c r="RE334" s="81"/>
      <c r="RF334" s="81"/>
      <c r="RG334" s="81"/>
      <c r="RH334" s="81"/>
      <c r="RI334" s="81"/>
      <c r="RJ334" s="81"/>
      <c r="RK334" s="81"/>
      <c r="RL334" s="81"/>
      <c r="RM334" s="81"/>
      <c r="RN334" s="81"/>
      <c r="RO334" s="81"/>
      <c r="RP334" s="81"/>
      <c r="RQ334" s="81"/>
      <c r="RR334" s="81"/>
      <c r="RS334" s="81"/>
      <c r="RT334" s="81"/>
      <c r="RU334" s="81"/>
      <c r="RV334" s="81"/>
      <c r="RW334" s="81"/>
      <c r="RX334" s="81"/>
      <c r="RY334" s="81"/>
      <c r="RZ334" s="81"/>
      <c r="SA334" s="81"/>
      <c r="SB334" s="81"/>
      <c r="SC334" s="81"/>
      <c r="SD334" s="81"/>
      <c r="SE334" s="81"/>
      <c r="SF334" s="81"/>
      <c r="SG334" s="81"/>
      <c r="SH334" s="81"/>
      <c r="SI334" s="81"/>
      <c r="SJ334" s="81"/>
      <c r="SK334" s="81"/>
      <c r="SL334" s="81"/>
      <c r="SM334" s="81"/>
      <c r="SN334" s="81"/>
      <c r="SO334" s="81"/>
      <c r="SP334" s="81"/>
      <c r="SQ334" s="81"/>
      <c r="SR334" s="81"/>
      <c r="SS334" s="81"/>
      <c r="ST334" s="81"/>
      <c r="SU334" s="81"/>
      <c r="SV334" s="81"/>
      <c r="SW334" s="81"/>
      <c r="SX334" s="81"/>
      <c r="SY334" s="81"/>
      <c r="SZ334" s="81"/>
      <c r="TA334" s="81"/>
      <c r="TB334" s="81"/>
      <c r="TC334" s="81"/>
      <c r="TD334" s="81"/>
      <c r="TE334" s="81"/>
      <c r="TF334" s="81"/>
      <c r="TG334" s="81"/>
      <c r="TH334" s="81"/>
      <c r="TI334" s="81"/>
      <c r="TJ334" s="81"/>
      <c r="TK334" s="81"/>
      <c r="TL334" s="81"/>
      <c r="TM334" s="81"/>
      <c r="TN334" s="81"/>
      <c r="TO334" s="81"/>
      <c r="TP334" s="81"/>
      <c r="TQ334" s="81"/>
      <c r="TR334" s="81"/>
      <c r="TS334" s="81"/>
      <c r="TT334" s="81"/>
      <c r="TU334" s="81"/>
      <c r="TV334" s="81"/>
      <c r="TW334" s="81"/>
      <c r="TX334" s="81"/>
      <c r="TY334" s="81"/>
      <c r="TZ334" s="81"/>
      <c r="UA334" s="81"/>
      <c r="UB334" s="81"/>
      <c r="UC334" s="81"/>
      <c r="UD334" s="81"/>
      <c r="UE334" s="81"/>
      <c r="UF334" s="81"/>
      <c r="UG334" s="81"/>
      <c r="UH334" s="81"/>
      <c r="UI334" s="81"/>
      <c r="UJ334" s="81"/>
      <c r="UK334" s="81"/>
      <c r="UL334" s="81"/>
      <c r="UM334" s="81"/>
      <c r="UN334" s="81"/>
      <c r="UO334" s="81"/>
      <c r="UP334" s="81"/>
      <c r="UQ334" s="81"/>
      <c r="UR334" s="81"/>
      <c r="US334" s="81"/>
      <c r="UT334" s="81"/>
      <c r="UU334" s="81"/>
      <c r="UV334" s="81"/>
      <c r="UW334" s="81"/>
      <c r="UX334" s="81"/>
      <c r="UY334" s="81"/>
      <c r="UZ334" s="81"/>
      <c r="VA334" s="81"/>
      <c r="VB334" s="81"/>
      <c r="VC334" s="81"/>
      <c r="VD334" s="81"/>
      <c r="VE334" s="81"/>
      <c r="VF334" s="81"/>
      <c r="VG334" s="81"/>
      <c r="VH334" s="81"/>
      <c r="VI334" s="81"/>
      <c r="VJ334" s="81"/>
      <c r="VK334" s="81"/>
      <c r="VL334" s="81"/>
      <c r="VM334" s="81"/>
      <c r="VN334" s="81"/>
      <c r="VO334" s="81"/>
      <c r="VP334" s="81"/>
      <c r="VQ334" s="81"/>
      <c r="VR334" s="81"/>
      <c r="VS334" s="81"/>
      <c r="VT334" s="81"/>
      <c r="VU334" s="81"/>
      <c r="VV334" s="81"/>
      <c r="VW334" s="81"/>
      <c r="VX334" s="81"/>
      <c r="VY334" s="81"/>
      <c r="VZ334" s="81"/>
      <c r="WA334" s="81"/>
      <c r="WB334" s="81"/>
      <c r="WC334" s="81"/>
      <c r="WD334" s="81"/>
      <c r="WE334" s="81"/>
      <c r="WF334" s="81"/>
      <c r="WG334" s="81"/>
      <c r="WH334" s="81"/>
      <c r="WI334" s="81"/>
      <c r="WJ334" s="81"/>
      <c r="WK334" s="81"/>
      <c r="WL334" s="81"/>
      <c r="WM334" s="81"/>
      <c r="WN334" s="81"/>
      <c r="WO334" s="81"/>
      <c r="WP334" s="81"/>
      <c r="WQ334" s="81"/>
      <c r="WR334" s="81"/>
      <c r="WS334" s="81"/>
      <c r="WT334" s="81"/>
      <c r="WU334" s="81"/>
      <c r="WV334" s="81"/>
      <c r="WW334" s="81"/>
      <c r="WX334" s="81"/>
      <c r="WY334" s="81"/>
      <c r="WZ334" s="81"/>
      <c r="XA334" s="81"/>
      <c r="XB334" s="81"/>
      <c r="XC334" s="81"/>
      <c r="XD334" s="81"/>
      <c r="XE334" s="81"/>
      <c r="XF334" s="81"/>
      <c r="XG334" s="81"/>
      <c r="XH334" s="81"/>
      <c r="XI334" s="81"/>
      <c r="XJ334" s="81"/>
      <c r="XK334" s="81"/>
      <c r="XL334" s="81"/>
      <c r="XM334" s="81"/>
      <c r="XN334" s="81"/>
      <c r="XO334" s="81"/>
      <c r="XP334" s="81"/>
      <c r="XQ334" s="81"/>
      <c r="XR334" s="81"/>
      <c r="XS334" s="81"/>
      <c r="XT334" s="81"/>
      <c r="XU334" s="81"/>
      <c r="XV334" s="81"/>
      <c r="XW334" s="81"/>
      <c r="XX334" s="81"/>
      <c r="XY334" s="81"/>
      <c r="XZ334" s="81"/>
      <c r="YA334" s="81"/>
      <c r="YB334" s="81"/>
      <c r="YC334" s="81"/>
      <c r="YD334" s="81"/>
      <c r="YE334" s="81"/>
      <c r="YF334" s="81"/>
      <c r="YG334" s="81"/>
      <c r="YH334" s="81"/>
      <c r="YI334" s="81"/>
      <c r="YJ334" s="81"/>
      <c r="YK334" s="81"/>
      <c r="YL334" s="81"/>
      <c r="YM334" s="81"/>
      <c r="YN334" s="81"/>
      <c r="YO334" s="81"/>
      <c r="YP334" s="81"/>
      <c r="YQ334" s="81"/>
      <c r="YR334" s="81"/>
      <c r="YS334" s="81"/>
      <c r="YT334" s="81"/>
      <c r="YU334" s="81"/>
      <c r="YV334" s="81"/>
      <c r="YW334" s="81"/>
      <c r="YX334" s="81"/>
      <c r="YY334" s="81"/>
      <c r="YZ334" s="81"/>
      <c r="ZA334" s="81"/>
      <c r="ZB334" s="81"/>
      <c r="ZC334" s="81"/>
      <c r="ZD334" s="81"/>
      <c r="ZE334" s="81"/>
      <c r="ZF334" s="81"/>
      <c r="ZG334" s="81"/>
      <c r="ZH334" s="81"/>
      <c r="ZI334" s="81"/>
      <c r="ZJ334" s="81"/>
      <c r="ZK334" s="81"/>
      <c r="ZL334" s="81"/>
      <c r="ZM334" s="81"/>
      <c r="ZN334" s="81"/>
      <c r="ZO334" s="81"/>
      <c r="ZP334" s="81"/>
      <c r="ZQ334" s="81"/>
      <c r="ZR334" s="81"/>
      <c r="ZS334" s="81"/>
      <c r="ZT334" s="81"/>
      <c r="ZU334" s="81"/>
      <c r="ZV334" s="81"/>
      <c r="ZW334" s="81"/>
      <c r="ZX334" s="81"/>
      <c r="ZY334" s="81"/>
      <c r="ZZ334" s="81"/>
      <c r="AAA334" s="81"/>
      <c r="AAB334" s="81"/>
      <c r="AAC334" s="81"/>
      <c r="AAD334" s="81"/>
      <c r="AAE334" s="81"/>
      <c r="AAF334" s="81"/>
      <c r="AAG334" s="81"/>
      <c r="AAH334" s="81"/>
      <c r="AAI334" s="81"/>
      <c r="AAJ334" s="81"/>
      <c r="AAK334" s="81"/>
      <c r="AAL334" s="81"/>
      <c r="AAM334" s="81"/>
      <c r="AAN334" s="81"/>
      <c r="AAO334" s="81"/>
      <c r="AAP334" s="81"/>
      <c r="AAQ334" s="81"/>
      <c r="AAR334" s="81"/>
      <c r="AAS334" s="81"/>
      <c r="AAT334" s="81"/>
      <c r="AAU334" s="81"/>
      <c r="AAV334" s="81"/>
      <c r="AAW334" s="81"/>
      <c r="AAX334" s="81"/>
      <c r="AAY334" s="81"/>
      <c r="AAZ334" s="81"/>
      <c r="ABA334" s="81"/>
      <c r="ABB334" s="81"/>
      <c r="ABC334" s="81"/>
      <c r="ABD334" s="81"/>
      <c r="ABE334" s="81"/>
      <c r="ABF334" s="81"/>
      <c r="ABG334" s="81"/>
      <c r="ABH334" s="81"/>
      <c r="ABI334" s="81"/>
      <c r="ABJ334" s="81"/>
      <c r="ABK334" s="81"/>
      <c r="ABL334" s="81"/>
      <c r="ABM334" s="81"/>
      <c r="ABN334" s="81"/>
      <c r="ABO334" s="81"/>
      <c r="ABP334" s="81"/>
      <c r="ABQ334" s="81"/>
      <c r="ABR334" s="81"/>
      <c r="ABS334" s="81"/>
      <c r="ABT334" s="81"/>
      <c r="ABU334" s="81"/>
      <c r="ABV334" s="81"/>
      <c r="ABW334" s="81"/>
      <c r="ABX334" s="81"/>
      <c r="ABY334" s="81"/>
      <c r="ABZ334" s="81"/>
      <c r="ACA334" s="81"/>
      <c r="ACB334" s="81"/>
      <c r="ACC334" s="81"/>
      <c r="ACD334" s="81"/>
      <c r="ACE334" s="81"/>
      <c r="ACF334" s="81"/>
      <c r="ACG334" s="81"/>
      <c r="ACH334" s="81"/>
      <c r="ACI334" s="81"/>
      <c r="ACJ334" s="81"/>
      <c r="ACK334" s="81"/>
      <c r="ACL334" s="81"/>
      <c r="ACM334" s="81"/>
      <c r="ACN334" s="81"/>
      <c r="ACO334" s="81"/>
      <c r="ACP334" s="81"/>
      <c r="ACQ334" s="81"/>
      <c r="ACR334" s="81"/>
      <c r="ACS334" s="81"/>
      <c r="ACT334" s="81"/>
      <c r="ACU334" s="81"/>
      <c r="ACV334" s="81"/>
      <c r="ACW334" s="81"/>
      <c r="ACX334" s="81"/>
      <c r="ACY334" s="81"/>
      <c r="ACZ334" s="81"/>
      <c r="ADA334" s="81"/>
      <c r="ADB334" s="81"/>
      <c r="ADC334" s="81"/>
      <c r="ADD334" s="81"/>
      <c r="ADE334" s="81"/>
      <c r="ADF334" s="81"/>
      <c r="ADG334" s="81"/>
      <c r="ADH334" s="81"/>
      <c r="ADI334" s="81"/>
      <c r="ADJ334" s="81"/>
      <c r="ADK334" s="81"/>
      <c r="ADL334" s="81"/>
      <c r="ADM334" s="81"/>
      <c r="ADN334" s="81"/>
      <c r="ADO334" s="81"/>
      <c r="ADP334" s="81"/>
      <c r="ADQ334" s="81"/>
      <c r="ADR334" s="81"/>
      <c r="ADS334" s="81"/>
      <c r="ADT334" s="81"/>
      <c r="ADU334" s="81"/>
      <c r="ADV334" s="81"/>
      <c r="ADW334" s="81"/>
      <c r="ADX334" s="81"/>
      <c r="ADY334" s="81"/>
      <c r="ADZ334" s="81"/>
      <c r="AEA334" s="81"/>
      <c r="AEB334" s="81"/>
      <c r="AEC334" s="81"/>
      <c r="AED334" s="81"/>
      <c r="AEE334" s="81"/>
      <c r="AEF334" s="81"/>
      <c r="AEG334" s="81"/>
      <c r="AEH334" s="81"/>
      <c r="AEI334" s="81"/>
      <c r="AEJ334" s="81"/>
      <c r="AEK334" s="81"/>
      <c r="AEL334" s="81"/>
      <c r="AEM334" s="81"/>
      <c r="AEN334" s="81"/>
      <c r="AEO334" s="81"/>
      <c r="AEP334" s="81"/>
      <c r="AEQ334" s="81"/>
      <c r="AER334" s="81"/>
      <c r="AES334" s="81"/>
      <c r="AET334" s="81"/>
      <c r="AEU334" s="81"/>
      <c r="AEV334" s="81"/>
      <c r="AEW334" s="81"/>
      <c r="AEX334" s="81"/>
      <c r="AEY334" s="81"/>
      <c r="AEZ334" s="81"/>
      <c r="AFA334" s="81"/>
      <c r="AFB334" s="81"/>
      <c r="AFC334" s="81"/>
      <c r="AFD334" s="81"/>
      <c r="AFE334" s="81"/>
      <c r="AFF334" s="81"/>
      <c r="AFG334" s="81"/>
      <c r="AFH334" s="81"/>
      <c r="AFI334" s="81"/>
      <c r="AFJ334" s="81"/>
      <c r="AFK334" s="81"/>
      <c r="AFL334" s="81"/>
      <c r="AFM334" s="81"/>
      <c r="AFN334" s="81"/>
      <c r="AFO334" s="81"/>
      <c r="AFP334" s="81"/>
      <c r="AFQ334" s="81"/>
      <c r="AFR334" s="81"/>
      <c r="AFS334" s="81"/>
      <c r="AFT334" s="81"/>
      <c r="AFU334" s="81"/>
      <c r="AFV334" s="81"/>
      <c r="AFW334" s="81"/>
      <c r="AFX334" s="81"/>
      <c r="AFY334" s="81"/>
      <c r="AFZ334" s="81"/>
      <c r="AGA334" s="81"/>
      <c r="AGB334" s="81"/>
      <c r="AGC334" s="81"/>
      <c r="AGD334" s="81"/>
      <c r="AGE334" s="81"/>
      <c r="AGF334" s="81"/>
      <c r="AGG334" s="81"/>
      <c r="AGH334" s="81"/>
      <c r="AGI334" s="81"/>
      <c r="AGJ334" s="81"/>
      <c r="AGK334" s="81"/>
      <c r="AGL334" s="81"/>
      <c r="AGM334" s="81"/>
      <c r="AGN334" s="81"/>
      <c r="AGO334" s="81"/>
      <c r="AGP334" s="81"/>
      <c r="AGQ334" s="81"/>
      <c r="AGR334" s="81"/>
      <c r="AGS334" s="81"/>
      <c r="AGT334" s="81"/>
      <c r="AGU334" s="81"/>
      <c r="AGV334" s="81"/>
      <c r="AGW334" s="81"/>
      <c r="AGX334" s="81"/>
      <c r="AGY334" s="81"/>
      <c r="AGZ334" s="81"/>
      <c r="AHA334" s="81"/>
      <c r="AHB334" s="81"/>
      <c r="AHC334" s="81"/>
      <c r="AHD334" s="81"/>
      <c r="AHE334" s="81"/>
      <c r="AHF334" s="81"/>
      <c r="AHG334" s="81"/>
      <c r="AHH334" s="81"/>
      <c r="AHI334" s="81"/>
      <c r="AHJ334" s="81"/>
      <c r="AHK334" s="81"/>
      <c r="AHL334" s="81"/>
      <c r="AHM334" s="81"/>
      <c r="AHN334" s="81"/>
      <c r="AHO334" s="81"/>
      <c r="AHP334" s="81"/>
      <c r="AHQ334" s="81"/>
      <c r="AHR334" s="81"/>
      <c r="AHS334" s="81"/>
      <c r="AHT334" s="81"/>
      <c r="AHU334" s="81"/>
      <c r="AHV334" s="81"/>
      <c r="AHW334" s="81"/>
      <c r="AHX334" s="81"/>
      <c r="AHY334" s="81"/>
      <c r="AHZ334" s="81"/>
      <c r="AIA334" s="81"/>
      <c r="AIB334" s="81"/>
      <c r="AIC334" s="81"/>
      <c r="AID334" s="81"/>
      <c r="AIE334" s="81"/>
      <c r="AIF334" s="81"/>
      <c r="AIG334" s="81"/>
      <c r="AIH334" s="81"/>
      <c r="AII334" s="81"/>
      <c r="AIJ334" s="81"/>
      <c r="AIK334" s="81"/>
      <c r="AIL334" s="81"/>
      <c r="AIM334" s="81"/>
      <c r="AIN334" s="81"/>
      <c r="AIO334" s="81"/>
      <c r="AIP334" s="81"/>
      <c r="AIQ334" s="81"/>
      <c r="AIR334" s="81"/>
      <c r="AIS334" s="81"/>
      <c r="AIT334" s="81"/>
      <c r="AIU334" s="81"/>
      <c r="AIV334" s="81"/>
      <c r="AIW334" s="81"/>
      <c r="AIX334" s="81"/>
      <c r="AIY334" s="81"/>
      <c r="AIZ334" s="81"/>
      <c r="AJA334" s="81"/>
      <c r="AJB334" s="81"/>
      <c r="AJC334" s="81"/>
      <c r="AJD334" s="81"/>
      <c r="AJE334" s="81"/>
      <c r="AJF334" s="81"/>
      <c r="AJG334" s="81"/>
      <c r="AJH334" s="81"/>
      <c r="AJI334" s="81"/>
      <c r="AJJ334" s="81"/>
      <c r="AJK334" s="81"/>
      <c r="AJL334" s="81"/>
      <c r="AJM334" s="81"/>
      <c r="AJN334" s="81"/>
      <c r="AJO334" s="81"/>
      <c r="AJP334" s="81"/>
      <c r="AJQ334" s="81"/>
      <c r="AJR334" s="81"/>
      <c r="AJS334" s="81"/>
      <c r="AJT334" s="81"/>
      <c r="AJU334" s="81"/>
      <c r="AJV334" s="81"/>
      <c r="AJW334" s="81"/>
      <c r="AJX334" s="81"/>
      <c r="AJY334" s="81"/>
      <c r="AJZ334" s="81"/>
      <c r="AKA334" s="81"/>
      <c r="AKB334" s="81"/>
      <c r="AKC334" s="81"/>
      <c r="AKD334" s="81"/>
      <c r="AKE334" s="81"/>
      <c r="AKF334" s="81"/>
      <c r="AKG334" s="81"/>
      <c r="AKH334" s="81"/>
      <c r="AKI334" s="81"/>
      <c r="AKJ334" s="81"/>
      <c r="AKK334" s="81"/>
      <c r="AKL334" s="81"/>
      <c r="AKM334" s="81"/>
      <c r="AKN334" s="81"/>
      <c r="AKO334" s="81"/>
      <c r="AKP334" s="81"/>
      <c r="AKQ334" s="81"/>
      <c r="AKR334" s="81"/>
      <c r="AKS334" s="81"/>
      <c r="AKT334" s="81"/>
      <c r="AKU334" s="81"/>
      <c r="AKV334" s="81"/>
      <c r="AKW334" s="81"/>
      <c r="AKX334" s="81"/>
      <c r="AKY334" s="81"/>
      <c r="AKZ334" s="81"/>
      <c r="ALA334" s="81"/>
      <c r="ALB334" s="81"/>
      <c r="ALC334" s="81"/>
      <c r="ALD334" s="81"/>
      <c r="ALE334" s="81"/>
      <c r="ALF334" s="81"/>
      <c r="ALG334" s="81"/>
      <c r="ALH334" s="81"/>
      <c r="ALI334" s="81"/>
      <c r="ALJ334" s="81"/>
      <c r="ALK334" s="81"/>
      <c r="ALL334" s="81"/>
      <c r="ALM334" s="81"/>
      <c r="ALN334" s="81"/>
      <c r="ALO334" s="81"/>
      <c r="ALP334" s="81"/>
      <c r="ALQ334" s="81"/>
      <c r="ALR334" s="81"/>
      <c r="ALS334" s="81"/>
      <c r="ALT334" s="81"/>
      <c r="ALU334" s="81"/>
      <c r="ALV334" s="81"/>
      <c r="ALW334" s="81"/>
      <c r="ALX334" s="81"/>
      <c r="ALY334" s="81"/>
      <c r="ALZ334" s="81"/>
      <c r="AMA334" s="81"/>
      <c r="AMB334" s="81"/>
      <c r="AMC334" s="81"/>
      <c r="AMD334" s="81"/>
      <c r="AME334" s="81"/>
    </row>
    <row r="335" spans="1:1019" ht="16.5" customHeight="1">
      <c r="A335" s="193">
        <v>640</v>
      </c>
      <c r="B335" s="191"/>
      <c r="C335" s="194" t="s">
        <v>488</v>
      </c>
      <c r="D335" s="49" t="s">
        <v>380</v>
      </c>
      <c r="E335" s="50">
        <v>300</v>
      </c>
      <c r="F335" s="51">
        <v>500</v>
      </c>
      <c r="G335" s="363">
        <v>3143</v>
      </c>
      <c r="H335" s="320">
        <v>2500</v>
      </c>
      <c r="I335" s="412">
        <v>3000</v>
      </c>
      <c r="J335" s="412">
        <v>3000</v>
      </c>
      <c r="IW335" s="81"/>
      <c r="IX335" s="81"/>
      <c r="IY335" s="81"/>
      <c r="IZ335" s="81"/>
      <c r="JA335" s="81"/>
      <c r="JB335" s="81"/>
      <c r="JC335" s="81"/>
      <c r="JD335" s="81"/>
      <c r="JE335" s="81"/>
      <c r="JF335" s="81"/>
      <c r="JG335" s="81"/>
      <c r="JH335" s="81"/>
      <c r="JI335" s="81"/>
      <c r="JJ335" s="81"/>
      <c r="JK335" s="81"/>
      <c r="JL335" s="81"/>
      <c r="JM335" s="81"/>
      <c r="JN335" s="81"/>
      <c r="JO335" s="81"/>
      <c r="JP335" s="81"/>
      <c r="JQ335" s="81"/>
      <c r="JR335" s="81"/>
      <c r="JS335" s="81"/>
      <c r="JT335" s="81"/>
      <c r="JU335" s="81"/>
      <c r="JV335" s="81"/>
      <c r="JW335" s="81"/>
      <c r="JX335" s="81"/>
      <c r="JY335" s="81"/>
      <c r="JZ335" s="81"/>
      <c r="KA335" s="81"/>
      <c r="KB335" s="81"/>
      <c r="KC335" s="81"/>
      <c r="KD335" s="81"/>
      <c r="KE335" s="81"/>
      <c r="KF335" s="81"/>
      <c r="KG335" s="81"/>
      <c r="KH335" s="81"/>
      <c r="KI335" s="81"/>
      <c r="KJ335" s="81"/>
      <c r="KK335" s="81"/>
      <c r="KL335" s="81"/>
      <c r="KM335" s="81"/>
      <c r="KN335" s="81"/>
      <c r="KO335" s="81"/>
      <c r="KP335" s="81"/>
      <c r="KQ335" s="81"/>
      <c r="KR335" s="81"/>
      <c r="KS335" s="81"/>
      <c r="KT335" s="81"/>
      <c r="KU335" s="81"/>
      <c r="KV335" s="81"/>
      <c r="KW335" s="81"/>
      <c r="KX335" s="81"/>
      <c r="KY335" s="81"/>
      <c r="KZ335" s="81"/>
      <c r="LA335" s="81"/>
      <c r="LB335" s="81"/>
      <c r="LC335" s="81"/>
      <c r="LD335" s="81"/>
      <c r="LE335" s="81"/>
      <c r="LF335" s="81"/>
      <c r="LG335" s="81"/>
      <c r="LH335" s="81"/>
      <c r="LI335" s="81"/>
      <c r="LJ335" s="81"/>
      <c r="LK335" s="81"/>
      <c r="LL335" s="81"/>
      <c r="LM335" s="81"/>
      <c r="LN335" s="81"/>
      <c r="LO335" s="81"/>
      <c r="LP335" s="81"/>
      <c r="LQ335" s="81"/>
      <c r="LR335" s="81"/>
      <c r="LS335" s="81"/>
      <c r="LT335" s="81"/>
      <c r="LU335" s="81"/>
      <c r="LV335" s="81"/>
      <c r="LW335" s="81"/>
      <c r="LX335" s="81"/>
      <c r="LY335" s="81"/>
      <c r="LZ335" s="81"/>
      <c r="MA335" s="81"/>
      <c r="MB335" s="81"/>
      <c r="MC335" s="81"/>
      <c r="MD335" s="81"/>
      <c r="ME335" s="81"/>
      <c r="MF335" s="81"/>
      <c r="MG335" s="81"/>
      <c r="MH335" s="81"/>
      <c r="MI335" s="81"/>
      <c r="MJ335" s="81"/>
      <c r="MK335" s="81"/>
      <c r="ML335" s="81"/>
      <c r="MM335" s="81"/>
      <c r="MN335" s="81"/>
      <c r="MO335" s="81"/>
      <c r="MP335" s="81"/>
      <c r="MQ335" s="81"/>
      <c r="MR335" s="81"/>
      <c r="MS335" s="81"/>
      <c r="MT335" s="81"/>
      <c r="MU335" s="81"/>
      <c r="MV335" s="81"/>
      <c r="MW335" s="81"/>
      <c r="MX335" s="81"/>
      <c r="MY335" s="81"/>
      <c r="MZ335" s="81"/>
      <c r="NA335" s="81"/>
      <c r="NB335" s="81"/>
      <c r="NC335" s="81"/>
      <c r="ND335" s="81"/>
      <c r="NE335" s="81"/>
      <c r="NF335" s="81"/>
      <c r="NG335" s="81"/>
      <c r="NH335" s="81"/>
      <c r="NI335" s="81"/>
      <c r="NJ335" s="81"/>
      <c r="NK335" s="81"/>
      <c r="NL335" s="81"/>
      <c r="NM335" s="81"/>
      <c r="NN335" s="81"/>
      <c r="NO335" s="81"/>
      <c r="NP335" s="81"/>
      <c r="NQ335" s="81"/>
      <c r="NR335" s="81"/>
      <c r="NS335" s="81"/>
      <c r="NT335" s="81"/>
      <c r="NU335" s="81"/>
      <c r="NV335" s="81"/>
      <c r="NW335" s="81"/>
      <c r="NX335" s="81"/>
      <c r="NY335" s="81"/>
      <c r="NZ335" s="81"/>
      <c r="OA335" s="81"/>
      <c r="OB335" s="81"/>
      <c r="OC335" s="81"/>
      <c r="OD335" s="81"/>
      <c r="OE335" s="81"/>
      <c r="OF335" s="81"/>
      <c r="OG335" s="81"/>
      <c r="OH335" s="81"/>
      <c r="OI335" s="81"/>
      <c r="OJ335" s="81"/>
      <c r="OK335" s="81"/>
      <c r="OL335" s="81"/>
      <c r="OM335" s="81"/>
      <c r="ON335" s="81"/>
      <c r="OO335" s="81"/>
      <c r="OP335" s="81"/>
      <c r="OQ335" s="81"/>
      <c r="OR335" s="81"/>
      <c r="OS335" s="81"/>
      <c r="OT335" s="81"/>
      <c r="OU335" s="81"/>
      <c r="OV335" s="81"/>
      <c r="OW335" s="81"/>
      <c r="OX335" s="81"/>
      <c r="OY335" s="81"/>
      <c r="OZ335" s="81"/>
      <c r="PA335" s="81"/>
      <c r="PB335" s="81"/>
      <c r="PC335" s="81"/>
      <c r="PD335" s="81"/>
      <c r="PE335" s="81"/>
      <c r="PF335" s="81"/>
      <c r="PG335" s="81"/>
      <c r="PH335" s="81"/>
      <c r="PI335" s="81"/>
      <c r="PJ335" s="81"/>
      <c r="PK335" s="81"/>
      <c r="PL335" s="81"/>
      <c r="PM335" s="81"/>
      <c r="PN335" s="81"/>
      <c r="PO335" s="81"/>
      <c r="PP335" s="81"/>
      <c r="PQ335" s="81"/>
      <c r="PR335" s="81"/>
      <c r="PS335" s="81"/>
      <c r="PT335" s="81"/>
      <c r="PU335" s="81"/>
      <c r="PV335" s="81"/>
      <c r="PW335" s="81"/>
      <c r="PX335" s="81"/>
      <c r="PY335" s="81"/>
      <c r="PZ335" s="81"/>
      <c r="QA335" s="81"/>
      <c r="QB335" s="81"/>
      <c r="QC335" s="81"/>
      <c r="QD335" s="81"/>
      <c r="QE335" s="81"/>
      <c r="QF335" s="81"/>
      <c r="QG335" s="81"/>
      <c r="QH335" s="81"/>
      <c r="QI335" s="81"/>
      <c r="QJ335" s="81"/>
      <c r="QK335" s="81"/>
      <c r="QL335" s="81"/>
      <c r="QM335" s="81"/>
      <c r="QN335" s="81"/>
      <c r="QO335" s="81"/>
      <c r="QP335" s="81"/>
      <c r="QQ335" s="81"/>
      <c r="QR335" s="81"/>
      <c r="QS335" s="81"/>
      <c r="QT335" s="81"/>
      <c r="QU335" s="81"/>
      <c r="QV335" s="81"/>
      <c r="QW335" s="81"/>
      <c r="QX335" s="81"/>
      <c r="QY335" s="81"/>
      <c r="QZ335" s="81"/>
      <c r="RA335" s="81"/>
      <c r="RB335" s="81"/>
      <c r="RC335" s="81"/>
      <c r="RD335" s="81"/>
      <c r="RE335" s="81"/>
      <c r="RF335" s="81"/>
      <c r="RG335" s="81"/>
      <c r="RH335" s="81"/>
      <c r="RI335" s="81"/>
      <c r="RJ335" s="81"/>
      <c r="RK335" s="81"/>
      <c r="RL335" s="81"/>
      <c r="RM335" s="81"/>
      <c r="RN335" s="81"/>
      <c r="RO335" s="81"/>
      <c r="RP335" s="81"/>
      <c r="RQ335" s="81"/>
      <c r="RR335" s="81"/>
      <c r="RS335" s="81"/>
      <c r="RT335" s="81"/>
      <c r="RU335" s="81"/>
      <c r="RV335" s="81"/>
      <c r="RW335" s="81"/>
      <c r="RX335" s="81"/>
      <c r="RY335" s="81"/>
      <c r="RZ335" s="81"/>
      <c r="SA335" s="81"/>
      <c r="SB335" s="81"/>
      <c r="SC335" s="81"/>
      <c r="SD335" s="81"/>
      <c r="SE335" s="81"/>
      <c r="SF335" s="81"/>
      <c r="SG335" s="81"/>
      <c r="SH335" s="81"/>
      <c r="SI335" s="81"/>
      <c r="SJ335" s="81"/>
      <c r="SK335" s="81"/>
      <c r="SL335" s="81"/>
      <c r="SM335" s="81"/>
      <c r="SN335" s="81"/>
      <c r="SO335" s="81"/>
      <c r="SP335" s="81"/>
      <c r="SQ335" s="81"/>
      <c r="SR335" s="81"/>
      <c r="SS335" s="81"/>
      <c r="ST335" s="81"/>
      <c r="SU335" s="81"/>
      <c r="SV335" s="81"/>
      <c r="SW335" s="81"/>
      <c r="SX335" s="81"/>
      <c r="SY335" s="81"/>
      <c r="SZ335" s="81"/>
      <c r="TA335" s="81"/>
      <c r="TB335" s="81"/>
      <c r="TC335" s="81"/>
      <c r="TD335" s="81"/>
      <c r="TE335" s="81"/>
      <c r="TF335" s="81"/>
      <c r="TG335" s="81"/>
      <c r="TH335" s="81"/>
      <c r="TI335" s="81"/>
      <c r="TJ335" s="81"/>
      <c r="TK335" s="81"/>
      <c r="TL335" s="81"/>
      <c r="TM335" s="81"/>
      <c r="TN335" s="81"/>
      <c r="TO335" s="81"/>
      <c r="TP335" s="81"/>
      <c r="TQ335" s="81"/>
      <c r="TR335" s="81"/>
      <c r="TS335" s="81"/>
      <c r="TT335" s="81"/>
      <c r="TU335" s="81"/>
      <c r="TV335" s="81"/>
      <c r="TW335" s="81"/>
      <c r="TX335" s="81"/>
      <c r="TY335" s="81"/>
      <c r="TZ335" s="81"/>
      <c r="UA335" s="81"/>
      <c r="UB335" s="81"/>
      <c r="UC335" s="81"/>
      <c r="UD335" s="81"/>
      <c r="UE335" s="81"/>
      <c r="UF335" s="81"/>
      <c r="UG335" s="81"/>
      <c r="UH335" s="81"/>
      <c r="UI335" s="81"/>
      <c r="UJ335" s="81"/>
      <c r="UK335" s="81"/>
      <c r="UL335" s="81"/>
      <c r="UM335" s="81"/>
      <c r="UN335" s="81"/>
      <c r="UO335" s="81"/>
      <c r="UP335" s="81"/>
      <c r="UQ335" s="81"/>
      <c r="UR335" s="81"/>
      <c r="US335" s="81"/>
      <c r="UT335" s="81"/>
      <c r="UU335" s="81"/>
      <c r="UV335" s="81"/>
      <c r="UW335" s="81"/>
      <c r="UX335" s="81"/>
      <c r="UY335" s="81"/>
      <c r="UZ335" s="81"/>
      <c r="VA335" s="81"/>
      <c r="VB335" s="81"/>
      <c r="VC335" s="81"/>
      <c r="VD335" s="81"/>
      <c r="VE335" s="81"/>
      <c r="VF335" s="81"/>
      <c r="VG335" s="81"/>
      <c r="VH335" s="81"/>
      <c r="VI335" s="81"/>
      <c r="VJ335" s="81"/>
      <c r="VK335" s="81"/>
      <c r="VL335" s="81"/>
      <c r="VM335" s="81"/>
      <c r="VN335" s="81"/>
      <c r="VO335" s="81"/>
      <c r="VP335" s="81"/>
      <c r="VQ335" s="81"/>
      <c r="VR335" s="81"/>
      <c r="VS335" s="81"/>
      <c r="VT335" s="81"/>
      <c r="VU335" s="81"/>
      <c r="VV335" s="81"/>
      <c r="VW335" s="81"/>
      <c r="VX335" s="81"/>
      <c r="VY335" s="81"/>
      <c r="VZ335" s="81"/>
      <c r="WA335" s="81"/>
      <c r="WB335" s="81"/>
      <c r="WC335" s="81"/>
      <c r="WD335" s="81"/>
      <c r="WE335" s="81"/>
      <c r="WF335" s="81"/>
      <c r="WG335" s="81"/>
      <c r="WH335" s="81"/>
      <c r="WI335" s="81"/>
      <c r="WJ335" s="81"/>
      <c r="WK335" s="81"/>
      <c r="WL335" s="81"/>
      <c r="WM335" s="81"/>
      <c r="WN335" s="81"/>
      <c r="WO335" s="81"/>
      <c r="WP335" s="81"/>
      <c r="WQ335" s="81"/>
      <c r="WR335" s="81"/>
      <c r="WS335" s="81"/>
      <c r="WT335" s="81"/>
      <c r="WU335" s="81"/>
      <c r="WV335" s="81"/>
      <c r="WW335" s="81"/>
      <c r="WX335" s="81"/>
      <c r="WY335" s="81"/>
      <c r="WZ335" s="81"/>
      <c r="XA335" s="81"/>
      <c r="XB335" s="81"/>
      <c r="XC335" s="81"/>
      <c r="XD335" s="81"/>
      <c r="XE335" s="81"/>
      <c r="XF335" s="81"/>
      <c r="XG335" s="81"/>
      <c r="XH335" s="81"/>
      <c r="XI335" s="81"/>
      <c r="XJ335" s="81"/>
      <c r="XK335" s="81"/>
      <c r="XL335" s="81"/>
      <c r="XM335" s="81"/>
      <c r="XN335" s="81"/>
      <c r="XO335" s="81"/>
      <c r="XP335" s="81"/>
      <c r="XQ335" s="81"/>
      <c r="XR335" s="81"/>
      <c r="XS335" s="81"/>
      <c r="XT335" s="81"/>
      <c r="XU335" s="81"/>
      <c r="XV335" s="81"/>
      <c r="XW335" s="81"/>
      <c r="XX335" s="81"/>
      <c r="XY335" s="81"/>
      <c r="XZ335" s="81"/>
      <c r="YA335" s="81"/>
      <c r="YB335" s="81"/>
      <c r="YC335" s="81"/>
      <c r="YD335" s="81"/>
      <c r="YE335" s="81"/>
      <c r="YF335" s="81"/>
      <c r="YG335" s="81"/>
      <c r="YH335" s="81"/>
      <c r="YI335" s="81"/>
      <c r="YJ335" s="81"/>
      <c r="YK335" s="81"/>
      <c r="YL335" s="81"/>
      <c r="YM335" s="81"/>
      <c r="YN335" s="81"/>
      <c r="YO335" s="81"/>
      <c r="YP335" s="81"/>
      <c r="YQ335" s="81"/>
      <c r="YR335" s="81"/>
      <c r="YS335" s="81"/>
      <c r="YT335" s="81"/>
      <c r="YU335" s="81"/>
      <c r="YV335" s="81"/>
      <c r="YW335" s="81"/>
      <c r="YX335" s="81"/>
      <c r="YY335" s="81"/>
      <c r="YZ335" s="81"/>
      <c r="ZA335" s="81"/>
      <c r="ZB335" s="81"/>
      <c r="ZC335" s="81"/>
      <c r="ZD335" s="81"/>
      <c r="ZE335" s="81"/>
      <c r="ZF335" s="81"/>
      <c r="ZG335" s="81"/>
      <c r="ZH335" s="81"/>
      <c r="ZI335" s="81"/>
      <c r="ZJ335" s="81"/>
      <c r="ZK335" s="81"/>
      <c r="ZL335" s="81"/>
      <c r="ZM335" s="81"/>
      <c r="ZN335" s="81"/>
      <c r="ZO335" s="81"/>
      <c r="ZP335" s="81"/>
      <c r="ZQ335" s="81"/>
      <c r="ZR335" s="81"/>
      <c r="ZS335" s="81"/>
      <c r="ZT335" s="81"/>
      <c r="ZU335" s="81"/>
      <c r="ZV335" s="81"/>
      <c r="ZW335" s="81"/>
      <c r="ZX335" s="81"/>
      <c r="ZY335" s="81"/>
      <c r="ZZ335" s="81"/>
      <c r="AAA335" s="81"/>
      <c r="AAB335" s="81"/>
      <c r="AAC335" s="81"/>
      <c r="AAD335" s="81"/>
      <c r="AAE335" s="81"/>
      <c r="AAF335" s="81"/>
      <c r="AAG335" s="81"/>
      <c r="AAH335" s="81"/>
      <c r="AAI335" s="81"/>
      <c r="AAJ335" s="81"/>
      <c r="AAK335" s="81"/>
      <c r="AAL335" s="81"/>
      <c r="AAM335" s="81"/>
      <c r="AAN335" s="81"/>
      <c r="AAO335" s="81"/>
      <c r="AAP335" s="81"/>
      <c r="AAQ335" s="81"/>
      <c r="AAR335" s="81"/>
      <c r="AAS335" s="81"/>
      <c r="AAT335" s="81"/>
      <c r="AAU335" s="81"/>
      <c r="AAV335" s="81"/>
      <c r="AAW335" s="81"/>
      <c r="AAX335" s="81"/>
      <c r="AAY335" s="81"/>
      <c r="AAZ335" s="81"/>
      <c r="ABA335" s="81"/>
      <c r="ABB335" s="81"/>
      <c r="ABC335" s="81"/>
      <c r="ABD335" s="81"/>
      <c r="ABE335" s="81"/>
      <c r="ABF335" s="81"/>
      <c r="ABG335" s="81"/>
      <c r="ABH335" s="81"/>
      <c r="ABI335" s="81"/>
      <c r="ABJ335" s="81"/>
      <c r="ABK335" s="81"/>
      <c r="ABL335" s="81"/>
      <c r="ABM335" s="81"/>
      <c r="ABN335" s="81"/>
      <c r="ABO335" s="81"/>
      <c r="ABP335" s="81"/>
      <c r="ABQ335" s="81"/>
      <c r="ABR335" s="81"/>
      <c r="ABS335" s="81"/>
      <c r="ABT335" s="81"/>
      <c r="ABU335" s="81"/>
      <c r="ABV335" s="81"/>
      <c r="ABW335" s="81"/>
      <c r="ABX335" s="81"/>
      <c r="ABY335" s="81"/>
      <c r="ABZ335" s="81"/>
      <c r="ACA335" s="81"/>
      <c r="ACB335" s="81"/>
      <c r="ACC335" s="81"/>
      <c r="ACD335" s="81"/>
      <c r="ACE335" s="81"/>
      <c r="ACF335" s="81"/>
      <c r="ACG335" s="81"/>
      <c r="ACH335" s="81"/>
      <c r="ACI335" s="81"/>
      <c r="ACJ335" s="81"/>
      <c r="ACK335" s="81"/>
      <c r="ACL335" s="81"/>
      <c r="ACM335" s="81"/>
      <c r="ACN335" s="81"/>
      <c r="ACO335" s="81"/>
      <c r="ACP335" s="81"/>
      <c r="ACQ335" s="81"/>
      <c r="ACR335" s="81"/>
      <c r="ACS335" s="81"/>
      <c r="ACT335" s="81"/>
      <c r="ACU335" s="81"/>
      <c r="ACV335" s="81"/>
      <c r="ACW335" s="81"/>
      <c r="ACX335" s="81"/>
      <c r="ACY335" s="81"/>
      <c r="ACZ335" s="81"/>
      <c r="ADA335" s="81"/>
      <c r="ADB335" s="81"/>
      <c r="ADC335" s="81"/>
      <c r="ADD335" s="81"/>
      <c r="ADE335" s="81"/>
      <c r="ADF335" s="81"/>
      <c r="ADG335" s="81"/>
      <c r="ADH335" s="81"/>
      <c r="ADI335" s="81"/>
      <c r="ADJ335" s="81"/>
      <c r="ADK335" s="81"/>
      <c r="ADL335" s="81"/>
      <c r="ADM335" s="81"/>
      <c r="ADN335" s="81"/>
      <c r="ADO335" s="81"/>
      <c r="ADP335" s="81"/>
      <c r="ADQ335" s="81"/>
      <c r="ADR335" s="81"/>
      <c r="ADS335" s="81"/>
      <c r="ADT335" s="81"/>
      <c r="ADU335" s="81"/>
      <c r="ADV335" s="81"/>
      <c r="ADW335" s="81"/>
      <c r="ADX335" s="81"/>
      <c r="ADY335" s="81"/>
      <c r="ADZ335" s="81"/>
      <c r="AEA335" s="81"/>
      <c r="AEB335" s="81"/>
      <c r="AEC335" s="81"/>
      <c r="AED335" s="81"/>
      <c r="AEE335" s="81"/>
      <c r="AEF335" s="81"/>
      <c r="AEG335" s="81"/>
      <c r="AEH335" s="81"/>
      <c r="AEI335" s="81"/>
      <c r="AEJ335" s="81"/>
      <c r="AEK335" s="81"/>
      <c r="AEL335" s="81"/>
      <c r="AEM335" s="81"/>
      <c r="AEN335" s="81"/>
      <c r="AEO335" s="81"/>
      <c r="AEP335" s="81"/>
      <c r="AEQ335" s="81"/>
      <c r="AER335" s="81"/>
      <c r="AES335" s="81"/>
      <c r="AET335" s="81"/>
      <c r="AEU335" s="81"/>
      <c r="AEV335" s="81"/>
      <c r="AEW335" s="81"/>
      <c r="AEX335" s="81"/>
      <c r="AEY335" s="81"/>
      <c r="AEZ335" s="81"/>
      <c r="AFA335" s="81"/>
      <c r="AFB335" s="81"/>
      <c r="AFC335" s="81"/>
      <c r="AFD335" s="81"/>
      <c r="AFE335" s="81"/>
      <c r="AFF335" s="81"/>
      <c r="AFG335" s="81"/>
      <c r="AFH335" s="81"/>
      <c r="AFI335" s="81"/>
      <c r="AFJ335" s="81"/>
      <c r="AFK335" s="81"/>
      <c r="AFL335" s="81"/>
      <c r="AFM335" s="81"/>
      <c r="AFN335" s="81"/>
      <c r="AFO335" s="81"/>
      <c r="AFP335" s="81"/>
      <c r="AFQ335" s="81"/>
      <c r="AFR335" s="81"/>
      <c r="AFS335" s="81"/>
      <c r="AFT335" s="81"/>
      <c r="AFU335" s="81"/>
      <c r="AFV335" s="81"/>
      <c r="AFW335" s="81"/>
      <c r="AFX335" s="81"/>
      <c r="AFY335" s="81"/>
      <c r="AFZ335" s="81"/>
      <c r="AGA335" s="81"/>
      <c r="AGB335" s="81"/>
      <c r="AGC335" s="81"/>
      <c r="AGD335" s="81"/>
      <c r="AGE335" s="81"/>
      <c r="AGF335" s="81"/>
      <c r="AGG335" s="81"/>
      <c r="AGH335" s="81"/>
      <c r="AGI335" s="81"/>
      <c r="AGJ335" s="81"/>
      <c r="AGK335" s="81"/>
      <c r="AGL335" s="81"/>
      <c r="AGM335" s="81"/>
      <c r="AGN335" s="81"/>
      <c r="AGO335" s="81"/>
      <c r="AGP335" s="81"/>
      <c r="AGQ335" s="81"/>
      <c r="AGR335" s="81"/>
      <c r="AGS335" s="81"/>
      <c r="AGT335" s="81"/>
      <c r="AGU335" s="81"/>
      <c r="AGV335" s="81"/>
      <c r="AGW335" s="81"/>
      <c r="AGX335" s="81"/>
      <c r="AGY335" s="81"/>
      <c r="AGZ335" s="81"/>
      <c r="AHA335" s="81"/>
      <c r="AHB335" s="81"/>
      <c r="AHC335" s="81"/>
      <c r="AHD335" s="81"/>
      <c r="AHE335" s="81"/>
      <c r="AHF335" s="81"/>
      <c r="AHG335" s="81"/>
      <c r="AHH335" s="81"/>
      <c r="AHI335" s="81"/>
      <c r="AHJ335" s="81"/>
      <c r="AHK335" s="81"/>
      <c r="AHL335" s="81"/>
      <c r="AHM335" s="81"/>
      <c r="AHN335" s="81"/>
      <c r="AHO335" s="81"/>
      <c r="AHP335" s="81"/>
      <c r="AHQ335" s="81"/>
      <c r="AHR335" s="81"/>
      <c r="AHS335" s="81"/>
      <c r="AHT335" s="81"/>
      <c r="AHU335" s="81"/>
      <c r="AHV335" s="81"/>
      <c r="AHW335" s="81"/>
      <c r="AHX335" s="81"/>
      <c r="AHY335" s="81"/>
      <c r="AHZ335" s="81"/>
      <c r="AIA335" s="81"/>
      <c r="AIB335" s="81"/>
      <c r="AIC335" s="81"/>
      <c r="AID335" s="81"/>
      <c r="AIE335" s="81"/>
      <c r="AIF335" s="81"/>
      <c r="AIG335" s="81"/>
      <c r="AIH335" s="81"/>
      <c r="AII335" s="81"/>
      <c r="AIJ335" s="81"/>
      <c r="AIK335" s="81"/>
      <c r="AIL335" s="81"/>
      <c r="AIM335" s="81"/>
      <c r="AIN335" s="81"/>
      <c r="AIO335" s="81"/>
      <c r="AIP335" s="81"/>
      <c r="AIQ335" s="81"/>
      <c r="AIR335" s="81"/>
      <c r="AIS335" s="81"/>
      <c r="AIT335" s="81"/>
      <c r="AIU335" s="81"/>
      <c r="AIV335" s="81"/>
      <c r="AIW335" s="81"/>
      <c r="AIX335" s="81"/>
      <c r="AIY335" s="81"/>
      <c r="AIZ335" s="81"/>
      <c r="AJA335" s="81"/>
      <c r="AJB335" s="81"/>
      <c r="AJC335" s="81"/>
      <c r="AJD335" s="81"/>
      <c r="AJE335" s="81"/>
      <c r="AJF335" s="81"/>
      <c r="AJG335" s="81"/>
      <c r="AJH335" s="81"/>
      <c r="AJI335" s="81"/>
      <c r="AJJ335" s="81"/>
      <c r="AJK335" s="81"/>
      <c r="AJL335" s="81"/>
      <c r="AJM335" s="81"/>
      <c r="AJN335" s="81"/>
      <c r="AJO335" s="81"/>
      <c r="AJP335" s="81"/>
      <c r="AJQ335" s="81"/>
      <c r="AJR335" s="81"/>
      <c r="AJS335" s="81"/>
      <c r="AJT335" s="81"/>
      <c r="AJU335" s="81"/>
      <c r="AJV335" s="81"/>
      <c r="AJW335" s="81"/>
      <c r="AJX335" s="81"/>
      <c r="AJY335" s="81"/>
      <c r="AJZ335" s="81"/>
      <c r="AKA335" s="81"/>
      <c r="AKB335" s="81"/>
      <c r="AKC335" s="81"/>
      <c r="AKD335" s="81"/>
      <c r="AKE335" s="81"/>
      <c r="AKF335" s="81"/>
      <c r="AKG335" s="81"/>
      <c r="AKH335" s="81"/>
      <c r="AKI335" s="81"/>
      <c r="AKJ335" s="81"/>
      <c r="AKK335" s="81"/>
      <c r="AKL335" s="81"/>
      <c r="AKM335" s="81"/>
      <c r="AKN335" s="81"/>
      <c r="AKO335" s="81"/>
      <c r="AKP335" s="81"/>
      <c r="AKQ335" s="81"/>
      <c r="AKR335" s="81"/>
      <c r="AKS335" s="81"/>
      <c r="AKT335" s="81"/>
      <c r="AKU335" s="81"/>
      <c r="AKV335" s="81"/>
      <c r="AKW335" s="81"/>
      <c r="AKX335" s="81"/>
      <c r="AKY335" s="81"/>
      <c r="AKZ335" s="81"/>
      <c r="ALA335" s="81"/>
      <c r="ALB335" s="81"/>
      <c r="ALC335" s="81"/>
      <c r="ALD335" s="81"/>
      <c r="ALE335" s="81"/>
      <c r="ALF335" s="81"/>
      <c r="ALG335" s="81"/>
      <c r="ALH335" s="81"/>
      <c r="ALI335" s="81"/>
      <c r="ALJ335" s="81"/>
      <c r="ALK335" s="81"/>
      <c r="ALL335" s="81"/>
      <c r="ALM335" s="81"/>
      <c r="ALN335" s="81"/>
      <c r="ALO335" s="81"/>
      <c r="ALP335" s="81"/>
      <c r="ALQ335" s="81"/>
      <c r="ALR335" s="81"/>
      <c r="ALS335" s="81"/>
      <c r="ALT335" s="81"/>
      <c r="ALU335" s="81"/>
      <c r="ALV335" s="81"/>
      <c r="ALW335" s="81"/>
      <c r="ALX335" s="81"/>
      <c r="ALY335" s="81"/>
      <c r="ALZ335" s="81"/>
      <c r="AMA335" s="81"/>
      <c r="AMB335" s="81"/>
      <c r="AMC335" s="81"/>
      <c r="AMD335" s="81"/>
      <c r="AME335" s="81"/>
    </row>
    <row r="336" spans="1:1019" ht="16.5" customHeight="1">
      <c r="A336" s="195">
        <v>600</v>
      </c>
      <c r="B336" s="196" t="s">
        <v>489</v>
      </c>
      <c r="C336" s="203"/>
      <c r="D336" s="198" t="s">
        <v>490</v>
      </c>
      <c r="E336" s="199">
        <v>132447</v>
      </c>
      <c r="F336" s="200">
        <f>SUM(F332:F335)</f>
        <v>149035</v>
      </c>
      <c r="G336" s="382">
        <f>SUM(G332:G335)</f>
        <v>159904</v>
      </c>
      <c r="H336" s="200">
        <f>SUM(H332:H335)</f>
        <v>165100</v>
      </c>
      <c r="I336" s="414">
        <f>SUM(I332:I335)</f>
        <v>179100</v>
      </c>
      <c r="J336" s="414">
        <f>SUM(J332:J335)</f>
        <v>179100</v>
      </c>
      <c r="IW336" s="81"/>
      <c r="IX336" s="81"/>
      <c r="IY336" s="81"/>
      <c r="IZ336" s="81"/>
      <c r="JA336" s="81"/>
      <c r="JB336" s="81"/>
      <c r="JC336" s="81"/>
      <c r="JD336" s="81"/>
      <c r="JE336" s="81"/>
      <c r="JF336" s="81"/>
      <c r="JG336" s="81"/>
      <c r="JH336" s="81"/>
      <c r="JI336" s="81"/>
      <c r="JJ336" s="81"/>
      <c r="JK336" s="81"/>
      <c r="JL336" s="81"/>
      <c r="JM336" s="81"/>
      <c r="JN336" s="81"/>
      <c r="JO336" s="81"/>
      <c r="JP336" s="81"/>
      <c r="JQ336" s="81"/>
      <c r="JR336" s="81"/>
      <c r="JS336" s="81"/>
      <c r="JT336" s="81"/>
      <c r="JU336" s="81"/>
      <c r="JV336" s="81"/>
      <c r="JW336" s="81"/>
      <c r="JX336" s="81"/>
      <c r="JY336" s="81"/>
      <c r="JZ336" s="81"/>
      <c r="KA336" s="81"/>
      <c r="KB336" s="81"/>
      <c r="KC336" s="81"/>
      <c r="KD336" s="81"/>
      <c r="KE336" s="81"/>
      <c r="KF336" s="81"/>
      <c r="KG336" s="81"/>
      <c r="KH336" s="81"/>
      <c r="KI336" s="81"/>
      <c r="KJ336" s="81"/>
      <c r="KK336" s="81"/>
      <c r="KL336" s="81"/>
      <c r="KM336" s="81"/>
      <c r="KN336" s="81"/>
      <c r="KO336" s="81"/>
      <c r="KP336" s="81"/>
      <c r="KQ336" s="81"/>
      <c r="KR336" s="81"/>
      <c r="KS336" s="81"/>
      <c r="KT336" s="81"/>
      <c r="KU336" s="81"/>
      <c r="KV336" s="81"/>
      <c r="KW336" s="81"/>
      <c r="KX336" s="81"/>
      <c r="KY336" s="81"/>
      <c r="KZ336" s="81"/>
      <c r="LA336" s="81"/>
      <c r="LB336" s="81"/>
      <c r="LC336" s="81"/>
      <c r="LD336" s="81"/>
      <c r="LE336" s="81"/>
      <c r="LF336" s="81"/>
      <c r="LG336" s="81"/>
      <c r="LH336" s="81"/>
      <c r="LI336" s="81"/>
      <c r="LJ336" s="81"/>
      <c r="LK336" s="81"/>
      <c r="LL336" s="81"/>
      <c r="LM336" s="81"/>
      <c r="LN336" s="81"/>
      <c r="LO336" s="81"/>
      <c r="LP336" s="81"/>
      <c r="LQ336" s="81"/>
      <c r="LR336" s="81"/>
      <c r="LS336" s="81"/>
      <c r="LT336" s="81"/>
      <c r="LU336" s="81"/>
      <c r="LV336" s="81"/>
      <c r="LW336" s="81"/>
      <c r="LX336" s="81"/>
      <c r="LY336" s="81"/>
      <c r="LZ336" s="81"/>
      <c r="MA336" s="81"/>
      <c r="MB336" s="81"/>
      <c r="MC336" s="81"/>
      <c r="MD336" s="81"/>
      <c r="ME336" s="81"/>
      <c r="MF336" s="81"/>
      <c r="MG336" s="81"/>
      <c r="MH336" s="81"/>
      <c r="MI336" s="81"/>
      <c r="MJ336" s="81"/>
      <c r="MK336" s="81"/>
      <c r="ML336" s="81"/>
      <c r="MM336" s="81"/>
      <c r="MN336" s="81"/>
      <c r="MO336" s="81"/>
      <c r="MP336" s="81"/>
      <c r="MQ336" s="81"/>
      <c r="MR336" s="81"/>
      <c r="MS336" s="81"/>
      <c r="MT336" s="81"/>
      <c r="MU336" s="81"/>
      <c r="MV336" s="81"/>
      <c r="MW336" s="81"/>
      <c r="MX336" s="81"/>
      <c r="MY336" s="81"/>
      <c r="MZ336" s="81"/>
      <c r="NA336" s="81"/>
      <c r="NB336" s="81"/>
      <c r="NC336" s="81"/>
      <c r="ND336" s="81"/>
      <c r="NE336" s="81"/>
      <c r="NF336" s="81"/>
      <c r="NG336" s="81"/>
      <c r="NH336" s="81"/>
      <c r="NI336" s="81"/>
      <c r="NJ336" s="81"/>
      <c r="NK336" s="81"/>
      <c r="NL336" s="81"/>
      <c r="NM336" s="81"/>
      <c r="NN336" s="81"/>
      <c r="NO336" s="81"/>
      <c r="NP336" s="81"/>
      <c r="NQ336" s="81"/>
      <c r="NR336" s="81"/>
      <c r="NS336" s="81"/>
      <c r="NT336" s="81"/>
      <c r="NU336" s="81"/>
      <c r="NV336" s="81"/>
      <c r="NW336" s="81"/>
      <c r="NX336" s="81"/>
      <c r="NY336" s="81"/>
      <c r="NZ336" s="81"/>
      <c r="OA336" s="81"/>
      <c r="OB336" s="81"/>
      <c r="OC336" s="81"/>
      <c r="OD336" s="81"/>
      <c r="OE336" s="81"/>
      <c r="OF336" s="81"/>
      <c r="OG336" s="81"/>
      <c r="OH336" s="81"/>
      <c r="OI336" s="81"/>
      <c r="OJ336" s="81"/>
      <c r="OK336" s="81"/>
      <c r="OL336" s="81"/>
      <c r="OM336" s="81"/>
      <c r="ON336" s="81"/>
      <c r="OO336" s="81"/>
      <c r="OP336" s="81"/>
      <c r="OQ336" s="81"/>
      <c r="OR336" s="81"/>
      <c r="OS336" s="81"/>
      <c r="OT336" s="81"/>
      <c r="OU336" s="81"/>
      <c r="OV336" s="81"/>
      <c r="OW336" s="81"/>
      <c r="OX336" s="81"/>
      <c r="OY336" s="81"/>
      <c r="OZ336" s="81"/>
      <c r="PA336" s="81"/>
      <c r="PB336" s="81"/>
      <c r="PC336" s="81"/>
      <c r="PD336" s="81"/>
      <c r="PE336" s="81"/>
      <c r="PF336" s="81"/>
      <c r="PG336" s="81"/>
      <c r="PH336" s="81"/>
      <c r="PI336" s="81"/>
      <c r="PJ336" s="81"/>
      <c r="PK336" s="81"/>
      <c r="PL336" s="81"/>
      <c r="PM336" s="81"/>
      <c r="PN336" s="81"/>
      <c r="PO336" s="81"/>
      <c r="PP336" s="81"/>
      <c r="PQ336" s="81"/>
      <c r="PR336" s="81"/>
      <c r="PS336" s="81"/>
      <c r="PT336" s="81"/>
      <c r="PU336" s="81"/>
      <c r="PV336" s="81"/>
      <c r="PW336" s="81"/>
      <c r="PX336" s="81"/>
      <c r="PY336" s="81"/>
      <c r="PZ336" s="81"/>
      <c r="QA336" s="81"/>
      <c r="QB336" s="81"/>
      <c r="QC336" s="81"/>
      <c r="QD336" s="81"/>
      <c r="QE336" s="81"/>
      <c r="QF336" s="81"/>
      <c r="QG336" s="81"/>
      <c r="QH336" s="81"/>
      <c r="QI336" s="81"/>
      <c r="QJ336" s="81"/>
      <c r="QK336" s="81"/>
      <c r="QL336" s="81"/>
      <c r="QM336" s="81"/>
      <c r="QN336" s="81"/>
      <c r="QO336" s="81"/>
      <c r="QP336" s="81"/>
      <c r="QQ336" s="81"/>
      <c r="QR336" s="81"/>
      <c r="QS336" s="81"/>
      <c r="QT336" s="81"/>
      <c r="QU336" s="81"/>
      <c r="QV336" s="81"/>
      <c r="QW336" s="81"/>
      <c r="QX336" s="81"/>
      <c r="QY336" s="81"/>
      <c r="QZ336" s="81"/>
      <c r="RA336" s="81"/>
      <c r="RB336" s="81"/>
      <c r="RC336" s="81"/>
      <c r="RD336" s="81"/>
      <c r="RE336" s="81"/>
      <c r="RF336" s="81"/>
      <c r="RG336" s="81"/>
      <c r="RH336" s="81"/>
      <c r="RI336" s="81"/>
      <c r="RJ336" s="81"/>
      <c r="RK336" s="81"/>
      <c r="RL336" s="81"/>
      <c r="RM336" s="81"/>
      <c r="RN336" s="81"/>
      <c r="RO336" s="81"/>
      <c r="RP336" s="81"/>
      <c r="RQ336" s="81"/>
      <c r="RR336" s="81"/>
      <c r="RS336" s="81"/>
      <c r="RT336" s="81"/>
      <c r="RU336" s="81"/>
      <c r="RV336" s="81"/>
      <c r="RW336" s="81"/>
      <c r="RX336" s="81"/>
      <c r="RY336" s="81"/>
      <c r="RZ336" s="81"/>
      <c r="SA336" s="81"/>
      <c r="SB336" s="81"/>
      <c r="SC336" s="81"/>
      <c r="SD336" s="81"/>
      <c r="SE336" s="81"/>
      <c r="SF336" s="81"/>
      <c r="SG336" s="81"/>
      <c r="SH336" s="81"/>
      <c r="SI336" s="81"/>
      <c r="SJ336" s="81"/>
      <c r="SK336" s="81"/>
      <c r="SL336" s="81"/>
      <c r="SM336" s="81"/>
      <c r="SN336" s="81"/>
      <c r="SO336" s="81"/>
      <c r="SP336" s="81"/>
      <c r="SQ336" s="81"/>
      <c r="SR336" s="81"/>
      <c r="SS336" s="81"/>
      <c r="ST336" s="81"/>
      <c r="SU336" s="81"/>
      <c r="SV336" s="81"/>
      <c r="SW336" s="81"/>
      <c r="SX336" s="81"/>
      <c r="SY336" s="81"/>
      <c r="SZ336" s="81"/>
      <c r="TA336" s="81"/>
      <c r="TB336" s="81"/>
      <c r="TC336" s="81"/>
      <c r="TD336" s="81"/>
      <c r="TE336" s="81"/>
      <c r="TF336" s="81"/>
      <c r="TG336" s="81"/>
      <c r="TH336" s="81"/>
      <c r="TI336" s="81"/>
      <c r="TJ336" s="81"/>
      <c r="TK336" s="81"/>
      <c r="TL336" s="81"/>
      <c r="TM336" s="81"/>
      <c r="TN336" s="81"/>
      <c r="TO336" s="81"/>
      <c r="TP336" s="81"/>
      <c r="TQ336" s="81"/>
      <c r="TR336" s="81"/>
      <c r="TS336" s="81"/>
      <c r="TT336" s="81"/>
      <c r="TU336" s="81"/>
      <c r="TV336" s="81"/>
      <c r="TW336" s="81"/>
      <c r="TX336" s="81"/>
      <c r="TY336" s="81"/>
      <c r="TZ336" s="81"/>
      <c r="UA336" s="81"/>
      <c r="UB336" s="81"/>
      <c r="UC336" s="81"/>
      <c r="UD336" s="81"/>
      <c r="UE336" s="81"/>
      <c r="UF336" s="81"/>
      <c r="UG336" s="81"/>
      <c r="UH336" s="81"/>
      <c r="UI336" s="81"/>
      <c r="UJ336" s="81"/>
      <c r="UK336" s="81"/>
      <c r="UL336" s="81"/>
      <c r="UM336" s="81"/>
      <c r="UN336" s="81"/>
      <c r="UO336" s="81"/>
      <c r="UP336" s="81"/>
      <c r="UQ336" s="81"/>
      <c r="UR336" s="81"/>
      <c r="US336" s="81"/>
      <c r="UT336" s="81"/>
      <c r="UU336" s="81"/>
      <c r="UV336" s="81"/>
      <c r="UW336" s="81"/>
      <c r="UX336" s="81"/>
      <c r="UY336" s="81"/>
      <c r="UZ336" s="81"/>
      <c r="VA336" s="81"/>
      <c r="VB336" s="81"/>
      <c r="VC336" s="81"/>
      <c r="VD336" s="81"/>
      <c r="VE336" s="81"/>
      <c r="VF336" s="81"/>
      <c r="VG336" s="81"/>
      <c r="VH336" s="81"/>
      <c r="VI336" s="81"/>
      <c r="VJ336" s="81"/>
      <c r="VK336" s="81"/>
      <c r="VL336" s="81"/>
      <c r="VM336" s="81"/>
      <c r="VN336" s="81"/>
      <c r="VO336" s="81"/>
      <c r="VP336" s="81"/>
      <c r="VQ336" s="81"/>
      <c r="VR336" s="81"/>
      <c r="VS336" s="81"/>
      <c r="VT336" s="81"/>
      <c r="VU336" s="81"/>
      <c r="VV336" s="81"/>
      <c r="VW336" s="81"/>
      <c r="VX336" s="81"/>
      <c r="VY336" s="81"/>
      <c r="VZ336" s="81"/>
      <c r="WA336" s="81"/>
      <c r="WB336" s="81"/>
      <c r="WC336" s="81"/>
      <c r="WD336" s="81"/>
      <c r="WE336" s="81"/>
      <c r="WF336" s="81"/>
      <c r="WG336" s="81"/>
      <c r="WH336" s="81"/>
      <c r="WI336" s="81"/>
      <c r="WJ336" s="81"/>
      <c r="WK336" s="81"/>
      <c r="WL336" s="81"/>
      <c r="WM336" s="81"/>
      <c r="WN336" s="81"/>
      <c r="WO336" s="81"/>
      <c r="WP336" s="81"/>
      <c r="WQ336" s="81"/>
      <c r="WR336" s="81"/>
      <c r="WS336" s="81"/>
      <c r="WT336" s="81"/>
      <c r="WU336" s="81"/>
      <c r="WV336" s="81"/>
      <c r="WW336" s="81"/>
      <c r="WX336" s="81"/>
      <c r="WY336" s="81"/>
      <c r="WZ336" s="81"/>
      <c r="XA336" s="81"/>
      <c r="XB336" s="81"/>
      <c r="XC336" s="81"/>
      <c r="XD336" s="81"/>
      <c r="XE336" s="81"/>
      <c r="XF336" s="81"/>
      <c r="XG336" s="81"/>
      <c r="XH336" s="81"/>
      <c r="XI336" s="81"/>
      <c r="XJ336" s="81"/>
      <c r="XK336" s="81"/>
      <c r="XL336" s="81"/>
      <c r="XM336" s="81"/>
      <c r="XN336" s="81"/>
      <c r="XO336" s="81"/>
      <c r="XP336" s="81"/>
      <c r="XQ336" s="81"/>
      <c r="XR336" s="81"/>
      <c r="XS336" s="81"/>
      <c r="XT336" s="81"/>
      <c r="XU336" s="81"/>
      <c r="XV336" s="81"/>
      <c r="XW336" s="81"/>
      <c r="XX336" s="81"/>
      <c r="XY336" s="81"/>
      <c r="XZ336" s="81"/>
      <c r="YA336" s="81"/>
      <c r="YB336" s="81"/>
      <c r="YC336" s="81"/>
      <c r="YD336" s="81"/>
      <c r="YE336" s="81"/>
      <c r="YF336" s="81"/>
      <c r="YG336" s="81"/>
      <c r="YH336" s="81"/>
      <c r="YI336" s="81"/>
      <c r="YJ336" s="81"/>
      <c r="YK336" s="81"/>
      <c r="YL336" s="81"/>
      <c r="YM336" s="81"/>
      <c r="YN336" s="81"/>
      <c r="YO336" s="81"/>
      <c r="YP336" s="81"/>
      <c r="YQ336" s="81"/>
      <c r="YR336" s="81"/>
      <c r="YS336" s="81"/>
      <c r="YT336" s="81"/>
      <c r="YU336" s="81"/>
      <c r="YV336" s="81"/>
      <c r="YW336" s="81"/>
      <c r="YX336" s="81"/>
      <c r="YY336" s="81"/>
      <c r="YZ336" s="81"/>
      <c r="ZA336" s="81"/>
      <c r="ZB336" s="81"/>
      <c r="ZC336" s="81"/>
      <c r="ZD336" s="81"/>
      <c r="ZE336" s="81"/>
      <c r="ZF336" s="81"/>
      <c r="ZG336" s="81"/>
      <c r="ZH336" s="81"/>
      <c r="ZI336" s="81"/>
      <c r="ZJ336" s="81"/>
      <c r="ZK336" s="81"/>
      <c r="ZL336" s="81"/>
      <c r="ZM336" s="81"/>
      <c r="ZN336" s="81"/>
      <c r="ZO336" s="81"/>
      <c r="ZP336" s="81"/>
      <c r="ZQ336" s="81"/>
      <c r="ZR336" s="81"/>
      <c r="ZS336" s="81"/>
      <c r="ZT336" s="81"/>
      <c r="ZU336" s="81"/>
      <c r="ZV336" s="81"/>
      <c r="ZW336" s="81"/>
      <c r="ZX336" s="81"/>
      <c r="ZY336" s="81"/>
      <c r="ZZ336" s="81"/>
      <c r="AAA336" s="81"/>
      <c r="AAB336" s="81"/>
      <c r="AAC336" s="81"/>
      <c r="AAD336" s="81"/>
      <c r="AAE336" s="81"/>
      <c r="AAF336" s="81"/>
      <c r="AAG336" s="81"/>
      <c r="AAH336" s="81"/>
      <c r="AAI336" s="81"/>
      <c r="AAJ336" s="81"/>
      <c r="AAK336" s="81"/>
      <c r="AAL336" s="81"/>
      <c r="AAM336" s="81"/>
      <c r="AAN336" s="81"/>
      <c r="AAO336" s="81"/>
      <c r="AAP336" s="81"/>
      <c r="AAQ336" s="81"/>
      <c r="AAR336" s="81"/>
      <c r="AAS336" s="81"/>
      <c r="AAT336" s="81"/>
      <c r="AAU336" s="81"/>
      <c r="AAV336" s="81"/>
      <c r="AAW336" s="81"/>
      <c r="AAX336" s="81"/>
      <c r="AAY336" s="81"/>
      <c r="AAZ336" s="81"/>
      <c r="ABA336" s="81"/>
      <c r="ABB336" s="81"/>
      <c r="ABC336" s="81"/>
      <c r="ABD336" s="81"/>
      <c r="ABE336" s="81"/>
      <c r="ABF336" s="81"/>
      <c r="ABG336" s="81"/>
      <c r="ABH336" s="81"/>
      <c r="ABI336" s="81"/>
      <c r="ABJ336" s="81"/>
      <c r="ABK336" s="81"/>
      <c r="ABL336" s="81"/>
      <c r="ABM336" s="81"/>
      <c r="ABN336" s="81"/>
      <c r="ABO336" s="81"/>
      <c r="ABP336" s="81"/>
      <c r="ABQ336" s="81"/>
      <c r="ABR336" s="81"/>
      <c r="ABS336" s="81"/>
      <c r="ABT336" s="81"/>
      <c r="ABU336" s="81"/>
      <c r="ABV336" s="81"/>
      <c r="ABW336" s="81"/>
      <c r="ABX336" s="81"/>
      <c r="ABY336" s="81"/>
      <c r="ABZ336" s="81"/>
      <c r="ACA336" s="81"/>
      <c r="ACB336" s="81"/>
      <c r="ACC336" s="81"/>
      <c r="ACD336" s="81"/>
      <c r="ACE336" s="81"/>
      <c r="ACF336" s="81"/>
      <c r="ACG336" s="81"/>
      <c r="ACH336" s="81"/>
      <c r="ACI336" s="81"/>
      <c r="ACJ336" s="81"/>
      <c r="ACK336" s="81"/>
      <c r="ACL336" s="81"/>
      <c r="ACM336" s="81"/>
      <c r="ACN336" s="81"/>
      <c r="ACO336" s="81"/>
      <c r="ACP336" s="81"/>
      <c r="ACQ336" s="81"/>
      <c r="ACR336" s="81"/>
      <c r="ACS336" s="81"/>
      <c r="ACT336" s="81"/>
      <c r="ACU336" s="81"/>
      <c r="ACV336" s="81"/>
      <c r="ACW336" s="81"/>
      <c r="ACX336" s="81"/>
      <c r="ACY336" s="81"/>
      <c r="ACZ336" s="81"/>
      <c r="ADA336" s="81"/>
      <c r="ADB336" s="81"/>
      <c r="ADC336" s="81"/>
      <c r="ADD336" s="81"/>
      <c r="ADE336" s="81"/>
      <c r="ADF336" s="81"/>
      <c r="ADG336" s="81"/>
      <c r="ADH336" s="81"/>
      <c r="ADI336" s="81"/>
      <c r="ADJ336" s="81"/>
      <c r="ADK336" s="81"/>
      <c r="ADL336" s="81"/>
      <c r="ADM336" s="81"/>
      <c r="ADN336" s="81"/>
      <c r="ADO336" s="81"/>
      <c r="ADP336" s="81"/>
      <c r="ADQ336" s="81"/>
      <c r="ADR336" s="81"/>
      <c r="ADS336" s="81"/>
      <c r="ADT336" s="81"/>
      <c r="ADU336" s="81"/>
      <c r="ADV336" s="81"/>
      <c r="ADW336" s="81"/>
      <c r="ADX336" s="81"/>
      <c r="ADY336" s="81"/>
      <c r="ADZ336" s="81"/>
      <c r="AEA336" s="81"/>
      <c r="AEB336" s="81"/>
      <c r="AEC336" s="81"/>
      <c r="AED336" s="81"/>
      <c r="AEE336" s="81"/>
      <c r="AEF336" s="81"/>
      <c r="AEG336" s="81"/>
      <c r="AEH336" s="81"/>
      <c r="AEI336" s="81"/>
      <c r="AEJ336" s="81"/>
      <c r="AEK336" s="81"/>
      <c r="AEL336" s="81"/>
      <c r="AEM336" s="81"/>
      <c r="AEN336" s="81"/>
      <c r="AEO336" s="81"/>
      <c r="AEP336" s="81"/>
      <c r="AEQ336" s="81"/>
      <c r="AER336" s="81"/>
      <c r="AES336" s="81"/>
      <c r="AET336" s="81"/>
      <c r="AEU336" s="81"/>
      <c r="AEV336" s="81"/>
      <c r="AEW336" s="81"/>
      <c r="AEX336" s="81"/>
      <c r="AEY336" s="81"/>
      <c r="AEZ336" s="81"/>
      <c r="AFA336" s="81"/>
      <c r="AFB336" s="81"/>
      <c r="AFC336" s="81"/>
      <c r="AFD336" s="81"/>
      <c r="AFE336" s="81"/>
      <c r="AFF336" s="81"/>
      <c r="AFG336" s="81"/>
      <c r="AFH336" s="81"/>
      <c r="AFI336" s="81"/>
      <c r="AFJ336" s="81"/>
      <c r="AFK336" s="81"/>
      <c r="AFL336" s="81"/>
      <c r="AFM336" s="81"/>
      <c r="AFN336" s="81"/>
      <c r="AFO336" s="81"/>
      <c r="AFP336" s="81"/>
      <c r="AFQ336" s="81"/>
      <c r="AFR336" s="81"/>
      <c r="AFS336" s="81"/>
      <c r="AFT336" s="81"/>
      <c r="AFU336" s="81"/>
      <c r="AFV336" s="81"/>
      <c r="AFW336" s="81"/>
      <c r="AFX336" s="81"/>
      <c r="AFY336" s="81"/>
      <c r="AFZ336" s="81"/>
      <c r="AGA336" s="81"/>
      <c r="AGB336" s="81"/>
      <c r="AGC336" s="81"/>
      <c r="AGD336" s="81"/>
      <c r="AGE336" s="81"/>
      <c r="AGF336" s="81"/>
      <c r="AGG336" s="81"/>
      <c r="AGH336" s="81"/>
      <c r="AGI336" s="81"/>
      <c r="AGJ336" s="81"/>
      <c r="AGK336" s="81"/>
      <c r="AGL336" s="81"/>
      <c r="AGM336" s="81"/>
      <c r="AGN336" s="81"/>
      <c r="AGO336" s="81"/>
      <c r="AGP336" s="81"/>
      <c r="AGQ336" s="81"/>
      <c r="AGR336" s="81"/>
      <c r="AGS336" s="81"/>
      <c r="AGT336" s="81"/>
      <c r="AGU336" s="81"/>
      <c r="AGV336" s="81"/>
      <c r="AGW336" s="81"/>
      <c r="AGX336" s="81"/>
      <c r="AGY336" s="81"/>
      <c r="AGZ336" s="81"/>
      <c r="AHA336" s="81"/>
      <c r="AHB336" s="81"/>
      <c r="AHC336" s="81"/>
      <c r="AHD336" s="81"/>
      <c r="AHE336" s="81"/>
      <c r="AHF336" s="81"/>
      <c r="AHG336" s="81"/>
      <c r="AHH336" s="81"/>
      <c r="AHI336" s="81"/>
      <c r="AHJ336" s="81"/>
      <c r="AHK336" s="81"/>
      <c r="AHL336" s="81"/>
      <c r="AHM336" s="81"/>
      <c r="AHN336" s="81"/>
      <c r="AHO336" s="81"/>
      <c r="AHP336" s="81"/>
      <c r="AHQ336" s="81"/>
      <c r="AHR336" s="81"/>
      <c r="AHS336" s="81"/>
      <c r="AHT336" s="81"/>
      <c r="AHU336" s="81"/>
      <c r="AHV336" s="81"/>
      <c r="AHW336" s="81"/>
      <c r="AHX336" s="81"/>
      <c r="AHY336" s="81"/>
      <c r="AHZ336" s="81"/>
      <c r="AIA336" s="81"/>
      <c r="AIB336" s="81"/>
      <c r="AIC336" s="81"/>
      <c r="AID336" s="81"/>
      <c r="AIE336" s="81"/>
      <c r="AIF336" s="81"/>
      <c r="AIG336" s="81"/>
      <c r="AIH336" s="81"/>
      <c r="AII336" s="81"/>
      <c r="AIJ336" s="81"/>
      <c r="AIK336" s="81"/>
      <c r="AIL336" s="81"/>
      <c r="AIM336" s="81"/>
      <c r="AIN336" s="81"/>
      <c r="AIO336" s="81"/>
      <c r="AIP336" s="81"/>
      <c r="AIQ336" s="81"/>
      <c r="AIR336" s="81"/>
      <c r="AIS336" s="81"/>
      <c r="AIT336" s="81"/>
      <c r="AIU336" s="81"/>
      <c r="AIV336" s="81"/>
      <c r="AIW336" s="81"/>
      <c r="AIX336" s="81"/>
      <c r="AIY336" s="81"/>
      <c r="AIZ336" s="81"/>
      <c r="AJA336" s="81"/>
      <c r="AJB336" s="81"/>
      <c r="AJC336" s="81"/>
      <c r="AJD336" s="81"/>
      <c r="AJE336" s="81"/>
      <c r="AJF336" s="81"/>
      <c r="AJG336" s="81"/>
      <c r="AJH336" s="81"/>
      <c r="AJI336" s="81"/>
      <c r="AJJ336" s="81"/>
      <c r="AJK336" s="81"/>
      <c r="AJL336" s="81"/>
      <c r="AJM336" s="81"/>
      <c r="AJN336" s="81"/>
      <c r="AJO336" s="81"/>
      <c r="AJP336" s="81"/>
      <c r="AJQ336" s="81"/>
      <c r="AJR336" s="81"/>
      <c r="AJS336" s="81"/>
      <c r="AJT336" s="81"/>
      <c r="AJU336" s="81"/>
      <c r="AJV336" s="81"/>
      <c r="AJW336" s="81"/>
      <c r="AJX336" s="81"/>
      <c r="AJY336" s="81"/>
      <c r="AJZ336" s="81"/>
      <c r="AKA336" s="81"/>
      <c r="AKB336" s="81"/>
      <c r="AKC336" s="81"/>
      <c r="AKD336" s="81"/>
      <c r="AKE336" s="81"/>
      <c r="AKF336" s="81"/>
      <c r="AKG336" s="81"/>
      <c r="AKH336" s="81"/>
      <c r="AKI336" s="81"/>
      <c r="AKJ336" s="81"/>
      <c r="AKK336" s="81"/>
      <c r="AKL336" s="81"/>
      <c r="AKM336" s="81"/>
      <c r="AKN336" s="81"/>
      <c r="AKO336" s="81"/>
      <c r="AKP336" s="81"/>
      <c r="AKQ336" s="81"/>
      <c r="AKR336" s="81"/>
      <c r="AKS336" s="81"/>
      <c r="AKT336" s="81"/>
      <c r="AKU336" s="81"/>
      <c r="AKV336" s="81"/>
      <c r="AKW336" s="81"/>
      <c r="AKX336" s="81"/>
      <c r="AKY336" s="81"/>
      <c r="AKZ336" s="81"/>
      <c r="ALA336" s="81"/>
      <c r="ALB336" s="81"/>
      <c r="ALC336" s="81"/>
      <c r="ALD336" s="81"/>
      <c r="ALE336" s="81"/>
      <c r="ALF336" s="81"/>
      <c r="ALG336" s="81"/>
      <c r="ALH336" s="81"/>
      <c r="ALI336" s="81"/>
      <c r="ALJ336" s="81"/>
      <c r="ALK336" s="81"/>
      <c r="ALL336" s="81"/>
      <c r="ALM336" s="81"/>
      <c r="ALN336" s="81"/>
      <c r="ALO336" s="81"/>
      <c r="ALP336" s="81"/>
      <c r="ALQ336" s="81"/>
      <c r="ALR336" s="81"/>
      <c r="ALS336" s="81"/>
      <c r="ALT336" s="81"/>
      <c r="ALU336" s="81"/>
      <c r="ALV336" s="81"/>
      <c r="ALW336" s="81"/>
      <c r="ALX336" s="81"/>
      <c r="ALY336" s="81"/>
      <c r="ALZ336" s="81"/>
      <c r="AMA336" s="81"/>
      <c r="AMB336" s="81"/>
      <c r="AMC336" s="81"/>
      <c r="AMD336" s="81"/>
      <c r="AME336" s="81"/>
    </row>
    <row r="337" spans="1:1019" ht="16.5" customHeight="1">
      <c r="A337" s="193">
        <v>610</v>
      </c>
      <c r="B337" s="191" t="s">
        <v>491</v>
      </c>
      <c r="C337" s="194"/>
      <c r="D337" s="49" t="s">
        <v>492</v>
      </c>
      <c r="E337" s="50">
        <v>42150</v>
      </c>
      <c r="F337" s="51">
        <v>48400</v>
      </c>
      <c r="G337" s="363">
        <v>50800</v>
      </c>
      <c r="H337" s="320">
        <v>54000</v>
      </c>
      <c r="I337" s="412">
        <v>58000</v>
      </c>
      <c r="J337" s="413">
        <v>58000</v>
      </c>
      <c r="IW337" s="81"/>
      <c r="IX337" s="81"/>
      <c r="IY337" s="81"/>
      <c r="IZ337" s="81"/>
      <c r="JA337" s="81"/>
      <c r="JB337" s="81"/>
      <c r="JC337" s="81"/>
      <c r="JD337" s="81"/>
      <c r="JE337" s="81"/>
      <c r="JF337" s="81"/>
      <c r="JG337" s="81"/>
      <c r="JH337" s="81"/>
      <c r="JI337" s="81"/>
      <c r="JJ337" s="81"/>
      <c r="JK337" s="81"/>
      <c r="JL337" s="81"/>
      <c r="JM337" s="81"/>
      <c r="JN337" s="81"/>
      <c r="JO337" s="81"/>
      <c r="JP337" s="81"/>
      <c r="JQ337" s="81"/>
      <c r="JR337" s="81"/>
      <c r="JS337" s="81"/>
      <c r="JT337" s="81"/>
      <c r="JU337" s="81"/>
      <c r="JV337" s="81"/>
      <c r="JW337" s="81"/>
      <c r="JX337" s="81"/>
      <c r="JY337" s="81"/>
      <c r="JZ337" s="81"/>
      <c r="KA337" s="81"/>
      <c r="KB337" s="81"/>
      <c r="KC337" s="81"/>
      <c r="KD337" s="81"/>
      <c r="KE337" s="81"/>
      <c r="KF337" s="81"/>
      <c r="KG337" s="81"/>
      <c r="KH337" s="81"/>
      <c r="KI337" s="81"/>
      <c r="KJ337" s="81"/>
      <c r="KK337" s="81"/>
      <c r="KL337" s="81"/>
      <c r="KM337" s="81"/>
      <c r="KN337" s="81"/>
      <c r="KO337" s="81"/>
      <c r="KP337" s="81"/>
      <c r="KQ337" s="81"/>
      <c r="KR337" s="81"/>
      <c r="KS337" s="81"/>
      <c r="KT337" s="81"/>
      <c r="KU337" s="81"/>
      <c r="KV337" s="81"/>
      <c r="KW337" s="81"/>
      <c r="KX337" s="81"/>
      <c r="KY337" s="81"/>
      <c r="KZ337" s="81"/>
      <c r="LA337" s="81"/>
      <c r="LB337" s="81"/>
      <c r="LC337" s="81"/>
      <c r="LD337" s="81"/>
      <c r="LE337" s="81"/>
      <c r="LF337" s="81"/>
      <c r="LG337" s="81"/>
      <c r="LH337" s="81"/>
      <c r="LI337" s="81"/>
      <c r="LJ337" s="81"/>
      <c r="LK337" s="81"/>
      <c r="LL337" s="81"/>
      <c r="LM337" s="81"/>
      <c r="LN337" s="81"/>
      <c r="LO337" s="81"/>
      <c r="LP337" s="81"/>
      <c r="LQ337" s="81"/>
      <c r="LR337" s="81"/>
      <c r="LS337" s="81"/>
      <c r="LT337" s="81"/>
      <c r="LU337" s="81"/>
      <c r="LV337" s="81"/>
      <c r="LW337" s="81"/>
      <c r="LX337" s="81"/>
      <c r="LY337" s="81"/>
      <c r="LZ337" s="81"/>
      <c r="MA337" s="81"/>
      <c r="MB337" s="81"/>
      <c r="MC337" s="81"/>
      <c r="MD337" s="81"/>
      <c r="ME337" s="81"/>
      <c r="MF337" s="81"/>
      <c r="MG337" s="81"/>
      <c r="MH337" s="81"/>
      <c r="MI337" s="81"/>
      <c r="MJ337" s="81"/>
      <c r="MK337" s="81"/>
      <c r="ML337" s="81"/>
      <c r="MM337" s="81"/>
      <c r="MN337" s="81"/>
      <c r="MO337" s="81"/>
      <c r="MP337" s="81"/>
      <c r="MQ337" s="81"/>
      <c r="MR337" s="81"/>
      <c r="MS337" s="81"/>
      <c r="MT337" s="81"/>
      <c r="MU337" s="81"/>
      <c r="MV337" s="81"/>
      <c r="MW337" s="81"/>
      <c r="MX337" s="81"/>
      <c r="MY337" s="81"/>
      <c r="MZ337" s="81"/>
      <c r="NA337" s="81"/>
      <c r="NB337" s="81"/>
      <c r="NC337" s="81"/>
      <c r="ND337" s="81"/>
      <c r="NE337" s="81"/>
      <c r="NF337" s="81"/>
      <c r="NG337" s="81"/>
      <c r="NH337" s="81"/>
      <c r="NI337" s="81"/>
      <c r="NJ337" s="81"/>
      <c r="NK337" s="81"/>
      <c r="NL337" s="81"/>
      <c r="NM337" s="81"/>
      <c r="NN337" s="81"/>
      <c r="NO337" s="81"/>
      <c r="NP337" s="81"/>
      <c r="NQ337" s="81"/>
      <c r="NR337" s="81"/>
      <c r="NS337" s="81"/>
      <c r="NT337" s="81"/>
      <c r="NU337" s="81"/>
      <c r="NV337" s="81"/>
      <c r="NW337" s="81"/>
      <c r="NX337" s="81"/>
      <c r="NY337" s="81"/>
      <c r="NZ337" s="81"/>
      <c r="OA337" s="81"/>
      <c r="OB337" s="81"/>
      <c r="OC337" s="81"/>
      <c r="OD337" s="81"/>
      <c r="OE337" s="81"/>
      <c r="OF337" s="81"/>
      <c r="OG337" s="81"/>
      <c r="OH337" s="81"/>
      <c r="OI337" s="81"/>
      <c r="OJ337" s="81"/>
      <c r="OK337" s="81"/>
      <c r="OL337" s="81"/>
      <c r="OM337" s="81"/>
      <c r="ON337" s="81"/>
      <c r="OO337" s="81"/>
      <c r="OP337" s="81"/>
      <c r="OQ337" s="81"/>
      <c r="OR337" s="81"/>
      <c r="OS337" s="81"/>
      <c r="OT337" s="81"/>
      <c r="OU337" s="81"/>
      <c r="OV337" s="81"/>
      <c r="OW337" s="81"/>
      <c r="OX337" s="81"/>
      <c r="OY337" s="81"/>
      <c r="OZ337" s="81"/>
      <c r="PA337" s="81"/>
      <c r="PB337" s="81"/>
      <c r="PC337" s="81"/>
      <c r="PD337" s="81"/>
      <c r="PE337" s="81"/>
      <c r="PF337" s="81"/>
      <c r="PG337" s="81"/>
      <c r="PH337" s="81"/>
      <c r="PI337" s="81"/>
      <c r="PJ337" s="81"/>
      <c r="PK337" s="81"/>
      <c r="PL337" s="81"/>
      <c r="PM337" s="81"/>
      <c r="PN337" s="81"/>
      <c r="PO337" s="81"/>
      <c r="PP337" s="81"/>
      <c r="PQ337" s="81"/>
      <c r="PR337" s="81"/>
      <c r="PS337" s="81"/>
      <c r="PT337" s="81"/>
      <c r="PU337" s="81"/>
      <c r="PV337" s="81"/>
      <c r="PW337" s="81"/>
      <c r="PX337" s="81"/>
      <c r="PY337" s="81"/>
      <c r="PZ337" s="81"/>
      <c r="QA337" s="81"/>
      <c r="QB337" s="81"/>
      <c r="QC337" s="81"/>
      <c r="QD337" s="81"/>
      <c r="QE337" s="81"/>
      <c r="QF337" s="81"/>
      <c r="QG337" s="81"/>
      <c r="QH337" s="81"/>
      <c r="QI337" s="81"/>
      <c r="QJ337" s="81"/>
      <c r="QK337" s="81"/>
      <c r="QL337" s="81"/>
      <c r="QM337" s="81"/>
      <c r="QN337" s="81"/>
      <c r="QO337" s="81"/>
      <c r="QP337" s="81"/>
      <c r="QQ337" s="81"/>
      <c r="QR337" s="81"/>
      <c r="QS337" s="81"/>
      <c r="QT337" s="81"/>
      <c r="QU337" s="81"/>
      <c r="QV337" s="81"/>
      <c r="QW337" s="81"/>
      <c r="QX337" s="81"/>
      <c r="QY337" s="81"/>
      <c r="QZ337" s="81"/>
      <c r="RA337" s="81"/>
      <c r="RB337" s="81"/>
      <c r="RC337" s="81"/>
      <c r="RD337" s="81"/>
      <c r="RE337" s="81"/>
      <c r="RF337" s="81"/>
      <c r="RG337" s="81"/>
      <c r="RH337" s="81"/>
      <c r="RI337" s="81"/>
      <c r="RJ337" s="81"/>
      <c r="RK337" s="81"/>
      <c r="RL337" s="81"/>
      <c r="RM337" s="81"/>
      <c r="RN337" s="81"/>
      <c r="RO337" s="81"/>
      <c r="RP337" s="81"/>
      <c r="RQ337" s="81"/>
      <c r="RR337" s="81"/>
      <c r="RS337" s="81"/>
      <c r="RT337" s="81"/>
      <c r="RU337" s="81"/>
      <c r="RV337" s="81"/>
      <c r="RW337" s="81"/>
      <c r="RX337" s="81"/>
      <c r="RY337" s="81"/>
      <c r="RZ337" s="81"/>
      <c r="SA337" s="81"/>
      <c r="SB337" s="81"/>
      <c r="SC337" s="81"/>
      <c r="SD337" s="81"/>
      <c r="SE337" s="81"/>
      <c r="SF337" s="81"/>
      <c r="SG337" s="81"/>
      <c r="SH337" s="81"/>
      <c r="SI337" s="81"/>
      <c r="SJ337" s="81"/>
      <c r="SK337" s="81"/>
      <c r="SL337" s="81"/>
      <c r="SM337" s="81"/>
      <c r="SN337" s="81"/>
      <c r="SO337" s="81"/>
      <c r="SP337" s="81"/>
      <c r="SQ337" s="81"/>
      <c r="SR337" s="81"/>
      <c r="SS337" s="81"/>
      <c r="ST337" s="81"/>
      <c r="SU337" s="81"/>
      <c r="SV337" s="81"/>
      <c r="SW337" s="81"/>
      <c r="SX337" s="81"/>
      <c r="SY337" s="81"/>
      <c r="SZ337" s="81"/>
      <c r="TA337" s="81"/>
      <c r="TB337" s="81"/>
      <c r="TC337" s="81"/>
      <c r="TD337" s="81"/>
      <c r="TE337" s="81"/>
      <c r="TF337" s="81"/>
      <c r="TG337" s="81"/>
      <c r="TH337" s="81"/>
      <c r="TI337" s="81"/>
      <c r="TJ337" s="81"/>
      <c r="TK337" s="81"/>
      <c r="TL337" s="81"/>
      <c r="TM337" s="81"/>
      <c r="TN337" s="81"/>
      <c r="TO337" s="81"/>
      <c r="TP337" s="81"/>
      <c r="TQ337" s="81"/>
      <c r="TR337" s="81"/>
      <c r="TS337" s="81"/>
      <c r="TT337" s="81"/>
      <c r="TU337" s="81"/>
      <c r="TV337" s="81"/>
      <c r="TW337" s="81"/>
      <c r="TX337" s="81"/>
      <c r="TY337" s="81"/>
      <c r="TZ337" s="81"/>
      <c r="UA337" s="81"/>
      <c r="UB337" s="81"/>
      <c r="UC337" s="81"/>
      <c r="UD337" s="81"/>
      <c r="UE337" s="81"/>
      <c r="UF337" s="81"/>
      <c r="UG337" s="81"/>
      <c r="UH337" s="81"/>
      <c r="UI337" s="81"/>
      <c r="UJ337" s="81"/>
      <c r="UK337" s="81"/>
      <c r="UL337" s="81"/>
      <c r="UM337" s="81"/>
      <c r="UN337" s="81"/>
      <c r="UO337" s="81"/>
      <c r="UP337" s="81"/>
      <c r="UQ337" s="81"/>
      <c r="UR337" s="81"/>
      <c r="US337" s="81"/>
      <c r="UT337" s="81"/>
      <c r="UU337" s="81"/>
      <c r="UV337" s="81"/>
      <c r="UW337" s="81"/>
      <c r="UX337" s="81"/>
      <c r="UY337" s="81"/>
      <c r="UZ337" s="81"/>
      <c r="VA337" s="81"/>
      <c r="VB337" s="81"/>
      <c r="VC337" s="81"/>
      <c r="VD337" s="81"/>
      <c r="VE337" s="81"/>
      <c r="VF337" s="81"/>
      <c r="VG337" s="81"/>
      <c r="VH337" s="81"/>
      <c r="VI337" s="81"/>
      <c r="VJ337" s="81"/>
      <c r="VK337" s="81"/>
      <c r="VL337" s="81"/>
      <c r="VM337" s="81"/>
      <c r="VN337" s="81"/>
      <c r="VO337" s="81"/>
      <c r="VP337" s="81"/>
      <c r="VQ337" s="81"/>
      <c r="VR337" s="81"/>
      <c r="VS337" s="81"/>
      <c r="VT337" s="81"/>
      <c r="VU337" s="81"/>
      <c r="VV337" s="81"/>
      <c r="VW337" s="81"/>
      <c r="VX337" s="81"/>
      <c r="VY337" s="81"/>
      <c r="VZ337" s="81"/>
      <c r="WA337" s="81"/>
      <c r="WB337" s="81"/>
      <c r="WC337" s="81"/>
      <c r="WD337" s="81"/>
      <c r="WE337" s="81"/>
      <c r="WF337" s="81"/>
      <c r="WG337" s="81"/>
      <c r="WH337" s="81"/>
      <c r="WI337" s="81"/>
      <c r="WJ337" s="81"/>
      <c r="WK337" s="81"/>
      <c r="WL337" s="81"/>
      <c r="WM337" s="81"/>
      <c r="WN337" s="81"/>
      <c r="WO337" s="81"/>
      <c r="WP337" s="81"/>
      <c r="WQ337" s="81"/>
      <c r="WR337" s="81"/>
      <c r="WS337" s="81"/>
      <c r="WT337" s="81"/>
      <c r="WU337" s="81"/>
      <c r="WV337" s="81"/>
      <c r="WW337" s="81"/>
      <c r="WX337" s="81"/>
      <c r="WY337" s="81"/>
      <c r="WZ337" s="81"/>
      <c r="XA337" s="81"/>
      <c r="XB337" s="81"/>
      <c r="XC337" s="81"/>
      <c r="XD337" s="81"/>
      <c r="XE337" s="81"/>
      <c r="XF337" s="81"/>
      <c r="XG337" s="81"/>
      <c r="XH337" s="81"/>
      <c r="XI337" s="81"/>
      <c r="XJ337" s="81"/>
      <c r="XK337" s="81"/>
      <c r="XL337" s="81"/>
      <c r="XM337" s="81"/>
      <c r="XN337" s="81"/>
      <c r="XO337" s="81"/>
      <c r="XP337" s="81"/>
      <c r="XQ337" s="81"/>
      <c r="XR337" s="81"/>
      <c r="XS337" s="81"/>
      <c r="XT337" s="81"/>
      <c r="XU337" s="81"/>
      <c r="XV337" s="81"/>
      <c r="XW337" s="81"/>
      <c r="XX337" s="81"/>
      <c r="XY337" s="81"/>
      <c r="XZ337" s="81"/>
      <c r="YA337" s="81"/>
      <c r="YB337" s="81"/>
      <c r="YC337" s="81"/>
      <c r="YD337" s="81"/>
      <c r="YE337" s="81"/>
      <c r="YF337" s="81"/>
      <c r="YG337" s="81"/>
      <c r="YH337" s="81"/>
      <c r="YI337" s="81"/>
      <c r="YJ337" s="81"/>
      <c r="YK337" s="81"/>
      <c r="YL337" s="81"/>
      <c r="YM337" s="81"/>
      <c r="YN337" s="81"/>
      <c r="YO337" s="81"/>
      <c r="YP337" s="81"/>
      <c r="YQ337" s="81"/>
      <c r="YR337" s="81"/>
      <c r="YS337" s="81"/>
      <c r="YT337" s="81"/>
      <c r="YU337" s="81"/>
      <c r="YV337" s="81"/>
      <c r="YW337" s="81"/>
      <c r="YX337" s="81"/>
      <c r="YY337" s="81"/>
      <c r="YZ337" s="81"/>
      <c r="ZA337" s="81"/>
      <c r="ZB337" s="81"/>
      <c r="ZC337" s="81"/>
      <c r="ZD337" s="81"/>
      <c r="ZE337" s="81"/>
      <c r="ZF337" s="81"/>
      <c r="ZG337" s="81"/>
      <c r="ZH337" s="81"/>
      <c r="ZI337" s="81"/>
      <c r="ZJ337" s="81"/>
      <c r="ZK337" s="81"/>
      <c r="ZL337" s="81"/>
      <c r="ZM337" s="81"/>
      <c r="ZN337" s="81"/>
      <c r="ZO337" s="81"/>
      <c r="ZP337" s="81"/>
      <c r="ZQ337" s="81"/>
      <c r="ZR337" s="81"/>
      <c r="ZS337" s="81"/>
      <c r="ZT337" s="81"/>
      <c r="ZU337" s="81"/>
      <c r="ZV337" s="81"/>
      <c r="ZW337" s="81"/>
      <c r="ZX337" s="81"/>
      <c r="ZY337" s="81"/>
      <c r="ZZ337" s="81"/>
      <c r="AAA337" s="81"/>
      <c r="AAB337" s="81"/>
      <c r="AAC337" s="81"/>
      <c r="AAD337" s="81"/>
      <c r="AAE337" s="81"/>
      <c r="AAF337" s="81"/>
      <c r="AAG337" s="81"/>
      <c r="AAH337" s="81"/>
      <c r="AAI337" s="81"/>
      <c r="AAJ337" s="81"/>
      <c r="AAK337" s="81"/>
      <c r="AAL337" s="81"/>
      <c r="AAM337" s="81"/>
      <c r="AAN337" s="81"/>
      <c r="AAO337" s="81"/>
      <c r="AAP337" s="81"/>
      <c r="AAQ337" s="81"/>
      <c r="AAR337" s="81"/>
      <c r="AAS337" s="81"/>
      <c r="AAT337" s="81"/>
      <c r="AAU337" s="81"/>
      <c r="AAV337" s="81"/>
      <c r="AAW337" s="81"/>
      <c r="AAX337" s="81"/>
      <c r="AAY337" s="81"/>
      <c r="AAZ337" s="81"/>
      <c r="ABA337" s="81"/>
      <c r="ABB337" s="81"/>
      <c r="ABC337" s="81"/>
      <c r="ABD337" s="81"/>
      <c r="ABE337" s="81"/>
      <c r="ABF337" s="81"/>
      <c r="ABG337" s="81"/>
      <c r="ABH337" s="81"/>
      <c r="ABI337" s="81"/>
      <c r="ABJ337" s="81"/>
      <c r="ABK337" s="81"/>
      <c r="ABL337" s="81"/>
      <c r="ABM337" s="81"/>
      <c r="ABN337" s="81"/>
      <c r="ABO337" s="81"/>
      <c r="ABP337" s="81"/>
      <c r="ABQ337" s="81"/>
      <c r="ABR337" s="81"/>
      <c r="ABS337" s="81"/>
      <c r="ABT337" s="81"/>
      <c r="ABU337" s="81"/>
      <c r="ABV337" s="81"/>
      <c r="ABW337" s="81"/>
      <c r="ABX337" s="81"/>
      <c r="ABY337" s="81"/>
      <c r="ABZ337" s="81"/>
      <c r="ACA337" s="81"/>
      <c r="ACB337" s="81"/>
      <c r="ACC337" s="81"/>
      <c r="ACD337" s="81"/>
      <c r="ACE337" s="81"/>
      <c r="ACF337" s="81"/>
      <c r="ACG337" s="81"/>
      <c r="ACH337" s="81"/>
      <c r="ACI337" s="81"/>
      <c r="ACJ337" s="81"/>
      <c r="ACK337" s="81"/>
      <c r="ACL337" s="81"/>
      <c r="ACM337" s="81"/>
      <c r="ACN337" s="81"/>
      <c r="ACO337" s="81"/>
      <c r="ACP337" s="81"/>
      <c r="ACQ337" s="81"/>
      <c r="ACR337" s="81"/>
      <c r="ACS337" s="81"/>
      <c r="ACT337" s="81"/>
      <c r="ACU337" s="81"/>
      <c r="ACV337" s="81"/>
      <c r="ACW337" s="81"/>
      <c r="ACX337" s="81"/>
      <c r="ACY337" s="81"/>
      <c r="ACZ337" s="81"/>
      <c r="ADA337" s="81"/>
      <c r="ADB337" s="81"/>
      <c r="ADC337" s="81"/>
      <c r="ADD337" s="81"/>
      <c r="ADE337" s="81"/>
      <c r="ADF337" s="81"/>
      <c r="ADG337" s="81"/>
      <c r="ADH337" s="81"/>
      <c r="ADI337" s="81"/>
      <c r="ADJ337" s="81"/>
      <c r="ADK337" s="81"/>
      <c r="ADL337" s="81"/>
      <c r="ADM337" s="81"/>
      <c r="ADN337" s="81"/>
      <c r="ADO337" s="81"/>
      <c r="ADP337" s="81"/>
      <c r="ADQ337" s="81"/>
      <c r="ADR337" s="81"/>
      <c r="ADS337" s="81"/>
      <c r="ADT337" s="81"/>
      <c r="ADU337" s="81"/>
      <c r="ADV337" s="81"/>
      <c r="ADW337" s="81"/>
      <c r="ADX337" s="81"/>
      <c r="ADY337" s="81"/>
      <c r="ADZ337" s="81"/>
      <c r="AEA337" s="81"/>
      <c r="AEB337" s="81"/>
      <c r="AEC337" s="81"/>
      <c r="AED337" s="81"/>
      <c r="AEE337" s="81"/>
      <c r="AEF337" s="81"/>
      <c r="AEG337" s="81"/>
      <c r="AEH337" s="81"/>
      <c r="AEI337" s="81"/>
      <c r="AEJ337" s="81"/>
      <c r="AEK337" s="81"/>
      <c r="AEL337" s="81"/>
      <c r="AEM337" s="81"/>
      <c r="AEN337" s="81"/>
      <c r="AEO337" s="81"/>
      <c r="AEP337" s="81"/>
      <c r="AEQ337" s="81"/>
      <c r="AER337" s="81"/>
      <c r="AES337" s="81"/>
      <c r="AET337" s="81"/>
      <c r="AEU337" s="81"/>
      <c r="AEV337" s="81"/>
      <c r="AEW337" s="81"/>
      <c r="AEX337" s="81"/>
      <c r="AEY337" s="81"/>
      <c r="AEZ337" s="81"/>
      <c r="AFA337" s="81"/>
      <c r="AFB337" s="81"/>
      <c r="AFC337" s="81"/>
      <c r="AFD337" s="81"/>
      <c r="AFE337" s="81"/>
      <c r="AFF337" s="81"/>
      <c r="AFG337" s="81"/>
      <c r="AFH337" s="81"/>
      <c r="AFI337" s="81"/>
      <c r="AFJ337" s="81"/>
      <c r="AFK337" s="81"/>
      <c r="AFL337" s="81"/>
      <c r="AFM337" s="81"/>
      <c r="AFN337" s="81"/>
      <c r="AFO337" s="81"/>
      <c r="AFP337" s="81"/>
      <c r="AFQ337" s="81"/>
      <c r="AFR337" s="81"/>
      <c r="AFS337" s="81"/>
      <c r="AFT337" s="81"/>
      <c r="AFU337" s="81"/>
      <c r="AFV337" s="81"/>
      <c r="AFW337" s="81"/>
      <c r="AFX337" s="81"/>
      <c r="AFY337" s="81"/>
      <c r="AFZ337" s="81"/>
      <c r="AGA337" s="81"/>
      <c r="AGB337" s="81"/>
      <c r="AGC337" s="81"/>
      <c r="AGD337" s="81"/>
      <c r="AGE337" s="81"/>
      <c r="AGF337" s="81"/>
      <c r="AGG337" s="81"/>
      <c r="AGH337" s="81"/>
      <c r="AGI337" s="81"/>
      <c r="AGJ337" s="81"/>
      <c r="AGK337" s="81"/>
      <c r="AGL337" s="81"/>
      <c r="AGM337" s="81"/>
      <c r="AGN337" s="81"/>
      <c r="AGO337" s="81"/>
      <c r="AGP337" s="81"/>
      <c r="AGQ337" s="81"/>
      <c r="AGR337" s="81"/>
      <c r="AGS337" s="81"/>
      <c r="AGT337" s="81"/>
      <c r="AGU337" s="81"/>
      <c r="AGV337" s="81"/>
      <c r="AGW337" s="81"/>
      <c r="AGX337" s="81"/>
      <c r="AGY337" s="81"/>
      <c r="AGZ337" s="81"/>
      <c r="AHA337" s="81"/>
      <c r="AHB337" s="81"/>
      <c r="AHC337" s="81"/>
      <c r="AHD337" s="81"/>
      <c r="AHE337" s="81"/>
      <c r="AHF337" s="81"/>
      <c r="AHG337" s="81"/>
      <c r="AHH337" s="81"/>
      <c r="AHI337" s="81"/>
      <c r="AHJ337" s="81"/>
      <c r="AHK337" s="81"/>
      <c r="AHL337" s="81"/>
      <c r="AHM337" s="81"/>
      <c r="AHN337" s="81"/>
      <c r="AHO337" s="81"/>
      <c r="AHP337" s="81"/>
      <c r="AHQ337" s="81"/>
      <c r="AHR337" s="81"/>
      <c r="AHS337" s="81"/>
      <c r="AHT337" s="81"/>
      <c r="AHU337" s="81"/>
      <c r="AHV337" s="81"/>
      <c r="AHW337" s="81"/>
      <c r="AHX337" s="81"/>
      <c r="AHY337" s="81"/>
      <c r="AHZ337" s="81"/>
      <c r="AIA337" s="81"/>
      <c r="AIB337" s="81"/>
      <c r="AIC337" s="81"/>
      <c r="AID337" s="81"/>
      <c r="AIE337" s="81"/>
      <c r="AIF337" s="81"/>
      <c r="AIG337" s="81"/>
      <c r="AIH337" s="81"/>
      <c r="AII337" s="81"/>
      <c r="AIJ337" s="81"/>
      <c r="AIK337" s="81"/>
      <c r="AIL337" s="81"/>
      <c r="AIM337" s="81"/>
      <c r="AIN337" s="81"/>
      <c r="AIO337" s="81"/>
      <c r="AIP337" s="81"/>
      <c r="AIQ337" s="81"/>
      <c r="AIR337" s="81"/>
      <c r="AIS337" s="81"/>
      <c r="AIT337" s="81"/>
      <c r="AIU337" s="81"/>
      <c r="AIV337" s="81"/>
      <c r="AIW337" s="81"/>
      <c r="AIX337" s="81"/>
      <c r="AIY337" s="81"/>
      <c r="AIZ337" s="81"/>
      <c r="AJA337" s="81"/>
      <c r="AJB337" s="81"/>
      <c r="AJC337" s="81"/>
      <c r="AJD337" s="81"/>
      <c r="AJE337" s="81"/>
      <c r="AJF337" s="81"/>
      <c r="AJG337" s="81"/>
      <c r="AJH337" s="81"/>
      <c r="AJI337" s="81"/>
      <c r="AJJ337" s="81"/>
      <c r="AJK337" s="81"/>
      <c r="AJL337" s="81"/>
      <c r="AJM337" s="81"/>
      <c r="AJN337" s="81"/>
      <c r="AJO337" s="81"/>
      <c r="AJP337" s="81"/>
      <c r="AJQ337" s="81"/>
      <c r="AJR337" s="81"/>
      <c r="AJS337" s="81"/>
      <c r="AJT337" s="81"/>
      <c r="AJU337" s="81"/>
      <c r="AJV337" s="81"/>
      <c r="AJW337" s="81"/>
      <c r="AJX337" s="81"/>
      <c r="AJY337" s="81"/>
      <c r="AJZ337" s="81"/>
      <c r="AKA337" s="81"/>
      <c r="AKB337" s="81"/>
      <c r="AKC337" s="81"/>
      <c r="AKD337" s="81"/>
      <c r="AKE337" s="81"/>
      <c r="AKF337" s="81"/>
      <c r="AKG337" s="81"/>
      <c r="AKH337" s="81"/>
      <c r="AKI337" s="81"/>
      <c r="AKJ337" s="81"/>
      <c r="AKK337" s="81"/>
      <c r="AKL337" s="81"/>
      <c r="AKM337" s="81"/>
      <c r="AKN337" s="81"/>
      <c r="AKO337" s="81"/>
      <c r="AKP337" s="81"/>
      <c r="AKQ337" s="81"/>
      <c r="AKR337" s="81"/>
      <c r="AKS337" s="81"/>
      <c r="AKT337" s="81"/>
      <c r="AKU337" s="81"/>
      <c r="AKV337" s="81"/>
      <c r="AKW337" s="81"/>
      <c r="AKX337" s="81"/>
      <c r="AKY337" s="81"/>
      <c r="AKZ337" s="81"/>
      <c r="ALA337" s="81"/>
      <c r="ALB337" s="81"/>
      <c r="ALC337" s="81"/>
      <c r="ALD337" s="81"/>
      <c r="ALE337" s="81"/>
      <c r="ALF337" s="81"/>
      <c r="ALG337" s="81"/>
      <c r="ALH337" s="81"/>
      <c r="ALI337" s="81"/>
      <c r="ALJ337" s="81"/>
      <c r="ALK337" s="81"/>
      <c r="ALL337" s="81"/>
      <c r="ALM337" s="81"/>
      <c r="ALN337" s="81"/>
      <c r="ALO337" s="81"/>
      <c r="ALP337" s="81"/>
      <c r="ALQ337" s="81"/>
      <c r="ALR337" s="81"/>
      <c r="ALS337" s="81"/>
      <c r="ALT337" s="81"/>
      <c r="ALU337" s="81"/>
      <c r="ALV337" s="81"/>
      <c r="ALW337" s="81"/>
      <c r="ALX337" s="81"/>
      <c r="ALY337" s="81"/>
      <c r="ALZ337" s="81"/>
      <c r="AMA337" s="81"/>
      <c r="AMB337" s="81"/>
      <c r="AMC337" s="81"/>
      <c r="AMD337" s="81"/>
      <c r="AME337" s="81"/>
    </row>
    <row r="338" spans="1:1019" ht="16.5" customHeight="1">
      <c r="A338" s="193">
        <v>620</v>
      </c>
      <c r="B338" s="191"/>
      <c r="C338" s="194" t="s">
        <v>493</v>
      </c>
      <c r="D338" s="49" t="s">
        <v>494</v>
      </c>
      <c r="E338" s="50">
        <v>14740</v>
      </c>
      <c r="F338" s="51">
        <v>17415</v>
      </c>
      <c r="G338" s="363">
        <v>18250</v>
      </c>
      <c r="H338" s="320">
        <v>19500</v>
      </c>
      <c r="I338" s="412">
        <v>21000</v>
      </c>
      <c r="J338" s="413">
        <v>21000</v>
      </c>
      <c r="IW338" s="81"/>
      <c r="IX338" s="81"/>
      <c r="IY338" s="81"/>
      <c r="IZ338" s="81"/>
      <c r="JA338" s="81"/>
      <c r="JB338" s="81"/>
      <c r="JC338" s="81"/>
      <c r="JD338" s="81"/>
      <c r="JE338" s="81"/>
      <c r="JF338" s="81"/>
      <c r="JG338" s="81"/>
      <c r="JH338" s="81"/>
      <c r="JI338" s="81"/>
      <c r="JJ338" s="81"/>
      <c r="JK338" s="81"/>
      <c r="JL338" s="81"/>
      <c r="JM338" s="81"/>
      <c r="JN338" s="81"/>
      <c r="JO338" s="81"/>
      <c r="JP338" s="81"/>
      <c r="JQ338" s="81"/>
      <c r="JR338" s="81"/>
      <c r="JS338" s="81"/>
      <c r="JT338" s="81"/>
      <c r="JU338" s="81"/>
      <c r="JV338" s="81"/>
      <c r="JW338" s="81"/>
      <c r="JX338" s="81"/>
      <c r="JY338" s="81"/>
      <c r="JZ338" s="81"/>
      <c r="KA338" s="81"/>
      <c r="KB338" s="81"/>
      <c r="KC338" s="81"/>
      <c r="KD338" s="81"/>
      <c r="KE338" s="81"/>
      <c r="KF338" s="81"/>
      <c r="KG338" s="81"/>
      <c r="KH338" s="81"/>
      <c r="KI338" s="81"/>
      <c r="KJ338" s="81"/>
      <c r="KK338" s="81"/>
      <c r="KL338" s="81"/>
      <c r="KM338" s="81"/>
      <c r="KN338" s="81"/>
      <c r="KO338" s="81"/>
      <c r="KP338" s="81"/>
      <c r="KQ338" s="81"/>
      <c r="KR338" s="81"/>
      <c r="KS338" s="81"/>
      <c r="KT338" s="81"/>
      <c r="KU338" s="81"/>
      <c r="KV338" s="81"/>
      <c r="KW338" s="81"/>
      <c r="KX338" s="81"/>
      <c r="KY338" s="81"/>
      <c r="KZ338" s="81"/>
      <c r="LA338" s="81"/>
      <c r="LB338" s="81"/>
      <c r="LC338" s="81"/>
      <c r="LD338" s="81"/>
      <c r="LE338" s="81"/>
      <c r="LF338" s="81"/>
      <c r="LG338" s="81"/>
      <c r="LH338" s="81"/>
      <c r="LI338" s="81"/>
      <c r="LJ338" s="81"/>
      <c r="LK338" s="81"/>
      <c r="LL338" s="81"/>
      <c r="LM338" s="81"/>
      <c r="LN338" s="81"/>
      <c r="LO338" s="81"/>
      <c r="LP338" s="81"/>
      <c r="LQ338" s="81"/>
      <c r="LR338" s="81"/>
      <c r="LS338" s="81"/>
      <c r="LT338" s="81"/>
      <c r="LU338" s="81"/>
      <c r="LV338" s="81"/>
      <c r="LW338" s="81"/>
      <c r="LX338" s="81"/>
      <c r="LY338" s="81"/>
      <c r="LZ338" s="81"/>
      <c r="MA338" s="81"/>
      <c r="MB338" s="81"/>
      <c r="MC338" s="81"/>
      <c r="MD338" s="81"/>
      <c r="ME338" s="81"/>
      <c r="MF338" s="81"/>
      <c r="MG338" s="81"/>
      <c r="MH338" s="81"/>
      <c r="MI338" s="81"/>
      <c r="MJ338" s="81"/>
      <c r="MK338" s="81"/>
      <c r="ML338" s="81"/>
      <c r="MM338" s="81"/>
      <c r="MN338" s="81"/>
      <c r="MO338" s="81"/>
      <c r="MP338" s="81"/>
      <c r="MQ338" s="81"/>
      <c r="MR338" s="81"/>
      <c r="MS338" s="81"/>
      <c r="MT338" s="81"/>
      <c r="MU338" s="81"/>
      <c r="MV338" s="81"/>
      <c r="MW338" s="81"/>
      <c r="MX338" s="81"/>
      <c r="MY338" s="81"/>
      <c r="MZ338" s="81"/>
      <c r="NA338" s="81"/>
      <c r="NB338" s="81"/>
      <c r="NC338" s="81"/>
      <c r="ND338" s="81"/>
      <c r="NE338" s="81"/>
      <c r="NF338" s="81"/>
      <c r="NG338" s="81"/>
      <c r="NH338" s="81"/>
      <c r="NI338" s="81"/>
      <c r="NJ338" s="81"/>
      <c r="NK338" s="81"/>
      <c r="NL338" s="81"/>
      <c r="NM338" s="81"/>
      <c r="NN338" s="81"/>
      <c r="NO338" s="81"/>
      <c r="NP338" s="81"/>
      <c r="NQ338" s="81"/>
      <c r="NR338" s="81"/>
      <c r="NS338" s="81"/>
      <c r="NT338" s="81"/>
      <c r="NU338" s="81"/>
      <c r="NV338" s="81"/>
      <c r="NW338" s="81"/>
      <c r="NX338" s="81"/>
      <c r="NY338" s="81"/>
      <c r="NZ338" s="81"/>
      <c r="OA338" s="81"/>
      <c r="OB338" s="81"/>
      <c r="OC338" s="81"/>
      <c r="OD338" s="81"/>
      <c r="OE338" s="81"/>
      <c r="OF338" s="81"/>
      <c r="OG338" s="81"/>
      <c r="OH338" s="81"/>
      <c r="OI338" s="81"/>
      <c r="OJ338" s="81"/>
      <c r="OK338" s="81"/>
      <c r="OL338" s="81"/>
      <c r="OM338" s="81"/>
      <c r="ON338" s="81"/>
      <c r="OO338" s="81"/>
      <c r="OP338" s="81"/>
      <c r="OQ338" s="81"/>
      <c r="OR338" s="81"/>
      <c r="OS338" s="81"/>
      <c r="OT338" s="81"/>
      <c r="OU338" s="81"/>
      <c r="OV338" s="81"/>
      <c r="OW338" s="81"/>
      <c r="OX338" s="81"/>
      <c r="OY338" s="81"/>
      <c r="OZ338" s="81"/>
      <c r="PA338" s="81"/>
      <c r="PB338" s="81"/>
      <c r="PC338" s="81"/>
      <c r="PD338" s="81"/>
      <c r="PE338" s="81"/>
      <c r="PF338" s="81"/>
      <c r="PG338" s="81"/>
      <c r="PH338" s="81"/>
      <c r="PI338" s="81"/>
      <c r="PJ338" s="81"/>
      <c r="PK338" s="81"/>
      <c r="PL338" s="81"/>
      <c r="PM338" s="81"/>
      <c r="PN338" s="81"/>
      <c r="PO338" s="81"/>
      <c r="PP338" s="81"/>
      <c r="PQ338" s="81"/>
      <c r="PR338" s="81"/>
      <c r="PS338" s="81"/>
      <c r="PT338" s="81"/>
      <c r="PU338" s="81"/>
      <c r="PV338" s="81"/>
      <c r="PW338" s="81"/>
      <c r="PX338" s="81"/>
      <c r="PY338" s="81"/>
      <c r="PZ338" s="81"/>
      <c r="QA338" s="81"/>
      <c r="QB338" s="81"/>
      <c r="QC338" s="81"/>
      <c r="QD338" s="81"/>
      <c r="QE338" s="81"/>
      <c r="QF338" s="81"/>
      <c r="QG338" s="81"/>
      <c r="QH338" s="81"/>
      <c r="QI338" s="81"/>
      <c r="QJ338" s="81"/>
      <c r="QK338" s="81"/>
      <c r="QL338" s="81"/>
      <c r="QM338" s="81"/>
      <c r="QN338" s="81"/>
      <c r="QO338" s="81"/>
      <c r="QP338" s="81"/>
      <c r="QQ338" s="81"/>
      <c r="QR338" s="81"/>
      <c r="QS338" s="81"/>
      <c r="QT338" s="81"/>
      <c r="QU338" s="81"/>
      <c r="QV338" s="81"/>
      <c r="QW338" s="81"/>
      <c r="QX338" s="81"/>
      <c r="QY338" s="81"/>
      <c r="QZ338" s="81"/>
      <c r="RA338" s="81"/>
      <c r="RB338" s="81"/>
      <c r="RC338" s="81"/>
      <c r="RD338" s="81"/>
      <c r="RE338" s="81"/>
      <c r="RF338" s="81"/>
      <c r="RG338" s="81"/>
      <c r="RH338" s="81"/>
      <c r="RI338" s="81"/>
      <c r="RJ338" s="81"/>
      <c r="RK338" s="81"/>
      <c r="RL338" s="81"/>
      <c r="RM338" s="81"/>
      <c r="RN338" s="81"/>
      <c r="RO338" s="81"/>
      <c r="RP338" s="81"/>
      <c r="RQ338" s="81"/>
      <c r="RR338" s="81"/>
      <c r="RS338" s="81"/>
      <c r="RT338" s="81"/>
      <c r="RU338" s="81"/>
      <c r="RV338" s="81"/>
      <c r="RW338" s="81"/>
      <c r="RX338" s="81"/>
      <c r="RY338" s="81"/>
      <c r="RZ338" s="81"/>
      <c r="SA338" s="81"/>
      <c r="SB338" s="81"/>
      <c r="SC338" s="81"/>
      <c r="SD338" s="81"/>
      <c r="SE338" s="81"/>
      <c r="SF338" s="81"/>
      <c r="SG338" s="81"/>
      <c r="SH338" s="81"/>
      <c r="SI338" s="81"/>
      <c r="SJ338" s="81"/>
      <c r="SK338" s="81"/>
      <c r="SL338" s="81"/>
      <c r="SM338" s="81"/>
      <c r="SN338" s="81"/>
      <c r="SO338" s="81"/>
      <c r="SP338" s="81"/>
      <c r="SQ338" s="81"/>
      <c r="SR338" s="81"/>
      <c r="SS338" s="81"/>
      <c r="ST338" s="81"/>
      <c r="SU338" s="81"/>
      <c r="SV338" s="81"/>
      <c r="SW338" s="81"/>
      <c r="SX338" s="81"/>
      <c r="SY338" s="81"/>
      <c r="SZ338" s="81"/>
      <c r="TA338" s="81"/>
      <c r="TB338" s="81"/>
      <c r="TC338" s="81"/>
      <c r="TD338" s="81"/>
      <c r="TE338" s="81"/>
      <c r="TF338" s="81"/>
      <c r="TG338" s="81"/>
      <c r="TH338" s="81"/>
      <c r="TI338" s="81"/>
      <c r="TJ338" s="81"/>
      <c r="TK338" s="81"/>
      <c r="TL338" s="81"/>
      <c r="TM338" s="81"/>
      <c r="TN338" s="81"/>
      <c r="TO338" s="81"/>
      <c r="TP338" s="81"/>
      <c r="TQ338" s="81"/>
      <c r="TR338" s="81"/>
      <c r="TS338" s="81"/>
      <c r="TT338" s="81"/>
      <c r="TU338" s="81"/>
      <c r="TV338" s="81"/>
      <c r="TW338" s="81"/>
      <c r="TX338" s="81"/>
      <c r="TY338" s="81"/>
      <c r="TZ338" s="81"/>
      <c r="UA338" s="81"/>
      <c r="UB338" s="81"/>
      <c r="UC338" s="81"/>
      <c r="UD338" s="81"/>
      <c r="UE338" s="81"/>
      <c r="UF338" s="81"/>
      <c r="UG338" s="81"/>
      <c r="UH338" s="81"/>
      <c r="UI338" s="81"/>
      <c r="UJ338" s="81"/>
      <c r="UK338" s="81"/>
      <c r="UL338" s="81"/>
      <c r="UM338" s="81"/>
      <c r="UN338" s="81"/>
      <c r="UO338" s="81"/>
      <c r="UP338" s="81"/>
      <c r="UQ338" s="81"/>
      <c r="UR338" s="81"/>
      <c r="US338" s="81"/>
      <c r="UT338" s="81"/>
      <c r="UU338" s="81"/>
      <c r="UV338" s="81"/>
      <c r="UW338" s="81"/>
      <c r="UX338" s="81"/>
      <c r="UY338" s="81"/>
      <c r="UZ338" s="81"/>
      <c r="VA338" s="81"/>
      <c r="VB338" s="81"/>
      <c r="VC338" s="81"/>
      <c r="VD338" s="81"/>
      <c r="VE338" s="81"/>
      <c r="VF338" s="81"/>
      <c r="VG338" s="81"/>
      <c r="VH338" s="81"/>
      <c r="VI338" s="81"/>
      <c r="VJ338" s="81"/>
      <c r="VK338" s="81"/>
      <c r="VL338" s="81"/>
      <c r="VM338" s="81"/>
      <c r="VN338" s="81"/>
      <c r="VO338" s="81"/>
      <c r="VP338" s="81"/>
      <c r="VQ338" s="81"/>
      <c r="VR338" s="81"/>
      <c r="VS338" s="81"/>
      <c r="VT338" s="81"/>
      <c r="VU338" s="81"/>
      <c r="VV338" s="81"/>
      <c r="VW338" s="81"/>
      <c r="VX338" s="81"/>
      <c r="VY338" s="81"/>
      <c r="VZ338" s="81"/>
      <c r="WA338" s="81"/>
      <c r="WB338" s="81"/>
      <c r="WC338" s="81"/>
      <c r="WD338" s="81"/>
      <c r="WE338" s="81"/>
      <c r="WF338" s="81"/>
      <c r="WG338" s="81"/>
      <c r="WH338" s="81"/>
      <c r="WI338" s="81"/>
      <c r="WJ338" s="81"/>
      <c r="WK338" s="81"/>
      <c r="WL338" s="81"/>
      <c r="WM338" s="81"/>
      <c r="WN338" s="81"/>
      <c r="WO338" s="81"/>
      <c r="WP338" s="81"/>
      <c r="WQ338" s="81"/>
      <c r="WR338" s="81"/>
      <c r="WS338" s="81"/>
      <c r="WT338" s="81"/>
      <c r="WU338" s="81"/>
      <c r="WV338" s="81"/>
      <c r="WW338" s="81"/>
      <c r="WX338" s="81"/>
      <c r="WY338" s="81"/>
      <c r="WZ338" s="81"/>
      <c r="XA338" s="81"/>
      <c r="XB338" s="81"/>
      <c r="XC338" s="81"/>
      <c r="XD338" s="81"/>
      <c r="XE338" s="81"/>
      <c r="XF338" s="81"/>
      <c r="XG338" s="81"/>
      <c r="XH338" s="81"/>
      <c r="XI338" s="81"/>
      <c r="XJ338" s="81"/>
      <c r="XK338" s="81"/>
      <c r="XL338" s="81"/>
      <c r="XM338" s="81"/>
      <c r="XN338" s="81"/>
      <c r="XO338" s="81"/>
      <c r="XP338" s="81"/>
      <c r="XQ338" s="81"/>
      <c r="XR338" s="81"/>
      <c r="XS338" s="81"/>
      <c r="XT338" s="81"/>
      <c r="XU338" s="81"/>
      <c r="XV338" s="81"/>
      <c r="XW338" s="81"/>
      <c r="XX338" s="81"/>
      <c r="XY338" s="81"/>
      <c r="XZ338" s="81"/>
      <c r="YA338" s="81"/>
      <c r="YB338" s="81"/>
      <c r="YC338" s="81"/>
      <c r="YD338" s="81"/>
      <c r="YE338" s="81"/>
      <c r="YF338" s="81"/>
      <c r="YG338" s="81"/>
      <c r="YH338" s="81"/>
      <c r="YI338" s="81"/>
      <c r="YJ338" s="81"/>
      <c r="YK338" s="81"/>
      <c r="YL338" s="81"/>
      <c r="YM338" s="81"/>
      <c r="YN338" s="81"/>
      <c r="YO338" s="81"/>
      <c r="YP338" s="81"/>
      <c r="YQ338" s="81"/>
      <c r="YR338" s="81"/>
      <c r="YS338" s="81"/>
      <c r="YT338" s="81"/>
      <c r="YU338" s="81"/>
      <c r="YV338" s="81"/>
      <c r="YW338" s="81"/>
      <c r="YX338" s="81"/>
      <c r="YY338" s="81"/>
      <c r="YZ338" s="81"/>
      <c r="ZA338" s="81"/>
      <c r="ZB338" s="81"/>
      <c r="ZC338" s="81"/>
      <c r="ZD338" s="81"/>
      <c r="ZE338" s="81"/>
      <c r="ZF338" s="81"/>
      <c r="ZG338" s="81"/>
      <c r="ZH338" s="81"/>
      <c r="ZI338" s="81"/>
      <c r="ZJ338" s="81"/>
      <c r="ZK338" s="81"/>
      <c r="ZL338" s="81"/>
      <c r="ZM338" s="81"/>
      <c r="ZN338" s="81"/>
      <c r="ZO338" s="81"/>
      <c r="ZP338" s="81"/>
      <c r="ZQ338" s="81"/>
      <c r="ZR338" s="81"/>
      <c r="ZS338" s="81"/>
      <c r="ZT338" s="81"/>
      <c r="ZU338" s="81"/>
      <c r="ZV338" s="81"/>
      <c r="ZW338" s="81"/>
      <c r="ZX338" s="81"/>
      <c r="ZY338" s="81"/>
      <c r="ZZ338" s="81"/>
      <c r="AAA338" s="81"/>
      <c r="AAB338" s="81"/>
      <c r="AAC338" s="81"/>
      <c r="AAD338" s="81"/>
      <c r="AAE338" s="81"/>
      <c r="AAF338" s="81"/>
      <c r="AAG338" s="81"/>
      <c r="AAH338" s="81"/>
      <c r="AAI338" s="81"/>
      <c r="AAJ338" s="81"/>
      <c r="AAK338" s="81"/>
      <c r="AAL338" s="81"/>
      <c r="AAM338" s="81"/>
      <c r="AAN338" s="81"/>
      <c r="AAO338" s="81"/>
      <c r="AAP338" s="81"/>
      <c r="AAQ338" s="81"/>
      <c r="AAR338" s="81"/>
      <c r="AAS338" s="81"/>
      <c r="AAT338" s="81"/>
      <c r="AAU338" s="81"/>
      <c r="AAV338" s="81"/>
      <c r="AAW338" s="81"/>
      <c r="AAX338" s="81"/>
      <c r="AAY338" s="81"/>
      <c r="AAZ338" s="81"/>
      <c r="ABA338" s="81"/>
      <c r="ABB338" s="81"/>
      <c r="ABC338" s="81"/>
      <c r="ABD338" s="81"/>
      <c r="ABE338" s="81"/>
      <c r="ABF338" s="81"/>
      <c r="ABG338" s="81"/>
      <c r="ABH338" s="81"/>
      <c r="ABI338" s="81"/>
      <c r="ABJ338" s="81"/>
      <c r="ABK338" s="81"/>
      <c r="ABL338" s="81"/>
      <c r="ABM338" s="81"/>
      <c r="ABN338" s="81"/>
      <c r="ABO338" s="81"/>
      <c r="ABP338" s="81"/>
      <c r="ABQ338" s="81"/>
      <c r="ABR338" s="81"/>
      <c r="ABS338" s="81"/>
      <c r="ABT338" s="81"/>
      <c r="ABU338" s="81"/>
      <c r="ABV338" s="81"/>
      <c r="ABW338" s="81"/>
      <c r="ABX338" s="81"/>
      <c r="ABY338" s="81"/>
      <c r="ABZ338" s="81"/>
      <c r="ACA338" s="81"/>
      <c r="ACB338" s="81"/>
      <c r="ACC338" s="81"/>
      <c r="ACD338" s="81"/>
      <c r="ACE338" s="81"/>
      <c r="ACF338" s="81"/>
      <c r="ACG338" s="81"/>
      <c r="ACH338" s="81"/>
      <c r="ACI338" s="81"/>
      <c r="ACJ338" s="81"/>
      <c r="ACK338" s="81"/>
      <c r="ACL338" s="81"/>
      <c r="ACM338" s="81"/>
      <c r="ACN338" s="81"/>
      <c r="ACO338" s="81"/>
      <c r="ACP338" s="81"/>
      <c r="ACQ338" s="81"/>
      <c r="ACR338" s="81"/>
      <c r="ACS338" s="81"/>
      <c r="ACT338" s="81"/>
      <c r="ACU338" s="81"/>
      <c r="ACV338" s="81"/>
      <c r="ACW338" s="81"/>
      <c r="ACX338" s="81"/>
      <c r="ACY338" s="81"/>
      <c r="ACZ338" s="81"/>
      <c r="ADA338" s="81"/>
      <c r="ADB338" s="81"/>
      <c r="ADC338" s="81"/>
      <c r="ADD338" s="81"/>
      <c r="ADE338" s="81"/>
      <c r="ADF338" s="81"/>
      <c r="ADG338" s="81"/>
      <c r="ADH338" s="81"/>
      <c r="ADI338" s="81"/>
      <c r="ADJ338" s="81"/>
      <c r="ADK338" s="81"/>
      <c r="ADL338" s="81"/>
      <c r="ADM338" s="81"/>
      <c r="ADN338" s="81"/>
      <c r="ADO338" s="81"/>
      <c r="ADP338" s="81"/>
      <c r="ADQ338" s="81"/>
      <c r="ADR338" s="81"/>
      <c r="ADS338" s="81"/>
      <c r="ADT338" s="81"/>
      <c r="ADU338" s="81"/>
      <c r="ADV338" s="81"/>
      <c r="ADW338" s="81"/>
      <c r="ADX338" s="81"/>
      <c r="ADY338" s="81"/>
      <c r="ADZ338" s="81"/>
      <c r="AEA338" s="81"/>
      <c r="AEB338" s="81"/>
      <c r="AEC338" s="81"/>
      <c r="AED338" s="81"/>
      <c r="AEE338" s="81"/>
      <c r="AEF338" s="81"/>
      <c r="AEG338" s="81"/>
      <c r="AEH338" s="81"/>
      <c r="AEI338" s="81"/>
      <c r="AEJ338" s="81"/>
      <c r="AEK338" s="81"/>
      <c r="AEL338" s="81"/>
      <c r="AEM338" s="81"/>
      <c r="AEN338" s="81"/>
      <c r="AEO338" s="81"/>
      <c r="AEP338" s="81"/>
      <c r="AEQ338" s="81"/>
      <c r="AER338" s="81"/>
      <c r="AES338" s="81"/>
      <c r="AET338" s="81"/>
      <c r="AEU338" s="81"/>
      <c r="AEV338" s="81"/>
      <c r="AEW338" s="81"/>
      <c r="AEX338" s="81"/>
      <c r="AEY338" s="81"/>
      <c r="AEZ338" s="81"/>
      <c r="AFA338" s="81"/>
      <c r="AFB338" s="81"/>
      <c r="AFC338" s="81"/>
      <c r="AFD338" s="81"/>
      <c r="AFE338" s="81"/>
      <c r="AFF338" s="81"/>
      <c r="AFG338" s="81"/>
      <c r="AFH338" s="81"/>
      <c r="AFI338" s="81"/>
      <c r="AFJ338" s="81"/>
      <c r="AFK338" s="81"/>
      <c r="AFL338" s="81"/>
      <c r="AFM338" s="81"/>
      <c r="AFN338" s="81"/>
      <c r="AFO338" s="81"/>
      <c r="AFP338" s="81"/>
      <c r="AFQ338" s="81"/>
      <c r="AFR338" s="81"/>
      <c r="AFS338" s="81"/>
      <c r="AFT338" s="81"/>
      <c r="AFU338" s="81"/>
      <c r="AFV338" s="81"/>
      <c r="AFW338" s="81"/>
      <c r="AFX338" s="81"/>
      <c r="AFY338" s="81"/>
      <c r="AFZ338" s="81"/>
      <c r="AGA338" s="81"/>
      <c r="AGB338" s="81"/>
      <c r="AGC338" s="81"/>
      <c r="AGD338" s="81"/>
      <c r="AGE338" s="81"/>
      <c r="AGF338" s="81"/>
      <c r="AGG338" s="81"/>
      <c r="AGH338" s="81"/>
      <c r="AGI338" s="81"/>
      <c r="AGJ338" s="81"/>
      <c r="AGK338" s="81"/>
      <c r="AGL338" s="81"/>
      <c r="AGM338" s="81"/>
      <c r="AGN338" s="81"/>
      <c r="AGO338" s="81"/>
      <c r="AGP338" s="81"/>
      <c r="AGQ338" s="81"/>
      <c r="AGR338" s="81"/>
      <c r="AGS338" s="81"/>
      <c r="AGT338" s="81"/>
      <c r="AGU338" s="81"/>
      <c r="AGV338" s="81"/>
      <c r="AGW338" s="81"/>
      <c r="AGX338" s="81"/>
      <c r="AGY338" s="81"/>
      <c r="AGZ338" s="81"/>
      <c r="AHA338" s="81"/>
      <c r="AHB338" s="81"/>
      <c r="AHC338" s="81"/>
      <c r="AHD338" s="81"/>
      <c r="AHE338" s="81"/>
      <c r="AHF338" s="81"/>
      <c r="AHG338" s="81"/>
      <c r="AHH338" s="81"/>
      <c r="AHI338" s="81"/>
      <c r="AHJ338" s="81"/>
      <c r="AHK338" s="81"/>
      <c r="AHL338" s="81"/>
      <c r="AHM338" s="81"/>
      <c r="AHN338" s="81"/>
      <c r="AHO338" s="81"/>
      <c r="AHP338" s="81"/>
      <c r="AHQ338" s="81"/>
      <c r="AHR338" s="81"/>
      <c r="AHS338" s="81"/>
      <c r="AHT338" s="81"/>
      <c r="AHU338" s="81"/>
      <c r="AHV338" s="81"/>
      <c r="AHW338" s="81"/>
      <c r="AHX338" s="81"/>
      <c r="AHY338" s="81"/>
      <c r="AHZ338" s="81"/>
      <c r="AIA338" s="81"/>
      <c r="AIB338" s="81"/>
      <c r="AIC338" s="81"/>
      <c r="AID338" s="81"/>
      <c r="AIE338" s="81"/>
      <c r="AIF338" s="81"/>
      <c r="AIG338" s="81"/>
      <c r="AIH338" s="81"/>
      <c r="AII338" s="81"/>
      <c r="AIJ338" s="81"/>
      <c r="AIK338" s="81"/>
      <c r="AIL338" s="81"/>
      <c r="AIM338" s="81"/>
      <c r="AIN338" s="81"/>
      <c r="AIO338" s="81"/>
      <c r="AIP338" s="81"/>
      <c r="AIQ338" s="81"/>
      <c r="AIR338" s="81"/>
      <c r="AIS338" s="81"/>
      <c r="AIT338" s="81"/>
      <c r="AIU338" s="81"/>
      <c r="AIV338" s="81"/>
      <c r="AIW338" s="81"/>
      <c r="AIX338" s="81"/>
      <c r="AIY338" s="81"/>
      <c r="AIZ338" s="81"/>
      <c r="AJA338" s="81"/>
      <c r="AJB338" s="81"/>
      <c r="AJC338" s="81"/>
      <c r="AJD338" s="81"/>
      <c r="AJE338" s="81"/>
      <c r="AJF338" s="81"/>
      <c r="AJG338" s="81"/>
      <c r="AJH338" s="81"/>
      <c r="AJI338" s="81"/>
      <c r="AJJ338" s="81"/>
      <c r="AJK338" s="81"/>
      <c r="AJL338" s="81"/>
      <c r="AJM338" s="81"/>
      <c r="AJN338" s="81"/>
      <c r="AJO338" s="81"/>
      <c r="AJP338" s="81"/>
      <c r="AJQ338" s="81"/>
      <c r="AJR338" s="81"/>
      <c r="AJS338" s="81"/>
      <c r="AJT338" s="81"/>
      <c r="AJU338" s="81"/>
      <c r="AJV338" s="81"/>
      <c r="AJW338" s="81"/>
      <c r="AJX338" s="81"/>
      <c r="AJY338" s="81"/>
      <c r="AJZ338" s="81"/>
      <c r="AKA338" s="81"/>
      <c r="AKB338" s="81"/>
      <c r="AKC338" s="81"/>
      <c r="AKD338" s="81"/>
      <c r="AKE338" s="81"/>
      <c r="AKF338" s="81"/>
      <c r="AKG338" s="81"/>
      <c r="AKH338" s="81"/>
      <c r="AKI338" s="81"/>
      <c r="AKJ338" s="81"/>
      <c r="AKK338" s="81"/>
      <c r="AKL338" s="81"/>
      <c r="AKM338" s="81"/>
      <c r="AKN338" s="81"/>
      <c r="AKO338" s="81"/>
      <c r="AKP338" s="81"/>
      <c r="AKQ338" s="81"/>
      <c r="AKR338" s="81"/>
      <c r="AKS338" s="81"/>
      <c r="AKT338" s="81"/>
      <c r="AKU338" s="81"/>
      <c r="AKV338" s="81"/>
      <c r="AKW338" s="81"/>
      <c r="AKX338" s="81"/>
      <c r="AKY338" s="81"/>
      <c r="AKZ338" s="81"/>
      <c r="ALA338" s="81"/>
      <c r="ALB338" s="81"/>
      <c r="ALC338" s="81"/>
      <c r="ALD338" s="81"/>
      <c r="ALE338" s="81"/>
      <c r="ALF338" s="81"/>
      <c r="ALG338" s="81"/>
      <c r="ALH338" s="81"/>
      <c r="ALI338" s="81"/>
      <c r="ALJ338" s="81"/>
      <c r="ALK338" s="81"/>
      <c r="ALL338" s="81"/>
      <c r="ALM338" s="81"/>
      <c r="ALN338" s="81"/>
      <c r="ALO338" s="81"/>
      <c r="ALP338" s="81"/>
      <c r="ALQ338" s="81"/>
      <c r="ALR338" s="81"/>
      <c r="ALS338" s="81"/>
      <c r="ALT338" s="81"/>
      <c r="ALU338" s="81"/>
      <c r="ALV338" s="81"/>
      <c r="ALW338" s="81"/>
      <c r="ALX338" s="81"/>
      <c r="ALY338" s="81"/>
      <c r="ALZ338" s="81"/>
      <c r="AMA338" s="81"/>
      <c r="AMB338" s="81"/>
      <c r="AMC338" s="81"/>
      <c r="AMD338" s="81"/>
      <c r="AME338" s="81"/>
    </row>
    <row r="339" spans="1:1019" ht="16.5" customHeight="1">
      <c r="A339" s="193">
        <v>630</v>
      </c>
      <c r="B339" s="191"/>
      <c r="C339" s="194" t="s">
        <v>495</v>
      </c>
      <c r="D339" s="49" t="s">
        <v>496</v>
      </c>
      <c r="E339" s="50">
        <v>13947</v>
      </c>
      <c r="F339" s="51">
        <v>13200</v>
      </c>
      <c r="G339" s="363">
        <v>26700</v>
      </c>
      <c r="H339" s="320">
        <v>16000</v>
      </c>
      <c r="I339" s="412">
        <v>32000</v>
      </c>
      <c r="J339" s="413">
        <v>32000</v>
      </c>
      <c r="IW339" s="81"/>
      <c r="IX339" s="81"/>
      <c r="IY339" s="81"/>
      <c r="IZ339" s="81"/>
      <c r="JA339" s="81"/>
      <c r="JB339" s="81"/>
      <c r="JC339" s="81"/>
      <c r="JD339" s="81"/>
      <c r="JE339" s="81"/>
      <c r="JF339" s="81"/>
      <c r="JG339" s="81"/>
      <c r="JH339" s="81"/>
      <c r="JI339" s="81"/>
      <c r="JJ339" s="81"/>
      <c r="JK339" s="81"/>
      <c r="JL339" s="81"/>
      <c r="JM339" s="81"/>
      <c r="JN339" s="81"/>
      <c r="JO339" s="81"/>
      <c r="JP339" s="81"/>
      <c r="JQ339" s="81"/>
      <c r="JR339" s="81"/>
      <c r="JS339" s="81"/>
      <c r="JT339" s="81"/>
      <c r="JU339" s="81"/>
      <c r="JV339" s="81"/>
      <c r="JW339" s="81"/>
      <c r="JX339" s="81"/>
      <c r="JY339" s="81"/>
      <c r="JZ339" s="81"/>
      <c r="KA339" s="81"/>
      <c r="KB339" s="81"/>
      <c r="KC339" s="81"/>
      <c r="KD339" s="81"/>
      <c r="KE339" s="81"/>
      <c r="KF339" s="81"/>
      <c r="KG339" s="81"/>
      <c r="KH339" s="81"/>
      <c r="KI339" s="81"/>
      <c r="KJ339" s="81"/>
      <c r="KK339" s="81"/>
      <c r="KL339" s="81"/>
      <c r="KM339" s="81"/>
      <c r="KN339" s="81"/>
      <c r="KO339" s="81"/>
      <c r="KP339" s="81"/>
      <c r="KQ339" s="81"/>
      <c r="KR339" s="81"/>
      <c r="KS339" s="81"/>
      <c r="KT339" s="81"/>
      <c r="KU339" s="81"/>
      <c r="KV339" s="81"/>
      <c r="KW339" s="81"/>
      <c r="KX339" s="81"/>
      <c r="KY339" s="81"/>
      <c r="KZ339" s="81"/>
      <c r="LA339" s="81"/>
      <c r="LB339" s="81"/>
      <c r="LC339" s="81"/>
      <c r="LD339" s="81"/>
      <c r="LE339" s="81"/>
      <c r="LF339" s="81"/>
      <c r="LG339" s="81"/>
      <c r="LH339" s="81"/>
      <c r="LI339" s="81"/>
      <c r="LJ339" s="81"/>
      <c r="LK339" s="81"/>
      <c r="LL339" s="81"/>
      <c r="LM339" s="81"/>
      <c r="LN339" s="81"/>
      <c r="LO339" s="81"/>
      <c r="LP339" s="81"/>
      <c r="LQ339" s="81"/>
      <c r="LR339" s="81"/>
      <c r="LS339" s="81"/>
      <c r="LT339" s="81"/>
      <c r="LU339" s="81"/>
      <c r="LV339" s="81"/>
      <c r="LW339" s="81"/>
      <c r="LX339" s="81"/>
      <c r="LY339" s="81"/>
      <c r="LZ339" s="81"/>
      <c r="MA339" s="81"/>
      <c r="MB339" s="81"/>
      <c r="MC339" s="81"/>
      <c r="MD339" s="81"/>
      <c r="ME339" s="81"/>
      <c r="MF339" s="81"/>
      <c r="MG339" s="81"/>
      <c r="MH339" s="81"/>
      <c r="MI339" s="81"/>
      <c r="MJ339" s="81"/>
      <c r="MK339" s="81"/>
      <c r="ML339" s="81"/>
      <c r="MM339" s="81"/>
      <c r="MN339" s="81"/>
      <c r="MO339" s="81"/>
      <c r="MP339" s="81"/>
      <c r="MQ339" s="81"/>
      <c r="MR339" s="81"/>
      <c r="MS339" s="81"/>
      <c r="MT339" s="81"/>
      <c r="MU339" s="81"/>
      <c r="MV339" s="81"/>
      <c r="MW339" s="81"/>
      <c r="MX339" s="81"/>
      <c r="MY339" s="81"/>
      <c r="MZ339" s="81"/>
      <c r="NA339" s="81"/>
      <c r="NB339" s="81"/>
      <c r="NC339" s="81"/>
      <c r="ND339" s="81"/>
      <c r="NE339" s="81"/>
      <c r="NF339" s="81"/>
      <c r="NG339" s="81"/>
      <c r="NH339" s="81"/>
      <c r="NI339" s="81"/>
      <c r="NJ339" s="81"/>
      <c r="NK339" s="81"/>
      <c r="NL339" s="81"/>
      <c r="NM339" s="81"/>
      <c r="NN339" s="81"/>
      <c r="NO339" s="81"/>
      <c r="NP339" s="81"/>
      <c r="NQ339" s="81"/>
      <c r="NR339" s="81"/>
      <c r="NS339" s="81"/>
      <c r="NT339" s="81"/>
      <c r="NU339" s="81"/>
      <c r="NV339" s="81"/>
      <c r="NW339" s="81"/>
      <c r="NX339" s="81"/>
      <c r="NY339" s="81"/>
      <c r="NZ339" s="81"/>
      <c r="OA339" s="81"/>
      <c r="OB339" s="81"/>
      <c r="OC339" s="81"/>
      <c r="OD339" s="81"/>
      <c r="OE339" s="81"/>
      <c r="OF339" s="81"/>
      <c r="OG339" s="81"/>
      <c r="OH339" s="81"/>
      <c r="OI339" s="81"/>
      <c r="OJ339" s="81"/>
      <c r="OK339" s="81"/>
      <c r="OL339" s="81"/>
      <c r="OM339" s="81"/>
      <c r="ON339" s="81"/>
      <c r="OO339" s="81"/>
      <c r="OP339" s="81"/>
      <c r="OQ339" s="81"/>
      <c r="OR339" s="81"/>
      <c r="OS339" s="81"/>
      <c r="OT339" s="81"/>
      <c r="OU339" s="81"/>
      <c r="OV339" s="81"/>
      <c r="OW339" s="81"/>
      <c r="OX339" s="81"/>
      <c r="OY339" s="81"/>
      <c r="OZ339" s="81"/>
      <c r="PA339" s="81"/>
      <c r="PB339" s="81"/>
      <c r="PC339" s="81"/>
      <c r="PD339" s="81"/>
      <c r="PE339" s="81"/>
      <c r="PF339" s="81"/>
      <c r="PG339" s="81"/>
      <c r="PH339" s="81"/>
      <c r="PI339" s="81"/>
      <c r="PJ339" s="81"/>
      <c r="PK339" s="81"/>
      <c r="PL339" s="81"/>
      <c r="PM339" s="81"/>
      <c r="PN339" s="81"/>
      <c r="PO339" s="81"/>
      <c r="PP339" s="81"/>
      <c r="PQ339" s="81"/>
      <c r="PR339" s="81"/>
      <c r="PS339" s="81"/>
      <c r="PT339" s="81"/>
      <c r="PU339" s="81"/>
      <c r="PV339" s="81"/>
      <c r="PW339" s="81"/>
      <c r="PX339" s="81"/>
      <c r="PY339" s="81"/>
      <c r="PZ339" s="81"/>
      <c r="QA339" s="81"/>
      <c r="QB339" s="81"/>
      <c r="QC339" s="81"/>
      <c r="QD339" s="81"/>
      <c r="QE339" s="81"/>
      <c r="QF339" s="81"/>
      <c r="QG339" s="81"/>
      <c r="QH339" s="81"/>
      <c r="QI339" s="81"/>
      <c r="QJ339" s="81"/>
      <c r="QK339" s="81"/>
      <c r="QL339" s="81"/>
      <c r="QM339" s="81"/>
      <c r="QN339" s="81"/>
      <c r="QO339" s="81"/>
      <c r="QP339" s="81"/>
      <c r="QQ339" s="81"/>
      <c r="QR339" s="81"/>
      <c r="QS339" s="81"/>
      <c r="QT339" s="81"/>
      <c r="QU339" s="81"/>
      <c r="QV339" s="81"/>
      <c r="QW339" s="81"/>
      <c r="QX339" s="81"/>
      <c r="QY339" s="81"/>
      <c r="QZ339" s="81"/>
      <c r="RA339" s="81"/>
      <c r="RB339" s="81"/>
      <c r="RC339" s="81"/>
      <c r="RD339" s="81"/>
      <c r="RE339" s="81"/>
      <c r="RF339" s="81"/>
      <c r="RG339" s="81"/>
      <c r="RH339" s="81"/>
      <c r="RI339" s="81"/>
      <c r="RJ339" s="81"/>
      <c r="RK339" s="81"/>
      <c r="RL339" s="81"/>
      <c r="RM339" s="81"/>
      <c r="RN339" s="81"/>
      <c r="RO339" s="81"/>
      <c r="RP339" s="81"/>
      <c r="RQ339" s="81"/>
      <c r="RR339" s="81"/>
      <c r="RS339" s="81"/>
      <c r="RT339" s="81"/>
      <c r="RU339" s="81"/>
      <c r="RV339" s="81"/>
      <c r="RW339" s="81"/>
      <c r="RX339" s="81"/>
      <c r="RY339" s="81"/>
      <c r="RZ339" s="81"/>
      <c r="SA339" s="81"/>
      <c r="SB339" s="81"/>
      <c r="SC339" s="81"/>
      <c r="SD339" s="81"/>
      <c r="SE339" s="81"/>
      <c r="SF339" s="81"/>
      <c r="SG339" s="81"/>
      <c r="SH339" s="81"/>
      <c r="SI339" s="81"/>
      <c r="SJ339" s="81"/>
      <c r="SK339" s="81"/>
      <c r="SL339" s="81"/>
      <c r="SM339" s="81"/>
      <c r="SN339" s="81"/>
      <c r="SO339" s="81"/>
      <c r="SP339" s="81"/>
      <c r="SQ339" s="81"/>
      <c r="SR339" s="81"/>
      <c r="SS339" s="81"/>
      <c r="ST339" s="81"/>
      <c r="SU339" s="81"/>
      <c r="SV339" s="81"/>
      <c r="SW339" s="81"/>
      <c r="SX339" s="81"/>
      <c r="SY339" s="81"/>
      <c r="SZ339" s="81"/>
      <c r="TA339" s="81"/>
      <c r="TB339" s="81"/>
      <c r="TC339" s="81"/>
      <c r="TD339" s="81"/>
      <c r="TE339" s="81"/>
      <c r="TF339" s="81"/>
      <c r="TG339" s="81"/>
      <c r="TH339" s="81"/>
      <c r="TI339" s="81"/>
      <c r="TJ339" s="81"/>
      <c r="TK339" s="81"/>
      <c r="TL339" s="81"/>
      <c r="TM339" s="81"/>
      <c r="TN339" s="81"/>
      <c r="TO339" s="81"/>
      <c r="TP339" s="81"/>
      <c r="TQ339" s="81"/>
      <c r="TR339" s="81"/>
      <c r="TS339" s="81"/>
      <c r="TT339" s="81"/>
      <c r="TU339" s="81"/>
      <c r="TV339" s="81"/>
      <c r="TW339" s="81"/>
      <c r="TX339" s="81"/>
      <c r="TY339" s="81"/>
      <c r="TZ339" s="81"/>
      <c r="UA339" s="81"/>
      <c r="UB339" s="81"/>
      <c r="UC339" s="81"/>
      <c r="UD339" s="81"/>
      <c r="UE339" s="81"/>
      <c r="UF339" s="81"/>
      <c r="UG339" s="81"/>
      <c r="UH339" s="81"/>
      <c r="UI339" s="81"/>
      <c r="UJ339" s="81"/>
      <c r="UK339" s="81"/>
      <c r="UL339" s="81"/>
      <c r="UM339" s="81"/>
      <c r="UN339" s="81"/>
      <c r="UO339" s="81"/>
      <c r="UP339" s="81"/>
      <c r="UQ339" s="81"/>
      <c r="UR339" s="81"/>
      <c r="US339" s="81"/>
      <c r="UT339" s="81"/>
      <c r="UU339" s="81"/>
      <c r="UV339" s="81"/>
      <c r="UW339" s="81"/>
      <c r="UX339" s="81"/>
      <c r="UY339" s="81"/>
      <c r="UZ339" s="81"/>
      <c r="VA339" s="81"/>
      <c r="VB339" s="81"/>
      <c r="VC339" s="81"/>
      <c r="VD339" s="81"/>
      <c r="VE339" s="81"/>
      <c r="VF339" s="81"/>
      <c r="VG339" s="81"/>
      <c r="VH339" s="81"/>
      <c r="VI339" s="81"/>
      <c r="VJ339" s="81"/>
      <c r="VK339" s="81"/>
      <c r="VL339" s="81"/>
      <c r="VM339" s="81"/>
      <c r="VN339" s="81"/>
      <c r="VO339" s="81"/>
      <c r="VP339" s="81"/>
      <c r="VQ339" s="81"/>
      <c r="VR339" s="81"/>
      <c r="VS339" s="81"/>
      <c r="VT339" s="81"/>
      <c r="VU339" s="81"/>
      <c r="VV339" s="81"/>
      <c r="VW339" s="81"/>
      <c r="VX339" s="81"/>
      <c r="VY339" s="81"/>
      <c r="VZ339" s="81"/>
      <c r="WA339" s="81"/>
      <c r="WB339" s="81"/>
      <c r="WC339" s="81"/>
      <c r="WD339" s="81"/>
      <c r="WE339" s="81"/>
      <c r="WF339" s="81"/>
      <c r="WG339" s="81"/>
      <c r="WH339" s="81"/>
      <c r="WI339" s="81"/>
      <c r="WJ339" s="81"/>
      <c r="WK339" s="81"/>
      <c r="WL339" s="81"/>
      <c r="WM339" s="81"/>
      <c r="WN339" s="81"/>
      <c r="WO339" s="81"/>
      <c r="WP339" s="81"/>
      <c r="WQ339" s="81"/>
      <c r="WR339" s="81"/>
      <c r="WS339" s="81"/>
      <c r="WT339" s="81"/>
      <c r="WU339" s="81"/>
      <c r="WV339" s="81"/>
      <c r="WW339" s="81"/>
      <c r="WX339" s="81"/>
      <c r="WY339" s="81"/>
      <c r="WZ339" s="81"/>
      <c r="XA339" s="81"/>
      <c r="XB339" s="81"/>
      <c r="XC339" s="81"/>
      <c r="XD339" s="81"/>
      <c r="XE339" s="81"/>
      <c r="XF339" s="81"/>
      <c r="XG339" s="81"/>
      <c r="XH339" s="81"/>
      <c r="XI339" s="81"/>
      <c r="XJ339" s="81"/>
      <c r="XK339" s="81"/>
      <c r="XL339" s="81"/>
      <c r="XM339" s="81"/>
      <c r="XN339" s="81"/>
      <c r="XO339" s="81"/>
      <c r="XP339" s="81"/>
      <c r="XQ339" s="81"/>
      <c r="XR339" s="81"/>
      <c r="XS339" s="81"/>
      <c r="XT339" s="81"/>
      <c r="XU339" s="81"/>
      <c r="XV339" s="81"/>
      <c r="XW339" s="81"/>
      <c r="XX339" s="81"/>
      <c r="XY339" s="81"/>
      <c r="XZ339" s="81"/>
      <c r="YA339" s="81"/>
      <c r="YB339" s="81"/>
      <c r="YC339" s="81"/>
      <c r="YD339" s="81"/>
      <c r="YE339" s="81"/>
      <c r="YF339" s="81"/>
      <c r="YG339" s="81"/>
      <c r="YH339" s="81"/>
      <c r="YI339" s="81"/>
      <c r="YJ339" s="81"/>
      <c r="YK339" s="81"/>
      <c r="YL339" s="81"/>
      <c r="YM339" s="81"/>
      <c r="YN339" s="81"/>
      <c r="YO339" s="81"/>
      <c r="YP339" s="81"/>
      <c r="YQ339" s="81"/>
      <c r="YR339" s="81"/>
      <c r="YS339" s="81"/>
      <c r="YT339" s="81"/>
      <c r="YU339" s="81"/>
      <c r="YV339" s="81"/>
      <c r="YW339" s="81"/>
      <c r="YX339" s="81"/>
      <c r="YY339" s="81"/>
      <c r="YZ339" s="81"/>
      <c r="ZA339" s="81"/>
      <c r="ZB339" s="81"/>
      <c r="ZC339" s="81"/>
      <c r="ZD339" s="81"/>
      <c r="ZE339" s="81"/>
      <c r="ZF339" s="81"/>
      <c r="ZG339" s="81"/>
      <c r="ZH339" s="81"/>
      <c r="ZI339" s="81"/>
      <c r="ZJ339" s="81"/>
      <c r="ZK339" s="81"/>
      <c r="ZL339" s="81"/>
      <c r="ZM339" s="81"/>
      <c r="ZN339" s="81"/>
      <c r="ZO339" s="81"/>
      <c r="ZP339" s="81"/>
      <c r="ZQ339" s="81"/>
      <c r="ZR339" s="81"/>
      <c r="ZS339" s="81"/>
      <c r="ZT339" s="81"/>
      <c r="ZU339" s="81"/>
      <c r="ZV339" s="81"/>
      <c r="ZW339" s="81"/>
      <c r="ZX339" s="81"/>
      <c r="ZY339" s="81"/>
      <c r="ZZ339" s="81"/>
      <c r="AAA339" s="81"/>
      <c r="AAB339" s="81"/>
      <c r="AAC339" s="81"/>
      <c r="AAD339" s="81"/>
      <c r="AAE339" s="81"/>
      <c r="AAF339" s="81"/>
      <c r="AAG339" s="81"/>
      <c r="AAH339" s="81"/>
      <c r="AAI339" s="81"/>
      <c r="AAJ339" s="81"/>
      <c r="AAK339" s="81"/>
      <c r="AAL339" s="81"/>
      <c r="AAM339" s="81"/>
      <c r="AAN339" s="81"/>
      <c r="AAO339" s="81"/>
      <c r="AAP339" s="81"/>
      <c r="AAQ339" s="81"/>
      <c r="AAR339" s="81"/>
      <c r="AAS339" s="81"/>
      <c r="AAT339" s="81"/>
      <c r="AAU339" s="81"/>
      <c r="AAV339" s="81"/>
      <c r="AAW339" s="81"/>
      <c r="AAX339" s="81"/>
      <c r="AAY339" s="81"/>
      <c r="AAZ339" s="81"/>
      <c r="ABA339" s="81"/>
      <c r="ABB339" s="81"/>
      <c r="ABC339" s="81"/>
      <c r="ABD339" s="81"/>
      <c r="ABE339" s="81"/>
      <c r="ABF339" s="81"/>
      <c r="ABG339" s="81"/>
      <c r="ABH339" s="81"/>
      <c r="ABI339" s="81"/>
      <c r="ABJ339" s="81"/>
      <c r="ABK339" s="81"/>
      <c r="ABL339" s="81"/>
      <c r="ABM339" s="81"/>
      <c r="ABN339" s="81"/>
      <c r="ABO339" s="81"/>
      <c r="ABP339" s="81"/>
      <c r="ABQ339" s="81"/>
      <c r="ABR339" s="81"/>
      <c r="ABS339" s="81"/>
      <c r="ABT339" s="81"/>
      <c r="ABU339" s="81"/>
      <c r="ABV339" s="81"/>
      <c r="ABW339" s="81"/>
      <c r="ABX339" s="81"/>
      <c r="ABY339" s="81"/>
      <c r="ABZ339" s="81"/>
      <c r="ACA339" s="81"/>
      <c r="ACB339" s="81"/>
      <c r="ACC339" s="81"/>
      <c r="ACD339" s="81"/>
      <c r="ACE339" s="81"/>
      <c r="ACF339" s="81"/>
      <c r="ACG339" s="81"/>
      <c r="ACH339" s="81"/>
      <c r="ACI339" s="81"/>
      <c r="ACJ339" s="81"/>
      <c r="ACK339" s="81"/>
      <c r="ACL339" s="81"/>
      <c r="ACM339" s="81"/>
      <c r="ACN339" s="81"/>
      <c r="ACO339" s="81"/>
      <c r="ACP339" s="81"/>
      <c r="ACQ339" s="81"/>
      <c r="ACR339" s="81"/>
      <c r="ACS339" s="81"/>
      <c r="ACT339" s="81"/>
      <c r="ACU339" s="81"/>
      <c r="ACV339" s="81"/>
      <c r="ACW339" s="81"/>
      <c r="ACX339" s="81"/>
      <c r="ACY339" s="81"/>
      <c r="ACZ339" s="81"/>
      <c r="ADA339" s="81"/>
      <c r="ADB339" s="81"/>
      <c r="ADC339" s="81"/>
      <c r="ADD339" s="81"/>
      <c r="ADE339" s="81"/>
      <c r="ADF339" s="81"/>
      <c r="ADG339" s="81"/>
      <c r="ADH339" s="81"/>
      <c r="ADI339" s="81"/>
      <c r="ADJ339" s="81"/>
      <c r="ADK339" s="81"/>
      <c r="ADL339" s="81"/>
      <c r="ADM339" s="81"/>
      <c r="ADN339" s="81"/>
      <c r="ADO339" s="81"/>
      <c r="ADP339" s="81"/>
      <c r="ADQ339" s="81"/>
      <c r="ADR339" s="81"/>
      <c r="ADS339" s="81"/>
      <c r="ADT339" s="81"/>
      <c r="ADU339" s="81"/>
      <c r="ADV339" s="81"/>
      <c r="ADW339" s="81"/>
      <c r="ADX339" s="81"/>
      <c r="ADY339" s="81"/>
      <c r="ADZ339" s="81"/>
      <c r="AEA339" s="81"/>
      <c r="AEB339" s="81"/>
      <c r="AEC339" s="81"/>
      <c r="AED339" s="81"/>
      <c r="AEE339" s="81"/>
      <c r="AEF339" s="81"/>
      <c r="AEG339" s="81"/>
      <c r="AEH339" s="81"/>
      <c r="AEI339" s="81"/>
      <c r="AEJ339" s="81"/>
      <c r="AEK339" s="81"/>
      <c r="AEL339" s="81"/>
      <c r="AEM339" s="81"/>
      <c r="AEN339" s="81"/>
      <c r="AEO339" s="81"/>
      <c r="AEP339" s="81"/>
      <c r="AEQ339" s="81"/>
      <c r="AER339" s="81"/>
      <c r="AES339" s="81"/>
      <c r="AET339" s="81"/>
      <c r="AEU339" s="81"/>
      <c r="AEV339" s="81"/>
      <c r="AEW339" s="81"/>
      <c r="AEX339" s="81"/>
      <c r="AEY339" s="81"/>
      <c r="AEZ339" s="81"/>
      <c r="AFA339" s="81"/>
      <c r="AFB339" s="81"/>
      <c r="AFC339" s="81"/>
      <c r="AFD339" s="81"/>
      <c r="AFE339" s="81"/>
      <c r="AFF339" s="81"/>
      <c r="AFG339" s="81"/>
      <c r="AFH339" s="81"/>
      <c r="AFI339" s="81"/>
      <c r="AFJ339" s="81"/>
      <c r="AFK339" s="81"/>
      <c r="AFL339" s="81"/>
      <c r="AFM339" s="81"/>
      <c r="AFN339" s="81"/>
      <c r="AFO339" s="81"/>
      <c r="AFP339" s="81"/>
      <c r="AFQ339" s="81"/>
      <c r="AFR339" s="81"/>
      <c r="AFS339" s="81"/>
      <c r="AFT339" s="81"/>
      <c r="AFU339" s="81"/>
      <c r="AFV339" s="81"/>
      <c r="AFW339" s="81"/>
      <c r="AFX339" s="81"/>
      <c r="AFY339" s="81"/>
      <c r="AFZ339" s="81"/>
      <c r="AGA339" s="81"/>
      <c r="AGB339" s="81"/>
      <c r="AGC339" s="81"/>
      <c r="AGD339" s="81"/>
      <c r="AGE339" s="81"/>
      <c r="AGF339" s="81"/>
      <c r="AGG339" s="81"/>
      <c r="AGH339" s="81"/>
      <c r="AGI339" s="81"/>
      <c r="AGJ339" s="81"/>
      <c r="AGK339" s="81"/>
      <c r="AGL339" s="81"/>
      <c r="AGM339" s="81"/>
      <c r="AGN339" s="81"/>
      <c r="AGO339" s="81"/>
      <c r="AGP339" s="81"/>
      <c r="AGQ339" s="81"/>
      <c r="AGR339" s="81"/>
      <c r="AGS339" s="81"/>
      <c r="AGT339" s="81"/>
      <c r="AGU339" s="81"/>
      <c r="AGV339" s="81"/>
      <c r="AGW339" s="81"/>
      <c r="AGX339" s="81"/>
      <c r="AGY339" s="81"/>
      <c r="AGZ339" s="81"/>
      <c r="AHA339" s="81"/>
      <c r="AHB339" s="81"/>
      <c r="AHC339" s="81"/>
      <c r="AHD339" s="81"/>
      <c r="AHE339" s="81"/>
      <c r="AHF339" s="81"/>
      <c r="AHG339" s="81"/>
      <c r="AHH339" s="81"/>
      <c r="AHI339" s="81"/>
      <c r="AHJ339" s="81"/>
      <c r="AHK339" s="81"/>
      <c r="AHL339" s="81"/>
      <c r="AHM339" s="81"/>
      <c r="AHN339" s="81"/>
      <c r="AHO339" s="81"/>
      <c r="AHP339" s="81"/>
      <c r="AHQ339" s="81"/>
      <c r="AHR339" s="81"/>
      <c r="AHS339" s="81"/>
      <c r="AHT339" s="81"/>
      <c r="AHU339" s="81"/>
      <c r="AHV339" s="81"/>
      <c r="AHW339" s="81"/>
      <c r="AHX339" s="81"/>
      <c r="AHY339" s="81"/>
      <c r="AHZ339" s="81"/>
      <c r="AIA339" s="81"/>
      <c r="AIB339" s="81"/>
      <c r="AIC339" s="81"/>
      <c r="AID339" s="81"/>
      <c r="AIE339" s="81"/>
      <c r="AIF339" s="81"/>
      <c r="AIG339" s="81"/>
      <c r="AIH339" s="81"/>
      <c r="AII339" s="81"/>
      <c r="AIJ339" s="81"/>
      <c r="AIK339" s="81"/>
      <c r="AIL339" s="81"/>
      <c r="AIM339" s="81"/>
      <c r="AIN339" s="81"/>
      <c r="AIO339" s="81"/>
      <c r="AIP339" s="81"/>
      <c r="AIQ339" s="81"/>
      <c r="AIR339" s="81"/>
      <c r="AIS339" s="81"/>
      <c r="AIT339" s="81"/>
      <c r="AIU339" s="81"/>
      <c r="AIV339" s="81"/>
      <c r="AIW339" s="81"/>
      <c r="AIX339" s="81"/>
      <c r="AIY339" s="81"/>
      <c r="AIZ339" s="81"/>
      <c r="AJA339" s="81"/>
      <c r="AJB339" s="81"/>
      <c r="AJC339" s="81"/>
      <c r="AJD339" s="81"/>
      <c r="AJE339" s="81"/>
      <c r="AJF339" s="81"/>
      <c r="AJG339" s="81"/>
      <c r="AJH339" s="81"/>
      <c r="AJI339" s="81"/>
      <c r="AJJ339" s="81"/>
      <c r="AJK339" s="81"/>
      <c r="AJL339" s="81"/>
      <c r="AJM339" s="81"/>
      <c r="AJN339" s="81"/>
      <c r="AJO339" s="81"/>
      <c r="AJP339" s="81"/>
      <c r="AJQ339" s="81"/>
      <c r="AJR339" s="81"/>
      <c r="AJS339" s="81"/>
      <c r="AJT339" s="81"/>
      <c r="AJU339" s="81"/>
      <c r="AJV339" s="81"/>
      <c r="AJW339" s="81"/>
      <c r="AJX339" s="81"/>
      <c r="AJY339" s="81"/>
      <c r="AJZ339" s="81"/>
      <c r="AKA339" s="81"/>
      <c r="AKB339" s="81"/>
      <c r="AKC339" s="81"/>
      <c r="AKD339" s="81"/>
      <c r="AKE339" s="81"/>
      <c r="AKF339" s="81"/>
      <c r="AKG339" s="81"/>
      <c r="AKH339" s="81"/>
      <c r="AKI339" s="81"/>
      <c r="AKJ339" s="81"/>
      <c r="AKK339" s="81"/>
      <c r="AKL339" s="81"/>
      <c r="AKM339" s="81"/>
      <c r="AKN339" s="81"/>
      <c r="AKO339" s="81"/>
      <c r="AKP339" s="81"/>
      <c r="AKQ339" s="81"/>
      <c r="AKR339" s="81"/>
      <c r="AKS339" s="81"/>
      <c r="AKT339" s="81"/>
      <c r="AKU339" s="81"/>
      <c r="AKV339" s="81"/>
      <c r="AKW339" s="81"/>
      <c r="AKX339" s="81"/>
      <c r="AKY339" s="81"/>
      <c r="AKZ339" s="81"/>
      <c r="ALA339" s="81"/>
      <c r="ALB339" s="81"/>
      <c r="ALC339" s="81"/>
      <c r="ALD339" s="81"/>
      <c r="ALE339" s="81"/>
      <c r="ALF339" s="81"/>
      <c r="ALG339" s="81"/>
      <c r="ALH339" s="81"/>
      <c r="ALI339" s="81"/>
      <c r="ALJ339" s="81"/>
      <c r="ALK339" s="81"/>
      <c r="ALL339" s="81"/>
      <c r="ALM339" s="81"/>
      <c r="ALN339" s="81"/>
      <c r="ALO339" s="81"/>
      <c r="ALP339" s="81"/>
      <c r="ALQ339" s="81"/>
      <c r="ALR339" s="81"/>
      <c r="ALS339" s="81"/>
      <c r="ALT339" s="81"/>
      <c r="ALU339" s="81"/>
      <c r="ALV339" s="81"/>
      <c r="ALW339" s="81"/>
      <c r="ALX339" s="81"/>
      <c r="ALY339" s="81"/>
      <c r="ALZ339" s="81"/>
      <c r="AMA339" s="81"/>
      <c r="AMB339" s="81"/>
      <c r="AMC339" s="81"/>
      <c r="AMD339" s="81"/>
      <c r="AME339" s="81"/>
    </row>
    <row r="340" spans="1:1019" ht="16.5" customHeight="1">
      <c r="A340" s="193">
        <v>640</v>
      </c>
      <c r="B340" s="191" t="s">
        <v>497</v>
      </c>
      <c r="C340" s="194"/>
      <c r="D340" s="49" t="s">
        <v>380</v>
      </c>
      <c r="E340" s="50">
        <v>200</v>
      </c>
      <c r="F340" s="51">
        <v>500</v>
      </c>
      <c r="G340" s="363">
        <v>1500</v>
      </c>
      <c r="H340" s="320">
        <v>2000</v>
      </c>
      <c r="I340" s="412">
        <v>2600</v>
      </c>
      <c r="J340" s="413">
        <v>2600</v>
      </c>
      <c r="IW340" s="81"/>
      <c r="IX340" s="81"/>
      <c r="IY340" s="81"/>
      <c r="IZ340" s="81"/>
      <c r="JA340" s="81"/>
      <c r="JB340" s="81"/>
      <c r="JC340" s="81"/>
      <c r="JD340" s="81"/>
      <c r="JE340" s="81"/>
      <c r="JF340" s="81"/>
      <c r="JG340" s="81"/>
      <c r="JH340" s="81"/>
      <c r="JI340" s="81"/>
      <c r="JJ340" s="81"/>
      <c r="JK340" s="81"/>
      <c r="JL340" s="81"/>
      <c r="JM340" s="81"/>
      <c r="JN340" s="81"/>
      <c r="JO340" s="81"/>
      <c r="JP340" s="81"/>
      <c r="JQ340" s="81"/>
      <c r="JR340" s="81"/>
      <c r="JS340" s="81"/>
      <c r="JT340" s="81"/>
      <c r="JU340" s="81"/>
      <c r="JV340" s="81"/>
      <c r="JW340" s="81"/>
      <c r="JX340" s="81"/>
      <c r="JY340" s="81"/>
      <c r="JZ340" s="81"/>
      <c r="KA340" s="81"/>
      <c r="KB340" s="81"/>
      <c r="KC340" s="81"/>
      <c r="KD340" s="81"/>
      <c r="KE340" s="81"/>
      <c r="KF340" s="81"/>
      <c r="KG340" s="81"/>
      <c r="KH340" s="81"/>
      <c r="KI340" s="81"/>
      <c r="KJ340" s="81"/>
      <c r="KK340" s="81"/>
      <c r="KL340" s="81"/>
      <c r="KM340" s="81"/>
      <c r="KN340" s="81"/>
      <c r="KO340" s="81"/>
      <c r="KP340" s="81"/>
      <c r="KQ340" s="81"/>
      <c r="KR340" s="81"/>
      <c r="KS340" s="81"/>
      <c r="KT340" s="81"/>
      <c r="KU340" s="81"/>
      <c r="KV340" s="81"/>
      <c r="KW340" s="81"/>
      <c r="KX340" s="81"/>
      <c r="KY340" s="81"/>
      <c r="KZ340" s="81"/>
      <c r="LA340" s="81"/>
      <c r="LB340" s="81"/>
      <c r="LC340" s="81"/>
      <c r="LD340" s="81"/>
      <c r="LE340" s="81"/>
      <c r="LF340" s="81"/>
      <c r="LG340" s="81"/>
      <c r="LH340" s="81"/>
      <c r="LI340" s="81"/>
      <c r="LJ340" s="81"/>
      <c r="LK340" s="81"/>
      <c r="LL340" s="81"/>
      <c r="LM340" s="81"/>
      <c r="LN340" s="81"/>
      <c r="LO340" s="81"/>
      <c r="LP340" s="81"/>
      <c r="LQ340" s="81"/>
      <c r="LR340" s="81"/>
      <c r="LS340" s="81"/>
      <c r="LT340" s="81"/>
      <c r="LU340" s="81"/>
      <c r="LV340" s="81"/>
      <c r="LW340" s="81"/>
      <c r="LX340" s="81"/>
      <c r="LY340" s="81"/>
      <c r="LZ340" s="81"/>
      <c r="MA340" s="81"/>
      <c r="MB340" s="81"/>
      <c r="MC340" s="81"/>
      <c r="MD340" s="81"/>
      <c r="ME340" s="81"/>
      <c r="MF340" s="81"/>
      <c r="MG340" s="81"/>
      <c r="MH340" s="81"/>
      <c r="MI340" s="81"/>
      <c r="MJ340" s="81"/>
      <c r="MK340" s="81"/>
      <c r="ML340" s="81"/>
      <c r="MM340" s="81"/>
      <c r="MN340" s="81"/>
      <c r="MO340" s="81"/>
      <c r="MP340" s="81"/>
      <c r="MQ340" s="81"/>
      <c r="MR340" s="81"/>
      <c r="MS340" s="81"/>
      <c r="MT340" s="81"/>
      <c r="MU340" s="81"/>
      <c r="MV340" s="81"/>
      <c r="MW340" s="81"/>
      <c r="MX340" s="81"/>
      <c r="MY340" s="81"/>
      <c r="MZ340" s="81"/>
      <c r="NA340" s="81"/>
      <c r="NB340" s="81"/>
      <c r="NC340" s="81"/>
      <c r="ND340" s="81"/>
      <c r="NE340" s="81"/>
      <c r="NF340" s="81"/>
      <c r="NG340" s="81"/>
      <c r="NH340" s="81"/>
      <c r="NI340" s="81"/>
      <c r="NJ340" s="81"/>
      <c r="NK340" s="81"/>
      <c r="NL340" s="81"/>
      <c r="NM340" s="81"/>
      <c r="NN340" s="81"/>
      <c r="NO340" s="81"/>
      <c r="NP340" s="81"/>
      <c r="NQ340" s="81"/>
      <c r="NR340" s="81"/>
      <c r="NS340" s="81"/>
      <c r="NT340" s="81"/>
      <c r="NU340" s="81"/>
      <c r="NV340" s="81"/>
      <c r="NW340" s="81"/>
      <c r="NX340" s="81"/>
      <c r="NY340" s="81"/>
      <c r="NZ340" s="81"/>
      <c r="OA340" s="81"/>
      <c r="OB340" s="81"/>
      <c r="OC340" s="81"/>
      <c r="OD340" s="81"/>
      <c r="OE340" s="81"/>
      <c r="OF340" s="81"/>
      <c r="OG340" s="81"/>
      <c r="OH340" s="81"/>
      <c r="OI340" s="81"/>
      <c r="OJ340" s="81"/>
      <c r="OK340" s="81"/>
      <c r="OL340" s="81"/>
      <c r="OM340" s="81"/>
      <c r="ON340" s="81"/>
      <c r="OO340" s="81"/>
      <c r="OP340" s="81"/>
      <c r="OQ340" s="81"/>
      <c r="OR340" s="81"/>
      <c r="OS340" s="81"/>
      <c r="OT340" s="81"/>
      <c r="OU340" s="81"/>
      <c r="OV340" s="81"/>
      <c r="OW340" s="81"/>
      <c r="OX340" s="81"/>
      <c r="OY340" s="81"/>
      <c r="OZ340" s="81"/>
      <c r="PA340" s="81"/>
      <c r="PB340" s="81"/>
      <c r="PC340" s="81"/>
      <c r="PD340" s="81"/>
      <c r="PE340" s="81"/>
      <c r="PF340" s="81"/>
      <c r="PG340" s="81"/>
      <c r="PH340" s="81"/>
      <c r="PI340" s="81"/>
      <c r="PJ340" s="81"/>
      <c r="PK340" s="81"/>
      <c r="PL340" s="81"/>
      <c r="PM340" s="81"/>
      <c r="PN340" s="81"/>
      <c r="PO340" s="81"/>
      <c r="PP340" s="81"/>
      <c r="PQ340" s="81"/>
      <c r="PR340" s="81"/>
      <c r="PS340" s="81"/>
      <c r="PT340" s="81"/>
      <c r="PU340" s="81"/>
      <c r="PV340" s="81"/>
      <c r="PW340" s="81"/>
      <c r="PX340" s="81"/>
      <c r="PY340" s="81"/>
      <c r="PZ340" s="81"/>
      <c r="QA340" s="81"/>
      <c r="QB340" s="81"/>
      <c r="QC340" s="81"/>
      <c r="QD340" s="81"/>
      <c r="QE340" s="81"/>
      <c r="QF340" s="81"/>
      <c r="QG340" s="81"/>
      <c r="QH340" s="81"/>
      <c r="QI340" s="81"/>
      <c r="QJ340" s="81"/>
      <c r="QK340" s="81"/>
      <c r="QL340" s="81"/>
      <c r="QM340" s="81"/>
      <c r="QN340" s="81"/>
      <c r="QO340" s="81"/>
      <c r="QP340" s="81"/>
      <c r="QQ340" s="81"/>
      <c r="QR340" s="81"/>
      <c r="QS340" s="81"/>
      <c r="QT340" s="81"/>
      <c r="QU340" s="81"/>
      <c r="QV340" s="81"/>
      <c r="QW340" s="81"/>
      <c r="QX340" s="81"/>
      <c r="QY340" s="81"/>
      <c r="QZ340" s="81"/>
      <c r="RA340" s="81"/>
      <c r="RB340" s="81"/>
      <c r="RC340" s="81"/>
      <c r="RD340" s="81"/>
      <c r="RE340" s="81"/>
      <c r="RF340" s="81"/>
      <c r="RG340" s="81"/>
      <c r="RH340" s="81"/>
      <c r="RI340" s="81"/>
      <c r="RJ340" s="81"/>
      <c r="RK340" s="81"/>
      <c r="RL340" s="81"/>
      <c r="RM340" s="81"/>
      <c r="RN340" s="81"/>
      <c r="RO340" s="81"/>
      <c r="RP340" s="81"/>
      <c r="RQ340" s="81"/>
      <c r="RR340" s="81"/>
      <c r="RS340" s="81"/>
      <c r="RT340" s="81"/>
      <c r="RU340" s="81"/>
      <c r="RV340" s="81"/>
      <c r="RW340" s="81"/>
      <c r="RX340" s="81"/>
      <c r="RY340" s="81"/>
      <c r="RZ340" s="81"/>
      <c r="SA340" s="81"/>
      <c r="SB340" s="81"/>
      <c r="SC340" s="81"/>
      <c r="SD340" s="81"/>
      <c r="SE340" s="81"/>
      <c r="SF340" s="81"/>
      <c r="SG340" s="81"/>
      <c r="SH340" s="81"/>
      <c r="SI340" s="81"/>
      <c r="SJ340" s="81"/>
      <c r="SK340" s="81"/>
      <c r="SL340" s="81"/>
      <c r="SM340" s="81"/>
      <c r="SN340" s="81"/>
      <c r="SO340" s="81"/>
      <c r="SP340" s="81"/>
      <c r="SQ340" s="81"/>
      <c r="SR340" s="81"/>
      <c r="SS340" s="81"/>
      <c r="ST340" s="81"/>
      <c r="SU340" s="81"/>
      <c r="SV340" s="81"/>
      <c r="SW340" s="81"/>
      <c r="SX340" s="81"/>
      <c r="SY340" s="81"/>
      <c r="SZ340" s="81"/>
      <c r="TA340" s="81"/>
      <c r="TB340" s="81"/>
      <c r="TC340" s="81"/>
      <c r="TD340" s="81"/>
      <c r="TE340" s="81"/>
      <c r="TF340" s="81"/>
      <c r="TG340" s="81"/>
      <c r="TH340" s="81"/>
      <c r="TI340" s="81"/>
      <c r="TJ340" s="81"/>
      <c r="TK340" s="81"/>
      <c r="TL340" s="81"/>
      <c r="TM340" s="81"/>
      <c r="TN340" s="81"/>
      <c r="TO340" s="81"/>
      <c r="TP340" s="81"/>
      <c r="TQ340" s="81"/>
      <c r="TR340" s="81"/>
      <c r="TS340" s="81"/>
      <c r="TT340" s="81"/>
      <c r="TU340" s="81"/>
      <c r="TV340" s="81"/>
      <c r="TW340" s="81"/>
      <c r="TX340" s="81"/>
      <c r="TY340" s="81"/>
      <c r="TZ340" s="81"/>
      <c r="UA340" s="81"/>
      <c r="UB340" s="81"/>
      <c r="UC340" s="81"/>
      <c r="UD340" s="81"/>
      <c r="UE340" s="81"/>
      <c r="UF340" s="81"/>
      <c r="UG340" s="81"/>
      <c r="UH340" s="81"/>
      <c r="UI340" s="81"/>
      <c r="UJ340" s="81"/>
      <c r="UK340" s="81"/>
      <c r="UL340" s="81"/>
      <c r="UM340" s="81"/>
      <c r="UN340" s="81"/>
      <c r="UO340" s="81"/>
      <c r="UP340" s="81"/>
      <c r="UQ340" s="81"/>
      <c r="UR340" s="81"/>
      <c r="US340" s="81"/>
      <c r="UT340" s="81"/>
      <c r="UU340" s="81"/>
      <c r="UV340" s="81"/>
      <c r="UW340" s="81"/>
      <c r="UX340" s="81"/>
      <c r="UY340" s="81"/>
      <c r="UZ340" s="81"/>
      <c r="VA340" s="81"/>
      <c r="VB340" s="81"/>
      <c r="VC340" s="81"/>
      <c r="VD340" s="81"/>
      <c r="VE340" s="81"/>
      <c r="VF340" s="81"/>
      <c r="VG340" s="81"/>
      <c r="VH340" s="81"/>
      <c r="VI340" s="81"/>
      <c r="VJ340" s="81"/>
      <c r="VK340" s="81"/>
      <c r="VL340" s="81"/>
      <c r="VM340" s="81"/>
      <c r="VN340" s="81"/>
      <c r="VO340" s="81"/>
      <c r="VP340" s="81"/>
      <c r="VQ340" s="81"/>
      <c r="VR340" s="81"/>
      <c r="VS340" s="81"/>
      <c r="VT340" s="81"/>
      <c r="VU340" s="81"/>
      <c r="VV340" s="81"/>
      <c r="VW340" s="81"/>
      <c r="VX340" s="81"/>
      <c r="VY340" s="81"/>
      <c r="VZ340" s="81"/>
      <c r="WA340" s="81"/>
      <c r="WB340" s="81"/>
      <c r="WC340" s="81"/>
      <c r="WD340" s="81"/>
      <c r="WE340" s="81"/>
      <c r="WF340" s="81"/>
      <c r="WG340" s="81"/>
      <c r="WH340" s="81"/>
      <c r="WI340" s="81"/>
      <c r="WJ340" s="81"/>
      <c r="WK340" s="81"/>
      <c r="WL340" s="81"/>
      <c r="WM340" s="81"/>
      <c r="WN340" s="81"/>
      <c r="WO340" s="81"/>
      <c r="WP340" s="81"/>
      <c r="WQ340" s="81"/>
      <c r="WR340" s="81"/>
      <c r="WS340" s="81"/>
      <c r="WT340" s="81"/>
      <c r="WU340" s="81"/>
      <c r="WV340" s="81"/>
      <c r="WW340" s="81"/>
      <c r="WX340" s="81"/>
      <c r="WY340" s="81"/>
      <c r="WZ340" s="81"/>
      <c r="XA340" s="81"/>
      <c r="XB340" s="81"/>
      <c r="XC340" s="81"/>
      <c r="XD340" s="81"/>
      <c r="XE340" s="81"/>
      <c r="XF340" s="81"/>
      <c r="XG340" s="81"/>
      <c r="XH340" s="81"/>
      <c r="XI340" s="81"/>
      <c r="XJ340" s="81"/>
      <c r="XK340" s="81"/>
      <c r="XL340" s="81"/>
      <c r="XM340" s="81"/>
      <c r="XN340" s="81"/>
      <c r="XO340" s="81"/>
      <c r="XP340" s="81"/>
      <c r="XQ340" s="81"/>
      <c r="XR340" s="81"/>
      <c r="XS340" s="81"/>
      <c r="XT340" s="81"/>
      <c r="XU340" s="81"/>
      <c r="XV340" s="81"/>
      <c r="XW340" s="81"/>
      <c r="XX340" s="81"/>
      <c r="XY340" s="81"/>
      <c r="XZ340" s="81"/>
      <c r="YA340" s="81"/>
      <c r="YB340" s="81"/>
      <c r="YC340" s="81"/>
      <c r="YD340" s="81"/>
      <c r="YE340" s="81"/>
      <c r="YF340" s="81"/>
      <c r="YG340" s="81"/>
      <c r="YH340" s="81"/>
      <c r="YI340" s="81"/>
      <c r="YJ340" s="81"/>
      <c r="YK340" s="81"/>
      <c r="YL340" s="81"/>
      <c r="YM340" s="81"/>
      <c r="YN340" s="81"/>
      <c r="YO340" s="81"/>
      <c r="YP340" s="81"/>
      <c r="YQ340" s="81"/>
      <c r="YR340" s="81"/>
      <c r="YS340" s="81"/>
      <c r="YT340" s="81"/>
      <c r="YU340" s="81"/>
      <c r="YV340" s="81"/>
      <c r="YW340" s="81"/>
      <c r="YX340" s="81"/>
      <c r="YY340" s="81"/>
      <c r="YZ340" s="81"/>
      <c r="ZA340" s="81"/>
      <c r="ZB340" s="81"/>
      <c r="ZC340" s="81"/>
      <c r="ZD340" s="81"/>
      <c r="ZE340" s="81"/>
      <c r="ZF340" s="81"/>
      <c r="ZG340" s="81"/>
      <c r="ZH340" s="81"/>
      <c r="ZI340" s="81"/>
      <c r="ZJ340" s="81"/>
      <c r="ZK340" s="81"/>
      <c r="ZL340" s="81"/>
      <c r="ZM340" s="81"/>
      <c r="ZN340" s="81"/>
      <c r="ZO340" s="81"/>
      <c r="ZP340" s="81"/>
      <c r="ZQ340" s="81"/>
      <c r="ZR340" s="81"/>
      <c r="ZS340" s="81"/>
      <c r="ZT340" s="81"/>
      <c r="ZU340" s="81"/>
      <c r="ZV340" s="81"/>
      <c r="ZW340" s="81"/>
      <c r="ZX340" s="81"/>
      <c r="ZY340" s="81"/>
      <c r="ZZ340" s="81"/>
      <c r="AAA340" s="81"/>
      <c r="AAB340" s="81"/>
      <c r="AAC340" s="81"/>
      <c r="AAD340" s="81"/>
      <c r="AAE340" s="81"/>
      <c r="AAF340" s="81"/>
      <c r="AAG340" s="81"/>
      <c r="AAH340" s="81"/>
      <c r="AAI340" s="81"/>
      <c r="AAJ340" s="81"/>
      <c r="AAK340" s="81"/>
      <c r="AAL340" s="81"/>
      <c r="AAM340" s="81"/>
      <c r="AAN340" s="81"/>
      <c r="AAO340" s="81"/>
      <c r="AAP340" s="81"/>
      <c r="AAQ340" s="81"/>
      <c r="AAR340" s="81"/>
      <c r="AAS340" s="81"/>
      <c r="AAT340" s="81"/>
      <c r="AAU340" s="81"/>
      <c r="AAV340" s="81"/>
      <c r="AAW340" s="81"/>
      <c r="AAX340" s="81"/>
      <c r="AAY340" s="81"/>
      <c r="AAZ340" s="81"/>
      <c r="ABA340" s="81"/>
      <c r="ABB340" s="81"/>
      <c r="ABC340" s="81"/>
      <c r="ABD340" s="81"/>
      <c r="ABE340" s="81"/>
      <c r="ABF340" s="81"/>
      <c r="ABG340" s="81"/>
      <c r="ABH340" s="81"/>
      <c r="ABI340" s="81"/>
      <c r="ABJ340" s="81"/>
      <c r="ABK340" s="81"/>
      <c r="ABL340" s="81"/>
      <c r="ABM340" s="81"/>
      <c r="ABN340" s="81"/>
      <c r="ABO340" s="81"/>
      <c r="ABP340" s="81"/>
      <c r="ABQ340" s="81"/>
      <c r="ABR340" s="81"/>
      <c r="ABS340" s="81"/>
      <c r="ABT340" s="81"/>
      <c r="ABU340" s="81"/>
      <c r="ABV340" s="81"/>
      <c r="ABW340" s="81"/>
      <c r="ABX340" s="81"/>
      <c r="ABY340" s="81"/>
      <c r="ABZ340" s="81"/>
      <c r="ACA340" s="81"/>
      <c r="ACB340" s="81"/>
      <c r="ACC340" s="81"/>
      <c r="ACD340" s="81"/>
      <c r="ACE340" s="81"/>
      <c r="ACF340" s="81"/>
      <c r="ACG340" s="81"/>
      <c r="ACH340" s="81"/>
      <c r="ACI340" s="81"/>
      <c r="ACJ340" s="81"/>
      <c r="ACK340" s="81"/>
      <c r="ACL340" s="81"/>
      <c r="ACM340" s="81"/>
      <c r="ACN340" s="81"/>
      <c r="ACO340" s="81"/>
      <c r="ACP340" s="81"/>
      <c r="ACQ340" s="81"/>
      <c r="ACR340" s="81"/>
      <c r="ACS340" s="81"/>
      <c r="ACT340" s="81"/>
      <c r="ACU340" s="81"/>
      <c r="ACV340" s="81"/>
      <c r="ACW340" s="81"/>
      <c r="ACX340" s="81"/>
      <c r="ACY340" s="81"/>
      <c r="ACZ340" s="81"/>
      <c r="ADA340" s="81"/>
      <c r="ADB340" s="81"/>
      <c r="ADC340" s="81"/>
      <c r="ADD340" s="81"/>
      <c r="ADE340" s="81"/>
      <c r="ADF340" s="81"/>
      <c r="ADG340" s="81"/>
      <c r="ADH340" s="81"/>
      <c r="ADI340" s="81"/>
      <c r="ADJ340" s="81"/>
      <c r="ADK340" s="81"/>
      <c r="ADL340" s="81"/>
      <c r="ADM340" s="81"/>
      <c r="ADN340" s="81"/>
      <c r="ADO340" s="81"/>
      <c r="ADP340" s="81"/>
      <c r="ADQ340" s="81"/>
      <c r="ADR340" s="81"/>
      <c r="ADS340" s="81"/>
      <c r="ADT340" s="81"/>
      <c r="ADU340" s="81"/>
      <c r="ADV340" s="81"/>
      <c r="ADW340" s="81"/>
      <c r="ADX340" s="81"/>
      <c r="ADY340" s="81"/>
      <c r="ADZ340" s="81"/>
      <c r="AEA340" s="81"/>
      <c r="AEB340" s="81"/>
      <c r="AEC340" s="81"/>
      <c r="AED340" s="81"/>
      <c r="AEE340" s="81"/>
      <c r="AEF340" s="81"/>
      <c r="AEG340" s="81"/>
      <c r="AEH340" s="81"/>
      <c r="AEI340" s="81"/>
      <c r="AEJ340" s="81"/>
      <c r="AEK340" s="81"/>
      <c r="AEL340" s="81"/>
      <c r="AEM340" s="81"/>
      <c r="AEN340" s="81"/>
      <c r="AEO340" s="81"/>
      <c r="AEP340" s="81"/>
      <c r="AEQ340" s="81"/>
      <c r="AER340" s="81"/>
      <c r="AES340" s="81"/>
      <c r="AET340" s="81"/>
      <c r="AEU340" s="81"/>
      <c r="AEV340" s="81"/>
      <c r="AEW340" s="81"/>
      <c r="AEX340" s="81"/>
      <c r="AEY340" s="81"/>
      <c r="AEZ340" s="81"/>
      <c r="AFA340" s="81"/>
      <c r="AFB340" s="81"/>
      <c r="AFC340" s="81"/>
      <c r="AFD340" s="81"/>
      <c r="AFE340" s="81"/>
      <c r="AFF340" s="81"/>
      <c r="AFG340" s="81"/>
      <c r="AFH340" s="81"/>
      <c r="AFI340" s="81"/>
      <c r="AFJ340" s="81"/>
      <c r="AFK340" s="81"/>
      <c r="AFL340" s="81"/>
      <c r="AFM340" s="81"/>
      <c r="AFN340" s="81"/>
      <c r="AFO340" s="81"/>
      <c r="AFP340" s="81"/>
      <c r="AFQ340" s="81"/>
      <c r="AFR340" s="81"/>
      <c r="AFS340" s="81"/>
      <c r="AFT340" s="81"/>
      <c r="AFU340" s="81"/>
      <c r="AFV340" s="81"/>
      <c r="AFW340" s="81"/>
      <c r="AFX340" s="81"/>
      <c r="AFY340" s="81"/>
      <c r="AFZ340" s="81"/>
      <c r="AGA340" s="81"/>
      <c r="AGB340" s="81"/>
      <c r="AGC340" s="81"/>
      <c r="AGD340" s="81"/>
      <c r="AGE340" s="81"/>
      <c r="AGF340" s="81"/>
      <c r="AGG340" s="81"/>
      <c r="AGH340" s="81"/>
      <c r="AGI340" s="81"/>
      <c r="AGJ340" s="81"/>
      <c r="AGK340" s="81"/>
      <c r="AGL340" s="81"/>
      <c r="AGM340" s="81"/>
      <c r="AGN340" s="81"/>
      <c r="AGO340" s="81"/>
      <c r="AGP340" s="81"/>
      <c r="AGQ340" s="81"/>
      <c r="AGR340" s="81"/>
      <c r="AGS340" s="81"/>
      <c r="AGT340" s="81"/>
      <c r="AGU340" s="81"/>
      <c r="AGV340" s="81"/>
      <c r="AGW340" s="81"/>
      <c r="AGX340" s="81"/>
      <c r="AGY340" s="81"/>
      <c r="AGZ340" s="81"/>
      <c r="AHA340" s="81"/>
      <c r="AHB340" s="81"/>
      <c r="AHC340" s="81"/>
      <c r="AHD340" s="81"/>
      <c r="AHE340" s="81"/>
      <c r="AHF340" s="81"/>
      <c r="AHG340" s="81"/>
      <c r="AHH340" s="81"/>
      <c r="AHI340" s="81"/>
      <c r="AHJ340" s="81"/>
      <c r="AHK340" s="81"/>
      <c r="AHL340" s="81"/>
      <c r="AHM340" s="81"/>
      <c r="AHN340" s="81"/>
      <c r="AHO340" s="81"/>
      <c r="AHP340" s="81"/>
      <c r="AHQ340" s="81"/>
      <c r="AHR340" s="81"/>
      <c r="AHS340" s="81"/>
      <c r="AHT340" s="81"/>
      <c r="AHU340" s="81"/>
      <c r="AHV340" s="81"/>
      <c r="AHW340" s="81"/>
      <c r="AHX340" s="81"/>
      <c r="AHY340" s="81"/>
      <c r="AHZ340" s="81"/>
      <c r="AIA340" s="81"/>
      <c r="AIB340" s="81"/>
      <c r="AIC340" s="81"/>
      <c r="AID340" s="81"/>
      <c r="AIE340" s="81"/>
      <c r="AIF340" s="81"/>
      <c r="AIG340" s="81"/>
      <c r="AIH340" s="81"/>
      <c r="AII340" s="81"/>
      <c r="AIJ340" s="81"/>
      <c r="AIK340" s="81"/>
      <c r="AIL340" s="81"/>
      <c r="AIM340" s="81"/>
      <c r="AIN340" s="81"/>
      <c r="AIO340" s="81"/>
      <c r="AIP340" s="81"/>
      <c r="AIQ340" s="81"/>
      <c r="AIR340" s="81"/>
      <c r="AIS340" s="81"/>
      <c r="AIT340" s="81"/>
      <c r="AIU340" s="81"/>
      <c r="AIV340" s="81"/>
      <c r="AIW340" s="81"/>
      <c r="AIX340" s="81"/>
      <c r="AIY340" s="81"/>
      <c r="AIZ340" s="81"/>
      <c r="AJA340" s="81"/>
      <c r="AJB340" s="81"/>
      <c r="AJC340" s="81"/>
      <c r="AJD340" s="81"/>
      <c r="AJE340" s="81"/>
      <c r="AJF340" s="81"/>
      <c r="AJG340" s="81"/>
      <c r="AJH340" s="81"/>
      <c r="AJI340" s="81"/>
      <c r="AJJ340" s="81"/>
      <c r="AJK340" s="81"/>
      <c r="AJL340" s="81"/>
      <c r="AJM340" s="81"/>
      <c r="AJN340" s="81"/>
      <c r="AJO340" s="81"/>
      <c r="AJP340" s="81"/>
      <c r="AJQ340" s="81"/>
      <c r="AJR340" s="81"/>
      <c r="AJS340" s="81"/>
      <c r="AJT340" s="81"/>
      <c r="AJU340" s="81"/>
      <c r="AJV340" s="81"/>
      <c r="AJW340" s="81"/>
      <c r="AJX340" s="81"/>
      <c r="AJY340" s="81"/>
      <c r="AJZ340" s="81"/>
      <c r="AKA340" s="81"/>
      <c r="AKB340" s="81"/>
      <c r="AKC340" s="81"/>
      <c r="AKD340" s="81"/>
      <c r="AKE340" s="81"/>
      <c r="AKF340" s="81"/>
      <c r="AKG340" s="81"/>
      <c r="AKH340" s="81"/>
      <c r="AKI340" s="81"/>
      <c r="AKJ340" s="81"/>
      <c r="AKK340" s="81"/>
      <c r="AKL340" s="81"/>
      <c r="AKM340" s="81"/>
      <c r="AKN340" s="81"/>
      <c r="AKO340" s="81"/>
      <c r="AKP340" s="81"/>
      <c r="AKQ340" s="81"/>
      <c r="AKR340" s="81"/>
      <c r="AKS340" s="81"/>
      <c r="AKT340" s="81"/>
      <c r="AKU340" s="81"/>
      <c r="AKV340" s="81"/>
      <c r="AKW340" s="81"/>
      <c r="AKX340" s="81"/>
      <c r="AKY340" s="81"/>
      <c r="AKZ340" s="81"/>
      <c r="ALA340" s="81"/>
      <c r="ALB340" s="81"/>
      <c r="ALC340" s="81"/>
      <c r="ALD340" s="81"/>
      <c r="ALE340" s="81"/>
      <c r="ALF340" s="81"/>
      <c r="ALG340" s="81"/>
      <c r="ALH340" s="81"/>
      <c r="ALI340" s="81"/>
      <c r="ALJ340" s="81"/>
      <c r="ALK340" s="81"/>
      <c r="ALL340" s="81"/>
      <c r="ALM340" s="81"/>
      <c r="ALN340" s="81"/>
      <c r="ALO340" s="81"/>
      <c r="ALP340" s="81"/>
      <c r="ALQ340" s="81"/>
      <c r="ALR340" s="81"/>
      <c r="ALS340" s="81"/>
      <c r="ALT340" s="81"/>
      <c r="ALU340" s="81"/>
      <c r="ALV340" s="81"/>
      <c r="ALW340" s="81"/>
      <c r="ALX340" s="81"/>
      <c r="ALY340" s="81"/>
      <c r="ALZ340" s="81"/>
      <c r="AMA340" s="81"/>
      <c r="AMB340" s="81"/>
      <c r="AMC340" s="81"/>
      <c r="AMD340" s="81"/>
      <c r="AME340" s="81"/>
    </row>
    <row r="341" spans="1:1019" ht="16.5" customHeight="1">
      <c r="A341" s="195">
        <v>600</v>
      </c>
      <c r="B341" s="196" t="s">
        <v>498</v>
      </c>
      <c r="C341" s="197"/>
      <c r="D341" s="198" t="s">
        <v>499</v>
      </c>
      <c r="E341" s="199">
        <v>71037</v>
      </c>
      <c r="F341" s="200">
        <f>SUM(F337:F340)</f>
        <v>79515</v>
      </c>
      <c r="G341" s="382">
        <f>SUM(G337:G340)</f>
        <v>97250</v>
      </c>
      <c r="H341" s="200">
        <f>SUM(H337:H340)</f>
        <v>91500</v>
      </c>
      <c r="I341" s="414">
        <f>SUM(I337:I340)</f>
        <v>113600</v>
      </c>
      <c r="J341" s="415">
        <f>SUM(J337:J340)</f>
        <v>113600</v>
      </c>
      <c r="IW341" s="81"/>
      <c r="IX341" s="81"/>
      <c r="IY341" s="81"/>
      <c r="IZ341" s="81"/>
      <c r="JA341" s="81"/>
      <c r="JB341" s="81"/>
      <c r="JC341" s="81"/>
      <c r="JD341" s="81"/>
      <c r="JE341" s="81"/>
      <c r="JF341" s="81"/>
      <c r="JG341" s="81"/>
      <c r="JH341" s="81"/>
      <c r="JI341" s="81"/>
      <c r="JJ341" s="81"/>
      <c r="JK341" s="81"/>
      <c r="JL341" s="81"/>
      <c r="JM341" s="81"/>
      <c r="JN341" s="81"/>
      <c r="JO341" s="81"/>
      <c r="JP341" s="81"/>
      <c r="JQ341" s="81"/>
      <c r="JR341" s="81"/>
      <c r="JS341" s="81"/>
      <c r="JT341" s="81"/>
      <c r="JU341" s="81"/>
      <c r="JV341" s="81"/>
      <c r="JW341" s="81"/>
      <c r="JX341" s="81"/>
      <c r="JY341" s="81"/>
      <c r="JZ341" s="81"/>
      <c r="KA341" s="81"/>
      <c r="KB341" s="81"/>
      <c r="KC341" s="81"/>
      <c r="KD341" s="81"/>
      <c r="KE341" s="81"/>
      <c r="KF341" s="81"/>
      <c r="KG341" s="81"/>
      <c r="KH341" s="81"/>
      <c r="KI341" s="81"/>
      <c r="KJ341" s="81"/>
      <c r="KK341" s="81"/>
      <c r="KL341" s="81"/>
      <c r="KM341" s="81"/>
      <c r="KN341" s="81"/>
      <c r="KO341" s="81"/>
      <c r="KP341" s="81"/>
      <c r="KQ341" s="81"/>
      <c r="KR341" s="81"/>
      <c r="KS341" s="81"/>
      <c r="KT341" s="81"/>
      <c r="KU341" s="81"/>
      <c r="KV341" s="81"/>
      <c r="KW341" s="81"/>
      <c r="KX341" s="81"/>
      <c r="KY341" s="81"/>
      <c r="KZ341" s="81"/>
      <c r="LA341" s="81"/>
      <c r="LB341" s="81"/>
      <c r="LC341" s="81"/>
      <c r="LD341" s="81"/>
      <c r="LE341" s="81"/>
      <c r="LF341" s="81"/>
      <c r="LG341" s="81"/>
      <c r="LH341" s="81"/>
      <c r="LI341" s="81"/>
      <c r="LJ341" s="81"/>
      <c r="LK341" s="81"/>
      <c r="LL341" s="81"/>
      <c r="LM341" s="81"/>
      <c r="LN341" s="81"/>
      <c r="LO341" s="81"/>
      <c r="LP341" s="81"/>
      <c r="LQ341" s="81"/>
      <c r="LR341" s="81"/>
      <c r="LS341" s="81"/>
      <c r="LT341" s="81"/>
      <c r="LU341" s="81"/>
      <c r="LV341" s="81"/>
      <c r="LW341" s="81"/>
      <c r="LX341" s="81"/>
      <c r="LY341" s="81"/>
      <c r="LZ341" s="81"/>
      <c r="MA341" s="81"/>
      <c r="MB341" s="81"/>
      <c r="MC341" s="81"/>
      <c r="MD341" s="81"/>
      <c r="ME341" s="81"/>
      <c r="MF341" s="81"/>
      <c r="MG341" s="81"/>
      <c r="MH341" s="81"/>
      <c r="MI341" s="81"/>
      <c r="MJ341" s="81"/>
      <c r="MK341" s="81"/>
      <c r="ML341" s="81"/>
      <c r="MM341" s="81"/>
      <c r="MN341" s="81"/>
      <c r="MO341" s="81"/>
      <c r="MP341" s="81"/>
      <c r="MQ341" s="81"/>
      <c r="MR341" s="81"/>
      <c r="MS341" s="81"/>
      <c r="MT341" s="81"/>
      <c r="MU341" s="81"/>
      <c r="MV341" s="81"/>
      <c r="MW341" s="81"/>
      <c r="MX341" s="81"/>
      <c r="MY341" s="81"/>
      <c r="MZ341" s="81"/>
      <c r="NA341" s="81"/>
      <c r="NB341" s="81"/>
      <c r="NC341" s="81"/>
      <c r="ND341" s="81"/>
      <c r="NE341" s="81"/>
      <c r="NF341" s="81"/>
      <c r="NG341" s="81"/>
      <c r="NH341" s="81"/>
      <c r="NI341" s="81"/>
      <c r="NJ341" s="81"/>
      <c r="NK341" s="81"/>
      <c r="NL341" s="81"/>
      <c r="NM341" s="81"/>
      <c r="NN341" s="81"/>
      <c r="NO341" s="81"/>
      <c r="NP341" s="81"/>
      <c r="NQ341" s="81"/>
      <c r="NR341" s="81"/>
      <c r="NS341" s="81"/>
      <c r="NT341" s="81"/>
      <c r="NU341" s="81"/>
      <c r="NV341" s="81"/>
      <c r="NW341" s="81"/>
      <c r="NX341" s="81"/>
      <c r="NY341" s="81"/>
      <c r="NZ341" s="81"/>
      <c r="OA341" s="81"/>
      <c r="OB341" s="81"/>
      <c r="OC341" s="81"/>
      <c r="OD341" s="81"/>
      <c r="OE341" s="81"/>
      <c r="OF341" s="81"/>
      <c r="OG341" s="81"/>
      <c r="OH341" s="81"/>
      <c r="OI341" s="81"/>
      <c r="OJ341" s="81"/>
      <c r="OK341" s="81"/>
      <c r="OL341" s="81"/>
      <c r="OM341" s="81"/>
      <c r="ON341" s="81"/>
      <c r="OO341" s="81"/>
      <c r="OP341" s="81"/>
      <c r="OQ341" s="81"/>
      <c r="OR341" s="81"/>
      <c r="OS341" s="81"/>
      <c r="OT341" s="81"/>
      <c r="OU341" s="81"/>
      <c r="OV341" s="81"/>
      <c r="OW341" s="81"/>
      <c r="OX341" s="81"/>
      <c r="OY341" s="81"/>
      <c r="OZ341" s="81"/>
      <c r="PA341" s="81"/>
      <c r="PB341" s="81"/>
      <c r="PC341" s="81"/>
      <c r="PD341" s="81"/>
      <c r="PE341" s="81"/>
      <c r="PF341" s="81"/>
      <c r="PG341" s="81"/>
      <c r="PH341" s="81"/>
      <c r="PI341" s="81"/>
      <c r="PJ341" s="81"/>
      <c r="PK341" s="81"/>
      <c r="PL341" s="81"/>
      <c r="PM341" s="81"/>
      <c r="PN341" s="81"/>
      <c r="PO341" s="81"/>
      <c r="PP341" s="81"/>
      <c r="PQ341" s="81"/>
      <c r="PR341" s="81"/>
      <c r="PS341" s="81"/>
      <c r="PT341" s="81"/>
      <c r="PU341" s="81"/>
      <c r="PV341" s="81"/>
      <c r="PW341" s="81"/>
      <c r="PX341" s="81"/>
      <c r="PY341" s="81"/>
      <c r="PZ341" s="81"/>
      <c r="QA341" s="81"/>
      <c r="QB341" s="81"/>
      <c r="QC341" s="81"/>
      <c r="QD341" s="81"/>
      <c r="QE341" s="81"/>
      <c r="QF341" s="81"/>
      <c r="QG341" s="81"/>
      <c r="QH341" s="81"/>
      <c r="QI341" s="81"/>
      <c r="QJ341" s="81"/>
      <c r="QK341" s="81"/>
      <c r="QL341" s="81"/>
      <c r="QM341" s="81"/>
      <c r="QN341" s="81"/>
      <c r="QO341" s="81"/>
      <c r="QP341" s="81"/>
      <c r="QQ341" s="81"/>
      <c r="QR341" s="81"/>
      <c r="QS341" s="81"/>
      <c r="QT341" s="81"/>
      <c r="QU341" s="81"/>
      <c r="QV341" s="81"/>
      <c r="QW341" s="81"/>
      <c r="QX341" s="81"/>
      <c r="QY341" s="81"/>
      <c r="QZ341" s="81"/>
      <c r="RA341" s="81"/>
      <c r="RB341" s="81"/>
      <c r="RC341" s="81"/>
      <c r="RD341" s="81"/>
      <c r="RE341" s="81"/>
      <c r="RF341" s="81"/>
      <c r="RG341" s="81"/>
      <c r="RH341" s="81"/>
      <c r="RI341" s="81"/>
      <c r="RJ341" s="81"/>
      <c r="RK341" s="81"/>
      <c r="RL341" s="81"/>
      <c r="RM341" s="81"/>
      <c r="RN341" s="81"/>
      <c r="RO341" s="81"/>
      <c r="RP341" s="81"/>
      <c r="RQ341" s="81"/>
      <c r="RR341" s="81"/>
      <c r="RS341" s="81"/>
      <c r="RT341" s="81"/>
      <c r="RU341" s="81"/>
      <c r="RV341" s="81"/>
      <c r="RW341" s="81"/>
      <c r="RX341" s="81"/>
      <c r="RY341" s="81"/>
      <c r="RZ341" s="81"/>
      <c r="SA341" s="81"/>
      <c r="SB341" s="81"/>
      <c r="SC341" s="81"/>
      <c r="SD341" s="81"/>
      <c r="SE341" s="81"/>
      <c r="SF341" s="81"/>
      <c r="SG341" s="81"/>
      <c r="SH341" s="81"/>
      <c r="SI341" s="81"/>
      <c r="SJ341" s="81"/>
      <c r="SK341" s="81"/>
      <c r="SL341" s="81"/>
      <c r="SM341" s="81"/>
      <c r="SN341" s="81"/>
      <c r="SO341" s="81"/>
      <c r="SP341" s="81"/>
      <c r="SQ341" s="81"/>
      <c r="SR341" s="81"/>
      <c r="SS341" s="81"/>
      <c r="ST341" s="81"/>
      <c r="SU341" s="81"/>
      <c r="SV341" s="81"/>
      <c r="SW341" s="81"/>
      <c r="SX341" s="81"/>
      <c r="SY341" s="81"/>
      <c r="SZ341" s="81"/>
      <c r="TA341" s="81"/>
      <c r="TB341" s="81"/>
      <c r="TC341" s="81"/>
      <c r="TD341" s="81"/>
      <c r="TE341" s="81"/>
      <c r="TF341" s="81"/>
      <c r="TG341" s="81"/>
      <c r="TH341" s="81"/>
      <c r="TI341" s="81"/>
      <c r="TJ341" s="81"/>
      <c r="TK341" s="81"/>
      <c r="TL341" s="81"/>
      <c r="TM341" s="81"/>
      <c r="TN341" s="81"/>
      <c r="TO341" s="81"/>
      <c r="TP341" s="81"/>
      <c r="TQ341" s="81"/>
      <c r="TR341" s="81"/>
      <c r="TS341" s="81"/>
      <c r="TT341" s="81"/>
      <c r="TU341" s="81"/>
      <c r="TV341" s="81"/>
      <c r="TW341" s="81"/>
      <c r="TX341" s="81"/>
      <c r="TY341" s="81"/>
      <c r="TZ341" s="81"/>
      <c r="UA341" s="81"/>
      <c r="UB341" s="81"/>
      <c r="UC341" s="81"/>
      <c r="UD341" s="81"/>
      <c r="UE341" s="81"/>
      <c r="UF341" s="81"/>
      <c r="UG341" s="81"/>
      <c r="UH341" s="81"/>
      <c r="UI341" s="81"/>
      <c r="UJ341" s="81"/>
      <c r="UK341" s="81"/>
      <c r="UL341" s="81"/>
      <c r="UM341" s="81"/>
      <c r="UN341" s="81"/>
      <c r="UO341" s="81"/>
      <c r="UP341" s="81"/>
      <c r="UQ341" s="81"/>
      <c r="UR341" s="81"/>
      <c r="US341" s="81"/>
      <c r="UT341" s="81"/>
      <c r="UU341" s="81"/>
      <c r="UV341" s="81"/>
      <c r="UW341" s="81"/>
      <c r="UX341" s="81"/>
      <c r="UY341" s="81"/>
      <c r="UZ341" s="81"/>
      <c r="VA341" s="81"/>
      <c r="VB341" s="81"/>
      <c r="VC341" s="81"/>
      <c r="VD341" s="81"/>
      <c r="VE341" s="81"/>
      <c r="VF341" s="81"/>
      <c r="VG341" s="81"/>
      <c r="VH341" s="81"/>
      <c r="VI341" s="81"/>
      <c r="VJ341" s="81"/>
      <c r="VK341" s="81"/>
      <c r="VL341" s="81"/>
      <c r="VM341" s="81"/>
      <c r="VN341" s="81"/>
      <c r="VO341" s="81"/>
      <c r="VP341" s="81"/>
      <c r="VQ341" s="81"/>
      <c r="VR341" s="81"/>
      <c r="VS341" s="81"/>
      <c r="VT341" s="81"/>
      <c r="VU341" s="81"/>
      <c r="VV341" s="81"/>
      <c r="VW341" s="81"/>
      <c r="VX341" s="81"/>
      <c r="VY341" s="81"/>
      <c r="VZ341" s="81"/>
      <c r="WA341" s="81"/>
      <c r="WB341" s="81"/>
      <c r="WC341" s="81"/>
      <c r="WD341" s="81"/>
      <c r="WE341" s="81"/>
      <c r="WF341" s="81"/>
      <c r="WG341" s="81"/>
      <c r="WH341" s="81"/>
      <c r="WI341" s="81"/>
      <c r="WJ341" s="81"/>
      <c r="WK341" s="81"/>
      <c r="WL341" s="81"/>
      <c r="WM341" s="81"/>
      <c r="WN341" s="81"/>
      <c r="WO341" s="81"/>
      <c r="WP341" s="81"/>
      <c r="WQ341" s="81"/>
      <c r="WR341" s="81"/>
      <c r="WS341" s="81"/>
      <c r="WT341" s="81"/>
      <c r="WU341" s="81"/>
      <c r="WV341" s="81"/>
      <c r="WW341" s="81"/>
      <c r="WX341" s="81"/>
      <c r="WY341" s="81"/>
      <c r="WZ341" s="81"/>
      <c r="XA341" s="81"/>
      <c r="XB341" s="81"/>
      <c r="XC341" s="81"/>
      <c r="XD341" s="81"/>
      <c r="XE341" s="81"/>
      <c r="XF341" s="81"/>
      <c r="XG341" s="81"/>
      <c r="XH341" s="81"/>
      <c r="XI341" s="81"/>
      <c r="XJ341" s="81"/>
      <c r="XK341" s="81"/>
      <c r="XL341" s="81"/>
      <c r="XM341" s="81"/>
      <c r="XN341" s="81"/>
      <c r="XO341" s="81"/>
      <c r="XP341" s="81"/>
      <c r="XQ341" s="81"/>
      <c r="XR341" s="81"/>
      <c r="XS341" s="81"/>
      <c r="XT341" s="81"/>
      <c r="XU341" s="81"/>
      <c r="XV341" s="81"/>
      <c r="XW341" s="81"/>
      <c r="XX341" s="81"/>
      <c r="XY341" s="81"/>
      <c r="XZ341" s="81"/>
      <c r="YA341" s="81"/>
      <c r="YB341" s="81"/>
      <c r="YC341" s="81"/>
      <c r="YD341" s="81"/>
      <c r="YE341" s="81"/>
      <c r="YF341" s="81"/>
      <c r="YG341" s="81"/>
      <c r="YH341" s="81"/>
      <c r="YI341" s="81"/>
      <c r="YJ341" s="81"/>
      <c r="YK341" s="81"/>
      <c r="YL341" s="81"/>
      <c r="YM341" s="81"/>
      <c r="YN341" s="81"/>
      <c r="YO341" s="81"/>
      <c r="YP341" s="81"/>
      <c r="YQ341" s="81"/>
      <c r="YR341" s="81"/>
      <c r="YS341" s="81"/>
      <c r="YT341" s="81"/>
      <c r="YU341" s="81"/>
      <c r="YV341" s="81"/>
      <c r="YW341" s="81"/>
      <c r="YX341" s="81"/>
      <c r="YY341" s="81"/>
      <c r="YZ341" s="81"/>
      <c r="ZA341" s="81"/>
      <c r="ZB341" s="81"/>
      <c r="ZC341" s="81"/>
      <c r="ZD341" s="81"/>
      <c r="ZE341" s="81"/>
      <c r="ZF341" s="81"/>
      <c r="ZG341" s="81"/>
      <c r="ZH341" s="81"/>
      <c r="ZI341" s="81"/>
      <c r="ZJ341" s="81"/>
      <c r="ZK341" s="81"/>
      <c r="ZL341" s="81"/>
      <c r="ZM341" s="81"/>
      <c r="ZN341" s="81"/>
      <c r="ZO341" s="81"/>
      <c r="ZP341" s="81"/>
      <c r="ZQ341" s="81"/>
      <c r="ZR341" s="81"/>
      <c r="ZS341" s="81"/>
      <c r="ZT341" s="81"/>
      <c r="ZU341" s="81"/>
      <c r="ZV341" s="81"/>
      <c r="ZW341" s="81"/>
      <c r="ZX341" s="81"/>
      <c r="ZY341" s="81"/>
      <c r="ZZ341" s="81"/>
      <c r="AAA341" s="81"/>
      <c r="AAB341" s="81"/>
      <c r="AAC341" s="81"/>
      <c r="AAD341" s="81"/>
      <c r="AAE341" s="81"/>
      <c r="AAF341" s="81"/>
      <c r="AAG341" s="81"/>
      <c r="AAH341" s="81"/>
      <c r="AAI341" s="81"/>
      <c r="AAJ341" s="81"/>
      <c r="AAK341" s="81"/>
      <c r="AAL341" s="81"/>
      <c r="AAM341" s="81"/>
      <c r="AAN341" s="81"/>
      <c r="AAO341" s="81"/>
      <c r="AAP341" s="81"/>
      <c r="AAQ341" s="81"/>
      <c r="AAR341" s="81"/>
      <c r="AAS341" s="81"/>
      <c r="AAT341" s="81"/>
      <c r="AAU341" s="81"/>
      <c r="AAV341" s="81"/>
      <c r="AAW341" s="81"/>
      <c r="AAX341" s="81"/>
      <c r="AAY341" s="81"/>
      <c r="AAZ341" s="81"/>
      <c r="ABA341" s="81"/>
      <c r="ABB341" s="81"/>
      <c r="ABC341" s="81"/>
      <c r="ABD341" s="81"/>
      <c r="ABE341" s="81"/>
      <c r="ABF341" s="81"/>
      <c r="ABG341" s="81"/>
      <c r="ABH341" s="81"/>
      <c r="ABI341" s="81"/>
      <c r="ABJ341" s="81"/>
      <c r="ABK341" s="81"/>
      <c r="ABL341" s="81"/>
      <c r="ABM341" s="81"/>
      <c r="ABN341" s="81"/>
      <c r="ABO341" s="81"/>
      <c r="ABP341" s="81"/>
      <c r="ABQ341" s="81"/>
      <c r="ABR341" s="81"/>
      <c r="ABS341" s="81"/>
      <c r="ABT341" s="81"/>
      <c r="ABU341" s="81"/>
      <c r="ABV341" s="81"/>
      <c r="ABW341" s="81"/>
      <c r="ABX341" s="81"/>
      <c r="ABY341" s="81"/>
      <c r="ABZ341" s="81"/>
      <c r="ACA341" s="81"/>
      <c r="ACB341" s="81"/>
      <c r="ACC341" s="81"/>
      <c r="ACD341" s="81"/>
      <c r="ACE341" s="81"/>
      <c r="ACF341" s="81"/>
      <c r="ACG341" s="81"/>
      <c r="ACH341" s="81"/>
      <c r="ACI341" s="81"/>
      <c r="ACJ341" s="81"/>
      <c r="ACK341" s="81"/>
      <c r="ACL341" s="81"/>
      <c r="ACM341" s="81"/>
      <c r="ACN341" s="81"/>
      <c r="ACO341" s="81"/>
      <c r="ACP341" s="81"/>
      <c r="ACQ341" s="81"/>
      <c r="ACR341" s="81"/>
      <c r="ACS341" s="81"/>
      <c r="ACT341" s="81"/>
      <c r="ACU341" s="81"/>
      <c r="ACV341" s="81"/>
      <c r="ACW341" s="81"/>
      <c r="ACX341" s="81"/>
      <c r="ACY341" s="81"/>
      <c r="ACZ341" s="81"/>
      <c r="ADA341" s="81"/>
      <c r="ADB341" s="81"/>
      <c r="ADC341" s="81"/>
      <c r="ADD341" s="81"/>
      <c r="ADE341" s="81"/>
      <c r="ADF341" s="81"/>
      <c r="ADG341" s="81"/>
      <c r="ADH341" s="81"/>
      <c r="ADI341" s="81"/>
      <c r="ADJ341" s="81"/>
      <c r="ADK341" s="81"/>
      <c r="ADL341" s="81"/>
      <c r="ADM341" s="81"/>
      <c r="ADN341" s="81"/>
      <c r="ADO341" s="81"/>
      <c r="ADP341" s="81"/>
      <c r="ADQ341" s="81"/>
      <c r="ADR341" s="81"/>
      <c r="ADS341" s="81"/>
      <c r="ADT341" s="81"/>
      <c r="ADU341" s="81"/>
      <c r="ADV341" s="81"/>
      <c r="ADW341" s="81"/>
      <c r="ADX341" s="81"/>
      <c r="ADY341" s="81"/>
      <c r="ADZ341" s="81"/>
      <c r="AEA341" s="81"/>
      <c r="AEB341" s="81"/>
      <c r="AEC341" s="81"/>
      <c r="AED341" s="81"/>
      <c r="AEE341" s="81"/>
      <c r="AEF341" s="81"/>
      <c r="AEG341" s="81"/>
      <c r="AEH341" s="81"/>
      <c r="AEI341" s="81"/>
      <c r="AEJ341" s="81"/>
      <c r="AEK341" s="81"/>
      <c r="AEL341" s="81"/>
      <c r="AEM341" s="81"/>
      <c r="AEN341" s="81"/>
      <c r="AEO341" s="81"/>
      <c r="AEP341" s="81"/>
      <c r="AEQ341" s="81"/>
      <c r="AER341" s="81"/>
      <c r="AES341" s="81"/>
      <c r="AET341" s="81"/>
      <c r="AEU341" s="81"/>
      <c r="AEV341" s="81"/>
      <c r="AEW341" s="81"/>
      <c r="AEX341" s="81"/>
      <c r="AEY341" s="81"/>
      <c r="AEZ341" s="81"/>
      <c r="AFA341" s="81"/>
      <c r="AFB341" s="81"/>
      <c r="AFC341" s="81"/>
      <c r="AFD341" s="81"/>
      <c r="AFE341" s="81"/>
      <c r="AFF341" s="81"/>
      <c r="AFG341" s="81"/>
      <c r="AFH341" s="81"/>
      <c r="AFI341" s="81"/>
      <c r="AFJ341" s="81"/>
      <c r="AFK341" s="81"/>
      <c r="AFL341" s="81"/>
      <c r="AFM341" s="81"/>
      <c r="AFN341" s="81"/>
      <c r="AFO341" s="81"/>
      <c r="AFP341" s="81"/>
      <c r="AFQ341" s="81"/>
      <c r="AFR341" s="81"/>
      <c r="AFS341" s="81"/>
      <c r="AFT341" s="81"/>
      <c r="AFU341" s="81"/>
      <c r="AFV341" s="81"/>
      <c r="AFW341" s="81"/>
      <c r="AFX341" s="81"/>
      <c r="AFY341" s="81"/>
      <c r="AFZ341" s="81"/>
      <c r="AGA341" s="81"/>
      <c r="AGB341" s="81"/>
      <c r="AGC341" s="81"/>
      <c r="AGD341" s="81"/>
      <c r="AGE341" s="81"/>
      <c r="AGF341" s="81"/>
      <c r="AGG341" s="81"/>
      <c r="AGH341" s="81"/>
      <c r="AGI341" s="81"/>
      <c r="AGJ341" s="81"/>
      <c r="AGK341" s="81"/>
      <c r="AGL341" s="81"/>
      <c r="AGM341" s="81"/>
      <c r="AGN341" s="81"/>
      <c r="AGO341" s="81"/>
      <c r="AGP341" s="81"/>
      <c r="AGQ341" s="81"/>
      <c r="AGR341" s="81"/>
      <c r="AGS341" s="81"/>
      <c r="AGT341" s="81"/>
      <c r="AGU341" s="81"/>
      <c r="AGV341" s="81"/>
      <c r="AGW341" s="81"/>
      <c r="AGX341" s="81"/>
      <c r="AGY341" s="81"/>
      <c r="AGZ341" s="81"/>
      <c r="AHA341" s="81"/>
      <c r="AHB341" s="81"/>
      <c r="AHC341" s="81"/>
      <c r="AHD341" s="81"/>
      <c r="AHE341" s="81"/>
      <c r="AHF341" s="81"/>
      <c r="AHG341" s="81"/>
      <c r="AHH341" s="81"/>
      <c r="AHI341" s="81"/>
      <c r="AHJ341" s="81"/>
      <c r="AHK341" s="81"/>
      <c r="AHL341" s="81"/>
      <c r="AHM341" s="81"/>
      <c r="AHN341" s="81"/>
      <c r="AHO341" s="81"/>
      <c r="AHP341" s="81"/>
      <c r="AHQ341" s="81"/>
      <c r="AHR341" s="81"/>
      <c r="AHS341" s="81"/>
      <c r="AHT341" s="81"/>
      <c r="AHU341" s="81"/>
      <c r="AHV341" s="81"/>
      <c r="AHW341" s="81"/>
      <c r="AHX341" s="81"/>
      <c r="AHY341" s="81"/>
      <c r="AHZ341" s="81"/>
      <c r="AIA341" s="81"/>
      <c r="AIB341" s="81"/>
      <c r="AIC341" s="81"/>
      <c r="AID341" s="81"/>
      <c r="AIE341" s="81"/>
      <c r="AIF341" s="81"/>
      <c r="AIG341" s="81"/>
      <c r="AIH341" s="81"/>
      <c r="AII341" s="81"/>
      <c r="AIJ341" s="81"/>
      <c r="AIK341" s="81"/>
      <c r="AIL341" s="81"/>
      <c r="AIM341" s="81"/>
      <c r="AIN341" s="81"/>
      <c r="AIO341" s="81"/>
      <c r="AIP341" s="81"/>
      <c r="AIQ341" s="81"/>
      <c r="AIR341" s="81"/>
      <c r="AIS341" s="81"/>
      <c r="AIT341" s="81"/>
      <c r="AIU341" s="81"/>
      <c r="AIV341" s="81"/>
      <c r="AIW341" s="81"/>
      <c r="AIX341" s="81"/>
      <c r="AIY341" s="81"/>
      <c r="AIZ341" s="81"/>
      <c r="AJA341" s="81"/>
      <c r="AJB341" s="81"/>
      <c r="AJC341" s="81"/>
      <c r="AJD341" s="81"/>
      <c r="AJE341" s="81"/>
      <c r="AJF341" s="81"/>
      <c r="AJG341" s="81"/>
      <c r="AJH341" s="81"/>
      <c r="AJI341" s="81"/>
      <c r="AJJ341" s="81"/>
      <c r="AJK341" s="81"/>
      <c r="AJL341" s="81"/>
      <c r="AJM341" s="81"/>
      <c r="AJN341" s="81"/>
      <c r="AJO341" s="81"/>
      <c r="AJP341" s="81"/>
      <c r="AJQ341" s="81"/>
      <c r="AJR341" s="81"/>
      <c r="AJS341" s="81"/>
      <c r="AJT341" s="81"/>
      <c r="AJU341" s="81"/>
      <c r="AJV341" s="81"/>
      <c r="AJW341" s="81"/>
      <c r="AJX341" s="81"/>
      <c r="AJY341" s="81"/>
      <c r="AJZ341" s="81"/>
      <c r="AKA341" s="81"/>
      <c r="AKB341" s="81"/>
      <c r="AKC341" s="81"/>
      <c r="AKD341" s="81"/>
      <c r="AKE341" s="81"/>
      <c r="AKF341" s="81"/>
      <c r="AKG341" s="81"/>
      <c r="AKH341" s="81"/>
      <c r="AKI341" s="81"/>
      <c r="AKJ341" s="81"/>
      <c r="AKK341" s="81"/>
      <c r="AKL341" s="81"/>
      <c r="AKM341" s="81"/>
      <c r="AKN341" s="81"/>
      <c r="AKO341" s="81"/>
      <c r="AKP341" s="81"/>
      <c r="AKQ341" s="81"/>
      <c r="AKR341" s="81"/>
      <c r="AKS341" s="81"/>
      <c r="AKT341" s="81"/>
      <c r="AKU341" s="81"/>
      <c r="AKV341" s="81"/>
      <c r="AKW341" s="81"/>
      <c r="AKX341" s="81"/>
      <c r="AKY341" s="81"/>
      <c r="AKZ341" s="81"/>
      <c r="ALA341" s="81"/>
      <c r="ALB341" s="81"/>
      <c r="ALC341" s="81"/>
      <c r="ALD341" s="81"/>
      <c r="ALE341" s="81"/>
      <c r="ALF341" s="81"/>
      <c r="ALG341" s="81"/>
      <c r="ALH341" s="81"/>
      <c r="ALI341" s="81"/>
      <c r="ALJ341" s="81"/>
      <c r="ALK341" s="81"/>
      <c r="ALL341" s="81"/>
      <c r="ALM341" s="81"/>
      <c r="ALN341" s="81"/>
      <c r="ALO341" s="81"/>
      <c r="ALP341" s="81"/>
      <c r="ALQ341" s="81"/>
      <c r="ALR341" s="81"/>
      <c r="ALS341" s="81"/>
      <c r="ALT341" s="81"/>
      <c r="ALU341" s="81"/>
      <c r="ALV341" s="81"/>
      <c r="ALW341" s="81"/>
      <c r="ALX341" s="81"/>
      <c r="ALY341" s="81"/>
      <c r="ALZ341" s="81"/>
      <c r="AMA341" s="81"/>
      <c r="AMB341" s="81"/>
      <c r="AMC341" s="81"/>
      <c r="AMD341" s="81"/>
      <c r="AME341" s="81"/>
    </row>
    <row r="342" spans="1:1019" ht="16.5" customHeight="1">
      <c r="A342" s="188">
        <v>610</v>
      </c>
      <c r="B342" s="188" t="s">
        <v>474</v>
      </c>
      <c r="C342" s="189"/>
      <c r="D342" s="49" t="s">
        <v>500</v>
      </c>
      <c r="E342" s="50">
        <v>173577</v>
      </c>
      <c r="F342" s="51">
        <v>23000</v>
      </c>
      <c r="G342" s="363">
        <v>23000</v>
      </c>
      <c r="H342" s="320"/>
      <c r="I342" s="416"/>
      <c r="J342" s="417"/>
      <c r="IW342" s="81"/>
      <c r="IX342" s="81"/>
      <c r="IY342" s="81"/>
      <c r="IZ342" s="81"/>
      <c r="JA342" s="81"/>
      <c r="JB342" s="81"/>
      <c r="JC342" s="81"/>
      <c r="JD342" s="81"/>
      <c r="JE342" s="81"/>
      <c r="JF342" s="81"/>
      <c r="JG342" s="81"/>
      <c r="JH342" s="81"/>
      <c r="JI342" s="81"/>
      <c r="JJ342" s="81"/>
      <c r="JK342" s="81"/>
      <c r="JL342" s="81"/>
      <c r="JM342" s="81"/>
      <c r="JN342" s="81"/>
      <c r="JO342" s="81"/>
      <c r="JP342" s="81"/>
      <c r="JQ342" s="81"/>
      <c r="JR342" s="81"/>
      <c r="JS342" s="81"/>
      <c r="JT342" s="81"/>
      <c r="JU342" s="81"/>
      <c r="JV342" s="81"/>
      <c r="JW342" s="81"/>
      <c r="JX342" s="81"/>
      <c r="JY342" s="81"/>
      <c r="JZ342" s="81"/>
      <c r="KA342" s="81"/>
      <c r="KB342" s="81"/>
      <c r="KC342" s="81"/>
      <c r="KD342" s="81"/>
      <c r="KE342" s="81"/>
      <c r="KF342" s="81"/>
      <c r="KG342" s="81"/>
      <c r="KH342" s="81"/>
      <c r="KI342" s="81"/>
      <c r="KJ342" s="81"/>
      <c r="KK342" s="81"/>
      <c r="KL342" s="81"/>
      <c r="KM342" s="81"/>
      <c r="KN342" s="81"/>
      <c r="KO342" s="81"/>
      <c r="KP342" s="81"/>
      <c r="KQ342" s="81"/>
      <c r="KR342" s="81"/>
      <c r="KS342" s="81"/>
      <c r="KT342" s="81"/>
      <c r="KU342" s="81"/>
      <c r="KV342" s="81"/>
      <c r="KW342" s="81"/>
      <c r="KX342" s="81"/>
      <c r="KY342" s="81"/>
      <c r="KZ342" s="81"/>
      <c r="LA342" s="81"/>
      <c r="LB342" s="81"/>
      <c r="LC342" s="81"/>
      <c r="LD342" s="81"/>
      <c r="LE342" s="81"/>
      <c r="LF342" s="81"/>
      <c r="LG342" s="81"/>
      <c r="LH342" s="81"/>
      <c r="LI342" s="81"/>
      <c r="LJ342" s="81"/>
      <c r="LK342" s="81"/>
      <c r="LL342" s="81"/>
      <c r="LM342" s="81"/>
      <c r="LN342" s="81"/>
      <c r="LO342" s="81"/>
      <c r="LP342" s="81"/>
      <c r="LQ342" s="81"/>
      <c r="LR342" s="81"/>
      <c r="LS342" s="81"/>
      <c r="LT342" s="81"/>
      <c r="LU342" s="81"/>
      <c r="LV342" s="81"/>
      <c r="LW342" s="81"/>
      <c r="LX342" s="81"/>
      <c r="LY342" s="81"/>
      <c r="LZ342" s="81"/>
      <c r="MA342" s="81"/>
      <c r="MB342" s="81"/>
      <c r="MC342" s="81"/>
      <c r="MD342" s="81"/>
      <c r="ME342" s="81"/>
      <c r="MF342" s="81"/>
      <c r="MG342" s="81"/>
      <c r="MH342" s="81"/>
      <c r="MI342" s="81"/>
      <c r="MJ342" s="81"/>
      <c r="MK342" s="81"/>
      <c r="ML342" s="81"/>
      <c r="MM342" s="81"/>
      <c r="MN342" s="81"/>
      <c r="MO342" s="81"/>
      <c r="MP342" s="81"/>
      <c r="MQ342" s="81"/>
      <c r="MR342" s="81"/>
      <c r="MS342" s="81"/>
      <c r="MT342" s="81"/>
      <c r="MU342" s="81"/>
      <c r="MV342" s="81"/>
      <c r="MW342" s="81"/>
      <c r="MX342" s="81"/>
      <c r="MY342" s="81"/>
      <c r="MZ342" s="81"/>
      <c r="NA342" s="81"/>
      <c r="NB342" s="81"/>
      <c r="NC342" s="81"/>
      <c r="ND342" s="81"/>
      <c r="NE342" s="81"/>
      <c r="NF342" s="81"/>
      <c r="NG342" s="81"/>
      <c r="NH342" s="81"/>
      <c r="NI342" s="81"/>
      <c r="NJ342" s="81"/>
      <c r="NK342" s="81"/>
      <c r="NL342" s="81"/>
      <c r="NM342" s="81"/>
      <c r="NN342" s="81"/>
      <c r="NO342" s="81"/>
      <c r="NP342" s="81"/>
      <c r="NQ342" s="81"/>
      <c r="NR342" s="81"/>
      <c r="NS342" s="81"/>
      <c r="NT342" s="81"/>
      <c r="NU342" s="81"/>
      <c r="NV342" s="81"/>
      <c r="NW342" s="81"/>
      <c r="NX342" s="81"/>
      <c r="NY342" s="81"/>
      <c r="NZ342" s="81"/>
      <c r="OA342" s="81"/>
      <c r="OB342" s="81"/>
      <c r="OC342" s="81"/>
      <c r="OD342" s="81"/>
      <c r="OE342" s="81"/>
      <c r="OF342" s="81"/>
      <c r="OG342" s="81"/>
      <c r="OH342" s="81"/>
      <c r="OI342" s="81"/>
      <c r="OJ342" s="81"/>
      <c r="OK342" s="81"/>
      <c r="OL342" s="81"/>
      <c r="OM342" s="81"/>
      <c r="ON342" s="81"/>
      <c r="OO342" s="81"/>
      <c r="OP342" s="81"/>
      <c r="OQ342" s="81"/>
      <c r="OR342" s="81"/>
      <c r="OS342" s="81"/>
      <c r="OT342" s="81"/>
      <c r="OU342" s="81"/>
      <c r="OV342" s="81"/>
      <c r="OW342" s="81"/>
      <c r="OX342" s="81"/>
      <c r="OY342" s="81"/>
      <c r="OZ342" s="81"/>
      <c r="PA342" s="81"/>
      <c r="PB342" s="81"/>
      <c r="PC342" s="81"/>
      <c r="PD342" s="81"/>
      <c r="PE342" s="81"/>
      <c r="PF342" s="81"/>
      <c r="PG342" s="81"/>
      <c r="PH342" s="81"/>
      <c r="PI342" s="81"/>
      <c r="PJ342" s="81"/>
      <c r="PK342" s="81"/>
      <c r="PL342" s="81"/>
      <c r="PM342" s="81"/>
      <c r="PN342" s="81"/>
      <c r="PO342" s="81"/>
      <c r="PP342" s="81"/>
      <c r="PQ342" s="81"/>
      <c r="PR342" s="81"/>
      <c r="PS342" s="81"/>
      <c r="PT342" s="81"/>
      <c r="PU342" s="81"/>
      <c r="PV342" s="81"/>
      <c r="PW342" s="81"/>
      <c r="PX342" s="81"/>
      <c r="PY342" s="81"/>
      <c r="PZ342" s="81"/>
      <c r="QA342" s="81"/>
      <c r="QB342" s="81"/>
      <c r="QC342" s="81"/>
      <c r="QD342" s="81"/>
      <c r="QE342" s="81"/>
      <c r="QF342" s="81"/>
      <c r="QG342" s="81"/>
      <c r="QH342" s="81"/>
      <c r="QI342" s="81"/>
      <c r="QJ342" s="81"/>
      <c r="QK342" s="81"/>
      <c r="QL342" s="81"/>
      <c r="QM342" s="81"/>
      <c r="QN342" s="81"/>
      <c r="QO342" s="81"/>
      <c r="QP342" s="81"/>
      <c r="QQ342" s="81"/>
      <c r="QR342" s="81"/>
      <c r="QS342" s="81"/>
      <c r="QT342" s="81"/>
      <c r="QU342" s="81"/>
      <c r="QV342" s="81"/>
      <c r="QW342" s="81"/>
      <c r="QX342" s="81"/>
      <c r="QY342" s="81"/>
      <c r="QZ342" s="81"/>
      <c r="RA342" s="81"/>
      <c r="RB342" s="81"/>
      <c r="RC342" s="81"/>
      <c r="RD342" s="81"/>
      <c r="RE342" s="81"/>
      <c r="RF342" s="81"/>
      <c r="RG342" s="81"/>
      <c r="RH342" s="81"/>
      <c r="RI342" s="81"/>
      <c r="RJ342" s="81"/>
      <c r="RK342" s="81"/>
      <c r="RL342" s="81"/>
      <c r="RM342" s="81"/>
      <c r="RN342" s="81"/>
      <c r="RO342" s="81"/>
      <c r="RP342" s="81"/>
      <c r="RQ342" s="81"/>
      <c r="RR342" s="81"/>
      <c r="RS342" s="81"/>
      <c r="RT342" s="81"/>
      <c r="RU342" s="81"/>
      <c r="RV342" s="81"/>
      <c r="RW342" s="81"/>
      <c r="RX342" s="81"/>
      <c r="RY342" s="81"/>
      <c r="RZ342" s="81"/>
      <c r="SA342" s="81"/>
      <c r="SB342" s="81"/>
      <c r="SC342" s="81"/>
      <c r="SD342" s="81"/>
      <c r="SE342" s="81"/>
      <c r="SF342" s="81"/>
      <c r="SG342" s="81"/>
      <c r="SH342" s="81"/>
      <c r="SI342" s="81"/>
      <c r="SJ342" s="81"/>
      <c r="SK342" s="81"/>
      <c r="SL342" s="81"/>
      <c r="SM342" s="81"/>
      <c r="SN342" s="81"/>
      <c r="SO342" s="81"/>
      <c r="SP342" s="81"/>
      <c r="SQ342" s="81"/>
      <c r="SR342" s="81"/>
      <c r="SS342" s="81"/>
      <c r="ST342" s="81"/>
      <c r="SU342" s="81"/>
      <c r="SV342" s="81"/>
      <c r="SW342" s="81"/>
      <c r="SX342" s="81"/>
      <c r="SY342" s="81"/>
      <c r="SZ342" s="81"/>
      <c r="TA342" s="81"/>
      <c r="TB342" s="81"/>
      <c r="TC342" s="81"/>
      <c r="TD342" s="81"/>
      <c r="TE342" s="81"/>
      <c r="TF342" s="81"/>
      <c r="TG342" s="81"/>
      <c r="TH342" s="81"/>
      <c r="TI342" s="81"/>
      <c r="TJ342" s="81"/>
      <c r="TK342" s="81"/>
      <c r="TL342" s="81"/>
      <c r="TM342" s="81"/>
      <c r="TN342" s="81"/>
      <c r="TO342" s="81"/>
      <c r="TP342" s="81"/>
      <c r="TQ342" s="81"/>
      <c r="TR342" s="81"/>
      <c r="TS342" s="81"/>
      <c r="TT342" s="81"/>
      <c r="TU342" s="81"/>
      <c r="TV342" s="81"/>
      <c r="TW342" s="81"/>
      <c r="TX342" s="81"/>
      <c r="TY342" s="81"/>
      <c r="TZ342" s="81"/>
      <c r="UA342" s="81"/>
      <c r="UB342" s="81"/>
      <c r="UC342" s="81"/>
      <c r="UD342" s="81"/>
      <c r="UE342" s="81"/>
      <c r="UF342" s="81"/>
      <c r="UG342" s="81"/>
      <c r="UH342" s="81"/>
      <c r="UI342" s="81"/>
      <c r="UJ342" s="81"/>
      <c r="UK342" s="81"/>
      <c r="UL342" s="81"/>
      <c r="UM342" s="81"/>
      <c r="UN342" s="81"/>
      <c r="UO342" s="81"/>
      <c r="UP342" s="81"/>
      <c r="UQ342" s="81"/>
      <c r="UR342" s="81"/>
      <c r="US342" s="81"/>
      <c r="UT342" s="81"/>
      <c r="UU342" s="81"/>
      <c r="UV342" s="81"/>
      <c r="UW342" s="81"/>
      <c r="UX342" s="81"/>
      <c r="UY342" s="81"/>
      <c r="UZ342" s="81"/>
      <c r="VA342" s="81"/>
      <c r="VB342" s="81"/>
      <c r="VC342" s="81"/>
      <c r="VD342" s="81"/>
      <c r="VE342" s="81"/>
      <c r="VF342" s="81"/>
      <c r="VG342" s="81"/>
      <c r="VH342" s="81"/>
      <c r="VI342" s="81"/>
      <c r="VJ342" s="81"/>
      <c r="VK342" s="81"/>
      <c r="VL342" s="81"/>
      <c r="VM342" s="81"/>
      <c r="VN342" s="81"/>
      <c r="VO342" s="81"/>
      <c r="VP342" s="81"/>
      <c r="VQ342" s="81"/>
      <c r="VR342" s="81"/>
      <c r="VS342" s="81"/>
      <c r="VT342" s="81"/>
      <c r="VU342" s="81"/>
      <c r="VV342" s="81"/>
      <c r="VW342" s="81"/>
      <c r="VX342" s="81"/>
      <c r="VY342" s="81"/>
      <c r="VZ342" s="81"/>
      <c r="WA342" s="81"/>
      <c r="WB342" s="81"/>
      <c r="WC342" s="81"/>
      <c r="WD342" s="81"/>
      <c r="WE342" s="81"/>
      <c r="WF342" s="81"/>
      <c r="WG342" s="81"/>
      <c r="WH342" s="81"/>
      <c r="WI342" s="81"/>
      <c r="WJ342" s="81"/>
      <c r="WK342" s="81"/>
      <c r="WL342" s="81"/>
      <c r="WM342" s="81"/>
      <c r="WN342" s="81"/>
      <c r="WO342" s="81"/>
      <c r="WP342" s="81"/>
      <c r="WQ342" s="81"/>
      <c r="WR342" s="81"/>
      <c r="WS342" s="81"/>
      <c r="WT342" s="81"/>
      <c r="WU342" s="81"/>
      <c r="WV342" s="81"/>
      <c r="WW342" s="81"/>
      <c r="WX342" s="81"/>
      <c r="WY342" s="81"/>
      <c r="WZ342" s="81"/>
      <c r="XA342" s="81"/>
      <c r="XB342" s="81"/>
      <c r="XC342" s="81"/>
      <c r="XD342" s="81"/>
      <c r="XE342" s="81"/>
      <c r="XF342" s="81"/>
      <c r="XG342" s="81"/>
      <c r="XH342" s="81"/>
      <c r="XI342" s="81"/>
      <c r="XJ342" s="81"/>
      <c r="XK342" s="81"/>
      <c r="XL342" s="81"/>
      <c r="XM342" s="81"/>
      <c r="XN342" s="81"/>
      <c r="XO342" s="81"/>
      <c r="XP342" s="81"/>
      <c r="XQ342" s="81"/>
      <c r="XR342" s="81"/>
      <c r="XS342" s="81"/>
      <c r="XT342" s="81"/>
      <c r="XU342" s="81"/>
      <c r="XV342" s="81"/>
      <c r="XW342" s="81"/>
      <c r="XX342" s="81"/>
      <c r="XY342" s="81"/>
      <c r="XZ342" s="81"/>
      <c r="YA342" s="81"/>
      <c r="YB342" s="81"/>
      <c r="YC342" s="81"/>
      <c r="YD342" s="81"/>
      <c r="YE342" s="81"/>
      <c r="YF342" s="81"/>
      <c r="YG342" s="81"/>
      <c r="YH342" s="81"/>
      <c r="YI342" s="81"/>
      <c r="YJ342" s="81"/>
      <c r="YK342" s="81"/>
      <c r="YL342" s="81"/>
      <c r="YM342" s="81"/>
      <c r="YN342" s="81"/>
      <c r="YO342" s="81"/>
      <c r="YP342" s="81"/>
      <c r="YQ342" s="81"/>
      <c r="YR342" s="81"/>
      <c r="YS342" s="81"/>
      <c r="YT342" s="81"/>
      <c r="YU342" s="81"/>
      <c r="YV342" s="81"/>
      <c r="YW342" s="81"/>
      <c r="YX342" s="81"/>
      <c r="YY342" s="81"/>
      <c r="YZ342" s="81"/>
      <c r="ZA342" s="81"/>
      <c r="ZB342" s="81"/>
      <c r="ZC342" s="81"/>
      <c r="ZD342" s="81"/>
      <c r="ZE342" s="81"/>
      <c r="ZF342" s="81"/>
      <c r="ZG342" s="81"/>
      <c r="ZH342" s="81"/>
      <c r="ZI342" s="81"/>
      <c r="ZJ342" s="81"/>
      <c r="ZK342" s="81"/>
      <c r="ZL342" s="81"/>
      <c r="ZM342" s="81"/>
      <c r="ZN342" s="81"/>
      <c r="ZO342" s="81"/>
      <c r="ZP342" s="81"/>
      <c r="ZQ342" s="81"/>
      <c r="ZR342" s="81"/>
      <c r="ZS342" s="81"/>
      <c r="ZT342" s="81"/>
      <c r="ZU342" s="81"/>
      <c r="ZV342" s="81"/>
      <c r="ZW342" s="81"/>
      <c r="ZX342" s="81"/>
      <c r="ZY342" s="81"/>
      <c r="ZZ342" s="81"/>
      <c r="AAA342" s="81"/>
      <c r="AAB342" s="81"/>
      <c r="AAC342" s="81"/>
      <c r="AAD342" s="81"/>
      <c r="AAE342" s="81"/>
      <c r="AAF342" s="81"/>
      <c r="AAG342" s="81"/>
      <c r="AAH342" s="81"/>
      <c r="AAI342" s="81"/>
      <c r="AAJ342" s="81"/>
      <c r="AAK342" s="81"/>
      <c r="AAL342" s="81"/>
      <c r="AAM342" s="81"/>
      <c r="AAN342" s="81"/>
      <c r="AAO342" s="81"/>
      <c r="AAP342" s="81"/>
      <c r="AAQ342" s="81"/>
      <c r="AAR342" s="81"/>
      <c r="AAS342" s="81"/>
      <c r="AAT342" s="81"/>
      <c r="AAU342" s="81"/>
      <c r="AAV342" s="81"/>
      <c r="AAW342" s="81"/>
      <c r="AAX342" s="81"/>
      <c r="AAY342" s="81"/>
      <c r="AAZ342" s="81"/>
      <c r="ABA342" s="81"/>
      <c r="ABB342" s="81"/>
      <c r="ABC342" s="81"/>
      <c r="ABD342" s="81"/>
      <c r="ABE342" s="81"/>
      <c r="ABF342" s="81"/>
      <c r="ABG342" s="81"/>
      <c r="ABH342" s="81"/>
      <c r="ABI342" s="81"/>
      <c r="ABJ342" s="81"/>
      <c r="ABK342" s="81"/>
      <c r="ABL342" s="81"/>
      <c r="ABM342" s="81"/>
      <c r="ABN342" s="81"/>
      <c r="ABO342" s="81"/>
      <c r="ABP342" s="81"/>
      <c r="ABQ342" s="81"/>
      <c r="ABR342" s="81"/>
      <c r="ABS342" s="81"/>
      <c r="ABT342" s="81"/>
      <c r="ABU342" s="81"/>
      <c r="ABV342" s="81"/>
      <c r="ABW342" s="81"/>
      <c r="ABX342" s="81"/>
      <c r="ABY342" s="81"/>
      <c r="ABZ342" s="81"/>
      <c r="ACA342" s="81"/>
      <c r="ACB342" s="81"/>
      <c r="ACC342" s="81"/>
      <c r="ACD342" s="81"/>
      <c r="ACE342" s="81"/>
      <c r="ACF342" s="81"/>
      <c r="ACG342" s="81"/>
      <c r="ACH342" s="81"/>
      <c r="ACI342" s="81"/>
      <c r="ACJ342" s="81"/>
      <c r="ACK342" s="81"/>
      <c r="ACL342" s="81"/>
      <c r="ACM342" s="81"/>
      <c r="ACN342" s="81"/>
      <c r="ACO342" s="81"/>
      <c r="ACP342" s="81"/>
      <c r="ACQ342" s="81"/>
      <c r="ACR342" s="81"/>
      <c r="ACS342" s="81"/>
      <c r="ACT342" s="81"/>
      <c r="ACU342" s="81"/>
      <c r="ACV342" s="81"/>
      <c r="ACW342" s="81"/>
      <c r="ACX342" s="81"/>
      <c r="ACY342" s="81"/>
      <c r="ACZ342" s="81"/>
      <c r="ADA342" s="81"/>
      <c r="ADB342" s="81"/>
      <c r="ADC342" s="81"/>
      <c r="ADD342" s="81"/>
      <c r="ADE342" s="81"/>
      <c r="ADF342" s="81"/>
      <c r="ADG342" s="81"/>
      <c r="ADH342" s="81"/>
      <c r="ADI342" s="81"/>
      <c r="ADJ342" s="81"/>
      <c r="ADK342" s="81"/>
      <c r="ADL342" s="81"/>
      <c r="ADM342" s="81"/>
      <c r="ADN342" s="81"/>
      <c r="ADO342" s="81"/>
      <c r="ADP342" s="81"/>
      <c r="ADQ342" s="81"/>
      <c r="ADR342" s="81"/>
      <c r="ADS342" s="81"/>
      <c r="ADT342" s="81"/>
      <c r="ADU342" s="81"/>
      <c r="ADV342" s="81"/>
      <c r="ADW342" s="81"/>
      <c r="ADX342" s="81"/>
      <c r="ADY342" s="81"/>
      <c r="ADZ342" s="81"/>
      <c r="AEA342" s="81"/>
      <c r="AEB342" s="81"/>
      <c r="AEC342" s="81"/>
      <c r="AED342" s="81"/>
      <c r="AEE342" s="81"/>
      <c r="AEF342" s="81"/>
      <c r="AEG342" s="81"/>
      <c r="AEH342" s="81"/>
      <c r="AEI342" s="81"/>
      <c r="AEJ342" s="81"/>
      <c r="AEK342" s="81"/>
      <c r="AEL342" s="81"/>
      <c r="AEM342" s="81"/>
      <c r="AEN342" s="81"/>
      <c r="AEO342" s="81"/>
      <c r="AEP342" s="81"/>
      <c r="AEQ342" s="81"/>
      <c r="AER342" s="81"/>
      <c r="AES342" s="81"/>
      <c r="AET342" s="81"/>
      <c r="AEU342" s="81"/>
      <c r="AEV342" s="81"/>
      <c r="AEW342" s="81"/>
      <c r="AEX342" s="81"/>
      <c r="AEY342" s="81"/>
      <c r="AEZ342" s="81"/>
      <c r="AFA342" s="81"/>
      <c r="AFB342" s="81"/>
      <c r="AFC342" s="81"/>
      <c r="AFD342" s="81"/>
      <c r="AFE342" s="81"/>
      <c r="AFF342" s="81"/>
      <c r="AFG342" s="81"/>
      <c r="AFH342" s="81"/>
      <c r="AFI342" s="81"/>
      <c r="AFJ342" s="81"/>
      <c r="AFK342" s="81"/>
      <c r="AFL342" s="81"/>
      <c r="AFM342" s="81"/>
      <c r="AFN342" s="81"/>
      <c r="AFO342" s="81"/>
      <c r="AFP342" s="81"/>
      <c r="AFQ342" s="81"/>
      <c r="AFR342" s="81"/>
      <c r="AFS342" s="81"/>
      <c r="AFT342" s="81"/>
      <c r="AFU342" s="81"/>
      <c r="AFV342" s="81"/>
      <c r="AFW342" s="81"/>
      <c r="AFX342" s="81"/>
      <c r="AFY342" s="81"/>
      <c r="AFZ342" s="81"/>
      <c r="AGA342" s="81"/>
      <c r="AGB342" s="81"/>
      <c r="AGC342" s="81"/>
      <c r="AGD342" s="81"/>
      <c r="AGE342" s="81"/>
      <c r="AGF342" s="81"/>
      <c r="AGG342" s="81"/>
      <c r="AGH342" s="81"/>
      <c r="AGI342" s="81"/>
      <c r="AGJ342" s="81"/>
      <c r="AGK342" s="81"/>
      <c r="AGL342" s="81"/>
      <c r="AGM342" s="81"/>
      <c r="AGN342" s="81"/>
      <c r="AGO342" s="81"/>
      <c r="AGP342" s="81"/>
      <c r="AGQ342" s="81"/>
      <c r="AGR342" s="81"/>
      <c r="AGS342" s="81"/>
      <c r="AGT342" s="81"/>
      <c r="AGU342" s="81"/>
      <c r="AGV342" s="81"/>
      <c r="AGW342" s="81"/>
      <c r="AGX342" s="81"/>
      <c r="AGY342" s="81"/>
      <c r="AGZ342" s="81"/>
      <c r="AHA342" s="81"/>
      <c r="AHB342" s="81"/>
      <c r="AHC342" s="81"/>
      <c r="AHD342" s="81"/>
      <c r="AHE342" s="81"/>
      <c r="AHF342" s="81"/>
      <c r="AHG342" s="81"/>
      <c r="AHH342" s="81"/>
      <c r="AHI342" s="81"/>
      <c r="AHJ342" s="81"/>
      <c r="AHK342" s="81"/>
      <c r="AHL342" s="81"/>
      <c r="AHM342" s="81"/>
      <c r="AHN342" s="81"/>
      <c r="AHO342" s="81"/>
      <c r="AHP342" s="81"/>
      <c r="AHQ342" s="81"/>
      <c r="AHR342" s="81"/>
      <c r="AHS342" s="81"/>
      <c r="AHT342" s="81"/>
      <c r="AHU342" s="81"/>
      <c r="AHV342" s="81"/>
      <c r="AHW342" s="81"/>
      <c r="AHX342" s="81"/>
      <c r="AHY342" s="81"/>
      <c r="AHZ342" s="81"/>
      <c r="AIA342" s="81"/>
      <c r="AIB342" s="81"/>
      <c r="AIC342" s="81"/>
      <c r="AID342" s="81"/>
      <c r="AIE342" s="81"/>
      <c r="AIF342" s="81"/>
      <c r="AIG342" s="81"/>
      <c r="AIH342" s="81"/>
      <c r="AII342" s="81"/>
      <c r="AIJ342" s="81"/>
      <c r="AIK342" s="81"/>
      <c r="AIL342" s="81"/>
      <c r="AIM342" s="81"/>
      <c r="AIN342" s="81"/>
      <c r="AIO342" s="81"/>
      <c r="AIP342" s="81"/>
      <c r="AIQ342" s="81"/>
      <c r="AIR342" s="81"/>
      <c r="AIS342" s="81"/>
      <c r="AIT342" s="81"/>
      <c r="AIU342" s="81"/>
      <c r="AIV342" s="81"/>
      <c r="AIW342" s="81"/>
      <c r="AIX342" s="81"/>
      <c r="AIY342" s="81"/>
      <c r="AIZ342" s="81"/>
      <c r="AJA342" s="81"/>
      <c r="AJB342" s="81"/>
      <c r="AJC342" s="81"/>
      <c r="AJD342" s="81"/>
      <c r="AJE342" s="81"/>
      <c r="AJF342" s="81"/>
      <c r="AJG342" s="81"/>
      <c r="AJH342" s="81"/>
      <c r="AJI342" s="81"/>
      <c r="AJJ342" s="81"/>
      <c r="AJK342" s="81"/>
      <c r="AJL342" s="81"/>
      <c r="AJM342" s="81"/>
      <c r="AJN342" s="81"/>
      <c r="AJO342" s="81"/>
      <c r="AJP342" s="81"/>
      <c r="AJQ342" s="81"/>
      <c r="AJR342" s="81"/>
      <c r="AJS342" s="81"/>
      <c r="AJT342" s="81"/>
      <c r="AJU342" s="81"/>
      <c r="AJV342" s="81"/>
      <c r="AJW342" s="81"/>
      <c r="AJX342" s="81"/>
      <c r="AJY342" s="81"/>
      <c r="AJZ342" s="81"/>
      <c r="AKA342" s="81"/>
      <c r="AKB342" s="81"/>
      <c r="AKC342" s="81"/>
      <c r="AKD342" s="81"/>
      <c r="AKE342" s="81"/>
      <c r="AKF342" s="81"/>
      <c r="AKG342" s="81"/>
      <c r="AKH342" s="81"/>
      <c r="AKI342" s="81"/>
      <c r="AKJ342" s="81"/>
      <c r="AKK342" s="81"/>
      <c r="AKL342" s="81"/>
      <c r="AKM342" s="81"/>
      <c r="AKN342" s="81"/>
      <c r="AKO342" s="81"/>
      <c r="AKP342" s="81"/>
      <c r="AKQ342" s="81"/>
      <c r="AKR342" s="81"/>
      <c r="AKS342" s="81"/>
      <c r="AKT342" s="81"/>
      <c r="AKU342" s="81"/>
      <c r="AKV342" s="81"/>
      <c r="AKW342" s="81"/>
      <c r="AKX342" s="81"/>
      <c r="AKY342" s="81"/>
      <c r="AKZ342" s="81"/>
      <c r="ALA342" s="81"/>
      <c r="ALB342" s="81"/>
      <c r="ALC342" s="81"/>
      <c r="ALD342" s="81"/>
      <c r="ALE342" s="81"/>
      <c r="ALF342" s="81"/>
      <c r="ALG342" s="81"/>
      <c r="ALH342" s="81"/>
      <c r="ALI342" s="81"/>
      <c r="ALJ342" s="81"/>
      <c r="ALK342" s="81"/>
      <c r="ALL342" s="81"/>
      <c r="ALM342" s="81"/>
      <c r="ALN342" s="81"/>
      <c r="ALO342" s="81"/>
      <c r="ALP342" s="81"/>
      <c r="ALQ342" s="81"/>
      <c r="ALR342" s="81"/>
      <c r="ALS342" s="81"/>
      <c r="ALT342" s="81"/>
      <c r="ALU342" s="81"/>
      <c r="ALV342" s="81"/>
      <c r="ALW342" s="81"/>
      <c r="ALX342" s="81"/>
      <c r="ALY342" s="81"/>
      <c r="ALZ342" s="81"/>
      <c r="AMA342" s="81"/>
      <c r="AMB342" s="81"/>
      <c r="AMC342" s="81"/>
      <c r="AMD342" s="81"/>
      <c r="AME342" s="81"/>
    </row>
    <row r="343" spans="1:1019" ht="16.5" customHeight="1">
      <c r="A343" s="190">
        <v>620</v>
      </c>
      <c r="B343" s="191"/>
      <c r="C343" s="192" t="s">
        <v>475</v>
      </c>
      <c r="D343" s="49" t="s">
        <v>501</v>
      </c>
      <c r="E343" s="50">
        <v>61550</v>
      </c>
      <c r="F343" s="51">
        <v>8300</v>
      </c>
      <c r="G343" s="363">
        <v>8300</v>
      </c>
      <c r="H343" s="320"/>
      <c r="I343" s="416"/>
      <c r="J343" s="417"/>
      <c r="IW343" s="81"/>
      <c r="IX343" s="81"/>
      <c r="IY343" s="81"/>
      <c r="IZ343" s="81"/>
      <c r="JA343" s="81"/>
      <c r="JB343" s="81"/>
      <c r="JC343" s="81"/>
      <c r="JD343" s="81"/>
      <c r="JE343" s="81"/>
      <c r="JF343" s="81"/>
      <c r="JG343" s="81"/>
      <c r="JH343" s="81"/>
      <c r="JI343" s="81"/>
      <c r="JJ343" s="81"/>
      <c r="JK343" s="81"/>
      <c r="JL343" s="81"/>
      <c r="JM343" s="81"/>
      <c r="JN343" s="81"/>
      <c r="JO343" s="81"/>
      <c r="JP343" s="81"/>
      <c r="JQ343" s="81"/>
      <c r="JR343" s="81"/>
      <c r="JS343" s="81"/>
      <c r="JT343" s="81"/>
      <c r="JU343" s="81"/>
      <c r="JV343" s="81"/>
      <c r="JW343" s="81"/>
      <c r="JX343" s="81"/>
      <c r="JY343" s="81"/>
      <c r="JZ343" s="81"/>
      <c r="KA343" s="81"/>
      <c r="KB343" s="81"/>
      <c r="KC343" s="81"/>
      <c r="KD343" s="81"/>
      <c r="KE343" s="81"/>
      <c r="KF343" s="81"/>
      <c r="KG343" s="81"/>
      <c r="KH343" s="81"/>
      <c r="KI343" s="81"/>
      <c r="KJ343" s="81"/>
      <c r="KK343" s="81"/>
      <c r="KL343" s="81"/>
      <c r="KM343" s="81"/>
      <c r="KN343" s="81"/>
      <c r="KO343" s="81"/>
      <c r="KP343" s="81"/>
      <c r="KQ343" s="81"/>
      <c r="KR343" s="81"/>
      <c r="KS343" s="81"/>
      <c r="KT343" s="81"/>
      <c r="KU343" s="81"/>
      <c r="KV343" s="81"/>
      <c r="KW343" s="81"/>
      <c r="KX343" s="81"/>
      <c r="KY343" s="81"/>
      <c r="KZ343" s="81"/>
      <c r="LA343" s="81"/>
      <c r="LB343" s="81"/>
      <c r="LC343" s="81"/>
      <c r="LD343" s="81"/>
      <c r="LE343" s="81"/>
      <c r="LF343" s="81"/>
      <c r="LG343" s="81"/>
      <c r="LH343" s="81"/>
      <c r="LI343" s="81"/>
      <c r="LJ343" s="81"/>
      <c r="LK343" s="81"/>
      <c r="LL343" s="81"/>
      <c r="LM343" s="81"/>
      <c r="LN343" s="81"/>
      <c r="LO343" s="81"/>
      <c r="LP343" s="81"/>
      <c r="LQ343" s="81"/>
      <c r="LR343" s="81"/>
      <c r="LS343" s="81"/>
      <c r="LT343" s="81"/>
      <c r="LU343" s="81"/>
      <c r="LV343" s="81"/>
      <c r="LW343" s="81"/>
      <c r="LX343" s="81"/>
      <c r="LY343" s="81"/>
      <c r="LZ343" s="81"/>
      <c r="MA343" s="81"/>
      <c r="MB343" s="81"/>
      <c r="MC343" s="81"/>
      <c r="MD343" s="81"/>
      <c r="ME343" s="81"/>
      <c r="MF343" s="81"/>
      <c r="MG343" s="81"/>
      <c r="MH343" s="81"/>
      <c r="MI343" s="81"/>
      <c r="MJ343" s="81"/>
      <c r="MK343" s="81"/>
      <c r="ML343" s="81"/>
      <c r="MM343" s="81"/>
      <c r="MN343" s="81"/>
      <c r="MO343" s="81"/>
      <c r="MP343" s="81"/>
      <c r="MQ343" s="81"/>
      <c r="MR343" s="81"/>
      <c r="MS343" s="81"/>
      <c r="MT343" s="81"/>
      <c r="MU343" s="81"/>
      <c r="MV343" s="81"/>
      <c r="MW343" s="81"/>
      <c r="MX343" s="81"/>
      <c r="MY343" s="81"/>
      <c r="MZ343" s="81"/>
      <c r="NA343" s="81"/>
      <c r="NB343" s="81"/>
      <c r="NC343" s="81"/>
      <c r="ND343" s="81"/>
      <c r="NE343" s="81"/>
      <c r="NF343" s="81"/>
      <c r="NG343" s="81"/>
      <c r="NH343" s="81"/>
      <c r="NI343" s="81"/>
      <c r="NJ343" s="81"/>
      <c r="NK343" s="81"/>
      <c r="NL343" s="81"/>
      <c r="NM343" s="81"/>
      <c r="NN343" s="81"/>
      <c r="NO343" s="81"/>
      <c r="NP343" s="81"/>
      <c r="NQ343" s="81"/>
      <c r="NR343" s="81"/>
      <c r="NS343" s="81"/>
      <c r="NT343" s="81"/>
      <c r="NU343" s="81"/>
      <c r="NV343" s="81"/>
      <c r="NW343" s="81"/>
      <c r="NX343" s="81"/>
      <c r="NY343" s="81"/>
      <c r="NZ343" s="81"/>
      <c r="OA343" s="81"/>
      <c r="OB343" s="81"/>
      <c r="OC343" s="81"/>
      <c r="OD343" s="81"/>
      <c r="OE343" s="81"/>
      <c r="OF343" s="81"/>
      <c r="OG343" s="81"/>
      <c r="OH343" s="81"/>
      <c r="OI343" s="81"/>
      <c r="OJ343" s="81"/>
      <c r="OK343" s="81"/>
      <c r="OL343" s="81"/>
      <c r="OM343" s="81"/>
      <c r="ON343" s="81"/>
      <c r="OO343" s="81"/>
      <c r="OP343" s="81"/>
      <c r="OQ343" s="81"/>
      <c r="OR343" s="81"/>
      <c r="OS343" s="81"/>
      <c r="OT343" s="81"/>
      <c r="OU343" s="81"/>
      <c r="OV343" s="81"/>
      <c r="OW343" s="81"/>
      <c r="OX343" s="81"/>
      <c r="OY343" s="81"/>
      <c r="OZ343" s="81"/>
      <c r="PA343" s="81"/>
      <c r="PB343" s="81"/>
      <c r="PC343" s="81"/>
      <c r="PD343" s="81"/>
      <c r="PE343" s="81"/>
      <c r="PF343" s="81"/>
      <c r="PG343" s="81"/>
      <c r="PH343" s="81"/>
      <c r="PI343" s="81"/>
      <c r="PJ343" s="81"/>
      <c r="PK343" s="81"/>
      <c r="PL343" s="81"/>
      <c r="PM343" s="81"/>
      <c r="PN343" s="81"/>
      <c r="PO343" s="81"/>
      <c r="PP343" s="81"/>
      <c r="PQ343" s="81"/>
      <c r="PR343" s="81"/>
      <c r="PS343" s="81"/>
      <c r="PT343" s="81"/>
      <c r="PU343" s="81"/>
      <c r="PV343" s="81"/>
      <c r="PW343" s="81"/>
      <c r="PX343" s="81"/>
      <c r="PY343" s="81"/>
      <c r="PZ343" s="81"/>
      <c r="QA343" s="81"/>
      <c r="QB343" s="81"/>
      <c r="QC343" s="81"/>
      <c r="QD343" s="81"/>
      <c r="QE343" s="81"/>
      <c r="QF343" s="81"/>
      <c r="QG343" s="81"/>
      <c r="QH343" s="81"/>
      <c r="QI343" s="81"/>
      <c r="QJ343" s="81"/>
      <c r="QK343" s="81"/>
      <c r="QL343" s="81"/>
      <c r="QM343" s="81"/>
      <c r="QN343" s="81"/>
      <c r="QO343" s="81"/>
      <c r="QP343" s="81"/>
      <c r="QQ343" s="81"/>
      <c r="QR343" s="81"/>
      <c r="QS343" s="81"/>
      <c r="QT343" s="81"/>
      <c r="QU343" s="81"/>
      <c r="QV343" s="81"/>
      <c r="QW343" s="81"/>
      <c r="QX343" s="81"/>
      <c r="QY343" s="81"/>
      <c r="QZ343" s="81"/>
      <c r="RA343" s="81"/>
      <c r="RB343" s="81"/>
      <c r="RC343" s="81"/>
      <c r="RD343" s="81"/>
      <c r="RE343" s="81"/>
      <c r="RF343" s="81"/>
      <c r="RG343" s="81"/>
      <c r="RH343" s="81"/>
      <c r="RI343" s="81"/>
      <c r="RJ343" s="81"/>
      <c r="RK343" s="81"/>
      <c r="RL343" s="81"/>
      <c r="RM343" s="81"/>
      <c r="RN343" s="81"/>
      <c r="RO343" s="81"/>
      <c r="RP343" s="81"/>
      <c r="RQ343" s="81"/>
      <c r="RR343" s="81"/>
      <c r="RS343" s="81"/>
      <c r="RT343" s="81"/>
      <c r="RU343" s="81"/>
      <c r="RV343" s="81"/>
      <c r="RW343" s="81"/>
      <c r="RX343" s="81"/>
      <c r="RY343" s="81"/>
      <c r="RZ343" s="81"/>
      <c r="SA343" s="81"/>
      <c r="SB343" s="81"/>
      <c r="SC343" s="81"/>
      <c r="SD343" s="81"/>
      <c r="SE343" s="81"/>
      <c r="SF343" s="81"/>
      <c r="SG343" s="81"/>
      <c r="SH343" s="81"/>
      <c r="SI343" s="81"/>
      <c r="SJ343" s="81"/>
      <c r="SK343" s="81"/>
      <c r="SL343" s="81"/>
      <c r="SM343" s="81"/>
      <c r="SN343" s="81"/>
      <c r="SO343" s="81"/>
      <c r="SP343" s="81"/>
      <c r="SQ343" s="81"/>
      <c r="SR343" s="81"/>
      <c r="SS343" s="81"/>
      <c r="ST343" s="81"/>
      <c r="SU343" s="81"/>
      <c r="SV343" s="81"/>
      <c r="SW343" s="81"/>
      <c r="SX343" s="81"/>
      <c r="SY343" s="81"/>
      <c r="SZ343" s="81"/>
      <c r="TA343" s="81"/>
      <c r="TB343" s="81"/>
      <c r="TC343" s="81"/>
      <c r="TD343" s="81"/>
      <c r="TE343" s="81"/>
      <c r="TF343" s="81"/>
      <c r="TG343" s="81"/>
      <c r="TH343" s="81"/>
      <c r="TI343" s="81"/>
      <c r="TJ343" s="81"/>
      <c r="TK343" s="81"/>
      <c r="TL343" s="81"/>
      <c r="TM343" s="81"/>
      <c r="TN343" s="81"/>
      <c r="TO343" s="81"/>
      <c r="TP343" s="81"/>
      <c r="TQ343" s="81"/>
      <c r="TR343" s="81"/>
      <c r="TS343" s="81"/>
      <c r="TT343" s="81"/>
      <c r="TU343" s="81"/>
      <c r="TV343" s="81"/>
      <c r="TW343" s="81"/>
      <c r="TX343" s="81"/>
      <c r="TY343" s="81"/>
      <c r="TZ343" s="81"/>
      <c r="UA343" s="81"/>
      <c r="UB343" s="81"/>
      <c r="UC343" s="81"/>
      <c r="UD343" s="81"/>
      <c r="UE343" s="81"/>
      <c r="UF343" s="81"/>
      <c r="UG343" s="81"/>
      <c r="UH343" s="81"/>
      <c r="UI343" s="81"/>
      <c r="UJ343" s="81"/>
      <c r="UK343" s="81"/>
      <c r="UL343" s="81"/>
      <c r="UM343" s="81"/>
      <c r="UN343" s="81"/>
      <c r="UO343" s="81"/>
      <c r="UP343" s="81"/>
      <c r="UQ343" s="81"/>
      <c r="UR343" s="81"/>
      <c r="US343" s="81"/>
      <c r="UT343" s="81"/>
      <c r="UU343" s="81"/>
      <c r="UV343" s="81"/>
      <c r="UW343" s="81"/>
      <c r="UX343" s="81"/>
      <c r="UY343" s="81"/>
      <c r="UZ343" s="81"/>
      <c r="VA343" s="81"/>
      <c r="VB343" s="81"/>
      <c r="VC343" s="81"/>
      <c r="VD343" s="81"/>
      <c r="VE343" s="81"/>
      <c r="VF343" s="81"/>
      <c r="VG343" s="81"/>
      <c r="VH343" s="81"/>
      <c r="VI343" s="81"/>
      <c r="VJ343" s="81"/>
      <c r="VK343" s="81"/>
      <c r="VL343" s="81"/>
      <c r="VM343" s="81"/>
      <c r="VN343" s="81"/>
      <c r="VO343" s="81"/>
      <c r="VP343" s="81"/>
      <c r="VQ343" s="81"/>
      <c r="VR343" s="81"/>
      <c r="VS343" s="81"/>
      <c r="VT343" s="81"/>
      <c r="VU343" s="81"/>
      <c r="VV343" s="81"/>
      <c r="VW343" s="81"/>
      <c r="VX343" s="81"/>
      <c r="VY343" s="81"/>
      <c r="VZ343" s="81"/>
      <c r="WA343" s="81"/>
      <c r="WB343" s="81"/>
      <c r="WC343" s="81"/>
      <c r="WD343" s="81"/>
      <c r="WE343" s="81"/>
      <c r="WF343" s="81"/>
      <c r="WG343" s="81"/>
      <c r="WH343" s="81"/>
      <c r="WI343" s="81"/>
      <c r="WJ343" s="81"/>
      <c r="WK343" s="81"/>
      <c r="WL343" s="81"/>
      <c r="WM343" s="81"/>
      <c r="WN343" s="81"/>
      <c r="WO343" s="81"/>
      <c r="WP343" s="81"/>
      <c r="WQ343" s="81"/>
      <c r="WR343" s="81"/>
      <c r="WS343" s="81"/>
      <c r="WT343" s="81"/>
      <c r="WU343" s="81"/>
      <c r="WV343" s="81"/>
      <c r="WW343" s="81"/>
      <c r="WX343" s="81"/>
      <c r="WY343" s="81"/>
      <c r="WZ343" s="81"/>
      <c r="XA343" s="81"/>
      <c r="XB343" s="81"/>
      <c r="XC343" s="81"/>
      <c r="XD343" s="81"/>
      <c r="XE343" s="81"/>
      <c r="XF343" s="81"/>
      <c r="XG343" s="81"/>
      <c r="XH343" s="81"/>
      <c r="XI343" s="81"/>
      <c r="XJ343" s="81"/>
      <c r="XK343" s="81"/>
      <c r="XL343" s="81"/>
      <c r="XM343" s="81"/>
      <c r="XN343" s="81"/>
      <c r="XO343" s="81"/>
      <c r="XP343" s="81"/>
      <c r="XQ343" s="81"/>
      <c r="XR343" s="81"/>
      <c r="XS343" s="81"/>
      <c r="XT343" s="81"/>
      <c r="XU343" s="81"/>
      <c r="XV343" s="81"/>
      <c r="XW343" s="81"/>
      <c r="XX343" s="81"/>
      <c r="XY343" s="81"/>
      <c r="XZ343" s="81"/>
      <c r="YA343" s="81"/>
      <c r="YB343" s="81"/>
      <c r="YC343" s="81"/>
      <c r="YD343" s="81"/>
      <c r="YE343" s="81"/>
      <c r="YF343" s="81"/>
      <c r="YG343" s="81"/>
      <c r="YH343" s="81"/>
      <c r="YI343" s="81"/>
      <c r="YJ343" s="81"/>
      <c r="YK343" s="81"/>
      <c r="YL343" s="81"/>
      <c r="YM343" s="81"/>
      <c r="YN343" s="81"/>
      <c r="YO343" s="81"/>
      <c r="YP343" s="81"/>
      <c r="YQ343" s="81"/>
      <c r="YR343" s="81"/>
      <c r="YS343" s="81"/>
      <c r="YT343" s="81"/>
      <c r="YU343" s="81"/>
      <c r="YV343" s="81"/>
      <c r="YW343" s="81"/>
      <c r="YX343" s="81"/>
      <c r="YY343" s="81"/>
      <c r="YZ343" s="81"/>
      <c r="ZA343" s="81"/>
      <c r="ZB343" s="81"/>
      <c r="ZC343" s="81"/>
      <c r="ZD343" s="81"/>
      <c r="ZE343" s="81"/>
      <c r="ZF343" s="81"/>
      <c r="ZG343" s="81"/>
      <c r="ZH343" s="81"/>
      <c r="ZI343" s="81"/>
      <c r="ZJ343" s="81"/>
      <c r="ZK343" s="81"/>
      <c r="ZL343" s="81"/>
      <c r="ZM343" s="81"/>
      <c r="ZN343" s="81"/>
      <c r="ZO343" s="81"/>
      <c r="ZP343" s="81"/>
      <c r="ZQ343" s="81"/>
      <c r="ZR343" s="81"/>
      <c r="ZS343" s="81"/>
      <c r="ZT343" s="81"/>
      <c r="ZU343" s="81"/>
      <c r="ZV343" s="81"/>
      <c r="ZW343" s="81"/>
      <c r="ZX343" s="81"/>
      <c r="ZY343" s="81"/>
      <c r="ZZ343" s="81"/>
      <c r="AAA343" s="81"/>
      <c r="AAB343" s="81"/>
      <c r="AAC343" s="81"/>
      <c r="AAD343" s="81"/>
      <c r="AAE343" s="81"/>
      <c r="AAF343" s="81"/>
      <c r="AAG343" s="81"/>
      <c r="AAH343" s="81"/>
      <c r="AAI343" s="81"/>
      <c r="AAJ343" s="81"/>
      <c r="AAK343" s="81"/>
      <c r="AAL343" s="81"/>
      <c r="AAM343" s="81"/>
      <c r="AAN343" s="81"/>
      <c r="AAO343" s="81"/>
      <c r="AAP343" s="81"/>
      <c r="AAQ343" s="81"/>
      <c r="AAR343" s="81"/>
      <c r="AAS343" s="81"/>
      <c r="AAT343" s="81"/>
      <c r="AAU343" s="81"/>
      <c r="AAV343" s="81"/>
      <c r="AAW343" s="81"/>
      <c r="AAX343" s="81"/>
      <c r="AAY343" s="81"/>
      <c r="AAZ343" s="81"/>
      <c r="ABA343" s="81"/>
      <c r="ABB343" s="81"/>
      <c r="ABC343" s="81"/>
      <c r="ABD343" s="81"/>
      <c r="ABE343" s="81"/>
      <c r="ABF343" s="81"/>
      <c r="ABG343" s="81"/>
      <c r="ABH343" s="81"/>
      <c r="ABI343" s="81"/>
      <c r="ABJ343" s="81"/>
      <c r="ABK343" s="81"/>
      <c r="ABL343" s="81"/>
      <c r="ABM343" s="81"/>
      <c r="ABN343" s="81"/>
      <c r="ABO343" s="81"/>
      <c r="ABP343" s="81"/>
      <c r="ABQ343" s="81"/>
      <c r="ABR343" s="81"/>
      <c r="ABS343" s="81"/>
      <c r="ABT343" s="81"/>
      <c r="ABU343" s="81"/>
      <c r="ABV343" s="81"/>
      <c r="ABW343" s="81"/>
      <c r="ABX343" s="81"/>
      <c r="ABY343" s="81"/>
      <c r="ABZ343" s="81"/>
      <c r="ACA343" s="81"/>
      <c r="ACB343" s="81"/>
      <c r="ACC343" s="81"/>
      <c r="ACD343" s="81"/>
      <c r="ACE343" s="81"/>
      <c r="ACF343" s="81"/>
      <c r="ACG343" s="81"/>
      <c r="ACH343" s="81"/>
      <c r="ACI343" s="81"/>
      <c r="ACJ343" s="81"/>
      <c r="ACK343" s="81"/>
      <c r="ACL343" s="81"/>
      <c r="ACM343" s="81"/>
      <c r="ACN343" s="81"/>
      <c r="ACO343" s="81"/>
      <c r="ACP343" s="81"/>
      <c r="ACQ343" s="81"/>
      <c r="ACR343" s="81"/>
      <c r="ACS343" s="81"/>
      <c r="ACT343" s="81"/>
      <c r="ACU343" s="81"/>
      <c r="ACV343" s="81"/>
      <c r="ACW343" s="81"/>
      <c r="ACX343" s="81"/>
      <c r="ACY343" s="81"/>
      <c r="ACZ343" s="81"/>
      <c r="ADA343" s="81"/>
      <c r="ADB343" s="81"/>
      <c r="ADC343" s="81"/>
      <c r="ADD343" s="81"/>
      <c r="ADE343" s="81"/>
      <c r="ADF343" s="81"/>
      <c r="ADG343" s="81"/>
      <c r="ADH343" s="81"/>
      <c r="ADI343" s="81"/>
      <c r="ADJ343" s="81"/>
      <c r="ADK343" s="81"/>
      <c r="ADL343" s="81"/>
      <c r="ADM343" s="81"/>
      <c r="ADN343" s="81"/>
      <c r="ADO343" s="81"/>
      <c r="ADP343" s="81"/>
      <c r="ADQ343" s="81"/>
      <c r="ADR343" s="81"/>
      <c r="ADS343" s="81"/>
      <c r="ADT343" s="81"/>
      <c r="ADU343" s="81"/>
      <c r="ADV343" s="81"/>
      <c r="ADW343" s="81"/>
      <c r="ADX343" s="81"/>
      <c r="ADY343" s="81"/>
      <c r="ADZ343" s="81"/>
      <c r="AEA343" s="81"/>
      <c r="AEB343" s="81"/>
      <c r="AEC343" s="81"/>
      <c r="AED343" s="81"/>
      <c r="AEE343" s="81"/>
      <c r="AEF343" s="81"/>
      <c r="AEG343" s="81"/>
      <c r="AEH343" s="81"/>
      <c r="AEI343" s="81"/>
      <c r="AEJ343" s="81"/>
      <c r="AEK343" s="81"/>
      <c r="AEL343" s="81"/>
      <c r="AEM343" s="81"/>
      <c r="AEN343" s="81"/>
      <c r="AEO343" s="81"/>
      <c r="AEP343" s="81"/>
      <c r="AEQ343" s="81"/>
      <c r="AER343" s="81"/>
      <c r="AES343" s="81"/>
      <c r="AET343" s="81"/>
      <c r="AEU343" s="81"/>
      <c r="AEV343" s="81"/>
      <c r="AEW343" s="81"/>
      <c r="AEX343" s="81"/>
      <c r="AEY343" s="81"/>
      <c r="AEZ343" s="81"/>
      <c r="AFA343" s="81"/>
      <c r="AFB343" s="81"/>
      <c r="AFC343" s="81"/>
      <c r="AFD343" s="81"/>
      <c r="AFE343" s="81"/>
      <c r="AFF343" s="81"/>
      <c r="AFG343" s="81"/>
      <c r="AFH343" s="81"/>
      <c r="AFI343" s="81"/>
      <c r="AFJ343" s="81"/>
      <c r="AFK343" s="81"/>
      <c r="AFL343" s="81"/>
      <c r="AFM343" s="81"/>
      <c r="AFN343" s="81"/>
      <c r="AFO343" s="81"/>
      <c r="AFP343" s="81"/>
      <c r="AFQ343" s="81"/>
      <c r="AFR343" s="81"/>
      <c r="AFS343" s="81"/>
      <c r="AFT343" s="81"/>
      <c r="AFU343" s="81"/>
      <c r="AFV343" s="81"/>
      <c r="AFW343" s="81"/>
      <c r="AFX343" s="81"/>
      <c r="AFY343" s="81"/>
      <c r="AFZ343" s="81"/>
      <c r="AGA343" s="81"/>
      <c r="AGB343" s="81"/>
      <c r="AGC343" s="81"/>
      <c r="AGD343" s="81"/>
      <c r="AGE343" s="81"/>
      <c r="AGF343" s="81"/>
      <c r="AGG343" s="81"/>
      <c r="AGH343" s="81"/>
      <c r="AGI343" s="81"/>
      <c r="AGJ343" s="81"/>
      <c r="AGK343" s="81"/>
      <c r="AGL343" s="81"/>
      <c r="AGM343" s="81"/>
      <c r="AGN343" s="81"/>
      <c r="AGO343" s="81"/>
      <c r="AGP343" s="81"/>
      <c r="AGQ343" s="81"/>
      <c r="AGR343" s="81"/>
      <c r="AGS343" s="81"/>
      <c r="AGT343" s="81"/>
      <c r="AGU343" s="81"/>
      <c r="AGV343" s="81"/>
      <c r="AGW343" s="81"/>
      <c r="AGX343" s="81"/>
      <c r="AGY343" s="81"/>
      <c r="AGZ343" s="81"/>
      <c r="AHA343" s="81"/>
      <c r="AHB343" s="81"/>
      <c r="AHC343" s="81"/>
      <c r="AHD343" s="81"/>
      <c r="AHE343" s="81"/>
      <c r="AHF343" s="81"/>
      <c r="AHG343" s="81"/>
      <c r="AHH343" s="81"/>
      <c r="AHI343" s="81"/>
      <c r="AHJ343" s="81"/>
      <c r="AHK343" s="81"/>
      <c r="AHL343" s="81"/>
      <c r="AHM343" s="81"/>
      <c r="AHN343" s="81"/>
      <c r="AHO343" s="81"/>
      <c r="AHP343" s="81"/>
      <c r="AHQ343" s="81"/>
      <c r="AHR343" s="81"/>
      <c r="AHS343" s="81"/>
      <c r="AHT343" s="81"/>
      <c r="AHU343" s="81"/>
      <c r="AHV343" s="81"/>
      <c r="AHW343" s="81"/>
      <c r="AHX343" s="81"/>
      <c r="AHY343" s="81"/>
      <c r="AHZ343" s="81"/>
      <c r="AIA343" s="81"/>
      <c r="AIB343" s="81"/>
      <c r="AIC343" s="81"/>
      <c r="AID343" s="81"/>
      <c r="AIE343" s="81"/>
      <c r="AIF343" s="81"/>
      <c r="AIG343" s="81"/>
      <c r="AIH343" s="81"/>
      <c r="AII343" s="81"/>
      <c r="AIJ343" s="81"/>
      <c r="AIK343" s="81"/>
      <c r="AIL343" s="81"/>
      <c r="AIM343" s="81"/>
      <c r="AIN343" s="81"/>
      <c r="AIO343" s="81"/>
      <c r="AIP343" s="81"/>
      <c r="AIQ343" s="81"/>
      <c r="AIR343" s="81"/>
      <c r="AIS343" s="81"/>
      <c r="AIT343" s="81"/>
      <c r="AIU343" s="81"/>
      <c r="AIV343" s="81"/>
      <c r="AIW343" s="81"/>
      <c r="AIX343" s="81"/>
      <c r="AIY343" s="81"/>
      <c r="AIZ343" s="81"/>
      <c r="AJA343" s="81"/>
      <c r="AJB343" s="81"/>
      <c r="AJC343" s="81"/>
      <c r="AJD343" s="81"/>
      <c r="AJE343" s="81"/>
      <c r="AJF343" s="81"/>
      <c r="AJG343" s="81"/>
      <c r="AJH343" s="81"/>
      <c r="AJI343" s="81"/>
      <c r="AJJ343" s="81"/>
      <c r="AJK343" s="81"/>
      <c r="AJL343" s="81"/>
      <c r="AJM343" s="81"/>
      <c r="AJN343" s="81"/>
      <c r="AJO343" s="81"/>
      <c r="AJP343" s="81"/>
      <c r="AJQ343" s="81"/>
      <c r="AJR343" s="81"/>
      <c r="AJS343" s="81"/>
      <c r="AJT343" s="81"/>
      <c r="AJU343" s="81"/>
      <c r="AJV343" s="81"/>
      <c r="AJW343" s="81"/>
      <c r="AJX343" s="81"/>
      <c r="AJY343" s="81"/>
      <c r="AJZ343" s="81"/>
      <c r="AKA343" s="81"/>
      <c r="AKB343" s="81"/>
      <c r="AKC343" s="81"/>
      <c r="AKD343" s="81"/>
      <c r="AKE343" s="81"/>
      <c r="AKF343" s="81"/>
      <c r="AKG343" s="81"/>
      <c r="AKH343" s="81"/>
      <c r="AKI343" s="81"/>
      <c r="AKJ343" s="81"/>
      <c r="AKK343" s="81"/>
      <c r="AKL343" s="81"/>
      <c r="AKM343" s="81"/>
      <c r="AKN343" s="81"/>
      <c r="AKO343" s="81"/>
      <c r="AKP343" s="81"/>
      <c r="AKQ343" s="81"/>
      <c r="AKR343" s="81"/>
      <c r="AKS343" s="81"/>
      <c r="AKT343" s="81"/>
      <c r="AKU343" s="81"/>
      <c r="AKV343" s="81"/>
      <c r="AKW343" s="81"/>
      <c r="AKX343" s="81"/>
      <c r="AKY343" s="81"/>
      <c r="AKZ343" s="81"/>
      <c r="ALA343" s="81"/>
      <c r="ALB343" s="81"/>
      <c r="ALC343" s="81"/>
      <c r="ALD343" s="81"/>
      <c r="ALE343" s="81"/>
      <c r="ALF343" s="81"/>
      <c r="ALG343" s="81"/>
      <c r="ALH343" s="81"/>
      <c r="ALI343" s="81"/>
      <c r="ALJ343" s="81"/>
      <c r="ALK343" s="81"/>
      <c r="ALL343" s="81"/>
      <c r="ALM343" s="81"/>
      <c r="ALN343" s="81"/>
      <c r="ALO343" s="81"/>
      <c r="ALP343" s="81"/>
      <c r="ALQ343" s="81"/>
      <c r="ALR343" s="81"/>
      <c r="ALS343" s="81"/>
      <c r="ALT343" s="81"/>
      <c r="ALU343" s="81"/>
      <c r="ALV343" s="81"/>
      <c r="ALW343" s="81"/>
      <c r="ALX343" s="81"/>
      <c r="ALY343" s="81"/>
      <c r="ALZ343" s="81"/>
      <c r="AMA343" s="81"/>
      <c r="AMB343" s="81"/>
      <c r="AMC343" s="81"/>
      <c r="AMD343" s="81"/>
      <c r="AME343" s="81"/>
    </row>
    <row r="344" spans="1:1019" ht="16.5" customHeight="1">
      <c r="A344" s="190">
        <v>630</v>
      </c>
      <c r="B344" s="193"/>
      <c r="C344" s="192" t="s">
        <v>476</v>
      </c>
      <c r="D344" s="49" t="s">
        <v>502</v>
      </c>
      <c r="E344" s="50">
        <v>31537</v>
      </c>
      <c r="F344" s="51">
        <v>28800</v>
      </c>
      <c r="G344" s="363">
        <v>28800</v>
      </c>
      <c r="H344" s="320"/>
      <c r="I344" s="416"/>
      <c r="J344" s="417"/>
      <c r="IW344" s="81"/>
      <c r="IX344" s="81"/>
      <c r="IY344" s="81"/>
      <c r="IZ344" s="81"/>
      <c r="JA344" s="81"/>
      <c r="JB344" s="81"/>
      <c r="JC344" s="81"/>
      <c r="JD344" s="81"/>
      <c r="JE344" s="81"/>
      <c r="JF344" s="81"/>
      <c r="JG344" s="81"/>
      <c r="JH344" s="81"/>
      <c r="JI344" s="81"/>
      <c r="JJ344" s="81"/>
      <c r="JK344" s="81"/>
      <c r="JL344" s="81"/>
      <c r="JM344" s="81"/>
      <c r="JN344" s="81"/>
      <c r="JO344" s="81"/>
      <c r="JP344" s="81"/>
      <c r="JQ344" s="81"/>
      <c r="JR344" s="81"/>
      <c r="JS344" s="81"/>
      <c r="JT344" s="81"/>
      <c r="JU344" s="81"/>
      <c r="JV344" s="81"/>
      <c r="JW344" s="81"/>
      <c r="JX344" s="81"/>
      <c r="JY344" s="81"/>
      <c r="JZ344" s="81"/>
      <c r="KA344" s="81"/>
      <c r="KB344" s="81"/>
      <c r="KC344" s="81"/>
      <c r="KD344" s="81"/>
      <c r="KE344" s="81"/>
      <c r="KF344" s="81"/>
      <c r="KG344" s="81"/>
      <c r="KH344" s="81"/>
      <c r="KI344" s="81"/>
      <c r="KJ344" s="81"/>
      <c r="KK344" s="81"/>
      <c r="KL344" s="81"/>
      <c r="KM344" s="81"/>
      <c r="KN344" s="81"/>
      <c r="KO344" s="81"/>
      <c r="KP344" s="81"/>
      <c r="KQ344" s="81"/>
      <c r="KR344" s="81"/>
      <c r="KS344" s="81"/>
      <c r="KT344" s="81"/>
      <c r="KU344" s="81"/>
      <c r="KV344" s="81"/>
      <c r="KW344" s="81"/>
      <c r="KX344" s="81"/>
      <c r="KY344" s="81"/>
      <c r="KZ344" s="81"/>
      <c r="LA344" s="81"/>
      <c r="LB344" s="81"/>
      <c r="LC344" s="81"/>
      <c r="LD344" s="81"/>
      <c r="LE344" s="81"/>
      <c r="LF344" s="81"/>
      <c r="LG344" s="81"/>
      <c r="LH344" s="81"/>
      <c r="LI344" s="81"/>
      <c r="LJ344" s="81"/>
      <c r="LK344" s="81"/>
      <c r="LL344" s="81"/>
      <c r="LM344" s="81"/>
      <c r="LN344" s="81"/>
      <c r="LO344" s="81"/>
      <c r="LP344" s="81"/>
      <c r="LQ344" s="81"/>
      <c r="LR344" s="81"/>
      <c r="LS344" s="81"/>
      <c r="LT344" s="81"/>
      <c r="LU344" s="81"/>
      <c r="LV344" s="81"/>
      <c r="LW344" s="81"/>
      <c r="LX344" s="81"/>
      <c r="LY344" s="81"/>
      <c r="LZ344" s="81"/>
      <c r="MA344" s="81"/>
      <c r="MB344" s="81"/>
      <c r="MC344" s="81"/>
      <c r="MD344" s="81"/>
      <c r="ME344" s="81"/>
      <c r="MF344" s="81"/>
      <c r="MG344" s="81"/>
      <c r="MH344" s="81"/>
      <c r="MI344" s="81"/>
      <c r="MJ344" s="81"/>
      <c r="MK344" s="81"/>
      <c r="ML344" s="81"/>
      <c r="MM344" s="81"/>
      <c r="MN344" s="81"/>
      <c r="MO344" s="81"/>
      <c r="MP344" s="81"/>
      <c r="MQ344" s="81"/>
      <c r="MR344" s="81"/>
      <c r="MS344" s="81"/>
      <c r="MT344" s="81"/>
      <c r="MU344" s="81"/>
      <c r="MV344" s="81"/>
      <c r="MW344" s="81"/>
      <c r="MX344" s="81"/>
      <c r="MY344" s="81"/>
      <c r="MZ344" s="81"/>
      <c r="NA344" s="81"/>
      <c r="NB344" s="81"/>
      <c r="NC344" s="81"/>
      <c r="ND344" s="81"/>
      <c r="NE344" s="81"/>
      <c r="NF344" s="81"/>
      <c r="NG344" s="81"/>
      <c r="NH344" s="81"/>
      <c r="NI344" s="81"/>
      <c r="NJ344" s="81"/>
      <c r="NK344" s="81"/>
      <c r="NL344" s="81"/>
      <c r="NM344" s="81"/>
      <c r="NN344" s="81"/>
      <c r="NO344" s="81"/>
      <c r="NP344" s="81"/>
      <c r="NQ344" s="81"/>
      <c r="NR344" s="81"/>
      <c r="NS344" s="81"/>
      <c r="NT344" s="81"/>
      <c r="NU344" s="81"/>
      <c r="NV344" s="81"/>
      <c r="NW344" s="81"/>
      <c r="NX344" s="81"/>
      <c r="NY344" s="81"/>
      <c r="NZ344" s="81"/>
      <c r="OA344" s="81"/>
      <c r="OB344" s="81"/>
      <c r="OC344" s="81"/>
      <c r="OD344" s="81"/>
      <c r="OE344" s="81"/>
      <c r="OF344" s="81"/>
      <c r="OG344" s="81"/>
      <c r="OH344" s="81"/>
      <c r="OI344" s="81"/>
      <c r="OJ344" s="81"/>
      <c r="OK344" s="81"/>
      <c r="OL344" s="81"/>
      <c r="OM344" s="81"/>
      <c r="ON344" s="81"/>
      <c r="OO344" s="81"/>
      <c r="OP344" s="81"/>
      <c r="OQ344" s="81"/>
      <c r="OR344" s="81"/>
      <c r="OS344" s="81"/>
      <c r="OT344" s="81"/>
      <c r="OU344" s="81"/>
      <c r="OV344" s="81"/>
      <c r="OW344" s="81"/>
      <c r="OX344" s="81"/>
      <c r="OY344" s="81"/>
      <c r="OZ344" s="81"/>
      <c r="PA344" s="81"/>
      <c r="PB344" s="81"/>
      <c r="PC344" s="81"/>
      <c r="PD344" s="81"/>
      <c r="PE344" s="81"/>
      <c r="PF344" s="81"/>
      <c r="PG344" s="81"/>
      <c r="PH344" s="81"/>
      <c r="PI344" s="81"/>
      <c r="PJ344" s="81"/>
      <c r="PK344" s="81"/>
      <c r="PL344" s="81"/>
      <c r="PM344" s="81"/>
      <c r="PN344" s="81"/>
      <c r="PO344" s="81"/>
      <c r="PP344" s="81"/>
      <c r="PQ344" s="81"/>
      <c r="PR344" s="81"/>
      <c r="PS344" s="81"/>
      <c r="PT344" s="81"/>
      <c r="PU344" s="81"/>
      <c r="PV344" s="81"/>
      <c r="PW344" s="81"/>
      <c r="PX344" s="81"/>
      <c r="PY344" s="81"/>
      <c r="PZ344" s="81"/>
      <c r="QA344" s="81"/>
      <c r="QB344" s="81"/>
      <c r="QC344" s="81"/>
      <c r="QD344" s="81"/>
      <c r="QE344" s="81"/>
      <c r="QF344" s="81"/>
      <c r="QG344" s="81"/>
      <c r="QH344" s="81"/>
      <c r="QI344" s="81"/>
      <c r="QJ344" s="81"/>
      <c r="QK344" s="81"/>
      <c r="QL344" s="81"/>
      <c r="QM344" s="81"/>
      <c r="QN344" s="81"/>
      <c r="QO344" s="81"/>
      <c r="QP344" s="81"/>
      <c r="QQ344" s="81"/>
      <c r="QR344" s="81"/>
      <c r="QS344" s="81"/>
      <c r="QT344" s="81"/>
      <c r="QU344" s="81"/>
      <c r="QV344" s="81"/>
      <c r="QW344" s="81"/>
      <c r="QX344" s="81"/>
      <c r="QY344" s="81"/>
      <c r="QZ344" s="81"/>
      <c r="RA344" s="81"/>
      <c r="RB344" s="81"/>
      <c r="RC344" s="81"/>
      <c r="RD344" s="81"/>
      <c r="RE344" s="81"/>
      <c r="RF344" s="81"/>
      <c r="RG344" s="81"/>
      <c r="RH344" s="81"/>
      <c r="RI344" s="81"/>
      <c r="RJ344" s="81"/>
      <c r="RK344" s="81"/>
      <c r="RL344" s="81"/>
      <c r="RM344" s="81"/>
      <c r="RN344" s="81"/>
      <c r="RO344" s="81"/>
      <c r="RP344" s="81"/>
      <c r="RQ344" s="81"/>
      <c r="RR344" s="81"/>
      <c r="RS344" s="81"/>
      <c r="RT344" s="81"/>
      <c r="RU344" s="81"/>
      <c r="RV344" s="81"/>
      <c r="RW344" s="81"/>
      <c r="RX344" s="81"/>
      <c r="RY344" s="81"/>
      <c r="RZ344" s="81"/>
      <c r="SA344" s="81"/>
      <c r="SB344" s="81"/>
      <c r="SC344" s="81"/>
      <c r="SD344" s="81"/>
      <c r="SE344" s="81"/>
      <c r="SF344" s="81"/>
      <c r="SG344" s="81"/>
      <c r="SH344" s="81"/>
      <c r="SI344" s="81"/>
      <c r="SJ344" s="81"/>
      <c r="SK344" s="81"/>
      <c r="SL344" s="81"/>
      <c r="SM344" s="81"/>
      <c r="SN344" s="81"/>
      <c r="SO344" s="81"/>
      <c r="SP344" s="81"/>
      <c r="SQ344" s="81"/>
      <c r="SR344" s="81"/>
      <c r="SS344" s="81"/>
      <c r="ST344" s="81"/>
      <c r="SU344" s="81"/>
      <c r="SV344" s="81"/>
      <c r="SW344" s="81"/>
      <c r="SX344" s="81"/>
      <c r="SY344" s="81"/>
      <c r="SZ344" s="81"/>
      <c r="TA344" s="81"/>
      <c r="TB344" s="81"/>
      <c r="TC344" s="81"/>
      <c r="TD344" s="81"/>
      <c r="TE344" s="81"/>
      <c r="TF344" s="81"/>
      <c r="TG344" s="81"/>
      <c r="TH344" s="81"/>
      <c r="TI344" s="81"/>
      <c r="TJ344" s="81"/>
      <c r="TK344" s="81"/>
      <c r="TL344" s="81"/>
      <c r="TM344" s="81"/>
      <c r="TN344" s="81"/>
      <c r="TO344" s="81"/>
      <c r="TP344" s="81"/>
      <c r="TQ344" s="81"/>
      <c r="TR344" s="81"/>
      <c r="TS344" s="81"/>
      <c r="TT344" s="81"/>
      <c r="TU344" s="81"/>
      <c r="TV344" s="81"/>
      <c r="TW344" s="81"/>
      <c r="TX344" s="81"/>
      <c r="TY344" s="81"/>
      <c r="TZ344" s="81"/>
      <c r="UA344" s="81"/>
      <c r="UB344" s="81"/>
      <c r="UC344" s="81"/>
      <c r="UD344" s="81"/>
      <c r="UE344" s="81"/>
      <c r="UF344" s="81"/>
      <c r="UG344" s="81"/>
      <c r="UH344" s="81"/>
      <c r="UI344" s="81"/>
      <c r="UJ344" s="81"/>
      <c r="UK344" s="81"/>
      <c r="UL344" s="81"/>
      <c r="UM344" s="81"/>
      <c r="UN344" s="81"/>
      <c r="UO344" s="81"/>
      <c r="UP344" s="81"/>
      <c r="UQ344" s="81"/>
      <c r="UR344" s="81"/>
      <c r="US344" s="81"/>
      <c r="UT344" s="81"/>
      <c r="UU344" s="81"/>
      <c r="UV344" s="81"/>
      <c r="UW344" s="81"/>
      <c r="UX344" s="81"/>
      <c r="UY344" s="81"/>
      <c r="UZ344" s="81"/>
      <c r="VA344" s="81"/>
      <c r="VB344" s="81"/>
      <c r="VC344" s="81"/>
      <c r="VD344" s="81"/>
      <c r="VE344" s="81"/>
      <c r="VF344" s="81"/>
      <c r="VG344" s="81"/>
      <c r="VH344" s="81"/>
      <c r="VI344" s="81"/>
      <c r="VJ344" s="81"/>
      <c r="VK344" s="81"/>
      <c r="VL344" s="81"/>
      <c r="VM344" s="81"/>
      <c r="VN344" s="81"/>
      <c r="VO344" s="81"/>
      <c r="VP344" s="81"/>
      <c r="VQ344" s="81"/>
      <c r="VR344" s="81"/>
      <c r="VS344" s="81"/>
      <c r="VT344" s="81"/>
      <c r="VU344" s="81"/>
      <c r="VV344" s="81"/>
      <c r="VW344" s="81"/>
      <c r="VX344" s="81"/>
      <c r="VY344" s="81"/>
      <c r="VZ344" s="81"/>
      <c r="WA344" s="81"/>
      <c r="WB344" s="81"/>
      <c r="WC344" s="81"/>
      <c r="WD344" s="81"/>
      <c r="WE344" s="81"/>
      <c r="WF344" s="81"/>
      <c r="WG344" s="81"/>
      <c r="WH344" s="81"/>
      <c r="WI344" s="81"/>
      <c r="WJ344" s="81"/>
      <c r="WK344" s="81"/>
      <c r="WL344" s="81"/>
      <c r="WM344" s="81"/>
      <c r="WN344" s="81"/>
      <c r="WO344" s="81"/>
      <c r="WP344" s="81"/>
      <c r="WQ344" s="81"/>
      <c r="WR344" s="81"/>
      <c r="WS344" s="81"/>
      <c r="WT344" s="81"/>
      <c r="WU344" s="81"/>
      <c r="WV344" s="81"/>
      <c r="WW344" s="81"/>
      <c r="WX344" s="81"/>
      <c r="WY344" s="81"/>
      <c r="WZ344" s="81"/>
      <c r="XA344" s="81"/>
      <c r="XB344" s="81"/>
      <c r="XC344" s="81"/>
      <c r="XD344" s="81"/>
      <c r="XE344" s="81"/>
      <c r="XF344" s="81"/>
      <c r="XG344" s="81"/>
      <c r="XH344" s="81"/>
      <c r="XI344" s="81"/>
      <c r="XJ344" s="81"/>
      <c r="XK344" s="81"/>
      <c r="XL344" s="81"/>
      <c r="XM344" s="81"/>
      <c r="XN344" s="81"/>
      <c r="XO344" s="81"/>
      <c r="XP344" s="81"/>
      <c r="XQ344" s="81"/>
      <c r="XR344" s="81"/>
      <c r="XS344" s="81"/>
      <c r="XT344" s="81"/>
      <c r="XU344" s="81"/>
      <c r="XV344" s="81"/>
      <c r="XW344" s="81"/>
      <c r="XX344" s="81"/>
      <c r="XY344" s="81"/>
      <c r="XZ344" s="81"/>
      <c r="YA344" s="81"/>
      <c r="YB344" s="81"/>
      <c r="YC344" s="81"/>
      <c r="YD344" s="81"/>
      <c r="YE344" s="81"/>
      <c r="YF344" s="81"/>
      <c r="YG344" s="81"/>
      <c r="YH344" s="81"/>
      <c r="YI344" s="81"/>
      <c r="YJ344" s="81"/>
      <c r="YK344" s="81"/>
      <c r="YL344" s="81"/>
      <c r="YM344" s="81"/>
      <c r="YN344" s="81"/>
      <c r="YO344" s="81"/>
      <c r="YP344" s="81"/>
      <c r="YQ344" s="81"/>
      <c r="YR344" s="81"/>
      <c r="YS344" s="81"/>
      <c r="YT344" s="81"/>
      <c r="YU344" s="81"/>
      <c r="YV344" s="81"/>
      <c r="YW344" s="81"/>
      <c r="YX344" s="81"/>
      <c r="YY344" s="81"/>
      <c r="YZ344" s="81"/>
      <c r="ZA344" s="81"/>
      <c r="ZB344" s="81"/>
      <c r="ZC344" s="81"/>
      <c r="ZD344" s="81"/>
      <c r="ZE344" s="81"/>
      <c r="ZF344" s="81"/>
      <c r="ZG344" s="81"/>
      <c r="ZH344" s="81"/>
      <c r="ZI344" s="81"/>
      <c r="ZJ344" s="81"/>
      <c r="ZK344" s="81"/>
      <c r="ZL344" s="81"/>
      <c r="ZM344" s="81"/>
      <c r="ZN344" s="81"/>
      <c r="ZO344" s="81"/>
      <c r="ZP344" s="81"/>
      <c r="ZQ344" s="81"/>
      <c r="ZR344" s="81"/>
      <c r="ZS344" s="81"/>
      <c r="ZT344" s="81"/>
      <c r="ZU344" s="81"/>
      <c r="ZV344" s="81"/>
      <c r="ZW344" s="81"/>
      <c r="ZX344" s="81"/>
      <c r="ZY344" s="81"/>
      <c r="ZZ344" s="81"/>
      <c r="AAA344" s="81"/>
      <c r="AAB344" s="81"/>
      <c r="AAC344" s="81"/>
      <c r="AAD344" s="81"/>
      <c r="AAE344" s="81"/>
      <c r="AAF344" s="81"/>
      <c r="AAG344" s="81"/>
      <c r="AAH344" s="81"/>
      <c r="AAI344" s="81"/>
      <c r="AAJ344" s="81"/>
      <c r="AAK344" s="81"/>
      <c r="AAL344" s="81"/>
      <c r="AAM344" s="81"/>
      <c r="AAN344" s="81"/>
      <c r="AAO344" s="81"/>
      <c r="AAP344" s="81"/>
      <c r="AAQ344" s="81"/>
      <c r="AAR344" s="81"/>
      <c r="AAS344" s="81"/>
      <c r="AAT344" s="81"/>
      <c r="AAU344" s="81"/>
      <c r="AAV344" s="81"/>
      <c r="AAW344" s="81"/>
      <c r="AAX344" s="81"/>
      <c r="AAY344" s="81"/>
      <c r="AAZ344" s="81"/>
      <c r="ABA344" s="81"/>
      <c r="ABB344" s="81"/>
      <c r="ABC344" s="81"/>
      <c r="ABD344" s="81"/>
      <c r="ABE344" s="81"/>
      <c r="ABF344" s="81"/>
      <c r="ABG344" s="81"/>
      <c r="ABH344" s="81"/>
      <c r="ABI344" s="81"/>
      <c r="ABJ344" s="81"/>
      <c r="ABK344" s="81"/>
      <c r="ABL344" s="81"/>
      <c r="ABM344" s="81"/>
      <c r="ABN344" s="81"/>
      <c r="ABO344" s="81"/>
      <c r="ABP344" s="81"/>
      <c r="ABQ344" s="81"/>
      <c r="ABR344" s="81"/>
      <c r="ABS344" s="81"/>
      <c r="ABT344" s="81"/>
      <c r="ABU344" s="81"/>
      <c r="ABV344" s="81"/>
      <c r="ABW344" s="81"/>
      <c r="ABX344" s="81"/>
      <c r="ABY344" s="81"/>
      <c r="ABZ344" s="81"/>
      <c r="ACA344" s="81"/>
      <c r="ACB344" s="81"/>
      <c r="ACC344" s="81"/>
      <c r="ACD344" s="81"/>
      <c r="ACE344" s="81"/>
      <c r="ACF344" s="81"/>
      <c r="ACG344" s="81"/>
      <c r="ACH344" s="81"/>
      <c r="ACI344" s="81"/>
      <c r="ACJ344" s="81"/>
      <c r="ACK344" s="81"/>
      <c r="ACL344" s="81"/>
      <c r="ACM344" s="81"/>
      <c r="ACN344" s="81"/>
      <c r="ACO344" s="81"/>
      <c r="ACP344" s="81"/>
      <c r="ACQ344" s="81"/>
      <c r="ACR344" s="81"/>
      <c r="ACS344" s="81"/>
      <c r="ACT344" s="81"/>
      <c r="ACU344" s="81"/>
      <c r="ACV344" s="81"/>
      <c r="ACW344" s="81"/>
      <c r="ACX344" s="81"/>
      <c r="ACY344" s="81"/>
      <c r="ACZ344" s="81"/>
      <c r="ADA344" s="81"/>
      <c r="ADB344" s="81"/>
      <c r="ADC344" s="81"/>
      <c r="ADD344" s="81"/>
      <c r="ADE344" s="81"/>
      <c r="ADF344" s="81"/>
      <c r="ADG344" s="81"/>
      <c r="ADH344" s="81"/>
      <c r="ADI344" s="81"/>
      <c r="ADJ344" s="81"/>
      <c r="ADK344" s="81"/>
      <c r="ADL344" s="81"/>
      <c r="ADM344" s="81"/>
      <c r="ADN344" s="81"/>
      <c r="ADO344" s="81"/>
      <c r="ADP344" s="81"/>
      <c r="ADQ344" s="81"/>
      <c r="ADR344" s="81"/>
      <c r="ADS344" s="81"/>
      <c r="ADT344" s="81"/>
      <c r="ADU344" s="81"/>
      <c r="ADV344" s="81"/>
      <c r="ADW344" s="81"/>
      <c r="ADX344" s="81"/>
      <c r="ADY344" s="81"/>
      <c r="ADZ344" s="81"/>
      <c r="AEA344" s="81"/>
      <c r="AEB344" s="81"/>
      <c r="AEC344" s="81"/>
      <c r="AED344" s="81"/>
      <c r="AEE344" s="81"/>
      <c r="AEF344" s="81"/>
      <c r="AEG344" s="81"/>
      <c r="AEH344" s="81"/>
      <c r="AEI344" s="81"/>
      <c r="AEJ344" s="81"/>
      <c r="AEK344" s="81"/>
      <c r="AEL344" s="81"/>
      <c r="AEM344" s="81"/>
      <c r="AEN344" s="81"/>
      <c r="AEO344" s="81"/>
      <c r="AEP344" s="81"/>
      <c r="AEQ344" s="81"/>
      <c r="AER344" s="81"/>
      <c r="AES344" s="81"/>
      <c r="AET344" s="81"/>
      <c r="AEU344" s="81"/>
      <c r="AEV344" s="81"/>
      <c r="AEW344" s="81"/>
      <c r="AEX344" s="81"/>
      <c r="AEY344" s="81"/>
      <c r="AEZ344" s="81"/>
      <c r="AFA344" s="81"/>
      <c r="AFB344" s="81"/>
      <c r="AFC344" s="81"/>
      <c r="AFD344" s="81"/>
      <c r="AFE344" s="81"/>
      <c r="AFF344" s="81"/>
      <c r="AFG344" s="81"/>
      <c r="AFH344" s="81"/>
      <c r="AFI344" s="81"/>
      <c r="AFJ344" s="81"/>
      <c r="AFK344" s="81"/>
      <c r="AFL344" s="81"/>
      <c r="AFM344" s="81"/>
      <c r="AFN344" s="81"/>
      <c r="AFO344" s="81"/>
      <c r="AFP344" s="81"/>
      <c r="AFQ344" s="81"/>
      <c r="AFR344" s="81"/>
      <c r="AFS344" s="81"/>
      <c r="AFT344" s="81"/>
      <c r="AFU344" s="81"/>
      <c r="AFV344" s="81"/>
      <c r="AFW344" s="81"/>
      <c r="AFX344" s="81"/>
      <c r="AFY344" s="81"/>
      <c r="AFZ344" s="81"/>
      <c r="AGA344" s="81"/>
      <c r="AGB344" s="81"/>
      <c r="AGC344" s="81"/>
      <c r="AGD344" s="81"/>
      <c r="AGE344" s="81"/>
      <c r="AGF344" s="81"/>
      <c r="AGG344" s="81"/>
      <c r="AGH344" s="81"/>
      <c r="AGI344" s="81"/>
      <c r="AGJ344" s="81"/>
      <c r="AGK344" s="81"/>
      <c r="AGL344" s="81"/>
      <c r="AGM344" s="81"/>
      <c r="AGN344" s="81"/>
      <c r="AGO344" s="81"/>
      <c r="AGP344" s="81"/>
      <c r="AGQ344" s="81"/>
      <c r="AGR344" s="81"/>
      <c r="AGS344" s="81"/>
      <c r="AGT344" s="81"/>
      <c r="AGU344" s="81"/>
      <c r="AGV344" s="81"/>
      <c r="AGW344" s="81"/>
      <c r="AGX344" s="81"/>
      <c r="AGY344" s="81"/>
      <c r="AGZ344" s="81"/>
      <c r="AHA344" s="81"/>
      <c r="AHB344" s="81"/>
      <c r="AHC344" s="81"/>
      <c r="AHD344" s="81"/>
      <c r="AHE344" s="81"/>
      <c r="AHF344" s="81"/>
      <c r="AHG344" s="81"/>
      <c r="AHH344" s="81"/>
      <c r="AHI344" s="81"/>
      <c r="AHJ344" s="81"/>
      <c r="AHK344" s="81"/>
      <c r="AHL344" s="81"/>
      <c r="AHM344" s="81"/>
      <c r="AHN344" s="81"/>
      <c r="AHO344" s="81"/>
      <c r="AHP344" s="81"/>
      <c r="AHQ344" s="81"/>
      <c r="AHR344" s="81"/>
      <c r="AHS344" s="81"/>
      <c r="AHT344" s="81"/>
      <c r="AHU344" s="81"/>
      <c r="AHV344" s="81"/>
      <c r="AHW344" s="81"/>
      <c r="AHX344" s="81"/>
      <c r="AHY344" s="81"/>
      <c r="AHZ344" s="81"/>
      <c r="AIA344" s="81"/>
      <c r="AIB344" s="81"/>
      <c r="AIC344" s="81"/>
      <c r="AID344" s="81"/>
      <c r="AIE344" s="81"/>
      <c r="AIF344" s="81"/>
      <c r="AIG344" s="81"/>
      <c r="AIH344" s="81"/>
      <c r="AII344" s="81"/>
      <c r="AIJ344" s="81"/>
      <c r="AIK344" s="81"/>
      <c r="AIL344" s="81"/>
      <c r="AIM344" s="81"/>
      <c r="AIN344" s="81"/>
      <c r="AIO344" s="81"/>
      <c r="AIP344" s="81"/>
      <c r="AIQ344" s="81"/>
      <c r="AIR344" s="81"/>
      <c r="AIS344" s="81"/>
      <c r="AIT344" s="81"/>
      <c r="AIU344" s="81"/>
      <c r="AIV344" s="81"/>
      <c r="AIW344" s="81"/>
      <c r="AIX344" s="81"/>
      <c r="AIY344" s="81"/>
      <c r="AIZ344" s="81"/>
      <c r="AJA344" s="81"/>
      <c r="AJB344" s="81"/>
      <c r="AJC344" s="81"/>
      <c r="AJD344" s="81"/>
      <c r="AJE344" s="81"/>
      <c r="AJF344" s="81"/>
      <c r="AJG344" s="81"/>
      <c r="AJH344" s="81"/>
      <c r="AJI344" s="81"/>
      <c r="AJJ344" s="81"/>
      <c r="AJK344" s="81"/>
      <c r="AJL344" s="81"/>
      <c r="AJM344" s="81"/>
      <c r="AJN344" s="81"/>
      <c r="AJO344" s="81"/>
      <c r="AJP344" s="81"/>
      <c r="AJQ344" s="81"/>
      <c r="AJR344" s="81"/>
      <c r="AJS344" s="81"/>
      <c r="AJT344" s="81"/>
      <c r="AJU344" s="81"/>
      <c r="AJV344" s="81"/>
      <c r="AJW344" s="81"/>
      <c r="AJX344" s="81"/>
      <c r="AJY344" s="81"/>
      <c r="AJZ344" s="81"/>
      <c r="AKA344" s="81"/>
      <c r="AKB344" s="81"/>
      <c r="AKC344" s="81"/>
      <c r="AKD344" s="81"/>
      <c r="AKE344" s="81"/>
      <c r="AKF344" s="81"/>
      <c r="AKG344" s="81"/>
      <c r="AKH344" s="81"/>
      <c r="AKI344" s="81"/>
      <c r="AKJ344" s="81"/>
      <c r="AKK344" s="81"/>
      <c r="AKL344" s="81"/>
      <c r="AKM344" s="81"/>
      <c r="AKN344" s="81"/>
      <c r="AKO344" s="81"/>
      <c r="AKP344" s="81"/>
      <c r="AKQ344" s="81"/>
      <c r="AKR344" s="81"/>
      <c r="AKS344" s="81"/>
      <c r="AKT344" s="81"/>
      <c r="AKU344" s="81"/>
      <c r="AKV344" s="81"/>
      <c r="AKW344" s="81"/>
      <c r="AKX344" s="81"/>
      <c r="AKY344" s="81"/>
      <c r="AKZ344" s="81"/>
      <c r="ALA344" s="81"/>
      <c r="ALB344" s="81"/>
      <c r="ALC344" s="81"/>
      <c r="ALD344" s="81"/>
      <c r="ALE344" s="81"/>
      <c r="ALF344" s="81"/>
      <c r="ALG344" s="81"/>
      <c r="ALH344" s="81"/>
      <c r="ALI344" s="81"/>
      <c r="ALJ344" s="81"/>
      <c r="ALK344" s="81"/>
      <c r="ALL344" s="81"/>
      <c r="ALM344" s="81"/>
      <c r="ALN344" s="81"/>
      <c r="ALO344" s="81"/>
      <c r="ALP344" s="81"/>
      <c r="ALQ344" s="81"/>
      <c r="ALR344" s="81"/>
      <c r="ALS344" s="81"/>
      <c r="ALT344" s="81"/>
      <c r="ALU344" s="81"/>
      <c r="ALV344" s="81"/>
      <c r="ALW344" s="81"/>
      <c r="ALX344" s="81"/>
      <c r="ALY344" s="81"/>
      <c r="ALZ344" s="81"/>
      <c r="AMA344" s="81"/>
      <c r="AMB344" s="81"/>
      <c r="AMC344" s="81"/>
      <c r="AMD344" s="81"/>
      <c r="AME344" s="81"/>
    </row>
    <row r="345" spans="1:1019" ht="16.5" customHeight="1">
      <c r="A345" s="193">
        <v>640</v>
      </c>
      <c r="B345" s="193"/>
      <c r="C345" s="194" t="s">
        <v>477</v>
      </c>
      <c r="D345" s="49" t="s">
        <v>166</v>
      </c>
      <c r="E345" s="50" t="s">
        <v>166</v>
      </c>
      <c r="F345" s="51">
        <v>200</v>
      </c>
      <c r="G345" s="363">
        <v>200</v>
      </c>
      <c r="H345" s="320"/>
      <c r="I345" s="416"/>
      <c r="J345" s="417"/>
      <c r="IW345" s="81"/>
      <c r="IX345" s="81"/>
      <c r="IY345" s="81"/>
      <c r="IZ345" s="81"/>
      <c r="JA345" s="81"/>
      <c r="JB345" s="81"/>
      <c r="JC345" s="81"/>
      <c r="JD345" s="81"/>
      <c r="JE345" s="81"/>
      <c r="JF345" s="81"/>
      <c r="JG345" s="81"/>
      <c r="JH345" s="81"/>
      <c r="JI345" s="81"/>
      <c r="JJ345" s="81"/>
      <c r="JK345" s="81"/>
      <c r="JL345" s="81"/>
      <c r="JM345" s="81"/>
      <c r="JN345" s="81"/>
      <c r="JO345" s="81"/>
      <c r="JP345" s="81"/>
      <c r="JQ345" s="81"/>
      <c r="JR345" s="81"/>
      <c r="JS345" s="81"/>
      <c r="JT345" s="81"/>
      <c r="JU345" s="81"/>
      <c r="JV345" s="81"/>
      <c r="JW345" s="81"/>
      <c r="JX345" s="81"/>
      <c r="JY345" s="81"/>
      <c r="JZ345" s="81"/>
      <c r="KA345" s="81"/>
      <c r="KB345" s="81"/>
      <c r="KC345" s="81"/>
      <c r="KD345" s="81"/>
      <c r="KE345" s="81"/>
      <c r="KF345" s="81"/>
      <c r="KG345" s="81"/>
      <c r="KH345" s="81"/>
      <c r="KI345" s="81"/>
      <c r="KJ345" s="81"/>
      <c r="KK345" s="81"/>
      <c r="KL345" s="81"/>
      <c r="KM345" s="81"/>
      <c r="KN345" s="81"/>
      <c r="KO345" s="81"/>
      <c r="KP345" s="81"/>
      <c r="KQ345" s="81"/>
      <c r="KR345" s="81"/>
      <c r="KS345" s="81"/>
      <c r="KT345" s="81"/>
      <c r="KU345" s="81"/>
      <c r="KV345" s="81"/>
      <c r="KW345" s="81"/>
      <c r="KX345" s="81"/>
      <c r="KY345" s="81"/>
      <c r="KZ345" s="81"/>
      <c r="LA345" s="81"/>
      <c r="LB345" s="81"/>
      <c r="LC345" s="81"/>
      <c r="LD345" s="81"/>
      <c r="LE345" s="81"/>
      <c r="LF345" s="81"/>
      <c r="LG345" s="81"/>
      <c r="LH345" s="81"/>
      <c r="LI345" s="81"/>
      <c r="LJ345" s="81"/>
      <c r="LK345" s="81"/>
      <c r="LL345" s="81"/>
      <c r="LM345" s="81"/>
      <c r="LN345" s="81"/>
      <c r="LO345" s="81"/>
      <c r="LP345" s="81"/>
      <c r="LQ345" s="81"/>
      <c r="LR345" s="81"/>
      <c r="LS345" s="81"/>
      <c r="LT345" s="81"/>
      <c r="LU345" s="81"/>
      <c r="LV345" s="81"/>
      <c r="LW345" s="81"/>
      <c r="LX345" s="81"/>
      <c r="LY345" s="81"/>
      <c r="LZ345" s="81"/>
      <c r="MA345" s="81"/>
      <c r="MB345" s="81"/>
      <c r="MC345" s="81"/>
      <c r="MD345" s="81"/>
      <c r="ME345" s="81"/>
      <c r="MF345" s="81"/>
      <c r="MG345" s="81"/>
      <c r="MH345" s="81"/>
      <c r="MI345" s="81"/>
      <c r="MJ345" s="81"/>
      <c r="MK345" s="81"/>
      <c r="ML345" s="81"/>
      <c r="MM345" s="81"/>
      <c r="MN345" s="81"/>
      <c r="MO345" s="81"/>
      <c r="MP345" s="81"/>
      <c r="MQ345" s="81"/>
      <c r="MR345" s="81"/>
      <c r="MS345" s="81"/>
      <c r="MT345" s="81"/>
      <c r="MU345" s="81"/>
      <c r="MV345" s="81"/>
      <c r="MW345" s="81"/>
      <c r="MX345" s="81"/>
      <c r="MY345" s="81"/>
      <c r="MZ345" s="81"/>
      <c r="NA345" s="81"/>
      <c r="NB345" s="81"/>
      <c r="NC345" s="81"/>
      <c r="ND345" s="81"/>
      <c r="NE345" s="81"/>
      <c r="NF345" s="81"/>
      <c r="NG345" s="81"/>
      <c r="NH345" s="81"/>
      <c r="NI345" s="81"/>
      <c r="NJ345" s="81"/>
      <c r="NK345" s="81"/>
      <c r="NL345" s="81"/>
      <c r="NM345" s="81"/>
      <c r="NN345" s="81"/>
      <c r="NO345" s="81"/>
      <c r="NP345" s="81"/>
      <c r="NQ345" s="81"/>
      <c r="NR345" s="81"/>
      <c r="NS345" s="81"/>
      <c r="NT345" s="81"/>
      <c r="NU345" s="81"/>
      <c r="NV345" s="81"/>
      <c r="NW345" s="81"/>
      <c r="NX345" s="81"/>
      <c r="NY345" s="81"/>
      <c r="NZ345" s="81"/>
      <c r="OA345" s="81"/>
      <c r="OB345" s="81"/>
      <c r="OC345" s="81"/>
      <c r="OD345" s="81"/>
      <c r="OE345" s="81"/>
      <c r="OF345" s="81"/>
      <c r="OG345" s="81"/>
      <c r="OH345" s="81"/>
      <c r="OI345" s="81"/>
      <c r="OJ345" s="81"/>
      <c r="OK345" s="81"/>
      <c r="OL345" s="81"/>
      <c r="OM345" s="81"/>
      <c r="ON345" s="81"/>
      <c r="OO345" s="81"/>
      <c r="OP345" s="81"/>
      <c r="OQ345" s="81"/>
      <c r="OR345" s="81"/>
      <c r="OS345" s="81"/>
      <c r="OT345" s="81"/>
      <c r="OU345" s="81"/>
      <c r="OV345" s="81"/>
      <c r="OW345" s="81"/>
      <c r="OX345" s="81"/>
      <c r="OY345" s="81"/>
      <c r="OZ345" s="81"/>
      <c r="PA345" s="81"/>
      <c r="PB345" s="81"/>
      <c r="PC345" s="81"/>
      <c r="PD345" s="81"/>
      <c r="PE345" s="81"/>
      <c r="PF345" s="81"/>
      <c r="PG345" s="81"/>
      <c r="PH345" s="81"/>
      <c r="PI345" s="81"/>
      <c r="PJ345" s="81"/>
      <c r="PK345" s="81"/>
      <c r="PL345" s="81"/>
      <c r="PM345" s="81"/>
      <c r="PN345" s="81"/>
      <c r="PO345" s="81"/>
      <c r="PP345" s="81"/>
      <c r="PQ345" s="81"/>
      <c r="PR345" s="81"/>
      <c r="PS345" s="81"/>
      <c r="PT345" s="81"/>
      <c r="PU345" s="81"/>
      <c r="PV345" s="81"/>
      <c r="PW345" s="81"/>
      <c r="PX345" s="81"/>
      <c r="PY345" s="81"/>
      <c r="PZ345" s="81"/>
      <c r="QA345" s="81"/>
      <c r="QB345" s="81"/>
      <c r="QC345" s="81"/>
      <c r="QD345" s="81"/>
      <c r="QE345" s="81"/>
      <c r="QF345" s="81"/>
      <c r="QG345" s="81"/>
      <c r="QH345" s="81"/>
      <c r="QI345" s="81"/>
      <c r="QJ345" s="81"/>
      <c r="QK345" s="81"/>
      <c r="QL345" s="81"/>
      <c r="QM345" s="81"/>
      <c r="QN345" s="81"/>
      <c r="QO345" s="81"/>
      <c r="QP345" s="81"/>
      <c r="QQ345" s="81"/>
      <c r="QR345" s="81"/>
      <c r="QS345" s="81"/>
      <c r="QT345" s="81"/>
      <c r="QU345" s="81"/>
      <c r="QV345" s="81"/>
      <c r="QW345" s="81"/>
      <c r="QX345" s="81"/>
      <c r="QY345" s="81"/>
      <c r="QZ345" s="81"/>
      <c r="RA345" s="81"/>
      <c r="RB345" s="81"/>
      <c r="RC345" s="81"/>
      <c r="RD345" s="81"/>
      <c r="RE345" s="81"/>
      <c r="RF345" s="81"/>
      <c r="RG345" s="81"/>
      <c r="RH345" s="81"/>
      <c r="RI345" s="81"/>
      <c r="RJ345" s="81"/>
      <c r="RK345" s="81"/>
      <c r="RL345" s="81"/>
      <c r="RM345" s="81"/>
      <c r="RN345" s="81"/>
      <c r="RO345" s="81"/>
      <c r="RP345" s="81"/>
      <c r="RQ345" s="81"/>
      <c r="RR345" s="81"/>
      <c r="RS345" s="81"/>
      <c r="RT345" s="81"/>
      <c r="RU345" s="81"/>
      <c r="RV345" s="81"/>
      <c r="RW345" s="81"/>
      <c r="RX345" s="81"/>
      <c r="RY345" s="81"/>
      <c r="RZ345" s="81"/>
      <c r="SA345" s="81"/>
      <c r="SB345" s="81"/>
      <c r="SC345" s="81"/>
      <c r="SD345" s="81"/>
      <c r="SE345" s="81"/>
      <c r="SF345" s="81"/>
      <c r="SG345" s="81"/>
      <c r="SH345" s="81"/>
      <c r="SI345" s="81"/>
      <c r="SJ345" s="81"/>
      <c r="SK345" s="81"/>
      <c r="SL345" s="81"/>
      <c r="SM345" s="81"/>
      <c r="SN345" s="81"/>
      <c r="SO345" s="81"/>
      <c r="SP345" s="81"/>
      <c r="SQ345" s="81"/>
      <c r="SR345" s="81"/>
      <c r="SS345" s="81"/>
      <c r="ST345" s="81"/>
      <c r="SU345" s="81"/>
      <c r="SV345" s="81"/>
      <c r="SW345" s="81"/>
      <c r="SX345" s="81"/>
      <c r="SY345" s="81"/>
      <c r="SZ345" s="81"/>
      <c r="TA345" s="81"/>
      <c r="TB345" s="81"/>
      <c r="TC345" s="81"/>
      <c r="TD345" s="81"/>
      <c r="TE345" s="81"/>
      <c r="TF345" s="81"/>
      <c r="TG345" s="81"/>
      <c r="TH345" s="81"/>
      <c r="TI345" s="81"/>
      <c r="TJ345" s="81"/>
      <c r="TK345" s="81"/>
      <c r="TL345" s="81"/>
      <c r="TM345" s="81"/>
      <c r="TN345" s="81"/>
      <c r="TO345" s="81"/>
      <c r="TP345" s="81"/>
      <c r="TQ345" s="81"/>
      <c r="TR345" s="81"/>
      <c r="TS345" s="81"/>
      <c r="TT345" s="81"/>
      <c r="TU345" s="81"/>
      <c r="TV345" s="81"/>
      <c r="TW345" s="81"/>
      <c r="TX345" s="81"/>
      <c r="TY345" s="81"/>
      <c r="TZ345" s="81"/>
      <c r="UA345" s="81"/>
      <c r="UB345" s="81"/>
      <c r="UC345" s="81"/>
      <c r="UD345" s="81"/>
      <c r="UE345" s="81"/>
      <c r="UF345" s="81"/>
      <c r="UG345" s="81"/>
      <c r="UH345" s="81"/>
      <c r="UI345" s="81"/>
      <c r="UJ345" s="81"/>
      <c r="UK345" s="81"/>
      <c r="UL345" s="81"/>
      <c r="UM345" s="81"/>
      <c r="UN345" s="81"/>
      <c r="UO345" s="81"/>
      <c r="UP345" s="81"/>
      <c r="UQ345" s="81"/>
      <c r="UR345" s="81"/>
      <c r="US345" s="81"/>
      <c r="UT345" s="81"/>
      <c r="UU345" s="81"/>
      <c r="UV345" s="81"/>
      <c r="UW345" s="81"/>
      <c r="UX345" s="81"/>
      <c r="UY345" s="81"/>
      <c r="UZ345" s="81"/>
      <c r="VA345" s="81"/>
      <c r="VB345" s="81"/>
      <c r="VC345" s="81"/>
      <c r="VD345" s="81"/>
      <c r="VE345" s="81"/>
      <c r="VF345" s="81"/>
      <c r="VG345" s="81"/>
      <c r="VH345" s="81"/>
      <c r="VI345" s="81"/>
      <c r="VJ345" s="81"/>
      <c r="VK345" s="81"/>
      <c r="VL345" s="81"/>
      <c r="VM345" s="81"/>
      <c r="VN345" s="81"/>
      <c r="VO345" s="81"/>
      <c r="VP345" s="81"/>
      <c r="VQ345" s="81"/>
      <c r="VR345" s="81"/>
      <c r="VS345" s="81"/>
      <c r="VT345" s="81"/>
      <c r="VU345" s="81"/>
      <c r="VV345" s="81"/>
      <c r="VW345" s="81"/>
      <c r="VX345" s="81"/>
      <c r="VY345" s="81"/>
      <c r="VZ345" s="81"/>
      <c r="WA345" s="81"/>
      <c r="WB345" s="81"/>
      <c r="WC345" s="81"/>
      <c r="WD345" s="81"/>
      <c r="WE345" s="81"/>
      <c r="WF345" s="81"/>
      <c r="WG345" s="81"/>
      <c r="WH345" s="81"/>
      <c r="WI345" s="81"/>
      <c r="WJ345" s="81"/>
      <c r="WK345" s="81"/>
      <c r="WL345" s="81"/>
      <c r="WM345" s="81"/>
      <c r="WN345" s="81"/>
      <c r="WO345" s="81"/>
      <c r="WP345" s="81"/>
      <c r="WQ345" s="81"/>
      <c r="WR345" s="81"/>
      <c r="WS345" s="81"/>
      <c r="WT345" s="81"/>
      <c r="WU345" s="81"/>
      <c r="WV345" s="81"/>
      <c r="WW345" s="81"/>
      <c r="WX345" s="81"/>
      <c r="WY345" s="81"/>
      <c r="WZ345" s="81"/>
      <c r="XA345" s="81"/>
      <c r="XB345" s="81"/>
      <c r="XC345" s="81"/>
      <c r="XD345" s="81"/>
      <c r="XE345" s="81"/>
      <c r="XF345" s="81"/>
      <c r="XG345" s="81"/>
      <c r="XH345" s="81"/>
      <c r="XI345" s="81"/>
      <c r="XJ345" s="81"/>
      <c r="XK345" s="81"/>
      <c r="XL345" s="81"/>
      <c r="XM345" s="81"/>
      <c r="XN345" s="81"/>
      <c r="XO345" s="81"/>
      <c r="XP345" s="81"/>
      <c r="XQ345" s="81"/>
      <c r="XR345" s="81"/>
      <c r="XS345" s="81"/>
      <c r="XT345" s="81"/>
      <c r="XU345" s="81"/>
      <c r="XV345" s="81"/>
      <c r="XW345" s="81"/>
      <c r="XX345" s="81"/>
      <c r="XY345" s="81"/>
      <c r="XZ345" s="81"/>
      <c r="YA345" s="81"/>
      <c r="YB345" s="81"/>
      <c r="YC345" s="81"/>
      <c r="YD345" s="81"/>
      <c r="YE345" s="81"/>
      <c r="YF345" s="81"/>
      <c r="YG345" s="81"/>
      <c r="YH345" s="81"/>
      <c r="YI345" s="81"/>
      <c r="YJ345" s="81"/>
      <c r="YK345" s="81"/>
      <c r="YL345" s="81"/>
      <c r="YM345" s="81"/>
      <c r="YN345" s="81"/>
      <c r="YO345" s="81"/>
      <c r="YP345" s="81"/>
      <c r="YQ345" s="81"/>
      <c r="YR345" s="81"/>
      <c r="YS345" s="81"/>
      <c r="YT345" s="81"/>
      <c r="YU345" s="81"/>
      <c r="YV345" s="81"/>
      <c r="YW345" s="81"/>
      <c r="YX345" s="81"/>
      <c r="YY345" s="81"/>
      <c r="YZ345" s="81"/>
      <c r="ZA345" s="81"/>
      <c r="ZB345" s="81"/>
      <c r="ZC345" s="81"/>
      <c r="ZD345" s="81"/>
      <c r="ZE345" s="81"/>
      <c r="ZF345" s="81"/>
      <c r="ZG345" s="81"/>
      <c r="ZH345" s="81"/>
      <c r="ZI345" s="81"/>
      <c r="ZJ345" s="81"/>
      <c r="ZK345" s="81"/>
      <c r="ZL345" s="81"/>
      <c r="ZM345" s="81"/>
      <c r="ZN345" s="81"/>
      <c r="ZO345" s="81"/>
      <c r="ZP345" s="81"/>
      <c r="ZQ345" s="81"/>
      <c r="ZR345" s="81"/>
      <c r="ZS345" s="81"/>
      <c r="ZT345" s="81"/>
      <c r="ZU345" s="81"/>
      <c r="ZV345" s="81"/>
      <c r="ZW345" s="81"/>
      <c r="ZX345" s="81"/>
      <c r="ZY345" s="81"/>
      <c r="ZZ345" s="81"/>
      <c r="AAA345" s="81"/>
      <c r="AAB345" s="81"/>
      <c r="AAC345" s="81"/>
      <c r="AAD345" s="81"/>
      <c r="AAE345" s="81"/>
      <c r="AAF345" s="81"/>
      <c r="AAG345" s="81"/>
      <c r="AAH345" s="81"/>
      <c r="AAI345" s="81"/>
      <c r="AAJ345" s="81"/>
      <c r="AAK345" s="81"/>
      <c r="AAL345" s="81"/>
      <c r="AAM345" s="81"/>
      <c r="AAN345" s="81"/>
      <c r="AAO345" s="81"/>
      <c r="AAP345" s="81"/>
      <c r="AAQ345" s="81"/>
      <c r="AAR345" s="81"/>
      <c r="AAS345" s="81"/>
      <c r="AAT345" s="81"/>
      <c r="AAU345" s="81"/>
      <c r="AAV345" s="81"/>
      <c r="AAW345" s="81"/>
      <c r="AAX345" s="81"/>
      <c r="AAY345" s="81"/>
      <c r="AAZ345" s="81"/>
      <c r="ABA345" s="81"/>
      <c r="ABB345" s="81"/>
      <c r="ABC345" s="81"/>
      <c r="ABD345" s="81"/>
      <c r="ABE345" s="81"/>
      <c r="ABF345" s="81"/>
      <c r="ABG345" s="81"/>
      <c r="ABH345" s="81"/>
      <c r="ABI345" s="81"/>
      <c r="ABJ345" s="81"/>
      <c r="ABK345" s="81"/>
      <c r="ABL345" s="81"/>
      <c r="ABM345" s="81"/>
      <c r="ABN345" s="81"/>
      <c r="ABO345" s="81"/>
      <c r="ABP345" s="81"/>
      <c r="ABQ345" s="81"/>
      <c r="ABR345" s="81"/>
      <c r="ABS345" s="81"/>
      <c r="ABT345" s="81"/>
      <c r="ABU345" s="81"/>
      <c r="ABV345" s="81"/>
      <c r="ABW345" s="81"/>
      <c r="ABX345" s="81"/>
      <c r="ABY345" s="81"/>
      <c r="ABZ345" s="81"/>
      <c r="ACA345" s="81"/>
      <c r="ACB345" s="81"/>
      <c r="ACC345" s="81"/>
      <c r="ACD345" s="81"/>
      <c r="ACE345" s="81"/>
      <c r="ACF345" s="81"/>
      <c r="ACG345" s="81"/>
      <c r="ACH345" s="81"/>
      <c r="ACI345" s="81"/>
      <c r="ACJ345" s="81"/>
      <c r="ACK345" s="81"/>
      <c r="ACL345" s="81"/>
      <c r="ACM345" s="81"/>
      <c r="ACN345" s="81"/>
      <c r="ACO345" s="81"/>
      <c r="ACP345" s="81"/>
      <c r="ACQ345" s="81"/>
      <c r="ACR345" s="81"/>
      <c r="ACS345" s="81"/>
      <c r="ACT345" s="81"/>
      <c r="ACU345" s="81"/>
      <c r="ACV345" s="81"/>
      <c r="ACW345" s="81"/>
      <c r="ACX345" s="81"/>
      <c r="ACY345" s="81"/>
      <c r="ACZ345" s="81"/>
      <c r="ADA345" s="81"/>
      <c r="ADB345" s="81"/>
      <c r="ADC345" s="81"/>
      <c r="ADD345" s="81"/>
      <c r="ADE345" s="81"/>
      <c r="ADF345" s="81"/>
      <c r="ADG345" s="81"/>
      <c r="ADH345" s="81"/>
      <c r="ADI345" s="81"/>
      <c r="ADJ345" s="81"/>
      <c r="ADK345" s="81"/>
      <c r="ADL345" s="81"/>
      <c r="ADM345" s="81"/>
      <c r="ADN345" s="81"/>
      <c r="ADO345" s="81"/>
      <c r="ADP345" s="81"/>
      <c r="ADQ345" s="81"/>
      <c r="ADR345" s="81"/>
      <c r="ADS345" s="81"/>
      <c r="ADT345" s="81"/>
      <c r="ADU345" s="81"/>
      <c r="ADV345" s="81"/>
      <c r="ADW345" s="81"/>
      <c r="ADX345" s="81"/>
      <c r="ADY345" s="81"/>
      <c r="ADZ345" s="81"/>
      <c r="AEA345" s="81"/>
      <c r="AEB345" s="81"/>
      <c r="AEC345" s="81"/>
      <c r="AED345" s="81"/>
      <c r="AEE345" s="81"/>
      <c r="AEF345" s="81"/>
      <c r="AEG345" s="81"/>
      <c r="AEH345" s="81"/>
      <c r="AEI345" s="81"/>
      <c r="AEJ345" s="81"/>
      <c r="AEK345" s="81"/>
      <c r="AEL345" s="81"/>
      <c r="AEM345" s="81"/>
      <c r="AEN345" s="81"/>
      <c r="AEO345" s="81"/>
      <c r="AEP345" s="81"/>
      <c r="AEQ345" s="81"/>
      <c r="AER345" s="81"/>
      <c r="AES345" s="81"/>
      <c r="AET345" s="81"/>
      <c r="AEU345" s="81"/>
      <c r="AEV345" s="81"/>
      <c r="AEW345" s="81"/>
      <c r="AEX345" s="81"/>
      <c r="AEY345" s="81"/>
      <c r="AEZ345" s="81"/>
      <c r="AFA345" s="81"/>
      <c r="AFB345" s="81"/>
      <c r="AFC345" s="81"/>
      <c r="AFD345" s="81"/>
      <c r="AFE345" s="81"/>
      <c r="AFF345" s="81"/>
      <c r="AFG345" s="81"/>
      <c r="AFH345" s="81"/>
      <c r="AFI345" s="81"/>
      <c r="AFJ345" s="81"/>
      <c r="AFK345" s="81"/>
      <c r="AFL345" s="81"/>
      <c r="AFM345" s="81"/>
      <c r="AFN345" s="81"/>
      <c r="AFO345" s="81"/>
      <c r="AFP345" s="81"/>
      <c r="AFQ345" s="81"/>
      <c r="AFR345" s="81"/>
      <c r="AFS345" s="81"/>
      <c r="AFT345" s="81"/>
      <c r="AFU345" s="81"/>
      <c r="AFV345" s="81"/>
      <c r="AFW345" s="81"/>
      <c r="AFX345" s="81"/>
      <c r="AFY345" s="81"/>
      <c r="AFZ345" s="81"/>
      <c r="AGA345" s="81"/>
      <c r="AGB345" s="81"/>
      <c r="AGC345" s="81"/>
      <c r="AGD345" s="81"/>
      <c r="AGE345" s="81"/>
      <c r="AGF345" s="81"/>
      <c r="AGG345" s="81"/>
      <c r="AGH345" s="81"/>
      <c r="AGI345" s="81"/>
      <c r="AGJ345" s="81"/>
      <c r="AGK345" s="81"/>
      <c r="AGL345" s="81"/>
      <c r="AGM345" s="81"/>
      <c r="AGN345" s="81"/>
      <c r="AGO345" s="81"/>
      <c r="AGP345" s="81"/>
      <c r="AGQ345" s="81"/>
      <c r="AGR345" s="81"/>
      <c r="AGS345" s="81"/>
      <c r="AGT345" s="81"/>
      <c r="AGU345" s="81"/>
      <c r="AGV345" s="81"/>
      <c r="AGW345" s="81"/>
      <c r="AGX345" s="81"/>
      <c r="AGY345" s="81"/>
      <c r="AGZ345" s="81"/>
      <c r="AHA345" s="81"/>
      <c r="AHB345" s="81"/>
      <c r="AHC345" s="81"/>
      <c r="AHD345" s="81"/>
      <c r="AHE345" s="81"/>
      <c r="AHF345" s="81"/>
      <c r="AHG345" s="81"/>
      <c r="AHH345" s="81"/>
      <c r="AHI345" s="81"/>
      <c r="AHJ345" s="81"/>
      <c r="AHK345" s="81"/>
      <c r="AHL345" s="81"/>
      <c r="AHM345" s="81"/>
      <c r="AHN345" s="81"/>
      <c r="AHO345" s="81"/>
      <c r="AHP345" s="81"/>
      <c r="AHQ345" s="81"/>
      <c r="AHR345" s="81"/>
      <c r="AHS345" s="81"/>
      <c r="AHT345" s="81"/>
      <c r="AHU345" s="81"/>
      <c r="AHV345" s="81"/>
      <c r="AHW345" s="81"/>
      <c r="AHX345" s="81"/>
      <c r="AHY345" s="81"/>
      <c r="AHZ345" s="81"/>
      <c r="AIA345" s="81"/>
      <c r="AIB345" s="81"/>
      <c r="AIC345" s="81"/>
      <c r="AID345" s="81"/>
      <c r="AIE345" s="81"/>
      <c r="AIF345" s="81"/>
      <c r="AIG345" s="81"/>
      <c r="AIH345" s="81"/>
      <c r="AII345" s="81"/>
      <c r="AIJ345" s="81"/>
      <c r="AIK345" s="81"/>
      <c r="AIL345" s="81"/>
      <c r="AIM345" s="81"/>
      <c r="AIN345" s="81"/>
      <c r="AIO345" s="81"/>
      <c r="AIP345" s="81"/>
      <c r="AIQ345" s="81"/>
      <c r="AIR345" s="81"/>
      <c r="AIS345" s="81"/>
      <c r="AIT345" s="81"/>
      <c r="AIU345" s="81"/>
      <c r="AIV345" s="81"/>
      <c r="AIW345" s="81"/>
      <c r="AIX345" s="81"/>
      <c r="AIY345" s="81"/>
      <c r="AIZ345" s="81"/>
      <c r="AJA345" s="81"/>
      <c r="AJB345" s="81"/>
      <c r="AJC345" s="81"/>
      <c r="AJD345" s="81"/>
      <c r="AJE345" s="81"/>
      <c r="AJF345" s="81"/>
      <c r="AJG345" s="81"/>
      <c r="AJH345" s="81"/>
      <c r="AJI345" s="81"/>
      <c r="AJJ345" s="81"/>
      <c r="AJK345" s="81"/>
      <c r="AJL345" s="81"/>
      <c r="AJM345" s="81"/>
      <c r="AJN345" s="81"/>
      <c r="AJO345" s="81"/>
      <c r="AJP345" s="81"/>
      <c r="AJQ345" s="81"/>
      <c r="AJR345" s="81"/>
      <c r="AJS345" s="81"/>
      <c r="AJT345" s="81"/>
      <c r="AJU345" s="81"/>
      <c r="AJV345" s="81"/>
      <c r="AJW345" s="81"/>
      <c r="AJX345" s="81"/>
      <c r="AJY345" s="81"/>
      <c r="AJZ345" s="81"/>
      <c r="AKA345" s="81"/>
      <c r="AKB345" s="81"/>
      <c r="AKC345" s="81"/>
      <c r="AKD345" s="81"/>
      <c r="AKE345" s="81"/>
      <c r="AKF345" s="81"/>
      <c r="AKG345" s="81"/>
      <c r="AKH345" s="81"/>
      <c r="AKI345" s="81"/>
      <c r="AKJ345" s="81"/>
      <c r="AKK345" s="81"/>
      <c r="AKL345" s="81"/>
      <c r="AKM345" s="81"/>
      <c r="AKN345" s="81"/>
      <c r="AKO345" s="81"/>
      <c r="AKP345" s="81"/>
      <c r="AKQ345" s="81"/>
      <c r="AKR345" s="81"/>
      <c r="AKS345" s="81"/>
      <c r="AKT345" s="81"/>
      <c r="AKU345" s="81"/>
      <c r="AKV345" s="81"/>
      <c r="AKW345" s="81"/>
      <c r="AKX345" s="81"/>
      <c r="AKY345" s="81"/>
      <c r="AKZ345" s="81"/>
      <c r="ALA345" s="81"/>
      <c r="ALB345" s="81"/>
      <c r="ALC345" s="81"/>
      <c r="ALD345" s="81"/>
      <c r="ALE345" s="81"/>
      <c r="ALF345" s="81"/>
      <c r="ALG345" s="81"/>
      <c r="ALH345" s="81"/>
      <c r="ALI345" s="81"/>
      <c r="ALJ345" s="81"/>
      <c r="ALK345" s="81"/>
      <c r="ALL345" s="81"/>
      <c r="ALM345" s="81"/>
      <c r="ALN345" s="81"/>
      <c r="ALO345" s="81"/>
      <c r="ALP345" s="81"/>
      <c r="ALQ345" s="81"/>
      <c r="ALR345" s="81"/>
      <c r="ALS345" s="81"/>
      <c r="ALT345" s="81"/>
      <c r="ALU345" s="81"/>
      <c r="ALV345" s="81"/>
      <c r="ALW345" s="81"/>
      <c r="ALX345" s="81"/>
      <c r="ALY345" s="81"/>
      <c r="ALZ345" s="81"/>
      <c r="AMA345" s="81"/>
      <c r="AMB345" s="81"/>
      <c r="AMC345" s="81"/>
      <c r="AMD345" s="81"/>
      <c r="AME345" s="81"/>
    </row>
    <row r="346" spans="1:1019" ht="16.5" customHeight="1">
      <c r="A346" s="195">
        <v>600</v>
      </c>
      <c r="B346" s="196" t="s">
        <v>503</v>
      </c>
      <c r="C346" s="197"/>
      <c r="D346" s="198" t="s">
        <v>575</v>
      </c>
      <c r="E346" s="199">
        <v>267664</v>
      </c>
      <c r="F346" s="200">
        <f>SUM(F342:F345)</f>
        <v>60300</v>
      </c>
      <c r="G346" s="382"/>
      <c r="H346" s="597"/>
      <c r="I346" s="414"/>
      <c r="J346" s="415"/>
      <c r="IW346" s="81"/>
      <c r="IX346" s="81"/>
      <c r="IY346" s="81"/>
      <c r="IZ346" s="81"/>
      <c r="JA346" s="81"/>
      <c r="JB346" s="81"/>
      <c r="JC346" s="81"/>
      <c r="JD346" s="81"/>
      <c r="JE346" s="81"/>
      <c r="JF346" s="81"/>
      <c r="JG346" s="81"/>
      <c r="JH346" s="81"/>
      <c r="JI346" s="81"/>
      <c r="JJ346" s="81"/>
      <c r="JK346" s="81"/>
      <c r="JL346" s="81"/>
      <c r="JM346" s="81"/>
      <c r="JN346" s="81"/>
      <c r="JO346" s="81"/>
      <c r="JP346" s="81"/>
      <c r="JQ346" s="81"/>
      <c r="JR346" s="81"/>
      <c r="JS346" s="81"/>
      <c r="JT346" s="81"/>
      <c r="JU346" s="81"/>
      <c r="JV346" s="81"/>
      <c r="JW346" s="81"/>
      <c r="JX346" s="81"/>
      <c r="JY346" s="81"/>
      <c r="JZ346" s="81"/>
      <c r="KA346" s="81"/>
      <c r="KB346" s="81"/>
      <c r="KC346" s="81"/>
      <c r="KD346" s="81"/>
      <c r="KE346" s="81"/>
      <c r="KF346" s="81"/>
      <c r="KG346" s="81"/>
      <c r="KH346" s="81"/>
      <c r="KI346" s="81"/>
      <c r="KJ346" s="81"/>
      <c r="KK346" s="81"/>
      <c r="KL346" s="81"/>
      <c r="KM346" s="81"/>
      <c r="KN346" s="81"/>
      <c r="KO346" s="81"/>
      <c r="KP346" s="81"/>
      <c r="KQ346" s="81"/>
      <c r="KR346" s="81"/>
      <c r="KS346" s="81"/>
      <c r="KT346" s="81"/>
      <c r="KU346" s="81"/>
      <c r="KV346" s="81"/>
      <c r="KW346" s="81"/>
      <c r="KX346" s="81"/>
      <c r="KY346" s="81"/>
      <c r="KZ346" s="81"/>
      <c r="LA346" s="81"/>
      <c r="LB346" s="81"/>
      <c r="LC346" s="81"/>
      <c r="LD346" s="81"/>
      <c r="LE346" s="81"/>
      <c r="LF346" s="81"/>
      <c r="LG346" s="81"/>
      <c r="LH346" s="81"/>
      <c r="LI346" s="81"/>
      <c r="LJ346" s="81"/>
      <c r="LK346" s="81"/>
      <c r="LL346" s="81"/>
      <c r="LM346" s="81"/>
      <c r="LN346" s="81"/>
      <c r="LO346" s="81"/>
      <c r="LP346" s="81"/>
      <c r="LQ346" s="81"/>
      <c r="LR346" s="81"/>
      <c r="LS346" s="81"/>
      <c r="LT346" s="81"/>
      <c r="LU346" s="81"/>
      <c r="LV346" s="81"/>
      <c r="LW346" s="81"/>
      <c r="LX346" s="81"/>
      <c r="LY346" s="81"/>
      <c r="LZ346" s="81"/>
      <c r="MA346" s="81"/>
      <c r="MB346" s="81"/>
      <c r="MC346" s="81"/>
      <c r="MD346" s="81"/>
      <c r="ME346" s="81"/>
      <c r="MF346" s="81"/>
      <c r="MG346" s="81"/>
      <c r="MH346" s="81"/>
      <c r="MI346" s="81"/>
      <c r="MJ346" s="81"/>
      <c r="MK346" s="81"/>
      <c r="ML346" s="81"/>
      <c r="MM346" s="81"/>
      <c r="MN346" s="81"/>
      <c r="MO346" s="81"/>
      <c r="MP346" s="81"/>
      <c r="MQ346" s="81"/>
      <c r="MR346" s="81"/>
      <c r="MS346" s="81"/>
      <c r="MT346" s="81"/>
      <c r="MU346" s="81"/>
      <c r="MV346" s="81"/>
      <c r="MW346" s="81"/>
      <c r="MX346" s="81"/>
      <c r="MY346" s="81"/>
      <c r="MZ346" s="81"/>
      <c r="NA346" s="81"/>
      <c r="NB346" s="81"/>
      <c r="NC346" s="81"/>
      <c r="ND346" s="81"/>
      <c r="NE346" s="81"/>
      <c r="NF346" s="81"/>
      <c r="NG346" s="81"/>
      <c r="NH346" s="81"/>
      <c r="NI346" s="81"/>
      <c r="NJ346" s="81"/>
      <c r="NK346" s="81"/>
      <c r="NL346" s="81"/>
      <c r="NM346" s="81"/>
      <c r="NN346" s="81"/>
      <c r="NO346" s="81"/>
      <c r="NP346" s="81"/>
      <c r="NQ346" s="81"/>
      <c r="NR346" s="81"/>
      <c r="NS346" s="81"/>
      <c r="NT346" s="81"/>
      <c r="NU346" s="81"/>
      <c r="NV346" s="81"/>
      <c r="NW346" s="81"/>
      <c r="NX346" s="81"/>
      <c r="NY346" s="81"/>
      <c r="NZ346" s="81"/>
      <c r="OA346" s="81"/>
      <c r="OB346" s="81"/>
      <c r="OC346" s="81"/>
      <c r="OD346" s="81"/>
      <c r="OE346" s="81"/>
      <c r="OF346" s="81"/>
      <c r="OG346" s="81"/>
      <c r="OH346" s="81"/>
      <c r="OI346" s="81"/>
      <c r="OJ346" s="81"/>
      <c r="OK346" s="81"/>
      <c r="OL346" s="81"/>
      <c r="OM346" s="81"/>
      <c r="ON346" s="81"/>
      <c r="OO346" s="81"/>
      <c r="OP346" s="81"/>
      <c r="OQ346" s="81"/>
      <c r="OR346" s="81"/>
      <c r="OS346" s="81"/>
      <c r="OT346" s="81"/>
      <c r="OU346" s="81"/>
      <c r="OV346" s="81"/>
      <c r="OW346" s="81"/>
      <c r="OX346" s="81"/>
      <c r="OY346" s="81"/>
      <c r="OZ346" s="81"/>
      <c r="PA346" s="81"/>
      <c r="PB346" s="81"/>
      <c r="PC346" s="81"/>
      <c r="PD346" s="81"/>
      <c r="PE346" s="81"/>
      <c r="PF346" s="81"/>
      <c r="PG346" s="81"/>
      <c r="PH346" s="81"/>
      <c r="PI346" s="81"/>
      <c r="PJ346" s="81"/>
      <c r="PK346" s="81"/>
      <c r="PL346" s="81"/>
      <c r="PM346" s="81"/>
      <c r="PN346" s="81"/>
      <c r="PO346" s="81"/>
      <c r="PP346" s="81"/>
      <c r="PQ346" s="81"/>
      <c r="PR346" s="81"/>
      <c r="PS346" s="81"/>
      <c r="PT346" s="81"/>
      <c r="PU346" s="81"/>
      <c r="PV346" s="81"/>
      <c r="PW346" s="81"/>
      <c r="PX346" s="81"/>
      <c r="PY346" s="81"/>
      <c r="PZ346" s="81"/>
      <c r="QA346" s="81"/>
      <c r="QB346" s="81"/>
      <c r="QC346" s="81"/>
      <c r="QD346" s="81"/>
      <c r="QE346" s="81"/>
      <c r="QF346" s="81"/>
      <c r="QG346" s="81"/>
      <c r="QH346" s="81"/>
      <c r="QI346" s="81"/>
      <c r="QJ346" s="81"/>
      <c r="QK346" s="81"/>
      <c r="QL346" s="81"/>
      <c r="QM346" s="81"/>
      <c r="QN346" s="81"/>
      <c r="QO346" s="81"/>
      <c r="QP346" s="81"/>
      <c r="QQ346" s="81"/>
      <c r="QR346" s="81"/>
      <c r="QS346" s="81"/>
      <c r="QT346" s="81"/>
      <c r="QU346" s="81"/>
      <c r="QV346" s="81"/>
      <c r="QW346" s="81"/>
      <c r="QX346" s="81"/>
      <c r="QY346" s="81"/>
      <c r="QZ346" s="81"/>
      <c r="RA346" s="81"/>
      <c r="RB346" s="81"/>
      <c r="RC346" s="81"/>
      <c r="RD346" s="81"/>
      <c r="RE346" s="81"/>
      <c r="RF346" s="81"/>
      <c r="RG346" s="81"/>
      <c r="RH346" s="81"/>
      <c r="RI346" s="81"/>
      <c r="RJ346" s="81"/>
      <c r="RK346" s="81"/>
      <c r="RL346" s="81"/>
      <c r="RM346" s="81"/>
      <c r="RN346" s="81"/>
      <c r="RO346" s="81"/>
      <c r="RP346" s="81"/>
      <c r="RQ346" s="81"/>
      <c r="RR346" s="81"/>
      <c r="RS346" s="81"/>
      <c r="RT346" s="81"/>
      <c r="RU346" s="81"/>
      <c r="RV346" s="81"/>
      <c r="RW346" s="81"/>
      <c r="RX346" s="81"/>
      <c r="RY346" s="81"/>
      <c r="RZ346" s="81"/>
      <c r="SA346" s="81"/>
      <c r="SB346" s="81"/>
      <c r="SC346" s="81"/>
      <c r="SD346" s="81"/>
      <c r="SE346" s="81"/>
      <c r="SF346" s="81"/>
      <c r="SG346" s="81"/>
      <c r="SH346" s="81"/>
      <c r="SI346" s="81"/>
      <c r="SJ346" s="81"/>
      <c r="SK346" s="81"/>
      <c r="SL346" s="81"/>
      <c r="SM346" s="81"/>
      <c r="SN346" s="81"/>
      <c r="SO346" s="81"/>
      <c r="SP346" s="81"/>
      <c r="SQ346" s="81"/>
      <c r="SR346" s="81"/>
      <c r="SS346" s="81"/>
      <c r="ST346" s="81"/>
      <c r="SU346" s="81"/>
      <c r="SV346" s="81"/>
      <c r="SW346" s="81"/>
      <c r="SX346" s="81"/>
      <c r="SY346" s="81"/>
      <c r="SZ346" s="81"/>
      <c r="TA346" s="81"/>
      <c r="TB346" s="81"/>
      <c r="TC346" s="81"/>
      <c r="TD346" s="81"/>
      <c r="TE346" s="81"/>
      <c r="TF346" s="81"/>
      <c r="TG346" s="81"/>
      <c r="TH346" s="81"/>
      <c r="TI346" s="81"/>
      <c r="TJ346" s="81"/>
      <c r="TK346" s="81"/>
      <c r="TL346" s="81"/>
      <c r="TM346" s="81"/>
      <c r="TN346" s="81"/>
      <c r="TO346" s="81"/>
      <c r="TP346" s="81"/>
      <c r="TQ346" s="81"/>
      <c r="TR346" s="81"/>
      <c r="TS346" s="81"/>
      <c r="TT346" s="81"/>
      <c r="TU346" s="81"/>
      <c r="TV346" s="81"/>
      <c r="TW346" s="81"/>
      <c r="TX346" s="81"/>
      <c r="TY346" s="81"/>
      <c r="TZ346" s="81"/>
      <c r="UA346" s="81"/>
      <c r="UB346" s="81"/>
      <c r="UC346" s="81"/>
      <c r="UD346" s="81"/>
      <c r="UE346" s="81"/>
      <c r="UF346" s="81"/>
      <c r="UG346" s="81"/>
      <c r="UH346" s="81"/>
      <c r="UI346" s="81"/>
      <c r="UJ346" s="81"/>
      <c r="UK346" s="81"/>
      <c r="UL346" s="81"/>
      <c r="UM346" s="81"/>
      <c r="UN346" s="81"/>
      <c r="UO346" s="81"/>
      <c r="UP346" s="81"/>
      <c r="UQ346" s="81"/>
      <c r="UR346" s="81"/>
      <c r="US346" s="81"/>
      <c r="UT346" s="81"/>
      <c r="UU346" s="81"/>
      <c r="UV346" s="81"/>
      <c r="UW346" s="81"/>
      <c r="UX346" s="81"/>
      <c r="UY346" s="81"/>
      <c r="UZ346" s="81"/>
      <c r="VA346" s="81"/>
      <c r="VB346" s="81"/>
      <c r="VC346" s="81"/>
      <c r="VD346" s="81"/>
      <c r="VE346" s="81"/>
      <c r="VF346" s="81"/>
      <c r="VG346" s="81"/>
      <c r="VH346" s="81"/>
      <c r="VI346" s="81"/>
      <c r="VJ346" s="81"/>
      <c r="VK346" s="81"/>
      <c r="VL346" s="81"/>
      <c r="VM346" s="81"/>
      <c r="VN346" s="81"/>
      <c r="VO346" s="81"/>
      <c r="VP346" s="81"/>
      <c r="VQ346" s="81"/>
      <c r="VR346" s="81"/>
      <c r="VS346" s="81"/>
      <c r="VT346" s="81"/>
      <c r="VU346" s="81"/>
      <c r="VV346" s="81"/>
      <c r="VW346" s="81"/>
      <c r="VX346" s="81"/>
      <c r="VY346" s="81"/>
      <c r="VZ346" s="81"/>
      <c r="WA346" s="81"/>
      <c r="WB346" s="81"/>
      <c r="WC346" s="81"/>
      <c r="WD346" s="81"/>
      <c r="WE346" s="81"/>
      <c r="WF346" s="81"/>
      <c r="WG346" s="81"/>
      <c r="WH346" s="81"/>
      <c r="WI346" s="81"/>
      <c r="WJ346" s="81"/>
      <c r="WK346" s="81"/>
      <c r="WL346" s="81"/>
      <c r="WM346" s="81"/>
      <c r="WN346" s="81"/>
      <c r="WO346" s="81"/>
      <c r="WP346" s="81"/>
      <c r="WQ346" s="81"/>
      <c r="WR346" s="81"/>
      <c r="WS346" s="81"/>
      <c r="WT346" s="81"/>
      <c r="WU346" s="81"/>
      <c r="WV346" s="81"/>
      <c r="WW346" s="81"/>
      <c r="WX346" s="81"/>
      <c r="WY346" s="81"/>
      <c r="WZ346" s="81"/>
      <c r="XA346" s="81"/>
      <c r="XB346" s="81"/>
      <c r="XC346" s="81"/>
      <c r="XD346" s="81"/>
      <c r="XE346" s="81"/>
      <c r="XF346" s="81"/>
      <c r="XG346" s="81"/>
      <c r="XH346" s="81"/>
      <c r="XI346" s="81"/>
      <c r="XJ346" s="81"/>
      <c r="XK346" s="81"/>
      <c r="XL346" s="81"/>
      <c r="XM346" s="81"/>
      <c r="XN346" s="81"/>
      <c r="XO346" s="81"/>
      <c r="XP346" s="81"/>
      <c r="XQ346" s="81"/>
      <c r="XR346" s="81"/>
      <c r="XS346" s="81"/>
      <c r="XT346" s="81"/>
      <c r="XU346" s="81"/>
      <c r="XV346" s="81"/>
      <c r="XW346" s="81"/>
      <c r="XX346" s="81"/>
      <c r="XY346" s="81"/>
      <c r="XZ346" s="81"/>
      <c r="YA346" s="81"/>
      <c r="YB346" s="81"/>
      <c r="YC346" s="81"/>
      <c r="YD346" s="81"/>
      <c r="YE346" s="81"/>
      <c r="YF346" s="81"/>
      <c r="YG346" s="81"/>
      <c r="YH346" s="81"/>
      <c r="YI346" s="81"/>
      <c r="YJ346" s="81"/>
      <c r="YK346" s="81"/>
      <c r="YL346" s="81"/>
      <c r="YM346" s="81"/>
      <c r="YN346" s="81"/>
      <c r="YO346" s="81"/>
      <c r="YP346" s="81"/>
      <c r="YQ346" s="81"/>
      <c r="YR346" s="81"/>
      <c r="YS346" s="81"/>
      <c r="YT346" s="81"/>
      <c r="YU346" s="81"/>
      <c r="YV346" s="81"/>
      <c r="YW346" s="81"/>
      <c r="YX346" s="81"/>
      <c r="YY346" s="81"/>
      <c r="YZ346" s="81"/>
      <c r="ZA346" s="81"/>
      <c r="ZB346" s="81"/>
      <c r="ZC346" s="81"/>
      <c r="ZD346" s="81"/>
      <c r="ZE346" s="81"/>
      <c r="ZF346" s="81"/>
      <c r="ZG346" s="81"/>
      <c r="ZH346" s="81"/>
      <c r="ZI346" s="81"/>
      <c r="ZJ346" s="81"/>
      <c r="ZK346" s="81"/>
      <c r="ZL346" s="81"/>
      <c r="ZM346" s="81"/>
      <c r="ZN346" s="81"/>
      <c r="ZO346" s="81"/>
      <c r="ZP346" s="81"/>
      <c r="ZQ346" s="81"/>
      <c r="ZR346" s="81"/>
      <c r="ZS346" s="81"/>
      <c r="ZT346" s="81"/>
      <c r="ZU346" s="81"/>
      <c r="ZV346" s="81"/>
      <c r="ZW346" s="81"/>
      <c r="ZX346" s="81"/>
      <c r="ZY346" s="81"/>
      <c r="ZZ346" s="81"/>
      <c r="AAA346" s="81"/>
      <c r="AAB346" s="81"/>
      <c r="AAC346" s="81"/>
      <c r="AAD346" s="81"/>
      <c r="AAE346" s="81"/>
      <c r="AAF346" s="81"/>
      <c r="AAG346" s="81"/>
      <c r="AAH346" s="81"/>
      <c r="AAI346" s="81"/>
      <c r="AAJ346" s="81"/>
      <c r="AAK346" s="81"/>
      <c r="AAL346" s="81"/>
      <c r="AAM346" s="81"/>
      <c r="AAN346" s="81"/>
      <c r="AAO346" s="81"/>
      <c r="AAP346" s="81"/>
      <c r="AAQ346" s="81"/>
      <c r="AAR346" s="81"/>
      <c r="AAS346" s="81"/>
      <c r="AAT346" s="81"/>
      <c r="AAU346" s="81"/>
      <c r="AAV346" s="81"/>
      <c r="AAW346" s="81"/>
      <c r="AAX346" s="81"/>
      <c r="AAY346" s="81"/>
      <c r="AAZ346" s="81"/>
      <c r="ABA346" s="81"/>
      <c r="ABB346" s="81"/>
      <c r="ABC346" s="81"/>
      <c r="ABD346" s="81"/>
      <c r="ABE346" s="81"/>
      <c r="ABF346" s="81"/>
      <c r="ABG346" s="81"/>
      <c r="ABH346" s="81"/>
      <c r="ABI346" s="81"/>
      <c r="ABJ346" s="81"/>
      <c r="ABK346" s="81"/>
      <c r="ABL346" s="81"/>
      <c r="ABM346" s="81"/>
      <c r="ABN346" s="81"/>
      <c r="ABO346" s="81"/>
      <c r="ABP346" s="81"/>
      <c r="ABQ346" s="81"/>
      <c r="ABR346" s="81"/>
      <c r="ABS346" s="81"/>
      <c r="ABT346" s="81"/>
      <c r="ABU346" s="81"/>
      <c r="ABV346" s="81"/>
      <c r="ABW346" s="81"/>
      <c r="ABX346" s="81"/>
      <c r="ABY346" s="81"/>
      <c r="ABZ346" s="81"/>
      <c r="ACA346" s="81"/>
      <c r="ACB346" s="81"/>
      <c r="ACC346" s="81"/>
      <c r="ACD346" s="81"/>
      <c r="ACE346" s="81"/>
      <c r="ACF346" s="81"/>
      <c r="ACG346" s="81"/>
      <c r="ACH346" s="81"/>
      <c r="ACI346" s="81"/>
      <c r="ACJ346" s="81"/>
      <c r="ACK346" s="81"/>
      <c r="ACL346" s="81"/>
      <c r="ACM346" s="81"/>
      <c r="ACN346" s="81"/>
      <c r="ACO346" s="81"/>
      <c r="ACP346" s="81"/>
      <c r="ACQ346" s="81"/>
      <c r="ACR346" s="81"/>
      <c r="ACS346" s="81"/>
      <c r="ACT346" s="81"/>
      <c r="ACU346" s="81"/>
      <c r="ACV346" s="81"/>
      <c r="ACW346" s="81"/>
      <c r="ACX346" s="81"/>
      <c r="ACY346" s="81"/>
      <c r="ACZ346" s="81"/>
      <c r="ADA346" s="81"/>
      <c r="ADB346" s="81"/>
      <c r="ADC346" s="81"/>
      <c r="ADD346" s="81"/>
      <c r="ADE346" s="81"/>
      <c r="ADF346" s="81"/>
      <c r="ADG346" s="81"/>
      <c r="ADH346" s="81"/>
      <c r="ADI346" s="81"/>
      <c r="ADJ346" s="81"/>
      <c r="ADK346" s="81"/>
      <c r="ADL346" s="81"/>
      <c r="ADM346" s="81"/>
      <c r="ADN346" s="81"/>
      <c r="ADO346" s="81"/>
      <c r="ADP346" s="81"/>
      <c r="ADQ346" s="81"/>
      <c r="ADR346" s="81"/>
      <c r="ADS346" s="81"/>
      <c r="ADT346" s="81"/>
      <c r="ADU346" s="81"/>
      <c r="ADV346" s="81"/>
      <c r="ADW346" s="81"/>
      <c r="ADX346" s="81"/>
      <c r="ADY346" s="81"/>
      <c r="ADZ346" s="81"/>
      <c r="AEA346" s="81"/>
      <c r="AEB346" s="81"/>
      <c r="AEC346" s="81"/>
      <c r="AED346" s="81"/>
      <c r="AEE346" s="81"/>
      <c r="AEF346" s="81"/>
      <c r="AEG346" s="81"/>
      <c r="AEH346" s="81"/>
      <c r="AEI346" s="81"/>
      <c r="AEJ346" s="81"/>
      <c r="AEK346" s="81"/>
      <c r="AEL346" s="81"/>
      <c r="AEM346" s="81"/>
      <c r="AEN346" s="81"/>
      <c r="AEO346" s="81"/>
      <c r="AEP346" s="81"/>
      <c r="AEQ346" s="81"/>
      <c r="AER346" s="81"/>
      <c r="AES346" s="81"/>
      <c r="AET346" s="81"/>
      <c r="AEU346" s="81"/>
      <c r="AEV346" s="81"/>
      <c r="AEW346" s="81"/>
      <c r="AEX346" s="81"/>
      <c r="AEY346" s="81"/>
      <c r="AEZ346" s="81"/>
      <c r="AFA346" s="81"/>
      <c r="AFB346" s="81"/>
      <c r="AFC346" s="81"/>
      <c r="AFD346" s="81"/>
      <c r="AFE346" s="81"/>
      <c r="AFF346" s="81"/>
      <c r="AFG346" s="81"/>
      <c r="AFH346" s="81"/>
      <c r="AFI346" s="81"/>
      <c r="AFJ346" s="81"/>
      <c r="AFK346" s="81"/>
      <c r="AFL346" s="81"/>
      <c r="AFM346" s="81"/>
      <c r="AFN346" s="81"/>
      <c r="AFO346" s="81"/>
      <c r="AFP346" s="81"/>
      <c r="AFQ346" s="81"/>
      <c r="AFR346" s="81"/>
      <c r="AFS346" s="81"/>
      <c r="AFT346" s="81"/>
      <c r="AFU346" s="81"/>
      <c r="AFV346" s="81"/>
      <c r="AFW346" s="81"/>
      <c r="AFX346" s="81"/>
      <c r="AFY346" s="81"/>
      <c r="AFZ346" s="81"/>
      <c r="AGA346" s="81"/>
      <c r="AGB346" s="81"/>
      <c r="AGC346" s="81"/>
      <c r="AGD346" s="81"/>
      <c r="AGE346" s="81"/>
      <c r="AGF346" s="81"/>
      <c r="AGG346" s="81"/>
      <c r="AGH346" s="81"/>
      <c r="AGI346" s="81"/>
      <c r="AGJ346" s="81"/>
      <c r="AGK346" s="81"/>
      <c r="AGL346" s="81"/>
      <c r="AGM346" s="81"/>
      <c r="AGN346" s="81"/>
      <c r="AGO346" s="81"/>
      <c r="AGP346" s="81"/>
      <c r="AGQ346" s="81"/>
      <c r="AGR346" s="81"/>
      <c r="AGS346" s="81"/>
      <c r="AGT346" s="81"/>
      <c r="AGU346" s="81"/>
      <c r="AGV346" s="81"/>
      <c r="AGW346" s="81"/>
      <c r="AGX346" s="81"/>
      <c r="AGY346" s="81"/>
      <c r="AGZ346" s="81"/>
      <c r="AHA346" s="81"/>
      <c r="AHB346" s="81"/>
      <c r="AHC346" s="81"/>
      <c r="AHD346" s="81"/>
      <c r="AHE346" s="81"/>
      <c r="AHF346" s="81"/>
      <c r="AHG346" s="81"/>
      <c r="AHH346" s="81"/>
      <c r="AHI346" s="81"/>
      <c r="AHJ346" s="81"/>
      <c r="AHK346" s="81"/>
      <c r="AHL346" s="81"/>
      <c r="AHM346" s="81"/>
      <c r="AHN346" s="81"/>
      <c r="AHO346" s="81"/>
      <c r="AHP346" s="81"/>
      <c r="AHQ346" s="81"/>
      <c r="AHR346" s="81"/>
      <c r="AHS346" s="81"/>
      <c r="AHT346" s="81"/>
      <c r="AHU346" s="81"/>
      <c r="AHV346" s="81"/>
      <c r="AHW346" s="81"/>
      <c r="AHX346" s="81"/>
      <c r="AHY346" s="81"/>
      <c r="AHZ346" s="81"/>
      <c r="AIA346" s="81"/>
      <c r="AIB346" s="81"/>
      <c r="AIC346" s="81"/>
      <c r="AID346" s="81"/>
      <c r="AIE346" s="81"/>
      <c r="AIF346" s="81"/>
      <c r="AIG346" s="81"/>
      <c r="AIH346" s="81"/>
      <c r="AII346" s="81"/>
      <c r="AIJ346" s="81"/>
      <c r="AIK346" s="81"/>
      <c r="AIL346" s="81"/>
      <c r="AIM346" s="81"/>
      <c r="AIN346" s="81"/>
      <c r="AIO346" s="81"/>
      <c r="AIP346" s="81"/>
      <c r="AIQ346" s="81"/>
      <c r="AIR346" s="81"/>
      <c r="AIS346" s="81"/>
      <c r="AIT346" s="81"/>
      <c r="AIU346" s="81"/>
      <c r="AIV346" s="81"/>
      <c r="AIW346" s="81"/>
      <c r="AIX346" s="81"/>
      <c r="AIY346" s="81"/>
      <c r="AIZ346" s="81"/>
      <c r="AJA346" s="81"/>
      <c r="AJB346" s="81"/>
      <c r="AJC346" s="81"/>
      <c r="AJD346" s="81"/>
      <c r="AJE346" s="81"/>
      <c r="AJF346" s="81"/>
      <c r="AJG346" s="81"/>
      <c r="AJH346" s="81"/>
      <c r="AJI346" s="81"/>
      <c r="AJJ346" s="81"/>
      <c r="AJK346" s="81"/>
      <c r="AJL346" s="81"/>
      <c r="AJM346" s="81"/>
      <c r="AJN346" s="81"/>
      <c r="AJO346" s="81"/>
      <c r="AJP346" s="81"/>
      <c r="AJQ346" s="81"/>
      <c r="AJR346" s="81"/>
      <c r="AJS346" s="81"/>
      <c r="AJT346" s="81"/>
      <c r="AJU346" s="81"/>
      <c r="AJV346" s="81"/>
      <c r="AJW346" s="81"/>
      <c r="AJX346" s="81"/>
      <c r="AJY346" s="81"/>
      <c r="AJZ346" s="81"/>
      <c r="AKA346" s="81"/>
      <c r="AKB346" s="81"/>
      <c r="AKC346" s="81"/>
      <c r="AKD346" s="81"/>
      <c r="AKE346" s="81"/>
      <c r="AKF346" s="81"/>
      <c r="AKG346" s="81"/>
      <c r="AKH346" s="81"/>
      <c r="AKI346" s="81"/>
      <c r="AKJ346" s="81"/>
      <c r="AKK346" s="81"/>
      <c r="AKL346" s="81"/>
      <c r="AKM346" s="81"/>
      <c r="AKN346" s="81"/>
      <c r="AKO346" s="81"/>
      <c r="AKP346" s="81"/>
      <c r="AKQ346" s="81"/>
      <c r="AKR346" s="81"/>
      <c r="AKS346" s="81"/>
      <c r="AKT346" s="81"/>
      <c r="AKU346" s="81"/>
      <c r="AKV346" s="81"/>
      <c r="AKW346" s="81"/>
      <c r="AKX346" s="81"/>
      <c r="AKY346" s="81"/>
      <c r="AKZ346" s="81"/>
      <c r="ALA346" s="81"/>
      <c r="ALB346" s="81"/>
      <c r="ALC346" s="81"/>
      <c r="ALD346" s="81"/>
      <c r="ALE346" s="81"/>
      <c r="ALF346" s="81"/>
      <c r="ALG346" s="81"/>
      <c r="ALH346" s="81"/>
      <c r="ALI346" s="81"/>
      <c r="ALJ346" s="81"/>
      <c r="ALK346" s="81"/>
      <c r="ALL346" s="81"/>
      <c r="ALM346" s="81"/>
      <c r="ALN346" s="81"/>
      <c r="ALO346" s="81"/>
      <c r="ALP346" s="81"/>
      <c r="ALQ346" s="81"/>
      <c r="ALR346" s="81"/>
      <c r="ALS346" s="81"/>
      <c r="ALT346" s="81"/>
      <c r="ALU346" s="81"/>
      <c r="ALV346" s="81"/>
      <c r="ALW346" s="81"/>
      <c r="ALX346" s="81"/>
      <c r="ALY346" s="81"/>
      <c r="ALZ346" s="81"/>
      <c r="AMA346" s="81"/>
      <c r="AMB346" s="81"/>
      <c r="AMC346" s="81"/>
      <c r="AMD346" s="81"/>
      <c r="AME346" s="81"/>
    </row>
    <row r="347" spans="1:1019" ht="16.5" customHeight="1">
      <c r="A347" s="201" t="s">
        <v>479</v>
      </c>
      <c r="B347" s="201" t="s">
        <v>480</v>
      </c>
      <c r="C347" s="202" t="s">
        <v>481</v>
      </c>
      <c r="D347" s="184" t="s">
        <v>482</v>
      </c>
      <c r="E347" s="185" t="s">
        <v>1</v>
      </c>
      <c r="F347" s="136">
        <f>F336+F341+F346+F354</f>
        <v>387450</v>
      </c>
      <c r="G347" s="612">
        <f>G336+G341</f>
        <v>257154</v>
      </c>
      <c r="H347" s="177">
        <f>H336+H341</f>
        <v>256600</v>
      </c>
      <c r="I347" s="177">
        <f t="shared" ref="I347:J347" si="27">I336+I341</f>
        <v>292700</v>
      </c>
      <c r="J347" s="177">
        <f t="shared" si="27"/>
        <v>292700</v>
      </c>
      <c r="IW347" s="81"/>
      <c r="IX347" s="81"/>
      <c r="IY347" s="81"/>
      <c r="IZ347" s="81"/>
      <c r="JA347" s="81"/>
      <c r="JB347" s="81"/>
      <c r="JC347" s="81"/>
      <c r="JD347" s="81"/>
      <c r="JE347" s="81"/>
      <c r="JF347" s="81"/>
      <c r="JG347" s="81"/>
      <c r="JH347" s="81"/>
      <c r="JI347" s="81"/>
      <c r="JJ347" s="81"/>
      <c r="JK347" s="81"/>
      <c r="JL347" s="81"/>
      <c r="JM347" s="81"/>
      <c r="JN347" s="81"/>
      <c r="JO347" s="81"/>
      <c r="JP347" s="81"/>
      <c r="JQ347" s="81"/>
      <c r="JR347" s="81"/>
      <c r="JS347" s="81"/>
      <c r="JT347" s="81"/>
      <c r="JU347" s="81"/>
      <c r="JV347" s="81"/>
      <c r="JW347" s="81"/>
      <c r="JX347" s="81"/>
      <c r="JY347" s="81"/>
      <c r="JZ347" s="81"/>
      <c r="KA347" s="81"/>
      <c r="KB347" s="81"/>
      <c r="KC347" s="81"/>
      <c r="KD347" s="81"/>
      <c r="KE347" s="81"/>
      <c r="KF347" s="81"/>
      <c r="KG347" s="81"/>
      <c r="KH347" s="81"/>
      <c r="KI347" s="81"/>
      <c r="KJ347" s="81"/>
      <c r="KK347" s="81"/>
      <c r="KL347" s="81"/>
      <c r="KM347" s="81"/>
      <c r="KN347" s="81"/>
      <c r="KO347" s="81"/>
      <c r="KP347" s="81"/>
      <c r="KQ347" s="81"/>
      <c r="KR347" s="81"/>
      <c r="KS347" s="81"/>
      <c r="KT347" s="81"/>
      <c r="KU347" s="81"/>
      <c r="KV347" s="81"/>
      <c r="KW347" s="81"/>
      <c r="KX347" s="81"/>
      <c r="KY347" s="81"/>
      <c r="KZ347" s="81"/>
      <c r="LA347" s="81"/>
      <c r="LB347" s="81"/>
      <c r="LC347" s="81"/>
      <c r="LD347" s="81"/>
      <c r="LE347" s="81"/>
      <c r="LF347" s="81"/>
      <c r="LG347" s="81"/>
      <c r="LH347" s="81"/>
      <c r="LI347" s="81"/>
      <c r="LJ347" s="81"/>
      <c r="LK347" s="81"/>
      <c r="LL347" s="81"/>
      <c r="LM347" s="81"/>
      <c r="LN347" s="81"/>
      <c r="LO347" s="81"/>
      <c r="LP347" s="81"/>
      <c r="LQ347" s="81"/>
      <c r="LR347" s="81"/>
      <c r="LS347" s="81"/>
      <c r="LT347" s="81"/>
      <c r="LU347" s="81"/>
      <c r="LV347" s="81"/>
      <c r="LW347" s="81"/>
      <c r="LX347" s="81"/>
      <c r="LY347" s="81"/>
      <c r="LZ347" s="81"/>
      <c r="MA347" s="81"/>
      <c r="MB347" s="81"/>
      <c r="MC347" s="81"/>
      <c r="MD347" s="81"/>
      <c r="ME347" s="81"/>
      <c r="MF347" s="81"/>
      <c r="MG347" s="81"/>
      <c r="MH347" s="81"/>
      <c r="MI347" s="81"/>
      <c r="MJ347" s="81"/>
      <c r="MK347" s="81"/>
      <c r="ML347" s="81"/>
      <c r="MM347" s="81"/>
      <c r="MN347" s="81"/>
      <c r="MO347" s="81"/>
      <c r="MP347" s="81"/>
      <c r="MQ347" s="81"/>
      <c r="MR347" s="81"/>
      <c r="MS347" s="81"/>
      <c r="MT347" s="81"/>
      <c r="MU347" s="81"/>
      <c r="MV347" s="81"/>
      <c r="MW347" s="81"/>
      <c r="MX347" s="81"/>
      <c r="MY347" s="81"/>
      <c r="MZ347" s="81"/>
      <c r="NA347" s="81"/>
      <c r="NB347" s="81"/>
      <c r="NC347" s="81"/>
      <c r="ND347" s="81"/>
      <c r="NE347" s="81"/>
      <c r="NF347" s="81"/>
      <c r="NG347" s="81"/>
      <c r="NH347" s="81"/>
      <c r="NI347" s="81"/>
      <c r="NJ347" s="81"/>
      <c r="NK347" s="81"/>
      <c r="NL347" s="81"/>
      <c r="NM347" s="81"/>
      <c r="NN347" s="81"/>
      <c r="NO347" s="81"/>
      <c r="NP347" s="81"/>
      <c r="NQ347" s="81"/>
      <c r="NR347" s="81"/>
      <c r="NS347" s="81"/>
      <c r="NT347" s="81"/>
      <c r="NU347" s="81"/>
      <c r="NV347" s="81"/>
      <c r="NW347" s="81"/>
      <c r="NX347" s="81"/>
      <c r="NY347" s="81"/>
      <c r="NZ347" s="81"/>
      <c r="OA347" s="81"/>
      <c r="OB347" s="81"/>
      <c r="OC347" s="81"/>
      <c r="OD347" s="81"/>
      <c r="OE347" s="81"/>
      <c r="OF347" s="81"/>
      <c r="OG347" s="81"/>
      <c r="OH347" s="81"/>
      <c r="OI347" s="81"/>
      <c r="OJ347" s="81"/>
      <c r="OK347" s="81"/>
      <c r="OL347" s="81"/>
      <c r="OM347" s="81"/>
      <c r="ON347" s="81"/>
      <c r="OO347" s="81"/>
      <c r="OP347" s="81"/>
      <c r="OQ347" s="81"/>
      <c r="OR347" s="81"/>
      <c r="OS347" s="81"/>
      <c r="OT347" s="81"/>
      <c r="OU347" s="81"/>
      <c r="OV347" s="81"/>
      <c r="OW347" s="81"/>
      <c r="OX347" s="81"/>
      <c r="OY347" s="81"/>
      <c r="OZ347" s="81"/>
      <c r="PA347" s="81"/>
      <c r="PB347" s="81"/>
      <c r="PC347" s="81"/>
      <c r="PD347" s="81"/>
      <c r="PE347" s="81"/>
      <c r="PF347" s="81"/>
      <c r="PG347" s="81"/>
      <c r="PH347" s="81"/>
      <c r="PI347" s="81"/>
      <c r="PJ347" s="81"/>
      <c r="PK347" s="81"/>
      <c r="PL347" s="81"/>
      <c r="PM347" s="81"/>
      <c r="PN347" s="81"/>
      <c r="PO347" s="81"/>
      <c r="PP347" s="81"/>
      <c r="PQ347" s="81"/>
      <c r="PR347" s="81"/>
      <c r="PS347" s="81"/>
      <c r="PT347" s="81"/>
      <c r="PU347" s="81"/>
      <c r="PV347" s="81"/>
      <c r="PW347" s="81"/>
      <c r="PX347" s="81"/>
      <c r="PY347" s="81"/>
      <c r="PZ347" s="81"/>
      <c r="QA347" s="81"/>
      <c r="QB347" s="81"/>
      <c r="QC347" s="81"/>
      <c r="QD347" s="81"/>
      <c r="QE347" s="81"/>
      <c r="QF347" s="81"/>
      <c r="QG347" s="81"/>
      <c r="QH347" s="81"/>
      <c r="QI347" s="81"/>
      <c r="QJ347" s="81"/>
      <c r="QK347" s="81"/>
      <c r="QL347" s="81"/>
      <c r="QM347" s="81"/>
      <c r="QN347" s="81"/>
      <c r="QO347" s="81"/>
      <c r="QP347" s="81"/>
      <c r="QQ347" s="81"/>
      <c r="QR347" s="81"/>
      <c r="QS347" s="81"/>
      <c r="QT347" s="81"/>
      <c r="QU347" s="81"/>
      <c r="QV347" s="81"/>
      <c r="QW347" s="81"/>
      <c r="QX347" s="81"/>
      <c r="QY347" s="81"/>
      <c r="QZ347" s="81"/>
      <c r="RA347" s="81"/>
      <c r="RB347" s="81"/>
      <c r="RC347" s="81"/>
      <c r="RD347" s="81"/>
      <c r="RE347" s="81"/>
      <c r="RF347" s="81"/>
      <c r="RG347" s="81"/>
      <c r="RH347" s="81"/>
      <c r="RI347" s="81"/>
      <c r="RJ347" s="81"/>
      <c r="RK347" s="81"/>
      <c r="RL347" s="81"/>
      <c r="RM347" s="81"/>
      <c r="RN347" s="81"/>
      <c r="RO347" s="81"/>
      <c r="RP347" s="81"/>
      <c r="RQ347" s="81"/>
      <c r="RR347" s="81"/>
      <c r="RS347" s="81"/>
      <c r="RT347" s="81"/>
      <c r="RU347" s="81"/>
      <c r="RV347" s="81"/>
      <c r="RW347" s="81"/>
      <c r="RX347" s="81"/>
      <c r="RY347" s="81"/>
      <c r="RZ347" s="81"/>
      <c r="SA347" s="81"/>
      <c r="SB347" s="81"/>
      <c r="SC347" s="81"/>
      <c r="SD347" s="81"/>
      <c r="SE347" s="81"/>
      <c r="SF347" s="81"/>
      <c r="SG347" s="81"/>
      <c r="SH347" s="81"/>
      <c r="SI347" s="81"/>
      <c r="SJ347" s="81"/>
      <c r="SK347" s="81"/>
      <c r="SL347" s="81"/>
      <c r="SM347" s="81"/>
      <c r="SN347" s="81"/>
      <c r="SO347" s="81"/>
      <c r="SP347" s="81"/>
      <c r="SQ347" s="81"/>
      <c r="SR347" s="81"/>
      <c r="SS347" s="81"/>
      <c r="ST347" s="81"/>
      <c r="SU347" s="81"/>
      <c r="SV347" s="81"/>
      <c r="SW347" s="81"/>
      <c r="SX347" s="81"/>
      <c r="SY347" s="81"/>
      <c r="SZ347" s="81"/>
      <c r="TA347" s="81"/>
      <c r="TB347" s="81"/>
      <c r="TC347" s="81"/>
      <c r="TD347" s="81"/>
      <c r="TE347" s="81"/>
      <c r="TF347" s="81"/>
      <c r="TG347" s="81"/>
      <c r="TH347" s="81"/>
      <c r="TI347" s="81"/>
      <c r="TJ347" s="81"/>
      <c r="TK347" s="81"/>
      <c r="TL347" s="81"/>
      <c r="TM347" s="81"/>
      <c r="TN347" s="81"/>
      <c r="TO347" s="81"/>
      <c r="TP347" s="81"/>
      <c r="TQ347" s="81"/>
      <c r="TR347" s="81"/>
      <c r="TS347" s="81"/>
      <c r="TT347" s="81"/>
      <c r="TU347" s="81"/>
      <c r="TV347" s="81"/>
      <c r="TW347" s="81"/>
      <c r="TX347" s="81"/>
      <c r="TY347" s="81"/>
      <c r="TZ347" s="81"/>
      <c r="UA347" s="81"/>
      <c r="UB347" s="81"/>
      <c r="UC347" s="81"/>
      <c r="UD347" s="81"/>
      <c r="UE347" s="81"/>
      <c r="UF347" s="81"/>
      <c r="UG347" s="81"/>
      <c r="UH347" s="81"/>
      <c r="UI347" s="81"/>
      <c r="UJ347" s="81"/>
      <c r="UK347" s="81"/>
      <c r="UL347" s="81"/>
      <c r="UM347" s="81"/>
      <c r="UN347" s="81"/>
      <c r="UO347" s="81"/>
      <c r="UP347" s="81"/>
      <c r="UQ347" s="81"/>
      <c r="UR347" s="81"/>
      <c r="US347" s="81"/>
      <c r="UT347" s="81"/>
      <c r="UU347" s="81"/>
      <c r="UV347" s="81"/>
      <c r="UW347" s="81"/>
      <c r="UX347" s="81"/>
      <c r="UY347" s="81"/>
      <c r="UZ347" s="81"/>
      <c r="VA347" s="81"/>
      <c r="VB347" s="81"/>
      <c r="VC347" s="81"/>
      <c r="VD347" s="81"/>
      <c r="VE347" s="81"/>
      <c r="VF347" s="81"/>
      <c r="VG347" s="81"/>
      <c r="VH347" s="81"/>
      <c r="VI347" s="81"/>
      <c r="VJ347" s="81"/>
      <c r="VK347" s="81"/>
      <c r="VL347" s="81"/>
      <c r="VM347" s="81"/>
      <c r="VN347" s="81"/>
      <c r="VO347" s="81"/>
      <c r="VP347" s="81"/>
      <c r="VQ347" s="81"/>
      <c r="VR347" s="81"/>
      <c r="VS347" s="81"/>
      <c r="VT347" s="81"/>
      <c r="VU347" s="81"/>
      <c r="VV347" s="81"/>
      <c r="VW347" s="81"/>
      <c r="VX347" s="81"/>
      <c r="VY347" s="81"/>
      <c r="VZ347" s="81"/>
      <c r="WA347" s="81"/>
      <c r="WB347" s="81"/>
      <c r="WC347" s="81"/>
      <c r="WD347" s="81"/>
      <c r="WE347" s="81"/>
      <c r="WF347" s="81"/>
      <c r="WG347" s="81"/>
      <c r="WH347" s="81"/>
      <c r="WI347" s="81"/>
      <c r="WJ347" s="81"/>
      <c r="WK347" s="81"/>
      <c r="WL347" s="81"/>
      <c r="WM347" s="81"/>
      <c r="WN347" s="81"/>
      <c r="WO347" s="81"/>
      <c r="WP347" s="81"/>
      <c r="WQ347" s="81"/>
      <c r="WR347" s="81"/>
      <c r="WS347" s="81"/>
      <c r="WT347" s="81"/>
      <c r="WU347" s="81"/>
      <c r="WV347" s="81"/>
      <c r="WW347" s="81"/>
      <c r="WX347" s="81"/>
      <c r="WY347" s="81"/>
      <c r="WZ347" s="81"/>
      <c r="XA347" s="81"/>
      <c r="XB347" s="81"/>
      <c r="XC347" s="81"/>
      <c r="XD347" s="81"/>
      <c r="XE347" s="81"/>
      <c r="XF347" s="81"/>
      <c r="XG347" s="81"/>
      <c r="XH347" s="81"/>
      <c r="XI347" s="81"/>
      <c r="XJ347" s="81"/>
      <c r="XK347" s="81"/>
      <c r="XL347" s="81"/>
      <c r="XM347" s="81"/>
      <c r="XN347" s="81"/>
      <c r="XO347" s="81"/>
      <c r="XP347" s="81"/>
      <c r="XQ347" s="81"/>
      <c r="XR347" s="81"/>
      <c r="XS347" s="81"/>
      <c r="XT347" s="81"/>
      <c r="XU347" s="81"/>
      <c r="XV347" s="81"/>
      <c r="XW347" s="81"/>
      <c r="XX347" s="81"/>
      <c r="XY347" s="81"/>
      <c r="XZ347" s="81"/>
      <c r="YA347" s="81"/>
      <c r="YB347" s="81"/>
      <c r="YC347" s="81"/>
      <c r="YD347" s="81"/>
      <c r="YE347" s="81"/>
      <c r="YF347" s="81"/>
      <c r="YG347" s="81"/>
      <c r="YH347" s="81"/>
      <c r="YI347" s="81"/>
      <c r="YJ347" s="81"/>
      <c r="YK347" s="81"/>
      <c r="YL347" s="81"/>
      <c r="YM347" s="81"/>
      <c r="YN347" s="81"/>
      <c r="YO347" s="81"/>
      <c r="YP347" s="81"/>
      <c r="YQ347" s="81"/>
      <c r="YR347" s="81"/>
      <c r="YS347" s="81"/>
      <c r="YT347" s="81"/>
      <c r="YU347" s="81"/>
      <c r="YV347" s="81"/>
      <c r="YW347" s="81"/>
      <c r="YX347" s="81"/>
      <c r="YY347" s="81"/>
      <c r="YZ347" s="81"/>
      <c r="ZA347" s="81"/>
      <c r="ZB347" s="81"/>
      <c r="ZC347" s="81"/>
      <c r="ZD347" s="81"/>
      <c r="ZE347" s="81"/>
      <c r="ZF347" s="81"/>
      <c r="ZG347" s="81"/>
      <c r="ZH347" s="81"/>
      <c r="ZI347" s="81"/>
      <c r="ZJ347" s="81"/>
      <c r="ZK347" s="81"/>
      <c r="ZL347" s="81"/>
      <c r="ZM347" s="81"/>
      <c r="ZN347" s="81"/>
      <c r="ZO347" s="81"/>
      <c r="ZP347" s="81"/>
      <c r="ZQ347" s="81"/>
      <c r="ZR347" s="81"/>
      <c r="ZS347" s="81"/>
      <c r="ZT347" s="81"/>
      <c r="ZU347" s="81"/>
      <c r="ZV347" s="81"/>
      <c r="ZW347" s="81"/>
      <c r="ZX347" s="81"/>
      <c r="ZY347" s="81"/>
      <c r="ZZ347" s="81"/>
      <c r="AAA347" s="81"/>
      <c r="AAB347" s="81"/>
      <c r="AAC347" s="81"/>
      <c r="AAD347" s="81"/>
      <c r="AAE347" s="81"/>
      <c r="AAF347" s="81"/>
      <c r="AAG347" s="81"/>
      <c r="AAH347" s="81"/>
      <c r="AAI347" s="81"/>
      <c r="AAJ347" s="81"/>
      <c r="AAK347" s="81"/>
      <c r="AAL347" s="81"/>
      <c r="AAM347" s="81"/>
      <c r="AAN347" s="81"/>
      <c r="AAO347" s="81"/>
      <c r="AAP347" s="81"/>
      <c r="AAQ347" s="81"/>
      <c r="AAR347" s="81"/>
      <c r="AAS347" s="81"/>
      <c r="AAT347" s="81"/>
      <c r="AAU347" s="81"/>
      <c r="AAV347" s="81"/>
      <c r="AAW347" s="81"/>
      <c r="AAX347" s="81"/>
      <c r="AAY347" s="81"/>
      <c r="AAZ347" s="81"/>
      <c r="ABA347" s="81"/>
      <c r="ABB347" s="81"/>
      <c r="ABC347" s="81"/>
      <c r="ABD347" s="81"/>
      <c r="ABE347" s="81"/>
      <c r="ABF347" s="81"/>
      <c r="ABG347" s="81"/>
      <c r="ABH347" s="81"/>
      <c r="ABI347" s="81"/>
      <c r="ABJ347" s="81"/>
      <c r="ABK347" s="81"/>
      <c r="ABL347" s="81"/>
      <c r="ABM347" s="81"/>
      <c r="ABN347" s="81"/>
      <c r="ABO347" s="81"/>
      <c r="ABP347" s="81"/>
      <c r="ABQ347" s="81"/>
      <c r="ABR347" s="81"/>
      <c r="ABS347" s="81"/>
      <c r="ABT347" s="81"/>
      <c r="ABU347" s="81"/>
      <c r="ABV347" s="81"/>
      <c r="ABW347" s="81"/>
      <c r="ABX347" s="81"/>
      <c r="ABY347" s="81"/>
      <c r="ABZ347" s="81"/>
      <c r="ACA347" s="81"/>
      <c r="ACB347" s="81"/>
      <c r="ACC347" s="81"/>
      <c r="ACD347" s="81"/>
      <c r="ACE347" s="81"/>
      <c r="ACF347" s="81"/>
      <c r="ACG347" s="81"/>
      <c r="ACH347" s="81"/>
      <c r="ACI347" s="81"/>
      <c r="ACJ347" s="81"/>
      <c r="ACK347" s="81"/>
      <c r="ACL347" s="81"/>
      <c r="ACM347" s="81"/>
      <c r="ACN347" s="81"/>
      <c r="ACO347" s="81"/>
      <c r="ACP347" s="81"/>
      <c r="ACQ347" s="81"/>
      <c r="ACR347" s="81"/>
      <c r="ACS347" s="81"/>
      <c r="ACT347" s="81"/>
      <c r="ACU347" s="81"/>
      <c r="ACV347" s="81"/>
      <c r="ACW347" s="81"/>
      <c r="ACX347" s="81"/>
      <c r="ACY347" s="81"/>
      <c r="ACZ347" s="81"/>
      <c r="ADA347" s="81"/>
      <c r="ADB347" s="81"/>
      <c r="ADC347" s="81"/>
      <c r="ADD347" s="81"/>
      <c r="ADE347" s="81"/>
      <c r="ADF347" s="81"/>
      <c r="ADG347" s="81"/>
      <c r="ADH347" s="81"/>
      <c r="ADI347" s="81"/>
      <c r="ADJ347" s="81"/>
      <c r="ADK347" s="81"/>
      <c r="ADL347" s="81"/>
      <c r="ADM347" s="81"/>
      <c r="ADN347" s="81"/>
      <c r="ADO347" s="81"/>
      <c r="ADP347" s="81"/>
      <c r="ADQ347" s="81"/>
      <c r="ADR347" s="81"/>
      <c r="ADS347" s="81"/>
      <c r="ADT347" s="81"/>
      <c r="ADU347" s="81"/>
      <c r="ADV347" s="81"/>
      <c r="ADW347" s="81"/>
      <c r="ADX347" s="81"/>
      <c r="ADY347" s="81"/>
      <c r="ADZ347" s="81"/>
      <c r="AEA347" s="81"/>
      <c r="AEB347" s="81"/>
      <c r="AEC347" s="81"/>
      <c r="AED347" s="81"/>
      <c r="AEE347" s="81"/>
      <c r="AEF347" s="81"/>
      <c r="AEG347" s="81"/>
      <c r="AEH347" s="81"/>
      <c r="AEI347" s="81"/>
      <c r="AEJ347" s="81"/>
      <c r="AEK347" s="81"/>
      <c r="AEL347" s="81"/>
      <c r="AEM347" s="81"/>
      <c r="AEN347" s="81"/>
      <c r="AEO347" s="81"/>
      <c r="AEP347" s="81"/>
      <c r="AEQ347" s="81"/>
      <c r="AER347" s="81"/>
      <c r="AES347" s="81"/>
      <c r="AET347" s="81"/>
      <c r="AEU347" s="81"/>
      <c r="AEV347" s="81"/>
      <c r="AEW347" s="81"/>
      <c r="AEX347" s="81"/>
      <c r="AEY347" s="81"/>
      <c r="AEZ347" s="81"/>
      <c r="AFA347" s="81"/>
      <c r="AFB347" s="81"/>
      <c r="AFC347" s="81"/>
      <c r="AFD347" s="81"/>
      <c r="AFE347" s="81"/>
      <c r="AFF347" s="81"/>
      <c r="AFG347" s="81"/>
      <c r="AFH347" s="81"/>
      <c r="AFI347" s="81"/>
      <c r="AFJ347" s="81"/>
      <c r="AFK347" s="81"/>
      <c r="AFL347" s="81"/>
      <c r="AFM347" s="81"/>
      <c r="AFN347" s="81"/>
      <c r="AFO347" s="81"/>
      <c r="AFP347" s="81"/>
      <c r="AFQ347" s="81"/>
      <c r="AFR347" s="81"/>
      <c r="AFS347" s="81"/>
      <c r="AFT347" s="81"/>
      <c r="AFU347" s="81"/>
      <c r="AFV347" s="81"/>
      <c r="AFW347" s="81"/>
      <c r="AFX347" s="81"/>
      <c r="AFY347" s="81"/>
      <c r="AFZ347" s="81"/>
      <c r="AGA347" s="81"/>
      <c r="AGB347" s="81"/>
      <c r="AGC347" s="81"/>
      <c r="AGD347" s="81"/>
      <c r="AGE347" s="81"/>
      <c r="AGF347" s="81"/>
      <c r="AGG347" s="81"/>
      <c r="AGH347" s="81"/>
      <c r="AGI347" s="81"/>
      <c r="AGJ347" s="81"/>
      <c r="AGK347" s="81"/>
      <c r="AGL347" s="81"/>
      <c r="AGM347" s="81"/>
      <c r="AGN347" s="81"/>
      <c r="AGO347" s="81"/>
      <c r="AGP347" s="81"/>
      <c r="AGQ347" s="81"/>
      <c r="AGR347" s="81"/>
      <c r="AGS347" s="81"/>
      <c r="AGT347" s="81"/>
      <c r="AGU347" s="81"/>
      <c r="AGV347" s="81"/>
      <c r="AGW347" s="81"/>
      <c r="AGX347" s="81"/>
      <c r="AGY347" s="81"/>
      <c r="AGZ347" s="81"/>
      <c r="AHA347" s="81"/>
      <c r="AHB347" s="81"/>
      <c r="AHC347" s="81"/>
      <c r="AHD347" s="81"/>
      <c r="AHE347" s="81"/>
      <c r="AHF347" s="81"/>
      <c r="AHG347" s="81"/>
      <c r="AHH347" s="81"/>
      <c r="AHI347" s="81"/>
      <c r="AHJ347" s="81"/>
      <c r="AHK347" s="81"/>
      <c r="AHL347" s="81"/>
      <c r="AHM347" s="81"/>
      <c r="AHN347" s="81"/>
      <c r="AHO347" s="81"/>
      <c r="AHP347" s="81"/>
      <c r="AHQ347" s="81"/>
      <c r="AHR347" s="81"/>
      <c r="AHS347" s="81"/>
      <c r="AHT347" s="81"/>
      <c r="AHU347" s="81"/>
      <c r="AHV347" s="81"/>
      <c r="AHW347" s="81"/>
      <c r="AHX347" s="81"/>
      <c r="AHY347" s="81"/>
      <c r="AHZ347" s="81"/>
      <c r="AIA347" s="81"/>
      <c r="AIB347" s="81"/>
      <c r="AIC347" s="81"/>
      <c r="AID347" s="81"/>
      <c r="AIE347" s="81"/>
      <c r="AIF347" s="81"/>
      <c r="AIG347" s="81"/>
      <c r="AIH347" s="81"/>
      <c r="AII347" s="81"/>
      <c r="AIJ347" s="81"/>
      <c r="AIK347" s="81"/>
      <c r="AIL347" s="81"/>
      <c r="AIM347" s="81"/>
      <c r="AIN347" s="81"/>
      <c r="AIO347" s="81"/>
      <c r="AIP347" s="81"/>
      <c r="AIQ347" s="81"/>
      <c r="AIR347" s="81"/>
      <c r="AIS347" s="81"/>
      <c r="AIT347" s="81"/>
      <c r="AIU347" s="81"/>
      <c r="AIV347" s="81"/>
      <c r="AIW347" s="81"/>
      <c r="AIX347" s="81"/>
      <c r="AIY347" s="81"/>
      <c r="AIZ347" s="81"/>
      <c r="AJA347" s="81"/>
      <c r="AJB347" s="81"/>
      <c r="AJC347" s="81"/>
      <c r="AJD347" s="81"/>
      <c r="AJE347" s="81"/>
      <c r="AJF347" s="81"/>
      <c r="AJG347" s="81"/>
      <c r="AJH347" s="81"/>
      <c r="AJI347" s="81"/>
      <c r="AJJ347" s="81"/>
      <c r="AJK347" s="81"/>
      <c r="AJL347" s="81"/>
      <c r="AJM347" s="81"/>
      <c r="AJN347" s="81"/>
      <c r="AJO347" s="81"/>
      <c r="AJP347" s="81"/>
      <c r="AJQ347" s="81"/>
      <c r="AJR347" s="81"/>
      <c r="AJS347" s="81"/>
      <c r="AJT347" s="81"/>
      <c r="AJU347" s="81"/>
      <c r="AJV347" s="81"/>
      <c r="AJW347" s="81"/>
      <c r="AJX347" s="81"/>
      <c r="AJY347" s="81"/>
      <c r="AJZ347" s="81"/>
      <c r="AKA347" s="81"/>
      <c r="AKB347" s="81"/>
      <c r="AKC347" s="81"/>
      <c r="AKD347" s="81"/>
      <c r="AKE347" s="81"/>
      <c r="AKF347" s="81"/>
      <c r="AKG347" s="81"/>
      <c r="AKH347" s="81"/>
      <c r="AKI347" s="81"/>
      <c r="AKJ347" s="81"/>
      <c r="AKK347" s="81"/>
      <c r="AKL347" s="81"/>
      <c r="AKM347" s="81"/>
      <c r="AKN347" s="81"/>
      <c r="AKO347" s="81"/>
      <c r="AKP347" s="81"/>
      <c r="AKQ347" s="81"/>
      <c r="AKR347" s="81"/>
      <c r="AKS347" s="81"/>
      <c r="AKT347" s="81"/>
      <c r="AKU347" s="81"/>
      <c r="AKV347" s="81"/>
      <c r="AKW347" s="81"/>
      <c r="AKX347" s="81"/>
      <c r="AKY347" s="81"/>
      <c r="AKZ347" s="81"/>
      <c r="ALA347" s="81"/>
      <c r="ALB347" s="81"/>
      <c r="ALC347" s="81"/>
      <c r="ALD347" s="81"/>
      <c r="ALE347" s="81"/>
      <c r="ALF347" s="81"/>
      <c r="ALG347" s="81"/>
      <c r="ALH347" s="81"/>
      <c r="ALI347" s="81"/>
      <c r="ALJ347" s="81"/>
      <c r="ALK347" s="81"/>
      <c r="ALL347" s="81"/>
      <c r="ALM347" s="81"/>
      <c r="ALN347" s="81"/>
      <c r="ALO347" s="81"/>
      <c r="ALP347" s="81"/>
      <c r="ALQ347" s="81"/>
      <c r="ALR347" s="81"/>
      <c r="ALS347" s="81"/>
      <c r="ALT347" s="81"/>
      <c r="ALU347" s="81"/>
      <c r="ALV347" s="81"/>
      <c r="ALW347" s="81"/>
      <c r="ALX347" s="81"/>
      <c r="ALY347" s="81"/>
      <c r="ALZ347" s="81"/>
      <c r="AMA347" s="81"/>
      <c r="AMB347" s="81"/>
      <c r="AMC347" s="81"/>
      <c r="AMD347" s="81"/>
      <c r="AME347" s="81"/>
    </row>
    <row r="348" spans="1:1019">
      <c r="H348" s="51"/>
      <c r="I348" s="226"/>
      <c r="J348" s="226"/>
    </row>
    <row r="349" spans="1:1019" ht="16.5" customHeight="1">
      <c r="A349" s="216"/>
      <c r="B349" s="191" t="s">
        <v>506</v>
      </c>
      <c r="C349" s="194"/>
      <c r="D349" s="49" t="s">
        <v>507</v>
      </c>
      <c r="E349" s="50" t="s">
        <v>507</v>
      </c>
      <c r="F349" s="51">
        <v>10800</v>
      </c>
      <c r="G349" s="363">
        <v>13400</v>
      </c>
      <c r="H349" s="320">
        <v>12000</v>
      </c>
      <c r="I349" s="412">
        <v>12500</v>
      </c>
      <c r="J349" s="413">
        <v>12500</v>
      </c>
      <c r="IW349" s="81"/>
      <c r="IX349" s="81"/>
      <c r="IY349" s="81"/>
      <c r="IZ349" s="81"/>
      <c r="JA349" s="81"/>
      <c r="JB349" s="81"/>
      <c r="JC349" s="81"/>
      <c r="JD349" s="81"/>
      <c r="JE349" s="81"/>
      <c r="JF349" s="81"/>
      <c r="JG349" s="81"/>
      <c r="JH349" s="81"/>
      <c r="JI349" s="81"/>
      <c r="JJ349" s="81"/>
      <c r="JK349" s="81"/>
      <c r="JL349" s="81"/>
      <c r="JM349" s="81"/>
      <c r="JN349" s="81"/>
      <c r="JO349" s="81"/>
      <c r="JP349" s="81"/>
      <c r="JQ349" s="81"/>
      <c r="JR349" s="81"/>
      <c r="JS349" s="81"/>
      <c r="JT349" s="81"/>
      <c r="JU349" s="81"/>
      <c r="JV349" s="81"/>
      <c r="JW349" s="81"/>
      <c r="JX349" s="81"/>
      <c r="JY349" s="81"/>
      <c r="JZ349" s="81"/>
      <c r="KA349" s="81"/>
      <c r="KB349" s="81"/>
      <c r="KC349" s="81"/>
      <c r="KD349" s="81"/>
      <c r="KE349" s="81"/>
      <c r="KF349" s="81"/>
      <c r="KG349" s="81"/>
      <c r="KH349" s="81"/>
      <c r="KI349" s="81"/>
      <c r="KJ349" s="81"/>
      <c r="KK349" s="81"/>
      <c r="KL349" s="81"/>
      <c r="KM349" s="81"/>
      <c r="KN349" s="81"/>
      <c r="KO349" s="81"/>
      <c r="KP349" s="81"/>
      <c r="KQ349" s="81"/>
      <c r="KR349" s="81"/>
      <c r="KS349" s="81"/>
      <c r="KT349" s="81"/>
      <c r="KU349" s="81"/>
      <c r="KV349" s="81"/>
      <c r="KW349" s="81"/>
      <c r="KX349" s="81"/>
      <c r="KY349" s="81"/>
      <c r="KZ349" s="81"/>
      <c r="LA349" s="81"/>
      <c r="LB349" s="81"/>
      <c r="LC349" s="81"/>
      <c r="LD349" s="81"/>
      <c r="LE349" s="81"/>
      <c r="LF349" s="81"/>
      <c r="LG349" s="81"/>
      <c r="LH349" s="81"/>
      <c r="LI349" s="81"/>
      <c r="LJ349" s="81"/>
      <c r="LK349" s="81"/>
      <c r="LL349" s="81"/>
      <c r="LM349" s="81"/>
      <c r="LN349" s="81"/>
      <c r="LO349" s="81"/>
      <c r="LP349" s="81"/>
      <c r="LQ349" s="81"/>
      <c r="LR349" s="81"/>
      <c r="LS349" s="81"/>
      <c r="LT349" s="81"/>
      <c r="LU349" s="81"/>
      <c r="LV349" s="81"/>
      <c r="LW349" s="81"/>
      <c r="LX349" s="81"/>
      <c r="LY349" s="81"/>
      <c r="LZ349" s="81"/>
      <c r="MA349" s="81"/>
      <c r="MB349" s="81"/>
      <c r="MC349" s="81"/>
      <c r="MD349" s="81"/>
      <c r="ME349" s="81"/>
      <c r="MF349" s="81"/>
      <c r="MG349" s="81"/>
      <c r="MH349" s="81"/>
      <c r="MI349" s="81"/>
      <c r="MJ349" s="81"/>
      <c r="MK349" s="81"/>
      <c r="ML349" s="81"/>
      <c r="MM349" s="81"/>
      <c r="MN349" s="81"/>
      <c r="MO349" s="81"/>
      <c r="MP349" s="81"/>
      <c r="MQ349" s="81"/>
      <c r="MR349" s="81"/>
      <c r="MS349" s="81"/>
      <c r="MT349" s="81"/>
      <c r="MU349" s="81"/>
      <c r="MV349" s="81"/>
      <c r="MW349" s="81"/>
      <c r="MX349" s="81"/>
      <c r="MY349" s="81"/>
      <c r="MZ349" s="81"/>
      <c r="NA349" s="81"/>
      <c r="NB349" s="81"/>
      <c r="NC349" s="81"/>
      <c r="ND349" s="81"/>
      <c r="NE349" s="81"/>
      <c r="NF349" s="81"/>
      <c r="NG349" s="81"/>
      <c r="NH349" s="81"/>
      <c r="NI349" s="81"/>
      <c r="NJ349" s="81"/>
      <c r="NK349" s="81"/>
      <c r="NL349" s="81"/>
      <c r="NM349" s="81"/>
      <c r="NN349" s="81"/>
      <c r="NO349" s="81"/>
      <c r="NP349" s="81"/>
      <c r="NQ349" s="81"/>
      <c r="NR349" s="81"/>
      <c r="NS349" s="81"/>
      <c r="NT349" s="81"/>
      <c r="NU349" s="81"/>
      <c r="NV349" s="81"/>
      <c r="NW349" s="81"/>
      <c r="NX349" s="81"/>
      <c r="NY349" s="81"/>
      <c r="NZ349" s="81"/>
      <c r="OA349" s="81"/>
      <c r="OB349" s="81"/>
      <c r="OC349" s="81"/>
      <c r="OD349" s="81"/>
      <c r="OE349" s="81"/>
      <c r="OF349" s="81"/>
      <c r="OG349" s="81"/>
      <c r="OH349" s="81"/>
      <c r="OI349" s="81"/>
      <c r="OJ349" s="81"/>
      <c r="OK349" s="81"/>
      <c r="OL349" s="81"/>
      <c r="OM349" s="81"/>
      <c r="ON349" s="81"/>
      <c r="OO349" s="81"/>
      <c r="OP349" s="81"/>
      <c r="OQ349" s="81"/>
      <c r="OR349" s="81"/>
      <c r="OS349" s="81"/>
      <c r="OT349" s="81"/>
      <c r="OU349" s="81"/>
      <c r="OV349" s="81"/>
      <c r="OW349" s="81"/>
      <c r="OX349" s="81"/>
      <c r="OY349" s="81"/>
      <c r="OZ349" s="81"/>
      <c r="PA349" s="81"/>
      <c r="PB349" s="81"/>
      <c r="PC349" s="81"/>
      <c r="PD349" s="81"/>
      <c r="PE349" s="81"/>
      <c r="PF349" s="81"/>
      <c r="PG349" s="81"/>
      <c r="PH349" s="81"/>
      <c r="PI349" s="81"/>
      <c r="PJ349" s="81"/>
      <c r="PK349" s="81"/>
      <c r="PL349" s="81"/>
      <c r="PM349" s="81"/>
      <c r="PN349" s="81"/>
      <c r="PO349" s="81"/>
      <c r="PP349" s="81"/>
      <c r="PQ349" s="81"/>
      <c r="PR349" s="81"/>
      <c r="PS349" s="81"/>
      <c r="PT349" s="81"/>
      <c r="PU349" s="81"/>
      <c r="PV349" s="81"/>
      <c r="PW349" s="81"/>
      <c r="PX349" s="81"/>
      <c r="PY349" s="81"/>
      <c r="PZ349" s="81"/>
      <c r="QA349" s="81"/>
      <c r="QB349" s="81"/>
      <c r="QC349" s="81"/>
      <c r="QD349" s="81"/>
      <c r="QE349" s="81"/>
      <c r="QF349" s="81"/>
      <c r="QG349" s="81"/>
      <c r="QH349" s="81"/>
      <c r="QI349" s="81"/>
      <c r="QJ349" s="81"/>
      <c r="QK349" s="81"/>
      <c r="QL349" s="81"/>
      <c r="QM349" s="81"/>
      <c r="QN349" s="81"/>
      <c r="QO349" s="81"/>
      <c r="QP349" s="81"/>
      <c r="QQ349" s="81"/>
      <c r="QR349" s="81"/>
      <c r="QS349" s="81"/>
      <c r="QT349" s="81"/>
      <c r="QU349" s="81"/>
      <c r="QV349" s="81"/>
      <c r="QW349" s="81"/>
      <c r="QX349" s="81"/>
      <c r="QY349" s="81"/>
      <c r="QZ349" s="81"/>
      <c r="RA349" s="81"/>
      <c r="RB349" s="81"/>
      <c r="RC349" s="81"/>
      <c r="RD349" s="81"/>
      <c r="RE349" s="81"/>
      <c r="RF349" s="81"/>
      <c r="RG349" s="81"/>
      <c r="RH349" s="81"/>
      <c r="RI349" s="81"/>
      <c r="RJ349" s="81"/>
      <c r="RK349" s="81"/>
      <c r="RL349" s="81"/>
      <c r="RM349" s="81"/>
      <c r="RN349" s="81"/>
      <c r="RO349" s="81"/>
      <c r="RP349" s="81"/>
      <c r="RQ349" s="81"/>
      <c r="RR349" s="81"/>
      <c r="RS349" s="81"/>
      <c r="RT349" s="81"/>
      <c r="RU349" s="81"/>
      <c r="RV349" s="81"/>
      <c r="RW349" s="81"/>
      <c r="RX349" s="81"/>
      <c r="RY349" s="81"/>
      <c r="RZ349" s="81"/>
      <c r="SA349" s="81"/>
      <c r="SB349" s="81"/>
      <c r="SC349" s="81"/>
      <c r="SD349" s="81"/>
      <c r="SE349" s="81"/>
      <c r="SF349" s="81"/>
      <c r="SG349" s="81"/>
      <c r="SH349" s="81"/>
      <c r="SI349" s="81"/>
      <c r="SJ349" s="81"/>
      <c r="SK349" s="81"/>
      <c r="SL349" s="81"/>
      <c r="SM349" s="81"/>
      <c r="SN349" s="81"/>
      <c r="SO349" s="81"/>
      <c r="SP349" s="81"/>
      <c r="SQ349" s="81"/>
      <c r="SR349" s="81"/>
      <c r="SS349" s="81"/>
      <c r="ST349" s="81"/>
      <c r="SU349" s="81"/>
      <c r="SV349" s="81"/>
      <c r="SW349" s="81"/>
      <c r="SX349" s="81"/>
      <c r="SY349" s="81"/>
      <c r="SZ349" s="81"/>
      <c r="TA349" s="81"/>
      <c r="TB349" s="81"/>
      <c r="TC349" s="81"/>
      <c r="TD349" s="81"/>
      <c r="TE349" s="81"/>
      <c r="TF349" s="81"/>
      <c r="TG349" s="81"/>
      <c r="TH349" s="81"/>
      <c r="TI349" s="81"/>
      <c r="TJ349" s="81"/>
      <c r="TK349" s="81"/>
      <c r="TL349" s="81"/>
      <c r="TM349" s="81"/>
      <c r="TN349" s="81"/>
      <c r="TO349" s="81"/>
      <c r="TP349" s="81"/>
      <c r="TQ349" s="81"/>
      <c r="TR349" s="81"/>
      <c r="TS349" s="81"/>
      <c r="TT349" s="81"/>
      <c r="TU349" s="81"/>
      <c r="TV349" s="81"/>
      <c r="TW349" s="81"/>
      <c r="TX349" s="81"/>
      <c r="TY349" s="81"/>
      <c r="TZ349" s="81"/>
      <c r="UA349" s="81"/>
      <c r="UB349" s="81"/>
      <c r="UC349" s="81"/>
      <c r="UD349" s="81"/>
      <c r="UE349" s="81"/>
      <c r="UF349" s="81"/>
      <c r="UG349" s="81"/>
      <c r="UH349" s="81"/>
      <c r="UI349" s="81"/>
      <c r="UJ349" s="81"/>
      <c r="UK349" s="81"/>
      <c r="UL349" s="81"/>
      <c r="UM349" s="81"/>
      <c r="UN349" s="81"/>
      <c r="UO349" s="81"/>
      <c r="UP349" s="81"/>
      <c r="UQ349" s="81"/>
      <c r="UR349" s="81"/>
      <c r="US349" s="81"/>
      <c r="UT349" s="81"/>
      <c r="UU349" s="81"/>
      <c r="UV349" s="81"/>
      <c r="UW349" s="81"/>
      <c r="UX349" s="81"/>
      <c r="UY349" s="81"/>
      <c r="UZ349" s="81"/>
      <c r="VA349" s="81"/>
      <c r="VB349" s="81"/>
      <c r="VC349" s="81"/>
      <c r="VD349" s="81"/>
      <c r="VE349" s="81"/>
      <c r="VF349" s="81"/>
      <c r="VG349" s="81"/>
      <c r="VH349" s="81"/>
      <c r="VI349" s="81"/>
      <c r="VJ349" s="81"/>
      <c r="VK349" s="81"/>
      <c r="VL349" s="81"/>
      <c r="VM349" s="81"/>
      <c r="VN349" s="81"/>
      <c r="VO349" s="81"/>
      <c r="VP349" s="81"/>
      <c r="VQ349" s="81"/>
      <c r="VR349" s="81"/>
      <c r="VS349" s="81"/>
      <c r="VT349" s="81"/>
      <c r="VU349" s="81"/>
      <c r="VV349" s="81"/>
      <c r="VW349" s="81"/>
      <c r="VX349" s="81"/>
      <c r="VY349" s="81"/>
      <c r="VZ349" s="81"/>
      <c r="WA349" s="81"/>
      <c r="WB349" s="81"/>
      <c r="WC349" s="81"/>
      <c r="WD349" s="81"/>
      <c r="WE349" s="81"/>
      <c r="WF349" s="81"/>
      <c r="WG349" s="81"/>
      <c r="WH349" s="81"/>
      <c r="WI349" s="81"/>
      <c r="WJ349" s="81"/>
      <c r="WK349" s="81"/>
      <c r="WL349" s="81"/>
      <c r="WM349" s="81"/>
      <c r="WN349" s="81"/>
      <c r="WO349" s="81"/>
      <c r="WP349" s="81"/>
      <c r="WQ349" s="81"/>
      <c r="WR349" s="81"/>
      <c r="WS349" s="81"/>
      <c r="WT349" s="81"/>
      <c r="WU349" s="81"/>
      <c r="WV349" s="81"/>
      <c r="WW349" s="81"/>
      <c r="WX349" s="81"/>
      <c r="WY349" s="81"/>
      <c r="WZ349" s="81"/>
      <c r="XA349" s="81"/>
      <c r="XB349" s="81"/>
      <c r="XC349" s="81"/>
      <c r="XD349" s="81"/>
      <c r="XE349" s="81"/>
      <c r="XF349" s="81"/>
      <c r="XG349" s="81"/>
      <c r="XH349" s="81"/>
      <c r="XI349" s="81"/>
      <c r="XJ349" s="81"/>
      <c r="XK349" s="81"/>
      <c r="XL349" s="81"/>
      <c r="XM349" s="81"/>
      <c r="XN349" s="81"/>
      <c r="XO349" s="81"/>
      <c r="XP349" s="81"/>
      <c r="XQ349" s="81"/>
      <c r="XR349" s="81"/>
      <c r="XS349" s="81"/>
      <c r="XT349" s="81"/>
      <c r="XU349" s="81"/>
      <c r="XV349" s="81"/>
      <c r="XW349" s="81"/>
      <c r="XX349" s="81"/>
      <c r="XY349" s="81"/>
      <c r="XZ349" s="81"/>
      <c r="YA349" s="81"/>
      <c r="YB349" s="81"/>
      <c r="YC349" s="81"/>
      <c r="YD349" s="81"/>
      <c r="YE349" s="81"/>
      <c r="YF349" s="81"/>
      <c r="YG349" s="81"/>
      <c r="YH349" s="81"/>
      <c r="YI349" s="81"/>
      <c r="YJ349" s="81"/>
      <c r="YK349" s="81"/>
      <c r="YL349" s="81"/>
      <c r="YM349" s="81"/>
      <c r="YN349" s="81"/>
      <c r="YO349" s="81"/>
      <c r="YP349" s="81"/>
      <c r="YQ349" s="81"/>
      <c r="YR349" s="81"/>
      <c r="YS349" s="81"/>
      <c r="YT349" s="81"/>
      <c r="YU349" s="81"/>
      <c r="YV349" s="81"/>
      <c r="YW349" s="81"/>
      <c r="YX349" s="81"/>
      <c r="YY349" s="81"/>
      <c r="YZ349" s="81"/>
      <c r="ZA349" s="81"/>
      <c r="ZB349" s="81"/>
      <c r="ZC349" s="81"/>
      <c r="ZD349" s="81"/>
      <c r="ZE349" s="81"/>
      <c r="ZF349" s="81"/>
      <c r="ZG349" s="81"/>
      <c r="ZH349" s="81"/>
      <c r="ZI349" s="81"/>
      <c r="ZJ349" s="81"/>
      <c r="ZK349" s="81"/>
      <c r="ZL349" s="81"/>
      <c r="ZM349" s="81"/>
      <c r="ZN349" s="81"/>
      <c r="ZO349" s="81"/>
      <c r="ZP349" s="81"/>
      <c r="ZQ349" s="81"/>
      <c r="ZR349" s="81"/>
      <c r="ZS349" s="81"/>
      <c r="ZT349" s="81"/>
      <c r="ZU349" s="81"/>
      <c r="ZV349" s="81"/>
      <c r="ZW349" s="81"/>
      <c r="ZX349" s="81"/>
      <c r="ZY349" s="81"/>
      <c r="ZZ349" s="81"/>
      <c r="AAA349" s="81"/>
      <c r="AAB349" s="81"/>
      <c r="AAC349" s="81"/>
      <c r="AAD349" s="81"/>
      <c r="AAE349" s="81"/>
      <c r="AAF349" s="81"/>
      <c r="AAG349" s="81"/>
      <c r="AAH349" s="81"/>
      <c r="AAI349" s="81"/>
      <c r="AAJ349" s="81"/>
      <c r="AAK349" s="81"/>
      <c r="AAL349" s="81"/>
      <c r="AAM349" s="81"/>
      <c r="AAN349" s="81"/>
      <c r="AAO349" s="81"/>
      <c r="AAP349" s="81"/>
      <c r="AAQ349" s="81"/>
      <c r="AAR349" s="81"/>
      <c r="AAS349" s="81"/>
      <c r="AAT349" s="81"/>
      <c r="AAU349" s="81"/>
      <c r="AAV349" s="81"/>
      <c r="AAW349" s="81"/>
      <c r="AAX349" s="81"/>
      <c r="AAY349" s="81"/>
      <c r="AAZ349" s="81"/>
      <c r="ABA349" s="81"/>
      <c r="ABB349" s="81"/>
      <c r="ABC349" s="81"/>
      <c r="ABD349" s="81"/>
      <c r="ABE349" s="81"/>
      <c r="ABF349" s="81"/>
      <c r="ABG349" s="81"/>
      <c r="ABH349" s="81"/>
      <c r="ABI349" s="81"/>
      <c r="ABJ349" s="81"/>
      <c r="ABK349" s="81"/>
      <c r="ABL349" s="81"/>
      <c r="ABM349" s="81"/>
      <c r="ABN349" s="81"/>
      <c r="ABO349" s="81"/>
      <c r="ABP349" s="81"/>
      <c r="ABQ349" s="81"/>
      <c r="ABR349" s="81"/>
      <c r="ABS349" s="81"/>
      <c r="ABT349" s="81"/>
      <c r="ABU349" s="81"/>
      <c r="ABV349" s="81"/>
      <c r="ABW349" s="81"/>
      <c r="ABX349" s="81"/>
      <c r="ABY349" s="81"/>
      <c r="ABZ349" s="81"/>
      <c r="ACA349" s="81"/>
      <c r="ACB349" s="81"/>
      <c r="ACC349" s="81"/>
      <c r="ACD349" s="81"/>
      <c r="ACE349" s="81"/>
      <c r="ACF349" s="81"/>
      <c r="ACG349" s="81"/>
      <c r="ACH349" s="81"/>
      <c r="ACI349" s="81"/>
      <c r="ACJ349" s="81"/>
      <c r="ACK349" s="81"/>
      <c r="ACL349" s="81"/>
      <c r="ACM349" s="81"/>
      <c r="ACN349" s="81"/>
      <c r="ACO349" s="81"/>
      <c r="ACP349" s="81"/>
      <c r="ACQ349" s="81"/>
      <c r="ACR349" s="81"/>
      <c r="ACS349" s="81"/>
      <c r="ACT349" s="81"/>
      <c r="ACU349" s="81"/>
      <c r="ACV349" s="81"/>
      <c r="ACW349" s="81"/>
      <c r="ACX349" s="81"/>
      <c r="ACY349" s="81"/>
      <c r="ACZ349" s="81"/>
      <c r="ADA349" s="81"/>
      <c r="ADB349" s="81"/>
      <c r="ADC349" s="81"/>
      <c r="ADD349" s="81"/>
      <c r="ADE349" s="81"/>
      <c r="ADF349" s="81"/>
      <c r="ADG349" s="81"/>
      <c r="ADH349" s="81"/>
      <c r="ADI349" s="81"/>
      <c r="ADJ349" s="81"/>
      <c r="ADK349" s="81"/>
      <c r="ADL349" s="81"/>
      <c r="ADM349" s="81"/>
      <c r="ADN349" s="81"/>
      <c r="ADO349" s="81"/>
      <c r="ADP349" s="81"/>
      <c r="ADQ349" s="81"/>
      <c r="ADR349" s="81"/>
      <c r="ADS349" s="81"/>
      <c r="ADT349" s="81"/>
      <c r="ADU349" s="81"/>
      <c r="ADV349" s="81"/>
      <c r="ADW349" s="81"/>
      <c r="ADX349" s="81"/>
      <c r="ADY349" s="81"/>
      <c r="ADZ349" s="81"/>
      <c r="AEA349" s="81"/>
      <c r="AEB349" s="81"/>
      <c r="AEC349" s="81"/>
      <c r="AED349" s="81"/>
      <c r="AEE349" s="81"/>
      <c r="AEF349" s="81"/>
      <c r="AEG349" s="81"/>
      <c r="AEH349" s="81"/>
      <c r="AEI349" s="81"/>
      <c r="AEJ349" s="81"/>
      <c r="AEK349" s="81"/>
      <c r="AEL349" s="81"/>
      <c r="AEM349" s="81"/>
      <c r="AEN349" s="81"/>
      <c r="AEO349" s="81"/>
      <c r="AEP349" s="81"/>
      <c r="AEQ349" s="81"/>
      <c r="AER349" s="81"/>
      <c r="AES349" s="81"/>
      <c r="AET349" s="81"/>
      <c r="AEU349" s="81"/>
      <c r="AEV349" s="81"/>
      <c r="AEW349" s="81"/>
      <c r="AEX349" s="81"/>
      <c r="AEY349" s="81"/>
      <c r="AEZ349" s="81"/>
      <c r="AFA349" s="81"/>
      <c r="AFB349" s="81"/>
      <c r="AFC349" s="81"/>
      <c r="AFD349" s="81"/>
      <c r="AFE349" s="81"/>
      <c r="AFF349" s="81"/>
      <c r="AFG349" s="81"/>
      <c r="AFH349" s="81"/>
      <c r="AFI349" s="81"/>
      <c r="AFJ349" s="81"/>
      <c r="AFK349" s="81"/>
      <c r="AFL349" s="81"/>
      <c r="AFM349" s="81"/>
      <c r="AFN349" s="81"/>
      <c r="AFO349" s="81"/>
      <c r="AFP349" s="81"/>
      <c r="AFQ349" s="81"/>
      <c r="AFR349" s="81"/>
      <c r="AFS349" s="81"/>
      <c r="AFT349" s="81"/>
      <c r="AFU349" s="81"/>
      <c r="AFV349" s="81"/>
      <c r="AFW349" s="81"/>
      <c r="AFX349" s="81"/>
      <c r="AFY349" s="81"/>
      <c r="AFZ349" s="81"/>
      <c r="AGA349" s="81"/>
      <c r="AGB349" s="81"/>
      <c r="AGC349" s="81"/>
      <c r="AGD349" s="81"/>
      <c r="AGE349" s="81"/>
      <c r="AGF349" s="81"/>
      <c r="AGG349" s="81"/>
      <c r="AGH349" s="81"/>
      <c r="AGI349" s="81"/>
      <c r="AGJ349" s="81"/>
      <c r="AGK349" s="81"/>
      <c r="AGL349" s="81"/>
      <c r="AGM349" s="81"/>
      <c r="AGN349" s="81"/>
      <c r="AGO349" s="81"/>
      <c r="AGP349" s="81"/>
      <c r="AGQ349" s="81"/>
      <c r="AGR349" s="81"/>
      <c r="AGS349" s="81"/>
      <c r="AGT349" s="81"/>
      <c r="AGU349" s="81"/>
      <c r="AGV349" s="81"/>
      <c r="AGW349" s="81"/>
      <c r="AGX349" s="81"/>
      <c r="AGY349" s="81"/>
      <c r="AGZ349" s="81"/>
      <c r="AHA349" s="81"/>
      <c r="AHB349" s="81"/>
      <c r="AHC349" s="81"/>
      <c r="AHD349" s="81"/>
      <c r="AHE349" s="81"/>
      <c r="AHF349" s="81"/>
      <c r="AHG349" s="81"/>
      <c r="AHH349" s="81"/>
      <c r="AHI349" s="81"/>
      <c r="AHJ349" s="81"/>
      <c r="AHK349" s="81"/>
      <c r="AHL349" s="81"/>
      <c r="AHM349" s="81"/>
      <c r="AHN349" s="81"/>
      <c r="AHO349" s="81"/>
      <c r="AHP349" s="81"/>
      <c r="AHQ349" s="81"/>
      <c r="AHR349" s="81"/>
      <c r="AHS349" s="81"/>
      <c r="AHT349" s="81"/>
      <c r="AHU349" s="81"/>
      <c r="AHV349" s="81"/>
      <c r="AHW349" s="81"/>
      <c r="AHX349" s="81"/>
      <c r="AHY349" s="81"/>
      <c r="AHZ349" s="81"/>
      <c r="AIA349" s="81"/>
      <c r="AIB349" s="81"/>
      <c r="AIC349" s="81"/>
      <c r="AID349" s="81"/>
      <c r="AIE349" s="81"/>
      <c r="AIF349" s="81"/>
      <c r="AIG349" s="81"/>
      <c r="AIH349" s="81"/>
      <c r="AII349" s="81"/>
      <c r="AIJ349" s="81"/>
      <c r="AIK349" s="81"/>
      <c r="AIL349" s="81"/>
      <c r="AIM349" s="81"/>
      <c r="AIN349" s="81"/>
      <c r="AIO349" s="81"/>
      <c r="AIP349" s="81"/>
      <c r="AIQ349" s="81"/>
      <c r="AIR349" s="81"/>
      <c r="AIS349" s="81"/>
      <c r="AIT349" s="81"/>
      <c r="AIU349" s="81"/>
      <c r="AIV349" s="81"/>
      <c r="AIW349" s="81"/>
      <c r="AIX349" s="81"/>
      <c r="AIY349" s="81"/>
      <c r="AIZ349" s="81"/>
      <c r="AJA349" s="81"/>
      <c r="AJB349" s="81"/>
      <c r="AJC349" s="81"/>
      <c r="AJD349" s="81"/>
      <c r="AJE349" s="81"/>
      <c r="AJF349" s="81"/>
      <c r="AJG349" s="81"/>
      <c r="AJH349" s="81"/>
      <c r="AJI349" s="81"/>
      <c r="AJJ349" s="81"/>
      <c r="AJK349" s="81"/>
      <c r="AJL349" s="81"/>
      <c r="AJM349" s="81"/>
      <c r="AJN349" s="81"/>
      <c r="AJO349" s="81"/>
      <c r="AJP349" s="81"/>
      <c r="AJQ349" s="81"/>
      <c r="AJR349" s="81"/>
      <c r="AJS349" s="81"/>
      <c r="AJT349" s="81"/>
      <c r="AJU349" s="81"/>
      <c r="AJV349" s="81"/>
      <c r="AJW349" s="81"/>
      <c r="AJX349" s="81"/>
      <c r="AJY349" s="81"/>
      <c r="AJZ349" s="81"/>
      <c r="AKA349" s="81"/>
      <c r="AKB349" s="81"/>
      <c r="AKC349" s="81"/>
      <c r="AKD349" s="81"/>
      <c r="AKE349" s="81"/>
      <c r="AKF349" s="81"/>
      <c r="AKG349" s="81"/>
      <c r="AKH349" s="81"/>
      <c r="AKI349" s="81"/>
      <c r="AKJ349" s="81"/>
      <c r="AKK349" s="81"/>
      <c r="AKL349" s="81"/>
      <c r="AKM349" s="81"/>
      <c r="AKN349" s="81"/>
      <c r="AKO349" s="81"/>
      <c r="AKP349" s="81"/>
      <c r="AKQ349" s="81"/>
      <c r="AKR349" s="81"/>
      <c r="AKS349" s="81"/>
      <c r="AKT349" s="81"/>
      <c r="AKU349" s="81"/>
      <c r="AKV349" s="81"/>
      <c r="AKW349" s="81"/>
      <c r="AKX349" s="81"/>
      <c r="AKY349" s="81"/>
      <c r="AKZ349" s="81"/>
      <c r="ALA349" s="81"/>
      <c r="ALB349" s="81"/>
      <c r="ALC349" s="81"/>
      <c r="ALD349" s="81"/>
      <c r="ALE349" s="81"/>
      <c r="ALF349" s="81"/>
      <c r="ALG349" s="81"/>
      <c r="ALH349" s="81"/>
      <c r="ALI349" s="81"/>
      <c r="ALJ349" s="81"/>
      <c r="ALK349" s="81"/>
      <c r="ALL349" s="81"/>
      <c r="ALM349" s="81"/>
      <c r="ALN349" s="81"/>
      <c r="ALO349" s="81"/>
      <c r="ALP349" s="81"/>
      <c r="ALQ349" s="81"/>
      <c r="ALR349" s="81"/>
      <c r="ALS349" s="81"/>
      <c r="ALT349" s="81"/>
      <c r="ALU349" s="81"/>
      <c r="ALV349" s="81"/>
      <c r="ALW349" s="81"/>
      <c r="ALX349" s="81"/>
      <c r="ALY349" s="81"/>
      <c r="ALZ349" s="81"/>
      <c r="AMA349" s="81"/>
      <c r="AMB349" s="81"/>
      <c r="AMC349" s="81"/>
      <c r="AMD349" s="81"/>
      <c r="AME349" s="81"/>
    </row>
    <row r="350" spans="1:1019" ht="16.5" customHeight="1">
      <c r="A350" s="216"/>
      <c r="B350" s="191" t="s">
        <v>508</v>
      </c>
      <c r="C350" s="194"/>
      <c r="D350" s="49" t="s">
        <v>509</v>
      </c>
      <c r="E350" s="50" t="s">
        <v>509</v>
      </c>
      <c r="F350" s="51">
        <v>17000</v>
      </c>
      <c r="G350" s="363">
        <v>17000</v>
      </c>
      <c r="H350" s="320">
        <v>17000</v>
      </c>
      <c r="I350" s="412">
        <v>17500</v>
      </c>
      <c r="J350" s="413">
        <v>17500</v>
      </c>
      <c r="IW350" s="81"/>
      <c r="IX350" s="81"/>
      <c r="IY350" s="81"/>
      <c r="IZ350" s="81"/>
      <c r="JA350" s="81"/>
      <c r="JB350" s="81"/>
      <c r="JC350" s="81"/>
      <c r="JD350" s="81"/>
      <c r="JE350" s="81"/>
      <c r="JF350" s="81"/>
      <c r="JG350" s="81"/>
      <c r="JH350" s="81"/>
      <c r="JI350" s="81"/>
      <c r="JJ350" s="81"/>
      <c r="JK350" s="81"/>
      <c r="JL350" s="81"/>
      <c r="JM350" s="81"/>
      <c r="JN350" s="81"/>
      <c r="JO350" s="81"/>
      <c r="JP350" s="81"/>
      <c r="JQ350" s="81"/>
      <c r="JR350" s="81"/>
      <c r="JS350" s="81"/>
      <c r="JT350" s="81"/>
      <c r="JU350" s="81"/>
      <c r="JV350" s="81"/>
      <c r="JW350" s="81"/>
      <c r="JX350" s="81"/>
      <c r="JY350" s="81"/>
      <c r="JZ350" s="81"/>
      <c r="KA350" s="81"/>
      <c r="KB350" s="81"/>
      <c r="KC350" s="81"/>
      <c r="KD350" s="81"/>
      <c r="KE350" s="81"/>
      <c r="KF350" s="81"/>
      <c r="KG350" s="81"/>
      <c r="KH350" s="81"/>
      <c r="KI350" s="81"/>
      <c r="KJ350" s="81"/>
      <c r="KK350" s="81"/>
      <c r="KL350" s="81"/>
      <c r="KM350" s="81"/>
      <c r="KN350" s="81"/>
      <c r="KO350" s="81"/>
      <c r="KP350" s="81"/>
      <c r="KQ350" s="81"/>
      <c r="KR350" s="81"/>
      <c r="KS350" s="81"/>
      <c r="KT350" s="81"/>
      <c r="KU350" s="81"/>
      <c r="KV350" s="81"/>
      <c r="KW350" s="81"/>
      <c r="KX350" s="81"/>
      <c r="KY350" s="81"/>
      <c r="KZ350" s="81"/>
      <c r="LA350" s="81"/>
      <c r="LB350" s="81"/>
      <c r="LC350" s="81"/>
      <c r="LD350" s="81"/>
      <c r="LE350" s="81"/>
      <c r="LF350" s="81"/>
      <c r="LG350" s="81"/>
      <c r="LH350" s="81"/>
      <c r="LI350" s="81"/>
      <c r="LJ350" s="81"/>
      <c r="LK350" s="81"/>
      <c r="LL350" s="81"/>
      <c r="LM350" s="81"/>
      <c r="LN350" s="81"/>
      <c r="LO350" s="81"/>
      <c r="LP350" s="81"/>
      <c r="LQ350" s="81"/>
      <c r="LR350" s="81"/>
      <c r="LS350" s="81"/>
      <c r="LT350" s="81"/>
      <c r="LU350" s="81"/>
      <c r="LV350" s="81"/>
      <c r="LW350" s="81"/>
      <c r="LX350" s="81"/>
      <c r="LY350" s="81"/>
      <c r="LZ350" s="81"/>
      <c r="MA350" s="81"/>
      <c r="MB350" s="81"/>
      <c r="MC350" s="81"/>
      <c r="MD350" s="81"/>
      <c r="ME350" s="81"/>
      <c r="MF350" s="81"/>
      <c r="MG350" s="81"/>
      <c r="MH350" s="81"/>
      <c r="MI350" s="81"/>
      <c r="MJ350" s="81"/>
      <c r="MK350" s="81"/>
      <c r="ML350" s="81"/>
      <c r="MM350" s="81"/>
      <c r="MN350" s="81"/>
      <c r="MO350" s="81"/>
      <c r="MP350" s="81"/>
      <c r="MQ350" s="81"/>
      <c r="MR350" s="81"/>
      <c r="MS350" s="81"/>
      <c r="MT350" s="81"/>
      <c r="MU350" s="81"/>
      <c r="MV350" s="81"/>
      <c r="MW350" s="81"/>
      <c r="MX350" s="81"/>
      <c r="MY350" s="81"/>
      <c r="MZ350" s="81"/>
      <c r="NA350" s="81"/>
      <c r="NB350" s="81"/>
      <c r="NC350" s="81"/>
      <c r="ND350" s="81"/>
      <c r="NE350" s="81"/>
      <c r="NF350" s="81"/>
      <c r="NG350" s="81"/>
      <c r="NH350" s="81"/>
      <c r="NI350" s="81"/>
      <c r="NJ350" s="81"/>
      <c r="NK350" s="81"/>
      <c r="NL350" s="81"/>
      <c r="NM350" s="81"/>
      <c r="NN350" s="81"/>
      <c r="NO350" s="81"/>
      <c r="NP350" s="81"/>
      <c r="NQ350" s="81"/>
      <c r="NR350" s="81"/>
      <c r="NS350" s="81"/>
      <c r="NT350" s="81"/>
      <c r="NU350" s="81"/>
      <c r="NV350" s="81"/>
      <c r="NW350" s="81"/>
      <c r="NX350" s="81"/>
      <c r="NY350" s="81"/>
      <c r="NZ350" s="81"/>
      <c r="OA350" s="81"/>
      <c r="OB350" s="81"/>
      <c r="OC350" s="81"/>
      <c r="OD350" s="81"/>
      <c r="OE350" s="81"/>
      <c r="OF350" s="81"/>
      <c r="OG350" s="81"/>
      <c r="OH350" s="81"/>
      <c r="OI350" s="81"/>
      <c r="OJ350" s="81"/>
      <c r="OK350" s="81"/>
      <c r="OL350" s="81"/>
      <c r="OM350" s="81"/>
      <c r="ON350" s="81"/>
      <c r="OO350" s="81"/>
      <c r="OP350" s="81"/>
      <c r="OQ350" s="81"/>
      <c r="OR350" s="81"/>
      <c r="OS350" s="81"/>
      <c r="OT350" s="81"/>
      <c r="OU350" s="81"/>
      <c r="OV350" s="81"/>
      <c r="OW350" s="81"/>
      <c r="OX350" s="81"/>
      <c r="OY350" s="81"/>
      <c r="OZ350" s="81"/>
      <c r="PA350" s="81"/>
      <c r="PB350" s="81"/>
      <c r="PC350" s="81"/>
      <c r="PD350" s="81"/>
      <c r="PE350" s="81"/>
      <c r="PF350" s="81"/>
      <c r="PG350" s="81"/>
      <c r="PH350" s="81"/>
      <c r="PI350" s="81"/>
      <c r="PJ350" s="81"/>
      <c r="PK350" s="81"/>
      <c r="PL350" s="81"/>
      <c r="PM350" s="81"/>
      <c r="PN350" s="81"/>
      <c r="PO350" s="81"/>
      <c r="PP350" s="81"/>
      <c r="PQ350" s="81"/>
      <c r="PR350" s="81"/>
      <c r="PS350" s="81"/>
      <c r="PT350" s="81"/>
      <c r="PU350" s="81"/>
      <c r="PV350" s="81"/>
      <c r="PW350" s="81"/>
      <c r="PX350" s="81"/>
      <c r="PY350" s="81"/>
      <c r="PZ350" s="81"/>
      <c r="QA350" s="81"/>
      <c r="QB350" s="81"/>
      <c r="QC350" s="81"/>
      <c r="QD350" s="81"/>
      <c r="QE350" s="81"/>
      <c r="QF350" s="81"/>
      <c r="QG350" s="81"/>
      <c r="QH350" s="81"/>
      <c r="QI350" s="81"/>
      <c r="QJ350" s="81"/>
      <c r="QK350" s="81"/>
      <c r="QL350" s="81"/>
      <c r="QM350" s="81"/>
      <c r="QN350" s="81"/>
      <c r="QO350" s="81"/>
      <c r="QP350" s="81"/>
      <c r="QQ350" s="81"/>
      <c r="QR350" s="81"/>
      <c r="QS350" s="81"/>
      <c r="QT350" s="81"/>
      <c r="QU350" s="81"/>
      <c r="QV350" s="81"/>
      <c r="QW350" s="81"/>
      <c r="QX350" s="81"/>
      <c r="QY350" s="81"/>
      <c r="QZ350" s="81"/>
      <c r="RA350" s="81"/>
      <c r="RB350" s="81"/>
      <c r="RC350" s="81"/>
      <c r="RD350" s="81"/>
      <c r="RE350" s="81"/>
      <c r="RF350" s="81"/>
      <c r="RG350" s="81"/>
      <c r="RH350" s="81"/>
      <c r="RI350" s="81"/>
      <c r="RJ350" s="81"/>
      <c r="RK350" s="81"/>
      <c r="RL350" s="81"/>
      <c r="RM350" s="81"/>
      <c r="RN350" s="81"/>
      <c r="RO350" s="81"/>
      <c r="RP350" s="81"/>
      <c r="RQ350" s="81"/>
      <c r="RR350" s="81"/>
      <c r="RS350" s="81"/>
      <c r="RT350" s="81"/>
      <c r="RU350" s="81"/>
      <c r="RV350" s="81"/>
      <c r="RW350" s="81"/>
      <c r="RX350" s="81"/>
      <c r="RY350" s="81"/>
      <c r="RZ350" s="81"/>
      <c r="SA350" s="81"/>
      <c r="SB350" s="81"/>
      <c r="SC350" s="81"/>
      <c r="SD350" s="81"/>
      <c r="SE350" s="81"/>
      <c r="SF350" s="81"/>
      <c r="SG350" s="81"/>
      <c r="SH350" s="81"/>
      <c r="SI350" s="81"/>
      <c r="SJ350" s="81"/>
      <c r="SK350" s="81"/>
      <c r="SL350" s="81"/>
      <c r="SM350" s="81"/>
      <c r="SN350" s="81"/>
      <c r="SO350" s="81"/>
      <c r="SP350" s="81"/>
      <c r="SQ350" s="81"/>
      <c r="SR350" s="81"/>
      <c r="SS350" s="81"/>
      <c r="ST350" s="81"/>
      <c r="SU350" s="81"/>
      <c r="SV350" s="81"/>
      <c r="SW350" s="81"/>
      <c r="SX350" s="81"/>
      <c r="SY350" s="81"/>
      <c r="SZ350" s="81"/>
      <c r="TA350" s="81"/>
      <c r="TB350" s="81"/>
      <c r="TC350" s="81"/>
      <c r="TD350" s="81"/>
      <c r="TE350" s="81"/>
      <c r="TF350" s="81"/>
      <c r="TG350" s="81"/>
      <c r="TH350" s="81"/>
      <c r="TI350" s="81"/>
      <c r="TJ350" s="81"/>
      <c r="TK350" s="81"/>
      <c r="TL350" s="81"/>
      <c r="TM350" s="81"/>
      <c r="TN350" s="81"/>
      <c r="TO350" s="81"/>
      <c r="TP350" s="81"/>
      <c r="TQ350" s="81"/>
      <c r="TR350" s="81"/>
      <c r="TS350" s="81"/>
      <c r="TT350" s="81"/>
      <c r="TU350" s="81"/>
      <c r="TV350" s="81"/>
      <c r="TW350" s="81"/>
      <c r="TX350" s="81"/>
      <c r="TY350" s="81"/>
      <c r="TZ350" s="81"/>
      <c r="UA350" s="81"/>
      <c r="UB350" s="81"/>
      <c r="UC350" s="81"/>
      <c r="UD350" s="81"/>
      <c r="UE350" s="81"/>
      <c r="UF350" s="81"/>
      <c r="UG350" s="81"/>
      <c r="UH350" s="81"/>
      <c r="UI350" s="81"/>
      <c r="UJ350" s="81"/>
      <c r="UK350" s="81"/>
      <c r="UL350" s="81"/>
      <c r="UM350" s="81"/>
      <c r="UN350" s="81"/>
      <c r="UO350" s="81"/>
      <c r="UP350" s="81"/>
      <c r="UQ350" s="81"/>
      <c r="UR350" s="81"/>
      <c r="US350" s="81"/>
      <c r="UT350" s="81"/>
      <c r="UU350" s="81"/>
      <c r="UV350" s="81"/>
      <c r="UW350" s="81"/>
      <c r="UX350" s="81"/>
      <c r="UY350" s="81"/>
      <c r="UZ350" s="81"/>
      <c r="VA350" s="81"/>
      <c r="VB350" s="81"/>
      <c r="VC350" s="81"/>
      <c r="VD350" s="81"/>
      <c r="VE350" s="81"/>
      <c r="VF350" s="81"/>
      <c r="VG350" s="81"/>
      <c r="VH350" s="81"/>
      <c r="VI350" s="81"/>
      <c r="VJ350" s="81"/>
      <c r="VK350" s="81"/>
      <c r="VL350" s="81"/>
      <c r="VM350" s="81"/>
      <c r="VN350" s="81"/>
      <c r="VO350" s="81"/>
      <c r="VP350" s="81"/>
      <c r="VQ350" s="81"/>
      <c r="VR350" s="81"/>
      <c r="VS350" s="81"/>
      <c r="VT350" s="81"/>
      <c r="VU350" s="81"/>
      <c r="VV350" s="81"/>
      <c r="VW350" s="81"/>
      <c r="VX350" s="81"/>
      <c r="VY350" s="81"/>
      <c r="VZ350" s="81"/>
      <c r="WA350" s="81"/>
      <c r="WB350" s="81"/>
      <c r="WC350" s="81"/>
      <c r="WD350" s="81"/>
      <c r="WE350" s="81"/>
      <c r="WF350" s="81"/>
      <c r="WG350" s="81"/>
      <c r="WH350" s="81"/>
      <c r="WI350" s="81"/>
      <c r="WJ350" s="81"/>
      <c r="WK350" s="81"/>
      <c r="WL350" s="81"/>
      <c r="WM350" s="81"/>
      <c r="WN350" s="81"/>
      <c r="WO350" s="81"/>
      <c r="WP350" s="81"/>
      <c r="WQ350" s="81"/>
      <c r="WR350" s="81"/>
      <c r="WS350" s="81"/>
      <c r="WT350" s="81"/>
      <c r="WU350" s="81"/>
      <c r="WV350" s="81"/>
      <c r="WW350" s="81"/>
      <c r="WX350" s="81"/>
      <c r="WY350" s="81"/>
      <c r="WZ350" s="81"/>
      <c r="XA350" s="81"/>
      <c r="XB350" s="81"/>
      <c r="XC350" s="81"/>
      <c r="XD350" s="81"/>
      <c r="XE350" s="81"/>
      <c r="XF350" s="81"/>
      <c r="XG350" s="81"/>
      <c r="XH350" s="81"/>
      <c r="XI350" s="81"/>
      <c r="XJ350" s="81"/>
      <c r="XK350" s="81"/>
      <c r="XL350" s="81"/>
      <c r="XM350" s="81"/>
      <c r="XN350" s="81"/>
      <c r="XO350" s="81"/>
      <c r="XP350" s="81"/>
      <c r="XQ350" s="81"/>
      <c r="XR350" s="81"/>
      <c r="XS350" s="81"/>
      <c r="XT350" s="81"/>
      <c r="XU350" s="81"/>
      <c r="XV350" s="81"/>
      <c r="XW350" s="81"/>
      <c r="XX350" s="81"/>
      <c r="XY350" s="81"/>
      <c r="XZ350" s="81"/>
      <c r="YA350" s="81"/>
      <c r="YB350" s="81"/>
      <c r="YC350" s="81"/>
      <c r="YD350" s="81"/>
      <c r="YE350" s="81"/>
      <c r="YF350" s="81"/>
      <c r="YG350" s="81"/>
      <c r="YH350" s="81"/>
      <c r="YI350" s="81"/>
      <c r="YJ350" s="81"/>
      <c r="YK350" s="81"/>
      <c r="YL350" s="81"/>
      <c r="YM350" s="81"/>
      <c r="YN350" s="81"/>
      <c r="YO350" s="81"/>
      <c r="YP350" s="81"/>
      <c r="YQ350" s="81"/>
      <c r="YR350" s="81"/>
      <c r="YS350" s="81"/>
      <c r="YT350" s="81"/>
      <c r="YU350" s="81"/>
      <c r="YV350" s="81"/>
      <c r="YW350" s="81"/>
      <c r="YX350" s="81"/>
      <c r="YY350" s="81"/>
      <c r="YZ350" s="81"/>
      <c r="ZA350" s="81"/>
      <c r="ZB350" s="81"/>
      <c r="ZC350" s="81"/>
      <c r="ZD350" s="81"/>
      <c r="ZE350" s="81"/>
      <c r="ZF350" s="81"/>
      <c r="ZG350" s="81"/>
      <c r="ZH350" s="81"/>
      <c r="ZI350" s="81"/>
      <c r="ZJ350" s="81"/>
      <c r="ZK350" s="81"/>
      <c r="ZL350" s="81"/>
      <c r="ZM350" s="81"/>
      <c r="ZN350" s="81"/>
      <c r="ZO350" s="81"/>
      <c r="ZP350" s="81"/>
      <c r="ZQ350" s="81"/>
      <c r="ZR350" s="81"/>
      <c r="ZS350" s="81"/>
      <c r="ZT350" s="81"/>
      <c r="ZU350" s="81"/>
      <c r="ZV350" s="81"/>
      <c r="ZW350" s="81"/>
      <c r="ZX350" s="81"/>
      <c r="ZY350" s="81"/>
      <c r="ZZ350" s="81"/>
      <c r="AAA350" s="81"/>
      <c r="AAB350" s="81"/>
      <c r="AAC350" s="81"/>
      <c r="AAD350" s="81"/>
      <c r="AAE350" s="81"/>
      <c r="AAF350" s="81"/>
      <c r="AAG350" s="81"/>
      <c r="AAH350" s="81"/>
      <c r="AAI350" s="81"/>
      <c r="AAJ350" s="81"/>
      <c r="AAK350" s="81"/>
      <c r="AAL350" s="81"/>
      <c r="AAM350" s="81"/>
      <c r="AAN350" s="81"/>
      <c r="AAO350" s="81"/>
      <c r="AAP350" s="81"/>
      <c r="AAQ350" s="81"/>
      <c r="AAR350" s="81"/>
      <c r="AAS350" s="81"/>
      <c r="AAT350" s="81"/>
      <c r="AAU350" s="81"/>
      <c r="AAV350" s="81"/>
      <c r="AAW350" s="81"/>
      <c r="AAX350" s="81"/>
      <c r="AAY350" s="81"/>
      <c r="AAZ350" s="81"/>
      <c r="ABA350" s="81"/>
      <c r="ABB350" s="81"/>
      <c r="ABC350" s="81"/>
      <c r="ABD350" s="81"/>
      <c r="ABE350" s="81"/>
      <c r="ABF350" s="81"/>
      <c r="ABG350" s="81"/>
      <c r="ABH350" s="81"/>
      <c r="ABI350" s="81"/>
      <c r="ABJ350" s="81"/>
      <c r="ABK350" s="81"/>
      <c r="ABL350" s="81"/>
      <c r="ABM350" s="81"/>
      <c r="ABN350" s="81"/>
      <c r="ABO350" s="81"/>
      <c r="ABP350" s="81"/>
      <c r="ABQ350" s="81"/>
      <c r="ABR350" s="81"/>
      <c r="ABS350" s="81"/>
      <c r="ABT350" s="81"/>
      <c r="ABU350" s="81"/>
      <c r="ABV350" s="81"/>
      <c r="ABW350" s="81"/>
      <c r="ABX350" s="81"/>
      <c r="ABY350" s="81"/>
      <c r="ABZ350" s="81"/>
      <c r="ACA350" s="81"/>
      <c r="ACB350" s="81"/>
      <c r="ACC350" s="81"/>
      <c r="ACD350" s="81"/>
      <c r="ACE350" s="81"/>
      <c r="ACF350" s="81"/>
      <c r="ACG350" s="81"/>
      <c r="ACH350" s="81"/>
      <c r="ACI350" s="81"/>
      <c r="ACJ350" s="81"/>
      <c r="ACK350" s="81"/>
      <c r="ACL350" s="81"/>
      <c r="ACM350" s="81"/>
      <c r="ACN350" s="81"/>
      <c r="ACO350" s="81"/>
      <c r="ACP350" s="81"/>
      <c r="ACQ350" s="81"/>
      <c r="ACR350" s="81"/>
      <c r="ACS350" s="81"/>
      <c r="ACT350" s="81"/>
      <c r="ACU350" s="81"/>
      <c r="ACV350" s="81"/>
      <c r="ACW350" s="81"/>
      <c r="ACX350" s="81"/>
      <c r="ACY350" s="81"/>
      <c r="ACZ350" s="81"/>
      <c r="ADA350" s="81"/>
      <c r="ADB350" s="81"/>
      <c r="ADC350" s="81"/>
      <c r="ADD350" s="81"/>
      <c r="ADE350" s="81"/>
      <c r="ADF350" s="81"/>
      <c r="ADG350" s="81"/>
      <c r="ADH350" s="81"/>
      <c r="ADI350" s="81"/>
      <c r="ADJ350" s="81"/>
      <c r="ADK350" s="81"/>
      <c r="ADL350" s="81"/>
      <c r="ADM350" s="81"/>
      <c r="ADN350" s="81"/>
      <c r="ADO350" s="81"/>
      <c r="ADP350" s="81"/>
      <c r="ADQ350" s="81"/>
      <c r="ADR350" s="81"/>
      <c r="ADS350" s="81"/>
      <c r="ADT350" s="81"/>
      <c r="ADU350" s="81"/>
      <c r="ADV350" s="81"/>
      <c r="ADW350" s="81"/>
      <c r="ADX350" s="81"/>
      <c r="ADY350" s="81"/>
      <c r="ADZ350" s="81"/>
      <c r="AEA350" s="81"/>
      <c r="AEB350" s="81"/>
      <c r="AEC350" s="81"/>
      <c r="AED350" s="81"/>
      <c r="AEE350" s="81"/>
      <c r="AEF350" s="81"/>
      <c r="AEG350" s="81"/>
      <c r="AEH350" s="81"/>
      <c r="AEI350" s="81"/>
      <c r="AEJ350" s="81"/>
      <c r="AEK350" s="81"/>
      <c r="AEL350" s="81"/>
      <c r="AEM350" s="81"/>
      <c r="AEN350" s="81"/>
      <c r="AEO350" s="81"/>
      <c r="AEP350" s="81"/>
      <c r="AEQ350" s="81"/>
      <c r="AER350" s="81"/>
      <c r="AES350" s="81"/>
      <c r="AET350" s="81"/>
      <c r="AEU350" s="81"/>
      <c r="AEV350" s="81"/>
      <c r="AEW350" s="81"/>
      <c r="AEX350" s="81"/>
      <c r="AEY350" s="81"/>
      <c r="AEZ350" s="81"/>
      <c r="AFA350" s="81"/>
      <c r="AFB350" s="81"/>
      <c r="AFC350" s="81"/>
      <c r="AFD350" s="81"/>
      <c r="AFE350" s="81"/>
      <c r="AFF350" s="81"/>
      <c r="AFG350" s="81"/>
      <c r="AFH350" s="81"/>
      <c r="AFI350" s="81"/>
      <c r="AFJ350" s="81"/>
      <c r="AFK350" s="81"/>
      <c r="AFL350" s="81"/>
      <c r="AFM350" s="81"/>
      <c r="AFN350" s="81"/>
      <c r="AFO350" s="81"/>
      <c r="AFP350" s="81"/>
      <c r="AFQ350" s="81"/>
      <c r="AFR350" s="81"/>
      <c r="AFS350" s="81"/>
      <c r="AFT350" s="81"/>
      <c r="AFU350" s="81"/>
      <c r="AFV350" s="81"/>
      <c r="AFW350" s="81"/>
      <c r="AFX350" s="81"/>
      <c r="AFY350" s="81"/>
      <c r="AFZ350" s="81"/>
      <c r="AGA350" s="81"/>
      <c r="AGB350" s="81"/>
      <c r="AGC350" s="81"/>
      <c r="AGD350" s="81"/>
      <c r="AGE350" s="81"/>
      <c r="AGF350" s="81"/>
      <c r="AGG350" s="81"/>
      <c r="AGH350" s="81"/>
      <c r="AGI350" s="81"/>
      <c r="AGJ350" s="81"/>
      <c r="AGK350" s="81"/>
      <c r="AGL350" s="81"/>
      <c r="AGM350" s="81"/>
      <c r="AGN350" s="81"/>
      <c r="AGO350" s="81"/>
      <c r="AGP350" s="81"/>
      <c r="AGQ350" s="81"/>
      <c r="AGR350" s="81"/>
      <c r="AGS350" s="81"/>
      <c r="AGT350" s="81"/>
      <c r="AGU350" s="81"/>
      <c r="AGV350" s="81"/>
      <c r="AGW350" s="81"/>
      <c r="AGX350" s="81"/>
      <c r="AGY350" s="81"/>
      <c r="AGZ350" s="81"/>
      <c r="AHA350" s="81"/>
      <c r="AHB350" s="81"/>
      <c r="AHC350" s="81"/>
      <c r="AHD350" s="81"/>
      <c r="AHE350" s="81"/>
      <c r="AHF350" s="81"/>
      <c r="AHG350" s="81"/>
      <c r="AHH350" s="81"/>
      <c r="AHI350" s="81"/>
      <c r="AHJ350" s="81"/>
      <c r="AHK350" s="81"/>
      <c r="AHL350" s="81"/>
      <c r="AHM350" s="81"/>
      <c r="AHN350" s="81"/>
      <c r="AHO350" s="81"/>
      <c r="AHP350" s="81"/>
      <c r="AHQ350" s="81"/>
      <c r="AHR350" s="81"/>
      <c r="AHS350" s="81"/>
      <c r="AHT350" s="81"/>
      <c r="AHU350" s="81"/>
      <c r="AHV350" s="81"/>
      <c r="AHW350" s="81"/>
      <c r="AHX350" s="81"/>
      <c r="AHY350" s="81"/>
      <c r="AHZ350" s="81"/>
      <c r="AIA350" s="81"/>
      <c r="AIB350" s="81"/>
      <c r="AIC350" s="81"/>
      <c r="AID350" s="81"/>
      <c r="AIE350" s="81"/>
      <c r="AIF350" s="81"/>
      <c r="AIG350" s="81"/>
      <c r="AIH350" s="81"/>
      <c r="AII350" s="81"/>
      <c r="AIJ350" s="81"/>
      <c r="AIK350" s="81"/>
      <c r="AIL350" s="81"/>
      <c r="AIM350" s="81"/>
      <c r="AIN350" s="81"/>
      <c r="AIO350" s="81"/>
      <c r="AIP350" s="81"/>
      <c r="AIQ350" s="81"/>
      <c r="AIR350" s="81"/>
      <c r="AIS350" s="81"/>
      <c r="AIT350" s="81"/>
      <c r="AIU350" s="81"/>
      <c r="AIV350" s="81"/>
      <c r="AIW350" s="81"/>
      <c r="AIX350" s="81"/>
      <c r="AIY350" s="81"/>
      <c r="AIZ350" s="81"/>
      <c r="AJA350" s="81"/>
      <c r="AJB350" s="81"/>
      <c r="AJC350" s="81"/>
      <c r="AJD350" s="81"/>
      <c r="AJE350" s="81"/>
      <c r="AJF350" s="81"/>
      <c r="AJG350" s="81"/>
      <c r="AJH350" s="81"/>
      <c r="AJI350" s="81"/>
      <c r="AJJ350" s="81"/>
      <c r="AJK350" s="81"/>
      <c r="AJL350" s="81"/>
      <c r="AJM350" s="81"/>
      <c r="AJN350" s="81"/>
      <c r="AJO350" s="81"/>
      <c r="AJP350" s="81"/>
      <c r="AJQ350" s="81"/>
      <c r="AJR350" s="81"/>
      <c r="AJS350" s="81"/>
      <c r="AJT350" s="81"/>
      <c r="AJU350" s="81"/>
      <c r="AJV350" s="81"/>
      <c r="AJW350" s="81"/>
      <c r="AJX350" s="81"/>
      <c r="AJY350" s="81"/>
      <c r="AJZ350" s="81"/>
      <c r="AKA350" s="81"/>
      <c r="AKB350" s="81"/>
      <c r="AKC350" s="81"/>
      <c r="AKD350" s="81"/>
      <c r="AKE350" s="81"/>
      <c r="AKF350" s="81"/>
      <c r="AKG350" s="81"/>
      <c r="AKH350" s="81"/>
      <c r="AKI350" s="81"/>
      <c r="AKJ350" s="81"/>
      <c r="AKK350" s="81"/>
      <c r="AKL350" s="81"/>
      <c r="AKM350" s="81"/>
      <c r="AKN350" s="81"/>
      <c r="AKO350" s="81"/>
      <c r="AKP350" s="81"/>
      <c r="AKQ350" s="81"/>
      <c r="AKR350" s="81"/>
      <c r="AKS350" s="81"/>
      <c r="AKT350" s="81"/>
      <c r="AKU350" s="81"/>
      <c r="AKV350" s="81"/>
      <c r="AKW350" s="81"/>
      <c r="AKX350" s="81"/>
      <c r="AKY350" s="81"/>
      <c r="AKZ350" s="81"/>
      <c r="ALA350" s="81"/>
      <c r="ALB350" s="81"/>
      <c r="ALC350" s="81"/>
      <c r="ALD350" s="81"/>
      <c r="ALE350" s="81"/>
      <c r="ALF350" s="81"/>
      <c r="ALG350" s="81"/>
      <c r="ALH350" s="81"/>
      <c r="ALI350" s="81"/>
      <c r="ALJ350" s="81"/>
      <c r="ALK350" s="81"/>
      <c r="ALL350" s="81"/>
      <c r="ALM350" s="81"/>
      <c r="ALN350" s="81"/>
      <c r="ALO350" s="81"/>
      <c r="ALP350" s="81"/>
      <c r="ALQ350" s="81"/>
      <c r="ALR350" s="81"/>
      <c r="ALS350" s="81"/>
      <c r="ALT350" s="81"/>
      <c r="ALU350" s="81"/>
      <c r="ALV350" s="81"/>
      <c r="ALW350" s="81"/>
      <c r="ALX350" s="81"/>
      <c r="ALY350" s="81"/>
      <c r="ALZ350" s="81"/>
      <c r="AMA350" s="81"/>
      <c r="AMB350" s="81"/>
      <c r="AMC350" s="81"/>
      <c r="AMD350" s="81"/>
      <c r="AME350" s="81"/>
    </row>
    <row r="351" spans="1:1019" ht="16.5" customHeight="1">
      <c r="A351" s="216"/>
      <c r="B351" s="191" t="s">
        <v>510</v>
      </c>
      <c r="C351" s="194"/>
      <c r="D351" s="49" t="s">
        <v>511</v>
      </c>
      <c r="E351" s="50" t="s">
        <v>511</v>
      </c>
      <c r="F351" s="51">
        <v>9300</v>
      </c>
      <c r="G351" s="363">
        <v>13500</v>
      </c>
      <c r="H351" s="320">
        <v>14500</v>
      </c>
      <c r="I351" s="412">
        <v>15000</v>
      </c>
      <c r="J351" s="413">
        <v>15000</v>
      </c>
      <c r="IW351" s="81"/>
      <c r="IX351" s="81"/>
      <c r="IY351" s="81"/>
      <c r="IZ351" s="81"/>
      <c r="JA351" s="81"/>
      <c r="JB351" s="81"/>
      <c r="JC351" s="81"/>
      <c r="JD351" s="81"/>
      <c r="JE351" s="81"/>
      <c r="JF351" s="81"/>
      <c r="JG351" s="81"/>
      <c r="JH351" s="81"/>
      <c r="JI351" s="81"/>
      <c r="JJ351" s="81"/>
      <c r="JK351" s="81"/>
      <c r="JL351" s="81"/>
      <c r="JM351" s="81"/>
      <c r="JN351" s="81"/>
      <c r="JO351" s="81"/>
      <c r="JP351" s="81"/>
      <c r="JQ351" s="81"/>
      <c r="JR351" s="81"/>
      <c r="JS351" s="81"/>
      <c r="JT351" s="81"/>
      <c r="JU351" s="81"/>
      <c r="JV351" s="81"/>
      <c r="JW351" s="81"/>
      <c r="JX351" s="81"/>
      <c r="JY351" s="81"/>
      <c r="JZ351" s="81"/>
      <c r="KA351" s="81"/>
      <c r="KB351" s="81"/>
      <c r="KC351" s="81"/>
      <c r="KD351" s="81"/>
      <c r="KE351" s="81"/>
      <c r="KF351" s="81"/>
      <c r="KG351" s="81"/>
      <c r="KH351" s="81"/>
      <c r="KI351" s="81"/>
      <c r="KJ351" s="81"/>
      <c r="KK351" s="81"/>
      <c r="KL351" s="81"/>
      <c r="KM351" s="81"/>
      <c r="KN351" s="81"/>
      <c r="KO351" s="81"/>
      <c r="KP351" s="81"/>
      <c r="KQ351" s="81"/>
      <c r="KR351" s="81"/>
      <c r="KS351" s="81"/>
      <c r="KT351" s="81"/>
      <c r="KU351" s="81"/>
      <c r="KV351" s="81"/>
      <c r="KW351" s="81"/>
      <c r="KX351" s="81"/>
      <c r="KY351" s="81"/>
      <c r="KZ351" s="81"/>
      <c r="LA351" s="81"/>
      <c r="LB351" s="81"/>
      <c r="LC351" s="81"/>
      <c r="LD351" s="81"/>
      <c r="LE351" s="81"/>
      <c r="LF351" s="81"/>
      <c r="LG351" s="81"/>
      <c r="LH351" s="81"/>
      <c r="LI351" s="81"/>
      <c r="LJ351" s="81"/>
      <c r="LK351" s="81"/>
      <c r="LL351" s="81"/>
      <c r="LM351" s="81"/>
      <c r="LN351" s="81"/>
      <c r="LO351" s="81"/>
      <c r="LP351" s="81"/>
      <c r="LQ351" s="81"/>
      <c r="LR351" s="81"/>
      <c r="LS351" s="81"/>
      <c r="LT351" s="81"/>
      <c r="LU351" s="81"/>
      <c r="LV351" s="81"/>
      <c r="LW351" s="81"/>
      <c r="LX351" s="81"/>
      <c r="LY351" s="81"/>
      <c r="LZ351" s="81"/>
      <c r="MA351" s="81"/>
      <c r="MB351" s="81"/>
      <c r="MC351" s="81"/>
      <c r="MD351" s="81"/>
      <c r="ME351" s="81"/>
      <c r="MF351" s="81"/>
      <c r="MG351" s="81"/>
      <c r="MH351" s="81"/>
      <c r="MI351" s="81"/>
      <c r="MJ351" s="81"/>
      <c r="MK351" s="81"/>
      <c r="ML351" s="81"/>
      <c r="MM351" s="81"/>
      <c r="MN351" s="81"/>
      <c r="MO351" s="81"/>
      <c r="MP351" s="81"/>
      <c r="MQ351" s="81"/>
      <c r="MR351" s="81"/>
      <c r="MS351" s="81"/>
      <c r="MT351" s="81"/>
      <c r="MU351" s="81"/>
      <c r="MV351" s="81"/>
      <c r="MW351" s="81"/>
      <c r="MX351" s="81"/>
      <c r="MY351" s="81"/>
      <c r="MZ351" s="81"/>
      <c r="NA351" s="81"/>
      <c r="NB351" s="81"/>
      <c r="NC351" s="81"/>
      <c r="ND351" s="81"/>
      <c r="NE351" s="81"/>
      <c r="NF351" s="81"/>
      <c r="NG351" s="81"/>
      <c r="NH351" s="81"/>
      <c r="NI351" s="81"/>
      <c r="NJ351" s="81"/>
      <c r="NK351" s="81"/>
      <c r="NL351" s="81"/>
      <c r="NM351" s="81"/>
      <c r="NN351" s="81"/>
      <c r="NO351" s="81"/>
      <c r="NP351" s="81"/>
      <c r="NQ351" s="81"/>
      <c r="NR351" s="81"/>
      <c r="NS351" s="81"/>
      <c r="NT351" s="81"/>
      <c r="NU351" s="81"/>
      <c r="NV351" s="81"/>
      <c r="NW351" s="81"/>
      <c r="NX351" s="81"/>
      <c r="NY351" s="81"/>
      <c r="NZ351" s="81"/>
      <c r="OA351" s="81"/>
      <c r="OB351" s="81"/>
      <c r="OC351" s="81"/>
      <c r="OD351" s="81"/>
      <c r="OE351" s="81"/>
      <c r="OF351" s="81"/>
      <c r="OG351" s="81"/>
      <c r="OH351" s="81"/>
      <c r="OI351" s="81"/>
      <c r="OJ351" s="81"/>
      <c r="OK351" s="81"/>
      <c r="OL351" s="81"/>
      <c r="OM351" s="81"/>
      <c r="ON351" s="81"/>
      <c r="OO351" s="81"/>
      <c r="OP351" s="81"/>
      <c r="OQ351" s="81"/>
      <c r="OR351" s="81"/>
      <c r="OS351" s="81"/>
      <c r="OT351" s="81"/>
      <c r="OU351" s="81"/>
      <c r="OV351" s="81"/>
      <c r="OW351" s="81"/>
      <c r="OX351" s="81"/>
      <c r="OY351" s="81"/>
      <c r="OZ351" s="81"/>
      <c r="PA351" s="81"/>
      <c r="PB351" s="81"/>
      <c r="PC351" s="81"/>
      <c r="PD351" s="81"/>
      <c r="PE351" s="81"/>
      <c r="PF351" s="81"/>
      <c r="PG351" s="81"/>
      <c r="PH351" s="81"/>
      <c r="PI351" s="81"/>
      <c r="PJ351" s="81"/>
      <c r="PK351" s="81"/>
      <c r="PL351" s="81"/>
      <c r="PM351" s="81"/>
      <c r="PN351" s="81"/>
      <c r="PO351" s="81"/>
      <c r="PP351" s="81"/>
      <c r="PQ351" s="81"/>
      <c r="PR351" s="81"/>
      <c r="PS351" s="81"/>
      <c r="PT351" s="81"/>
      <c r="PU351" s="81"/>
      <c r="PV351" s="81"/>
      <c r="PW351" s="81"/>
      <c r="PX351" s="81"/>
      <c r="PY351" s="81"/>
      <c r="PZ351" s="81"/>
      <c r="QA351" s="81"/>
      <c r="QB351" s="81"/>
      <c r="QC351" s="81"/>
      <c r="QD351" s="81"/>
      <c r="QE351" s="81"/>
      <c r="QF351" s="81"/>
      <c r="QG351" s="81"/>
      <c r="QH351" s="81"/>
      <c r="QI351" s="81"/>
      <c r="QJ351" s="81"/>
      <c r="QK351" s="81"/>
      <c r="QL351" s="81"/>
      <c r="QM351" s="81"/>
      <c r="QN351" s="81"/>
      <c r="QO351" s="81"/>
      <c r="QP351" s="81"/>
      <c r="QQ351" s="81"/>
      <c r="QR351" s="81"/>
      <c r="QS351" s="81"/>
      <c r="QT351" s="81"/>
      <c r="QU351" s="81"/>
      <c r="QV351" s="81"/>
      <c r="QW351" s="81"/>
      <c r="QX351" s="81"/>
      <c r="QY351" s="81"/>
      <c r="QZ351" s="81"/>
      <c r="RA351" s="81"/>
      <c r="RB351" s="81"/>
      <c r="RC351" s="81"/>
      <c r="RD351" s="81"/>
      <c r="RE351" s="81"/>
      <c r="RF351" s="81"/>
      <c r="RG351" s="81"/>
      <c r="RH351" s="81"/>
      <c r="RI351" s="81"/>
      <c r="RJ351" s="81"/>
      <c r="RK351" s="81"/>
      <c r="RL351" s="81"/>
      <c r="RM351" s="81"/>
      <c r="RN351" s="81"/>
      <c r="RO351" s="81"/>
      <c r="RP351" s="81"/>
      <c r="RQ351" s="81"/>
      <c r="RR351" s="81"/>
      <c r="RS351" s="81"/>
      <c r="RT351" s="81"/>
      <c r="RU351" s="81"/>
      <c r="RV351" s="81"/>
      <c r="RW351" s="81"/>
      <c r="RX351" s="81"/>
      <c r="RY351" s="81"/>
      <c r="RZ351" s="81"/>
      <c r="SA351" s="81"/>
      <c r="SB351" s="81"/>
      <c r="SC351" s="81"/>
      <c r="SD351" s="81"/>
      <c r="SE351" s="81"/>
      <c r="SF351" s="81"/>
      <c r="SG351" s="81"/>
      <c r="SH351" s="81"/>
      <c r="SI351" s="81"/>
      <c r="SJ351" s="81"/>
      <c r="SK351" s="81"/>
      <c r="SL351" s="81"/>
      <c r="SM351" s="81"/>
      <c r="SN351" s="81"/>
      <c r="SO351" s="81"/>
      <c r="SP351" s="81"/>
      <c r="SQ351" s="81"/>
      <c r="SR351" s="81"/>
      <c r="SS351" s="81"/>
      <c r="ST351" s="81"/>
      <c r="SU351" s="81"/>
      <c r="SV351" s="81"/>
      <c r="SW351" s="81"/>
      <c r="SX351" s="81"/>
      <c r="SY351" s="81"/>
      <c r="SZ351" s="81"/>
      <c r="TA351" s="81"/>
      <c r="TB351" s="81"/>
      <c r="TC351" s="81"/>
      <c r="TD351" s="81"/>
      <c r="TE351" s="81"/>
      <c r="TF351" s="81"/>
      <c r="TG351" s="81"/>
      <c r="TH351" s="81"/>
      <c r="TI351" s="81"/>
      <c r="TJ351" s="81"/>
      <c r="TK351" s="81"/>
      <c r="TL351" s="81"/>
      <c r="TM351" s="81"/>
      <c r="TN351" s="81"/>
      <c r="TO351" s="81"/>
      <c r="TP351" s="81"/>
      <c r="TQ351" s="81"/>
      <c r="TR351" s="81"/>
      <c r="TS351" s="81"/>
      <c r="TT351" s="81"/>
      <c r="TU351" s="81"/>
      <c r="TV351" s="81"/>
      <c r="TW351" s="81"/>
      <c r="TX351" s="81"/>
      <c r="TY351" s="81"/>
      <c r="TZ351" s="81"/>
      <c r="UA351" s="81"/>
      <c r="UB351" s="81"/>
      <c r="UC351" s="81"/>
      <c r="UD351" s="81"/>
      <c r="UE351" s="81"/>
      <c r="UF351" s="81"/>
      <c r="UG351" s="81"/>
      <c r="UH351" s="81"/>
      <c r="UI351" s="81"/>
      <c r="UJ351" s="81"/>
      <c r="UK351" s="81"/>
      <c r="UL351" s="81"/>
      <c r="UM351" s="81"/>
      <c r="UN351" s="81"/>
      <c r="UO351" s="81"/>
      <c r="UP351" s="81"/>
      <c r="UQ351" s="81"/>
      <c r="UR351" s="81"/>
      <c r="US351" s="81"/>
      <c r="UT351" s="81"/>
      <c r="UU351" s="81"/>
      <c r="UV351" s="81"/>
      <c r="UW351" s="81"/>
      <c r="UX351" s="81"/>
      <c r="UY351" s="81"/>
      <c r="UZ351" s="81"/>
      <c r="VA351" s="81"/>
      <c r="VB351" s="81"/>
      <c r="VC351" s="81"/>
      <c r="VD351" s="81"/>
      <c r="VE351" s="81"/>
      <c r="VF351" s="81"/>
      <c r="VG351" s="81"/>
      <c r="VH351" s="81"/>
      <c r="VI351" s="81"/>
      <c r="VJ351" s="81"/>
      <c r="VK351" s="81"/>
      <c r="VL351" s="81"/>
      <c r="VM351" s="81"/>
      <c r="VN351" s="81"/>
      <c r="VO351" s="81"/>
      <c r="VP351" s="81"/>
      <c r="VQ351" s="81"/>
      <c r="VR351" s="81"/>
      <c r="VS351" s="81"/>
      <c r="VT351" s="81"/>
      <c r="VU351" s="81"/>
      <c r="VV351" s="81"/>
      <c r="VW351" s="81"/>
      <c r="VX351" s="81"/>
      <c r="VY351" s="81"/>
      <c r="VZ351" s="81"/>
      <c r="WA351" s="81"/>
      <c r="WB351" s="81"/>
      <c r="WC351" s="81"/>
      <c r="WD351" s="81"/>
      <c r="WE351" s="81"/>
      <c r="WF351" s="81"/>
      <c r="WG351" s="81"/>
      <c r="WH351" s="81"/>
      <c r="WI351" s="81"/>
      <c r="WJ351" s="81"/>
      <c r="WK351" s="81"/>
      <c r="WL351" s="81"/>
      <c r="WM351" s="81"/>
      <c r="WN351" s="81"/>
      <c r="WO351" s="81"/>
      <c r="WP351" s="81"/>
      <c r="WQ351" s="81"/>
      <c r="WR351" s="81"/>
      <c r="WS351" s="81"/>
      <c r="WT351" s="81"/>
      <c r="WU351" s="81"/>
      <c r="WV351" s="81"/>
      <c r="WW351" s="81"/>
      <c r="WX351" s="81"/>
      <c r="WY351" s="81"/>
      <c r="WZ351" s="81"/>
      <c r="XA351" s="81"/>
      <c r="XB351" s="81"/>
      <c r="XC351" s="81"/>
      <c r="XD351" s="81"/>
      <c r="XE351" s="81"/>
      <c r="XF351" s="81"/>
      <c r="XG351" s="81"/>
      <c r="XH351" s="81"/>
      <c r="XI351" s="81"/>
      <c r="XJ351" s="81"/>
      <c r="XK351" s="81"/>
      <c r="XL351" s="81"/>
      <c r="XM351" s="81"/>
      <c r="XN351" s="81"/>
      <c r="XO351" s="81"/>
      <c r="XP351" s="81"/>
      <c r="XQ351" s="81"/>
      <c r="XR351" s="81"/>
      <c r="XS351" s="81"/>
      <c r="XT351" s="81"/>
      <c r="XU351" s="81"/>
      <c r="XV351" s="81"/>
      <c r="XW351" s="81"/>
      <c r="XX351" s="81"/>
      <c r="XY351" s="81"/>
      <c r="XZ351" s="81"/>
      <c r="YA351" s="81"/>
      <c r="YB351" s="81"/>
      <c r="YC351" s="81"/>
      <c r="YD351" s="81"/>
      <c r="YE351" s="81"/>
      <c r="YF351" s="81"/>
      <c r="YG351" s="81"/>
      <c r="YH351" s="81"/>
      <c r="YI351" s="81"/>
      <c r="YJ351" s="81"/>
      <c r="YK351" s="81"/>
      <c r="YL351" s="81"/>
      <c r="YM351" s="81"/>
      <c r="YN351" s="81"/>
      <c r="YO351" s="81"/>
      <c r="YP351" s="81"/>
      <c r="YQ351" s="81"/>
      <c r="YR351" s="81"/>
      <c r="YS351" s="81"/>
      <c r="YT351" s="81"/>
      <c r="YU351" s="81"/>
      <c r="YV351" s="81"/>
      <c r="YW351" s="81"/>
      <c r="YX351" s="81"/>
      <c r="YY351" s="81"/>
      <c r="YZ351" s="81"/>
      <c r="ZA351" s="81"/>
      <c r="ZB351" s="81"/>
      <c r="ZC351" s="81"/>
      <c r="ZD351" s="81"/>
      <c r="ZE351" s="81"/>
      <c r="ZF351" s="81"/>
      <c r="ZG351" s="81"/>
      <c r="ZH351" s="81"/>
      <c r="ZI351" s="81"/>
      <c r="ZJ351" s="81"/>
      <c r="ZK351" s="81"/>
      <c r="ZL351" s="81"/>
      <c r="ZM351" s="81"/>
      <c r="ZN351" s="81"/>
      <c r="ZO351" s="81"/>
      <c r="ZP351" s="81"/>
      <c r="ZQ351" s="81"/>
      <c r="ZR351" s="81"/>
      <c r="ZS351" s="81"/>
      <c r="ZT351" s="81"/>
      <c r="ZU351" s="81"/>
      <c r="ZV351" s="81"/>
      <c r="ZW351" s="81"/>
      <c r="ZX351" s="81"/>
      <c r="ZY351" s="81"/>
      <c r="ZZ351" s="81"/>
      <c r="AAA351" s="81"/>
      <c r="AAB351" s="81"/>
      <c r="AAC351" s="81"/>
      <c r="AAD351" s="81"/>
      <c r="AAE351" s="81"/>
      <c r="AAF351" s="81"/>
      <c r="AAG351" s="81"/>
      <c r="AAH351" s="81"/>
      <c r="AAI351" s="81"/>
      <c r="AAJ351" s="81"/>
      <c r="AAK351" s="81"/>
      <c r="AAL351" s="81"/>
      <c r="AAM351" s="81"/>
      <c r="AAN351" s="81"/>
      <c r="AAO351" s="81"/>
      <c r="AAP351" s="81"/>
      <c r="AAQ351" s="81"/>
      <c r="AAR351" s="81"/>
      <c r="AAS351" s="81"/>
      <c r="AAT351" s="81"/>
      <c r="AAU351" s="81"/>
      <c r="AAV351" s="81"/>
      <c r="AAW351" s="81"/>
      <c r="AAX351" s="81"/>
      <c r="AAY351" s="81"/>
      <c r="AAZ351" s="81"/>
      <c r="ABA351" s="81"/>
      <c r="ABB351" s="81"/>
      <c r="ABC351" s="81"/>
      <c r="ABD351" s="81"/>
      <c r="ABE351" s="81"/>
      <c r="ABF351" s="81"/>
      <c r="ABG351" s="81"/>
      <c r="ABH351" s="81"/>
      <c r="ABI351" s="81"/>
      <c r="ABJ351" s="81"/>
      <c r="ABK351" s="81"/>
      <c r="ABL351" s="81"/>
      <c r="ABM351" s="81"/>
      <c r="ABN351" s="81"/>
      <c r="ABO351" s="81"/>
      <c r="ABP351" s="81"/>
      <c r="ABQ351" s="81"/>
      <c r="ABR351" s="81"/>
      <c r="ABS351" s="81"/>
      <c r="ABT351" s="81"/>
      <c r="ABU351" s="81"/>
      <c r="ABV351" s="81"/>
      <c r="ABW351" s="81"/>
      <c r="ABX351" s="81"/>
      <c r="ABY351" s="81"/>
      <c r="ABZ351" s="81"/>
      <c r="ACA351" s="81"/>
      <c r="ACB351" s="81"/>
      <c r="ACC351" s="81"/>
      <c r="ACD351" s="81"/>
      <c r="ACE351" s="81"/>
      <c r="ACF351" s="81"/>
      <c r="ACG351" s="81"/>
      <c r="ACH351" s="81"/>
      <c r="ACI351" s="81"/>
      <c r="ACJ351" s="81"/>
      <c r="ACK351" s="81"/>
      <c r="ACL351" s="81"/>
      <c r="ACM351" s="81"/>
      <c r="ACN351" s="81"/>
      <c r="ACO351" s="81"/>
      <c r="ACP351" s="81"/>
      <c r="ACQ351" s="81"/>
      <c r="ACR351" s="81"/>
      <c r="ACS351" s="81"/>
      <c r="ACT351" s="81"/>
      <c r="ACU351" s="81"/>
      <c r="ACV351" s="81"/>
      <c r="ACW351" s="81"/>
      <c r="ACX351" s="81"/>
      <c r="ACY351" s="81"/>
      <c r="ACZ351" s="81"/>
      <c r="ADA351" s="81"/>
      <c r="ADB351" s="81"/>
      <c r="ADC351" s="81"/>
      <c r="ADD351" s="81"/>
      <c r="ADE351" s="81"/>
      <c r="ADF351" s="81"/>
      <c r="ADG351" s="81"/>
      <c r="ADH351" s="81"/>
      <c r="ADI351" s="81"/>
      <c r="ADJ351" s="81"/>
      <c r="ADK351" s="81"/>
      <c r="ADL351" s="81"/>
      <c r="ADM351" s="81"/>
      <c r="ADN351" s="81"/>
      <c r="ADO351" s="81"/>
      <c r="ADP351" s="81"/>
      <c r="ADQ351" s="81"/>
      <c r="ADR351" s="81"/>
      <c r="ADS351" s="81"/>
      <c r="ADT351" s="81"/>
      <c r="ADU351" s="81"/>
      <c r="ADV351" s="81"/>
      <c r="ADW351" s="81"/>
      <c r="ADX351" s="81"/>
      <c r="ADY351" s="81"/>
      <c r="ADZ351" s="81"/>
      <c r="AEA351" s="81"/>
      <c r="AEB351" s="81"/>
      <c r="AEC351" s="81"/>
      <c r="AED351" s="81"/>
      <c r="AEE351" s="81"/>
      <c r="AEF351" s="81"/>
      <c r="AEG351" s="81"/>
      <c r="AEH351" s="81"/>
      <c r="AEI351" s="81"/>
      <c r="AEJ351" s="81"/>
      <c r="AEK351" s="81"/>
      <c r="AEL351" s="81"/>
      <c r="AEM351" s="81"/>
      <c r="AEN351" s="81"/>
      <c r="AEO351" s="81"/>
      <c r="AEP351" s="81"/>
      <c r="AEQ351" s="81"/>
      <c r="AER351" s="81"/>
      <c r="AES351" s="81"/>
      <c r="AET351" s="81"/>
      <c r="AEU351" s="81"/>
      <c r="AEV351" s="81"/>
      <c r="AEW351" s="81"/>
      <c r="AEX351" s="81"/>
      <c r="AEY351" s="81"/>
      <c r="AEZ351" s="81"/>
      <c r="AFA351" s="81"/>
      <c r="AFB351" s="81"/>
      <c r="AFC351" s="81"/>
      <c r="AFD351" s="81"/>
      <c r="AFE351" s="81"/>
      <c r="AFF351" s="81"/>
      <c r="AFG351" s="81"/>
      <c r="AFH351" s="81"/>
      <c r="AFI351" s="81"/>
      <c r="AFJ351" s="81"/>
      <c r="AFK351" s="81"/>
      <c r="AFL351" s="81"/>
      <c r="AFM351" s="81"/>
      <c r="AFN351" s="81"/>
      <c r="AFO351" s="81"/>
      <c r="AFP351" s="81"/>
      <c r="AFQ351" s="81"/>
      <c r="AFR351" s="81"/>
      <c r="AFS351" s="81"/>
      <c r="AFT351" s="81"/>
      <c r="AFU351" s="81"/>
      <c r="AFV351" s="81"/>
      <c r="AFW351" s="81"/>
      <c r="AFX351" s="81"/>
      <c r="AFY351" s="81"/>
      <c r="AFZ351" s="81"/>
      <c r="AGA351" s="81"/>
      <c r="AGB351" s="81"/>
      <c r="AGC351" s="81"/>
      <c r="AGD351" s="81"/>
      <c r="AGE351" s="81"/>
      <c r="AGF351" s="81"/>
      <c r="AGG351" s="81"/>
      <c r="AGH351" s="81"/>
      <c r="AGI351" s="81"/>
      <c r="AGJ351" s="81"/>
      <c r="AGK351" s="81"/>
      <c r="AGL351" s="81"/>
      <c r="AGM351" s="81"/>
      <c r="AGN351" s="81"/>
      <c r="AGO351" s="81"/>
      <c r="AGP351" s="81"/>
      <c r="AGQ351" s="81"/>
      <c r="AGR351" s="81"/>
      <c r="AGS351" s="81"/>
      <c r="AGT351" s="81"/>
      <c r="AGU351" s="81"/>
      <c r="AGV351" s="81"/>
      <c r="AGW351" s="81"/>
      <c r="AGX351" s="81"/>
      <c r="AGY351" s="81"/>
      <c r="AGZ351" s="81"/>
      <c r="AHA351" s="81"/>
      <c r="AHB351" s="81"/>
      <c r="AHC351" s="81"/>
      <c r="AHD351" s="81"/>
      <c r="AHE351" s="81"/>
      <c r="AHF351" s="81"/>
      <c r="AHG351" s="81"/>
      <c r="AHH351" s="81"/>
      <c r="AHI351" s="81"/>
      <c r="AHJ351" s="81"/>
      <c r="AHK351" s="81"/>
      <c r="AHL351" s="81"/>
      <c r="AHM351" s="81"/>
      <c r="AHN351" s="81"/>
      <c r="AHO351" s="81"/>
      <c r="AHP351" s="81"/>
      <c r="AHQ351" s="81"/>
      <c r="AHR351" s="81"/>
      <c r="AHS351" s="81"/>
      <c r="AHT351" s="81"/>
      <c r="AHU351" s="81"/>
      <c r="AHV351" s="81"/>
      <c r="AHW351" s="81"/>
      <c r="AHX351" s="81"/>
      <c r="AHY351" s="81"/>
      <c r="AHZ351" s="81"/>
      <c r="AIA351" s="81"/>
      <c r="AIB351" s="81"/>
      <c r="AIC351" s="81"/>
      <c r="AID351" s="81"/>
      <c r="AIE351" s="81"/>
      <c r="AIF351" s="81"/>
      <c r="AIG351" s="81"/>
      <c r="AIH351" s="81"/>
      <c r="AII351" s="81"/>
      <c r="AIJ351" s="81"/>
      <c r="AIK351" s="81"/>
      <c r="AIL351" s="81"/>
      <c r="AIM351" s="81"/>
      <c r="AIN351" s="81"/>
      <c r="AIO351" s="81"/>
      <c r="AIP351" s="81"/>
      <c r="AIQ351" s="81"/>
      <c r="AIR351" s="81"/>
      <c r="AIS351" s="81"/>
      <c r="AIT351" s="81"/>
      <c r="AIU351" s="81"/>
      <c r="AIV351" s="81"/>
      <c r="AIW351" s="81"/>
      <c r="AIX351" s="81"/>
      <c r="AIY351" s="81"/>
      <c r="AIZ351" s="81"/>
      <c r="AJA351" s="81"/>
      <c r="AJB351" s="81"/>
      <c r="AJC351" s="81"/>
      <c r="AJD351" s="81"/>
      <c r="AJE351" s="81"/>
      <c r="AJF351" s="81"/>
      <c r="AJG351" s="81"/>
      <c r="AJH351" s="81"/>
      <c r="AJI351" s="81"/>
      <c r="AJJ351" s="81"/>
      <c r="AJK351" s="81"/>
      <c r="AJL351" s="81"/>
      <c r="AJM351" s="81"/>
      <c r="AJN351" s="81"/>
      <c r="AJO351" s="81"/>
      <c r="AJP351" s="81"/>
      <c r="AJQ351" s="81"/>
      <c r="AJR351" s="81"/>
      <c r="AJS351" s="81"/>
      <c r="AJT351" s="81"/>
      <c r="AJU351" s="81"/>
      <c r="AJV351" s="81"/>
      <c r="AJW351" s="81"/>
      <c r="AJX351" s="81"/>
      <c r="AJY351" s="81"/>
      <c r="AJZ351" s="81"/>
      <c r="AKA351" s="81"/>
      <c r="AKB351" s="81"/>
      <c r="AKC351" s="81"/>
      <c r="AKD351" s="81"/>
      <c r="AKE351" s="81"/>
      <c r="AKF351" s="81"/>
      <c r="AKG351" s="81"/>
      <c r="AKH351" s="81"/>
      <c r="AKI351" s="81"/>
      <c r="AKJ351" s="81"/>
      <c r="AKK351" s="81"/>
      <c r="AKL351" s="81"/>
      <c r="AKM351" s="81"/>
      <c r="AKN351" s="81"/>
      <c r="AKO351" s="81"/>
      <c r="AKP351" s="81"/>
      <c r="AKQ351" s="81"/>
      <c r="AKR351" s="81"/>
      <c r="AKS351" s="81"/>
      <c r="AKT351" s="81"/>
      <c r="AKU351" s="81"/>
      <c r="AKV351" s="81"/>
      <c r="AKW351" s="81"/>
      <c r="AKX351" s="81"/>
      <c r="AKY351" s="81"/>
      <c r="AKZ351" s="81"/>
      <c r="ALA351" s="81"/>
      <c r="ALB351" s="81"/>
      <c r="ALC351" s="81"/>
      <c r="ALD351" s="81"/>
      <c r="ALE351" s="81"/>
      <c r="ALF351" s="81"/>
      <c r="ALG351" s="81"/>
      <c r="ALH351" s="81"/>
      <c r="ALI351" s="81"/>
      <c r="ALJ351" s="81"/>
      <c r="ALK351" s="81"/>
      <c r="ALL351" s="81"/>
      <c r="ALM351" s="81"/>
      <c r="ALN351" s="81"/>
      <c r="ALO351" s="81"/>
      <c r="ALP351" s="81"/>
      <c r="ALQ351" s="81"/>
      <c r="ALR351" s="81"/>
      <c r="ALS351" s="81"/>
      <c r="ALT351" s="81"/>
      <c r="ALU351" s="81"/>
      <c r="ALV351" s="81"/>
      <c r="ALW351" s="81"/>
      <c r="ALX351" s="81"/>
      <c r="ALY351" s="81"/>
      <c r="ALZ351" s="81"/>
      <c r="AMA351" s="81"/>
      <c r="AMB351" s="81"/>
      <c r="AMC351" s="81"/>
      <c r="AMD351" s="81"/>
      <c r="AME351" s="81"/>
    </row>
    <row r="352" spans="1:1019" ht="16.5" customHeight="1">
      <c r="A352" s="216"/>
      <c r="B352" s="191" t="s">
        <v>512</v>
      </c>
      <c r="C352" s="194"/>
      <c r="D352" s="49" t="s">
        <v>128</v>
      </c>
      <c r="E352" s="50" t="s">
        <v>128</v>
      </c>
      <c r="F352" s="51">
        <v>1500</v>
      </c>
      <c r="G352" s="363">
        <v>1800</v>
      </c>
      <c r="H352" s="320">
        <v>2000</v>
      </c>
      <c r="I352" s="412">
        <v>2500</v>
      </c>
      <c r="J352" s="413">
        <v>2500</v>
      </c>
      <c r="IW352" s="81"/>
      <c r="IX352" s="81"/>
      <c r="IY352" s="81"/>
      <c r="IZ352" s="81"/>
      <c r="JA352" s="81"/>
      <c r="JB352" s="81"/>
      <c r="JC352" s="81"/>
      <c r="JD352" s="81"/>
      <c r="JE352" s="81"/>
      <c r="JF352" s="81"/>
      <c r="JG352" s="81"/>
      <c r="JH352" s="81"/>
      <c r="JI352" s="81"/>
      <c r="JJ352" s="81"/>
      <c r="JK352" s="81"/>
      <c r="JL352" s="81"/>
      <c r="JM352" s="81"/>
      <c r="JN352" s="81"/>
      <c r="JO352" s="81"/>
      <c r="JP352" s="81"/>
      <c r="JQ352" s="81"/>
      <c r="JR352" s="81"/>
      <c r="JS352" s="81"/>
      <c r="JT352" s="81"/>
      <c r="JU352" s="81"/>
      <c r="JV352" s="81"/>
      <c r="JW352" s="81"/>
      <c r="JX352" s="81"/>
      <c r="JY352" s="81"/>
      <c r="JZ352" s="81"/>
      <c r="KA352" s="81"/>
      <c r="KB352" s="81"/>
      <c r="KC352" s="81"/>
      <c r="KD352" s="81"/>
      <c r="KE352" s="81"/>
      <c r="KF352" s="81"/>
      <c r="KG352" s="81"/>
      <c r="KH352" s="81"/>
      <c r="KI352" s="81"/>
      <c r="KJ352" s="81"/>
      <c r="KK352" s="81"/>
      <c r="KL352" s="81"/>
      <c r="KM352" s="81"/>
      <c r="KN352" s="81"/>
      <c r="KO352" s="81"/>
      <c r="KP352" s="81"/>
      <c r="KQ352" s="81"/>
      <c r="KR352" s="81"/>
      <c r="KS352" s="81"/>
      <c r="KT352" s="81"/>
      <c r="KU352" s="81"/>
      <c r="KV352" s="81"/>
      <c r="KW352" s="81"/>
      <c r="KX352" s="81"/>
      <c r="KY352" s="81"/>
      <c r="KZ352" s="81"/>
      <c r="LA352" s="81"/>
      <c r="LB352" s="81"/>
      <c r="LC352" s="81"/>
      <c r="LD352" s="81"/>
      <c r="LE352" s="81"/>
      <c r="LF352" s="81"/>
      <c r="LG352" s="81"/>
      <c r="LH352" s="81"/>
      <c r="LI352" s="81"/>
      <c r="LJ352" s="81"/>
      <c r="LK352" s="81"/>
      <c r="LL352" s="81"/>
      <c r="LM352" s="81"/>
      <c r="LN352" s="81"/>
      <c r="LO352" s="81"/>
      <c r="LP352" s="81"/>
      <c r="LQ352" s="81"/>
      <c r="LR352" s="81"/>
      <c r="LS352" s="81"/>
      <c r="LT352" s="81"/>
      <c r="LU352" s="81"/>
      <c r="LV352" s="81"/>
      <c r="LW352" s="81"/>
      <c r="LX352" s="81"/>
      <c r="LY352" s="81"/>
      <c r="LZ352" s="81"/>
      <c r="MA352" s="81"/>
      <c r="MB352" s="81"/>
      <c r="MC352" s="81"/>
      <c r="MD352" s="81"/>
      <c r="ME352" s="81"/>
      <c r="MF352" s="81"/>
      <c r="MG352" s="81"/>
      <c r="MH352" s="81"/>
      <c r="MI352" s="81"/>
      <c r="MJ352" s="81"/>
      <c r="MK352" s="81"/>
      <c r="ML352" s="81"/>
      <c r="MM352" s="81"/>
      <c r="MN352" s="81"/>
      <c r="MO352" s="81"/>
      <c r="MP352" s="81"/>
      <c r="MQ352" s="81"/>
      <c r="MR352" s="81"/>
      <c r="MS352" s="81"/>
      <c r="MT352" s="81"/>
      <c r="MU352" s="81"/>
      <c r="MV352" s="81"/>
      <c r="MW352" s="81"/>
      <c r="MX352" s="81"/>
      <c r="MY352" s="81"/>
      <c r="MZ352" s="81"/>
      <c r="NA352" s="81"/>
      <c r="NB352" s="81"/>
      <c r="NC352" s="81"/>
      <c r="ND352" s="81"/>
      <c r="NE352" s="81"/>
      <c r="NF352" s="81"/>
      <c r="NG352" s="81"/>
      <c r="NH352" s="81"/>
      <c r="NI352" s="81"/>
      <c r="NJ352" s="81"/>
      <c r="NK352" s="81"/>
      <c r="NL352" s="81"/>
      <c r="NM352" s="81"/>
      <c r="NN352" s="81"/>
      <c r="NO352" s="81"/>
      <c r="NP352" s="81"/>
      <c r="NQ352" s="81"/>
      <c r="NR352" s="81"/>
      <c r="NS352" s="81"/>
      <c r="NT352" s="81"/>
      <c r="NU352" s="81"/>
      <c r="NV352" s="81"/>
      <c r="NW352" s="81"/>
      <c r="NX352" s="81"/>
      <c r="NY352" s="81"/>
      <c r="NZ352" s="81"/>
      <c r="OA352" s="81"/>
      <c r="OB352" s="81"/>
      <c r="OC352" s="81"/>
      <c r="OD352" s="81"/>
      <c r="OE352" s="81"/>
      <c r="OF352" s="81"/>
      <c r="OG352" s="81"/>
      <c r="OH352" s="81"/>
      <c r="OI352" s="81"/>
      <c r="OJ352" s="81"/>
      <c r="OK352" s="81"/>
      <c r="OL352" s="81"/>
      <c r="OM352" s="81"/>
      <c r="ON352" s="81"/>
      <c r="OO352" s="81"/>
      <c r="OP352" s="81"/>
      <c r="OQ352" s="81"/>
      <c r="OR352" s="81"/>
      <c r="OS352" s="81"/>
      <c r="OT352" s="81"/>
      <c r="OU352" s="81"/>
      <c r="OV352" s="81"/>
      <c r="OW352" s="81"/>
      <c r="OX352" s="81"/>
      <c r="OY352" s="81"/>
      <c r="OZ352" s="81"/>
      <c r="PA352" s="81"/>
      <c r="PB352" s="81"/>
      <c r="PC352" s="81"/>
      <c r="PD352" s="81"/>
      <c r="PE352" s="81"/>
      <c r="PF352" s="81"/>
      <c r="PG352" s="81"/>
      <c r="PH352" s="81"/>
      <c r="PI352" s="81"/>
      <c r="PJ352" s="81"/>
      <c r="PK352" s="81"/>
      <c r="PL352" s="81"/>
      <c r="PM352" s="81"/>
      <c r="PN352" s="81"/>
      <c r="PO352" s="81"/>
      <c r="PP352" s="81"/>
      <c r="PQ352" s="81"/>
      <c r="PR352" s="81"/>
      <c r="PS352" s="81"/>
      <c r="PT352" s="81"/>
      <c r="PU352" s="81"/>
      <c r="PV352" s="81"/>
      <c r="PW352" s="81"/>
      <c r="PX352" s="81"/>
      <c r="PY352" s="81"/>
      <c r="PZ352" s="81"/>
      <c r="QA352" s="81"/>
      <c r="QB352" s="81"/>
      <c r="QC352" s="81"/>
      <c r="QD352" s="81"/>
      <c r="QE352" s="81"/>
      <c r="QF352" s="81"/>
      <c r="QG352" s="81"/>
      <c r="QH352" s="81"/>
      <c r="QI352" s="81"/>
      <c r="QJ352" s="81"/>
      <c r="QK352" s="81"/>
      <c r="QL352" s="81"/>
      <c r="QM352" s="81"/>
      <c r="QN352" s="81"/>
      <c r="QO352" s="81"/>
      <c r="QP352" s="81"/>
      <c r="QQ352" s="81"/>
      <c r="QR352" s="81"/>
      <c r="QS352" s="81"/>
      <c r="QT352" s="81"/>
      <c r="QU352" s="81"/>
      <c r="QV352" s="81"/>
      <c r="QW352" s="81"/>
      <c r="QX352" s="81"/>
      <c r="QY352" s="81"/>
      <c r="QZ352" s="81"/>
      <c r="RA352" s="81"/>
      <c r="RB352" s="81"/>
      <c r="RC352" s="81"/>
      <c r="RD352" s="81"/>
      <c r="RE352" s="81"/>
      <c r="RF352" s="81"/>
      <c r="RG352" s="81"/>
      <c r="RH352" s="81"/>
      <c r="RI352" s="81"/>
      <c r="RJ352" s="81"/>
      <c r="RK352" s="81"/>
      <c r="RL352" s="81"/>
      <c r="RM352" s="81"/>
      <c r="RN352" s="81"/>
      <c r="RO352" s="81"/>
      <c r="RP352" s="81"/>
      <c r="RQ352" s="81"/>
      <c r="RR352" s="81"/>
      <c r="RS352" s="81"/>
      <c r="RT352" s="81"/>
      <c r="RU352" s="81"/>
      <c r="RV352" s="81"/>
      <c r="RW352" s="81"/>
      <c r="RX352" s="81"/>
      <c r="RY352" s="81"/>
      <c r="RZ352" s="81"/>
      <c r="SA352" s="81"/>
      <c r="SB352" s="81"/>
      <c r="SC352" s="81"/>
      <c r="SD352" s="81"/>
      <c r="SE352" s="81"/>
      <c r="SF352" s="81"/>
      <c r="SG352" s="81"/>
      <c r="SH352" s="81"/>
      <c r="SI352" s="81"/>
      <c r="SJ352" s="81"/>
      <c r="SK352" s="81"/>
      <c r="SL352" s="81"/>
      <c r="SM352" s="81"/>
      <c r="SN352" s="81"/>
      <c r="SO352" s="81"/>
      <c r="SP352" s="81"/>
      <c r="SQ352" s="81"/>
      <c r="SR352" s="81"/>
      <c r="SS352" s="81"/>
      <c r="ST352" s="81"/>
      <c r="SU352" s="81"/>
      <c r="SV352" s="81"/>
      <c r="SW352" s="81"/>
      <c r="SX352" s="81"/>
      <c r="SY352" s="81"/>
      <c r="SZ352" s="81"/>
      <c r="TA352" s="81"/>
      <c r="TB352" s="81"/>
      <c r="TC352" s="81"/>
      <c r="TD352" s="81"/>
      <c r="TE352" s="81"/>
      <c r="TF352" s="81"/>
      <c r="TG352" s="81"/>
      <c r="TH352" s="81"/>
      <c r="TI352" s="81"/>
      <c r="TJ352" s="81"/>
      <c r="TK352" s="81"/>
      <c r="TL352" s="81"/>
      <c r="TM352" s="81"/>
      <c r="TN352" s="81"/>
      <c r="TO352" s="81"/>
      <c r="TP352" s="81"/>
      <c r="TQ352" s="81"/>
      <c r="TR352" s="81"/>
      <c r="TS352" s="81"/>
      <c r="TT352" s="81"/>
      <c r="TU352" s="81"/>
      <c r="TV352" s="81"/>
      <c r="TW352" s="81"/>
      <c r="TX352" s="81"/>
      <c r="TY352" s="81"/>
      <c r="TZ352" s="81"/>
      <c r="UA352" s="81"/>
      <c r="UB352" s="81"/>
      <c r="UC352" s="81"/>
      <c r="UD352" s="81"/>
      <c r="UE352" s="81"/>
      <c r="UF352" s="81"/>
      <c r="UG352" s="81"/>
      <c r="UH352" s="81"/>
      <c r="UI352" s="81"/>
      <c r="UJ352" s="81"/>
      <c r="UK352" s="81"/>
      <c r="UL352" s="81"/>
      <c r="UM352" s="81"/>
      <c r="UN352" s="81"/>
      <c r="UO352" s="81"/>
      <c r="UP352" s="81"/>
      <c r="UQ352" s="81"/>
      <c r="UR352" s="81"/>
      <c r="US352" s="81"/>
      <c r="UT352" s="81"/>
      <c r="UU352" s="81"/>
      <c r="UV352" s="81"/>
      <c r="UW352" s="81"/>
      <c r="UX352" s="81"/>
      <c r="UY352" s="81"/>
      <c r="UZ352" s="81"/>
      <c r="VA352" s="81"/>
      <c r="VB352" s="81"/>
      <c r="VC352" s="81"/>
      <c r="VD352" s="81"/>
      <c r="VE352" s="81"/>
      <c r="VF352" s="81"/>
      <c r="VG352" s="81"/>
      <c r="VH352" s="81"/>
      <c r="VI352" s="81"/>
      <c r="VJ352" s="81"/>
      <c r="VK352" s="81"/>
      <c r="VL352" s="81"/>
      <c r="VM352" s="81"/>
      <c r="VN352" s="81"/>
      <c r="VO352" s="81"/>
      <c r="VP352" s="81"/>
      <c r="VQ352" s="81"/>
      <c r="VR352" s="81"/>
      <c r="VS352" s="81"/>
      <c r="VT352" s="81"/>
      <c r="VU352" s="81"/>
      <c r="VV352" s="81"/>
      <c r="VW352" s="81"/>
      <c r="VX352" s="81"/>
      <c r="VY352" s="81"/>
      <c r="VZ352" s="81"/>
      <c r="WA352" s="81"/>
      <c r="WB352" s="81"/>
      <c r="WC352" s="81"/>
      <c r="WD352" s="81"/>
      <c r="WE352" s="81"/>
      <c r="WF352" s="81"/>
      <c r="WG352" s="81"/>
      <c r="WH352" s="81"/>
      <c r="WI352" s="81"/>
      <c r="WJ352" s="81"/>
      <c r="WK352" s="81"/>
      <c r="WL352" s="81"/>
      <c r="WM352" s="81"/>
      <c r="WN352" s="81"/>
      <c r="WO352" s="81"/>
      <c r="WP352" s="81"/>
      <c r="WQ352" s="81"/>
      <c r="WR352" s="81"/>
      <c r="WS352" s="81"/>
      <c r="WT352" s="81"/>
      <c r="WU352" s="81"/>
      <c r="WV352" s="81"/>
      <c r="WW352" s="81"/>
      <c r="WX352" s="81"/>
      <c r="WY352" s="81"/>
      <c r="WZ352" s="81"/>
      <c r="XA352" s="81"/>
      <c r="XB352" s="81"/>
      <c r="XC352" s="81"/>
      <c r="XD352" s="81"/>
      <c r="XE352" s="81"/>
      <c r="XF352" s="81"/>
      <c r="XG352" s="81"/>
      <c r="XH352" s="81"/>
      <c r="XI352" s="81"/>
      <c r="XJ352" s="81"/>
      <c r="XK352" s="81"/>
      <c r="XL352" s="81"/>
      <c r="XM352" s="81"/>
      <c r="XN352" s="81"/>
      <c r="XO352" s="81"/>
      <c r="XP352" s="81"/>
      <c r="XQ352" s="81"/>
      <c r="XR352" s="81"/>
      <c r="XS352" s="81"/>
      <c r="XT352" s="81"/>
      <c r="XU352" s="81"/>
      <c r="XV352" s="81"/>
      <c r="XW352" s="81"/>
      <c r="XX352" s="81"/>
      <c r="XY352" s="81"/>
      <c r="XZ352" s="81"/>
      <c r="YA352" s="81"/>
      <c r="YB352" s="81"/>
      <c r="YC352" s="81"/>
      <c r="YD352" s="81"/>
      <c r="YE352" s="81"/>
      <c r="YF352" s="81"/>
      <c r="YG352" s="81"/>
      <c r="YH352" s="81"/>
      <c r="YI352" s="81"/>
      <c r="YJ352" s="81"/>
      <c r="YK352" s="81"/>
      <c r="YL352" s="81"/>
      <c r="YM352" s="81"/>
      <c r="YN352" s="81"/>
      <c r="YO352" s="81"/>
      <c r="YP352" s="81"/>
      <c r="YQ352" s="81"/>
      <c r="YR352" s="81"/>
      <c r="YS352" s="81"/>
      <c r="YT352" s="81"/>
      <c r="YU352" s="81"/>
      <c r="YV352" s="81"/>
      <c r="YW352" s="81"/>
      <c r="YX352" s="81"/>
      <c r="YY352" s="81"/>
      <c r="YZ352" s="81"/>
      <c r="ZA352" s="81"/>
      <c r="ZB352" s="81"/>
      <c r="ZC352" s="81"/>
      <c r="ZD352" s="81"/>
      <c r="ZE352" s="81"/>
      <c r="ZF352" s="81"/>
      <c r="ZG352" s="81"/>
      <c r="ZH352" s="81"/>
      <c r="ZI352" s="81"/>
      <c r="ZJ352" s="81"/>
      <c r="ZK352" s="81"/>
      <c r="ZL352" s="81"/>
      <c r="ZM352" s="81"/>
      <c r="ZN352" s="81"/>
      <c r="ZO352" s="81"/>
      <c r="ZP352" s="81"/>
      <c r="ZQ352" s="81"/>
      <c r="ZR352" s="81"/>
      <c r="ZS352" s="81"/>
      <c r="ZT352" s="81"/>
      <c r="ZU352" s="81"/>
      <c r="ZV352" s="81"/>
      <c r="ZW352" s="81"/>
      <c r="ZX352" s="81"/>
      <c r="ZY352" s="81"/>
      <c r="ZZ352" s="81"/>
      <c r="AAA352" s="81"/>
      <c r="AAB352" s="81"/>
      <c r="AAC352" s="81"/>
      <c r="AAD352" s="81"/>
      <c r="AAE352" s="81"/>
      <c r="AAF352" s="81"/>
      <c r="AAG352" s="81"/>
      <c r="AAH352" s="81"/>
      <c r="AAI352" s="81"/>
      <c r="AAJ352" s="81"/>
      <c r="AAK352" s="81"/>
      <c r="AAL352" s="81"/>
      <c r="AAM352" s="81"/>
      <c r="AAN352" s="81"/>
      <c r="AAO352" s="81"/>
      <c r="AAP352" s="81"/>
      <c r="AAQ352" s="81"/>
      <c r="AAR352" s="81"/>
      <c r="AAS352" s="81"/>
      <c r="AAT352" s="81"/>
      <c r="AAU352" s="81"/>
      <c r="AAV352" s="81"/>
      <c r="AAW352" s="81"/>
      <c r="AAX352" s="81"/>
      <c r="AAY352" s="81"/>
      <c r="AAZ352" s="81"/>
      <c r="ABA352" s="81"/>
      <c r="ABB352" s="81"/>
      <c r="ABC352" s="81"/>
      <c r="ABD352" s="81"/>
      <c r="ABE352" s="81"/>
      <c r="ABF352" s="81"/>
      <c r="ABG352" s="81"/>
      <c r="ABH352" s="81"/>
      <c r="ABI352" s="81"/>
      <c r="ABJ352" s="81"/>
      <c r="ABK352" s="81"/>
      <c r="ABL352" s="81"/>
      <c r="ABM352" s="81"/>
      <c r="ABN352" s="81"/>
      <c r="ABO352" s="81"/>
      <c r="ABP352" s="81"/>
      <c r="ABQ352" s="81"/>
      <c r="ABR352" s="81"/>
      <c r="ABS352" s="81"/>
      <c r="ABT352" s="81"/>
      <c r="ABU352" s="81"/>
      <c r="ABV352" s="81"/>
      <c r="ABW352" s="81"/>
      <c r="ABX352" s="81"/>
      <c r="ABY352" s="81"/>
      <c r="ABZ352" s="81"/>
      <c r="ACA352" s="81"/>
      <c r="ACB352" s="81"/>
      <c r="ACC352" s="81"/>
      <c r="ACD352" s="81"/>
      <c r="ACE352" s="81"/>
      <c r="ACF352" s="81"/>
      <c r="ACG352" s="81"/>
      <c r="ACH352" s="81"/>
      <c r="ACI352" s="81"/>
      <c r="ACJ352" s="81"/>
      <c r="ACK352" s="81"/>
      <c r="ACL352" s="81"/>
      <c r="ACM352" s="81"/>
      <c r="ACN352" s="81"/>
      <c r="ACO352" s="81"/>
      <c r="ACP352" s="81"/>
      <c r="ACQ352" s="81"/>
      <c r="ACR352" s="81"/>
      <c r="ACS352" s="81"/>
      <c r="ACT352" s="81"/>
      <c r="ACU352" s="81"/>
      <c r="ACV352" s="81"/>
      <c r="ACW352" s="81"/>
      <c r="ACX352" s="81"/>
      <c r="ACY352" s="81"/>
      <c r="ACZ352" s="81"/>
      <c r="ADA352" s="81"/>
      <c r="ADB352" s="81"/>
      <c r="ADC352" s="81"/>
      <c r="ADD352" s="81"/>
      <c r="ADE352" s="81"/>
      <c r="ADF352" s="81"/>
      <c r="ADG352" s="81"/>
      <c r="ADH352" s="81"/>
      <c r="ADI352" s="81"/>
      <c r="ADJ352" s="81"/>
      <c r="ADK352" s="81"/>
      <c r="ADL352" s="81"/>
      <c r="ADM352" s="81"/>
      <c r="ADN352" s="81"/>
      <c r="ADO352" s="81"/>
      <c r="ADP352" s="81"/>
      <c r="ADQ352" s="81"/>
      <c r="ADR352" s="81"/>
      <c r="ADS352" s="81"/>
      <c r="ADT352" s="81"/>
      <c r="ADU352" s="81"/>
      <c r="ADV352" s="81"/>
      <c r="ADW352" s="81"/>
      <c r="ADX352" s="81"/>
      <c r="ADY352" s="81"/>
      <c r="ADZ352" s="81"/>
      <c r="AEA352" s="81"/>
      <c r="AEB352" s="81"/>
      <c r="AEC352" s="81"/>
      <c r="AED352" s="81"/>
      <c r="AEE352" s="81"/>
      <c r="AEF352" s="81"/>
      <c r="AEG352" s="81"/>
      <c r="AEH352" s="81"/>
      <c r="AEI352" s="81"/>
      <c r="AEJ352" s="81"/>
      <c r="AEK352" s="81"/>
      <c r="AEL352" s="81"/>
      <c r="AEM352" s="81"/>
      <c r="AEN352" s="81"/>
      <c r="AEO352" s="81"/>
      <c r="AEP352" s="81"/>
      <c r="AEQ352" s="81"/>
      <c r="AER352" s="81"/>
      <c r="AES352" s="81"/>
      <c r="AET352" s="81"/>
      <c r="AEU352" s="81"/>
      <c r="AEV352" s="81"/>
      <c r="AEW352" s="81"/>
      <c r="AEX352" s="81"/>
      <c r="AEY352" s="81"/>
      <c r="AEZ352" s="81"/>
      <c r="AFA352" s="81"/>
      <c r="AFB352" s="81"/>
      <c r="AFC352" s="81"/>
      <c r="AFD352" s="81"/>
      <c r="AFE352" s="81"/>
      <c r="AFF352" s="81"/>
      <c r="AFG352" s="81"/>
      <c r="AFH352" s="81"/>
      <c r="AFI352" s="81"/>
      <c r="AFJ352" s="81"/>
      <c r="AFK352" s="81"/>
      <c r="AFL352" s="81"/>
      <c r="AFM352" s="81"/>
      <c r="AFN352" s="81"/>
      <c r="AFO352" s="81"/>
      <c r="AFP352" s="81"/>
      <c r="AFQ352" s="81"/>
      <c r="AFR352" s="81"/>
      <c r="AFS352" s="81"/>
      <c r="AFT352" s="81"/>
      <c r="AFU352" s="81"/>
      <c r="AFV352" s="81"/>
      <c r="AFW352" s="81"/>
      <c r="AFX352" s="81"/>
      <c r="AFY352" s="81"/>
      <c r="AFZ352" s="81"/>
      <c r="AGA352" s="81"/>
      <c r="AGB352" s="81"/>
      <c r="AGC352" s="81"/>
      <c r="AGD352" s="81"/>
      <c r="AGE352" s="81"/>
      <c r="AGF352" s="81"/>
      <c r="AGG352" s="81"/>
      <c r="AGH352" s="81"/>
      <c r="AGI352" s="81"/>
      <c r="AGJ352" s="81"/>
      <c r="AGK352" s="81"/>
      <c r="AGL352" s="81"/>
      <c r="AGM352" s="81"/>
      <c r="AGN352" s="81"/>
      <c r="AGO352" s="81"/>
      <c r="AGP352" s="81"/>
      <c r="AGQ352" s="81"/>
      <c r="AGR352" s="81"/>
      <c r="AGS352" s="81"/>
      <c r="AGT352" s="81"/>
      <c r="AGU352" s="81"/>
      <c r="AGV352" s="81"/>
      <c r="AGW352" s="81"/>
      <c r="AGX352" s="81"/>
      <c r="AGY352" s="81"/>
      <c r="AGZ352" s="81"/>
      <c r="AHA352" s="81"/>
      <c r="AHB352" s="81"/>
      <c r="AHC352" s="81"/>
      <c r="AHD352" s="81"/>
      <c r="AHE352" s="81"/>
      <c r="AHF352" s="81"/>
      <c r="AHG352" s="81"/>
      <c r="AHH352" s="81"/>
      <c r="AHI352" s="81"/>
      <c r="AHJ352" s="81"/>
      <c r="AHK352" s="81"/>
      <c r="AHL352" s="81"/>
      <c r="AHM352" s="81"/>
      <c r="AHN352" s="81"/>
      <c r="AHO352" s="81"/>
      <c r="AHP352" s="81"/>
      <c r="AHQ352" s="81"/>
      <c r="AHR352" s="81"/>
      <c r="AHS352" s="81"/>
      <c r="AHT352" s="81"/>
      <c r="AHU352" s="81"/>
      <c r="AHV352" s="81"/>
      <c r="AHW352" s="81"/>
      <c r="AHX352" s="81"/>
      <c r="AHY352" s="81"/>
      <c r="AHZ352" s="81"/>
      <c r="AIA352" s="81"/>
      <c r="AIB352" s="81"/>
      <c r="AIC352" s="81"/>
      <c r="AID352" s="81"/>
      <c r="AIE352" s="81"/>
      <c r="AIF352" s="81"/>
      <c r="AIG352" s="81"/>
      <c r="AIH352" s="81"/>
      <c r="AII352" s="81"/>
      <c r="AIJ352" s="81"/>
      <c r="AIK352" s="81"/>
      <c r="AIL352" s="81"/>
      <c r="AIM352" s="81"/>
      <c r="AIN352" s="81"/>
      <c r="AIO352" s="81"/>
      <c r="AIP352" s="81"/>
      <c r="AIQ352" s="81"/>
      <c r="AIR352" s="81"/>
      <c r="AIS352" s="81"/>
      <c r="AIT352" s="81"/>
      <c r="AIU352" s="81"/>
      <c r="AIV352" s="81"/>
      <c r="AIW352" s="81"/>
      <c r="AIX352" s="81"/>
      <c r="AIY352" s="81"/>
      <c r="AIZ352" s="81"/>
      <c r="AJA352" s="81"/>
      <c r="AJB352" s="81"/>
      <c r="AJC352" s="81"/>
      <c r="AJD352" s="81"/>
      <c r="AJE352" s="81"/>
      <c r="AJF352" s="81"/>
      <c r="AJG352" s="81"/>
      <c r="AJH352" s="81"/>
      <c r="AJI352" s="81"/>
      <c r="AJJ352" s="81"/>
      <c r="AJK352" s="81"/>
      <c r="AJL352" s="81"/>
      <c r="AJM352" s="81"/>
      <c r="AJN352" s="81"/>
      <c r="AJO352" s="81"/>
      <c r="AJP352" s="81"/>
      <c r="AJQ352" s="81"/>
      <c r="AJR352" s="81"/>
      <c r="AJS352" s="81"/>
      <c r="AJT352" s="81"/>
      <c r="AJU352" s="81"/>
      <c r="AJV352" s="81"/>
      <c r="AJW352" s="81"/>
      <c r="AJX352" s="81"/>
      <c r="AJY352" s="81"/>
      <c r="AJZ352" s="81"/>
      <c r="AKA352" s="81"/>
      <c r="AKB352" s="81"/>
      <c r="AKC352" s="81"/>
      <c r="AKD352" s="81"/>
      <c r="AKE352" s="81"/>
      <c r="AKF352" s="81"/>
      <c r="AKG352" s="81"/>
      <c r="AKH352" s="81"/>
      <c r="AKI352" s="81"/>
      <c r="AKJ352" s="81"/>
      <c r="AKK352" s="81"/>
      <c r="AKL352" s="81"/>
      <c r="AKM352" s="81"/>
      <c r="AKN352" s="81"/>
      <c r="AKO352" s="81"/>
      <c r="AKP352" s="81"/>
      <c r="AKQ352" s="81"/>
      <c r="AKR352" s="81"/>
      <c r="AKS352" s="81"/>
      <c r="AKT352" s="81"/>
      <c r="AKU352" s="81"/>
      <c r="AKV352" s="81"/>
      <c r="AKW352" s="81"/>
      <c r="AKX352" s="81"/>
      <c r="AKY352" s="81"/>
      <c r="AKZ352" s="81"/>
      <c r="ALA352" s="81"/>
      <c r="ALB352" s="81"/>
      <c r="ALC352" s="81"/>
      <c r="ALD352" s="81"/>
      <c r="ALE352" s="81"/>
      <c r="ALF352" s="81"/>
      <c r="ALG352" s="81"/>
      <c r="ALH352" s="81"/>
      <c r="ALI352" s="81"/>
      <c r="ALJ352" s="81"/>
      <c r="ALK352" s="81"/>
      <c r="ALL352" s="81"/>
      <c r="ALM352" s="81"/>
      <c r="ALN352" s="81"/>
      <c r="ALO352" s="81"/>
      <c r="ALP352" s="81"/>
      <c r="ALQ352" s="81"/>
      <c r="ALR352" s="81"/>
      <c r="ALS352" s="81"/>
      <c r="ALT352" s="81"/>
      <c r="ALU352" s="81"/>
      <c r="ALV352" s="81"/>
      <c r="ALW352" s="81"/>
      <c r="ALX352" s="81"/>
      <c r="ALY352" s="81"/>
      <c r="ALZ352" s="81"/>
      <c r="AMA352" s="81"/>
      <c r="AMB352" s="81"/>
      <c r="AMC352" s="81"/>
      <c r="AMD352" s="81"/>
      <c r="AME352" s="81"/>
    </row>
    <row r="353" spans="1:1019" ht="16.5" customHeight="1">
      <c r="A353" s="216"/>
      <c r="B353" s="191" t="s">
        <v>513</v>
      </c>
      <c r="C353" s="194"/>
      <c r="D353" s="117" t="s">
        <v>514</v>
      </c>
      <c r="E353" s="206" t="s">
        <v>514</v>
      </c>
      <c r="F353" s="579">
        <v>60000</v>
      </c>
      <c r="G353" s="384">
        <v>60000</v>
      </c>
      <c r="H353" s="321">
        <v>60000</v>
      </c>
      <c r="I353" s="420">
        <v>60000</v>
      </c>
      <c r="J353" s="421">
        <v>60000</v>
      </c>
      <c r="IW353" s="81"/>
      <c r="IX353" s="81"/>
      <c r="IY353" s="81"/>
      <c r="IZ353" s="81"/>
      <c r="JA353" s="81"/>
      <c r="JB353" s="81"/>
      <c r="JC353" s="81"/>
      <c r="JD353" s="81"/>
      <c r="JE353" s="81"/>
      <c r="JF353" s="81"/>
      <c r="JG353" s="81"/>
      <c r="JH353" s="81"/>
      <c r="JI353" s="81"/>
      <c r="JJ353" s="81"/>
      <c r="JK353" s="81"/>
      <c r="JL353" s="81"/>
      <c r="JM353" s="81"/>
      <c r="JN353" s="81"/>
      <c r="JO353" s="81"/>
      <c r="JP353" s="81"/>
      <c r="JQ353" s="81"/>
      <c r="JR353" s="81"/>
      <c r="JS353" s="81"/>
      <c r="JT353" s="81"/>
      <c r="JU353" s="81"/>
      <c r="JV353" s="81"/>
      <c r="JW353" s="81"/>
      <c r="JX353" s="81"/>
      <c r="JY353" s="81"/>
      <c r="JZ353" s="81"/>
      <c r="KA353" s="81"/>
      <c r="KB353" s="81"/>
      <c r="KC353" s="81"/>
      <c r="KD353" s="81"/>
      <c r="KE353" s="81"/>
      <c r="KF353" s="81"/>
      <c r="KG353" s="81"/>
      <c r="KH353" s="81"/>
      <c r="KI353" s="81"/>
      <c r="KJ353" s="81"/>
      <c r="KK353" s="81"/>
      <c r="KL353" s="81"/>
      <c r="KM353" s="81"/>
      <c r="KN353" s="81"/>
      <c r="KO353" s="81"/>
      <c r="KP353" s="81"/>
      <c r="KQ353" s="81"/>
      <c r="KR353" s="81"/>
      <c r="KS353" s="81"/>
      <c r="KT353" s="81"/>
      <c r="KU353" s="81"/>
      <c r="KV353" s="81"/>
      <c r="KW353" s="81"/>
      <c r="KX353" s="81"/>
      <c r="KY353" s="81"/>
      <c r="KZ353" s="81"/>
      <c r="LA353" s="81"/>
      <c r="LB353" s="81"/>
      <c r="LC353" s="81"/>
      <c r="LD353" s="81"/>
      <c r="LE353" s="81"/>
      <c r="LF353" s="81"/>
      <c r="LG353" s="81"/>
      <c r="LH353" s="81"/>
      <c r="LI353" s="81"/>
      <c r="LJ353" s="81"/>
      <c r="LK353" s="81"/>
      <c r="LL353" s="81"/>
      <c r="LM353" s="81"/>
      <c r="LN353" s="81"/>
      <c r="LO353" s="81"/>
      <c r="LP353" s="81"/>
      <c r="LQ353" s="81"/>
      <c r="LR353" s="81"/>
      <c r="LS353" s="81"/>
      <c r="LT353" s="81"/>
      <c r="LU353" s="81"/>
      <c r="LV353" s="81"/>
      <c r="LW353" s="81"/>
      <c r="LX353" s="81"/>
      <c r="LY353" s="81"/>
      <c r="LZ353" s="81"/>
      <c r="MA353" s="81"/>
      <c r="MB353" s="81"/>
      <c r="MC353" s="81"/>
      <c r="MD353" s="81"/>
      <c r="ME353" s="81"/>
      <c r="MF353" s="81"/>
      <c r="MG353" s="81"/>
      <c r="MH353" s="81"/>
      <c r="MI353" s="81"/>
      <c r="MJ353" s="81"/>
      <c r="MK353" s="81"/>
      <c r="ML353" s="81"/>
      <c r="MM353" s="81"/>
      <c r="MN353" s="81"/>
      <c r="MO353" s="81"/>
      <c r="MP353" s="81"/>
      <c r="MQ353" s="81"/>
      <c r="MR353" s="81"/>
      <c r="MS353" s="81"/>
      <c r="MT353" s="81"/>
      <c r="MU353" s="81"/>
      <c r="MV353" s="81"/>
      <c r="MW353" s="81"/>
      <c r="MX353" s="81"/>
      <c r="MY353" s="81"/>
      <c r="MZ353" s="81"/>
      <c r="NA353" s="81"/>
      <c r="NB353" s="81"/>
      <c r="NC353" s="81"/>
      <c r="ND353" s="81"/>
      <c r="NE353" s="81"/>
      <c r="NF353" s="81"/>
      <c r="NG353" s="81"/>
      <c r="NH353" s="81"/>
      <c r="NI353" s="81"/>
      <c r="NJ353" s="81"/>
      <c r="NK353" s="81"/>
      <c r="NL353" s="81"/>
      <c r="NM353" s="81"/>
      <c r="NN353" s="81"/>
      <c r="NO353" s="81"/>
      <c r="NP353" s="81"/>
      <c r="NQ353" s="81"/>
      <c r="NR353" s="81"/>
      <c r="NS353" s="81"/>
      <c r="NT353" s="81"/>
      <c r="NU353" s="81"/>
      <c r="NV353" s="81"/>
      <c r="NW353" s="81"/>
      <c r="NX353" s="81"/>
      <c r="NY353" s="81"/>
      <c r="NZ353" s="81"/>
      <c r="OA353" s="81"/>
      <c r="OB353" s="81"/>
      <c r="OC353" s="81"/>
      <c r="OD353" s="81"/>
      <c r="OE353" s="81"/>
      <c r="OF353" s="81"/>
      <c r="OG353" s="81"/>
      <c r="OH353" s="81"/>
      <c r="OI353" s="81"/>
      <c r="OJ353" s="81"/>
      <c r="OK353" s="81"/>
      <c r="OL353" s="81"/>
      <c r="OM353" s="81"/>
      <c r="ON353" s="81"/>
      <c r="OO353" s="81"/>
      <c r="OP353" s="81"/>
      <c r="OQ353" s="81"/>
      <c r="OR353" s="81"/>
      <c r="OS353" s="81"/>
      <c r="OT353" s="81"/>
      <c r="OU353" s="81"/>
      <c r="OV353" s="81"/>
      <c r="OW353" s="81"/>
      <c r="OX353" s="81"/>
      <c r="OY353" s="81"/>
      <c r="OZ353" s="81"/>
      <c r="PA353" s="81"/>
      <c r="PB353" s="81"/>
      <c r="PC353" s="81"/>
      <c r="PD353" s="81"/>
      <c r="PE353" s="81"/>
      <c r="PF353" s="81"/>
      <c r="PG353" s="81"/>
      <c r="PH353" s="81"/>
      <c r="PI353" s="81"/>
      <c r="PJ353" s="81"/>
      <c r="PK353" s="81"/>
      <c r="PL353" s="81"/>
      <c r="PM353" s="81"/>
      <c r="PN353" s="81"/>
      <c r="PO353" s="81"/>
      <c r="PP353" s="81"/>
      <c r="PQ353" s="81"/>
      <c r="PR353" s="81"/>
      <c r="PS353" s="81"/>
      <c r="PT353" s="81"/>
      <c r="PU353" s="81"/>
      <c r="PV353" s="81"/>
      <c r="PW353" s="81"/>
      <c r="PX353" s="81"/>
      <c r="PY353" s="81"/>
      <c r="PZ353" s="81"/>
      <c r="QA353" s="81"/>
      <c r="QB353" s="81"/>
      <c r="QC353" s="81"/>
      <c r="QD353" s="81"/>
      <c r="QE353" s="81"/>
      <c r="QF353" s="81"/>
      <c r="QG353" s="81"/>
      <c r="QH353" s="81"/>
      <c r="QI353" s="81"/>
      <c r="QJ353" s="81"/>
      <c r="QK353" s="81"/>
      <c r="QL353" s="81"/>
      <c r="QM353" s="81"/>
      <c r="QN353" s="81"/>
      <c r="QO353" s="81"/>
      <c r="QP353" s="81"/>
      <c r="QQ353" s="81"/>
      <c r="QR353" s="81"/>
      <c r="QS353" s="81"/>
      <c r="QT353" s="81"/>
      <c r="QU353" s="81"/>
      <c r="QV353" s="81"/>
      <c r="QW353" s="81"/>
      <c r="QX353" s="81"/>
      <c r="QY353" s="81"/>
      <c r="QZ353" s="81"/>
      <c r="RA353" s="81"/>
      <c r="RB353" s="81"/>
      <c r="RC353" s="81"/>
      <c r="RD353" s="81"/>
      <c r="RE353" s="81"/>
      <c r="RF353" s="81"/>
      <c r="RG353" s="81"/>
      <c r="RH353" s="81"/>
      <c r="RI353" s="81"/>
      <c r="RJ353" s="81"/>
      <c r="RK353" s="81"/>
      <c r="RL353" s="81"/>
      <c r="RM353" s="81"/>
      <c r="RN353" s="81"/>
      <c r="RO353" s="81"/>
      <c r="RP353" s="81"/>
      <c r="RQ353" s="81"/>
      <c r="RR353" s="81"/>
      <c r="RS353" s="81"/>
      <c r="RT353" s="81"/>
      <c r="RU353" s="81"/>
      <c r="RV353" s="81"/>
      <c r="RW353" s="81"/>
      <c r="RX353" s="81"/>
      <c r="RY353" s="81"/>
      <c r="RZ353" s="81"/>
      <c r="SA353" s="81"/>
      <c r="SB353" s="81"/>
      <c r="SC353" s="81"/>
      <c r="SD353" s="81"/>
      <c r="SE353" s="81"/>
      <c r="SF353" s="81"/>
      <c r="SG353" s="81"/>
      <c r="SH353" s="81"/>
      <c r="SI353" s="81"/>
      <c r="SJ353" s="81"/>
      <c r="SK353" s="81"/>
      <c r="SL353" s="81"/>
      <c r="SM353" s="81"/>
      <c r="SN353" s="81"/>
      <c r="SO353" s="81"/>
      <c r="SP353" s="81"/>
      <c r="SQ353" s="81"/>
      <c r="SR353" s="81"/>
      <c r="SS353" s="81"/>
      <c r="ST353" s="81"/>
      <c r="SU353" s="81"/>
      <c r="SV353" s="81"/>
      <c r="SW353" s="81"/>
      <c r="SX353" s="81"/>
      <c r="SY353" s="81"/>
      <c r="SZ353" s="81"/>
      <c r="TA353" s="81"/>
      <c r="TB353" s="81"/>
      <c r="TC353" s="81"/>
      <c r="TD353" s="81"/>
      <c r="TE353" s="81"/>
      <c r="TF353" s="81"/>
      <c r="TG353" s="81"/>
      <c r="TH353" s="81"/>
      <c r="TI353" s="81"/>
      <c r="TJ353" s="81"/>
      <c r="TK353" s="81"/>
      <c r="TL353" s="81"/>
      <c r="TM353" s="81"/>
      <c r="TN353" s="81"/>
      <c r="TO353" s="81"/>
      <c r="TP353" s="81"/>
      <c r="TQ353" s="81"/>
      <c r="TR353" s="81"/>
      <c r="TS353" s="81"/>
      <c r="TT353" s="81"/>
      <c r="TU353" s="81"/>
      <c r="TV353" s="81"/>
      <c r="TW353" s="81"/>
      <c r="TX353" s="81"/>
      <c r="TY353" s="81"/>
      <c r="TZ353" s="81"/>
      <c r="UA353" s="81"/>
      <c r="UB353" s="81"/>
      <c r="UC353" s="81"/>
      <c r="UD353" s="81"/>
      <c r="UE353" s="81"/>
      <c r="UF353" s="81"/>
      <c r="UG353" s="81"/>
      <c r="UH353" s="81"/>
      <c r="UI353" s="81"/>
      <c r="UJ353" s="81"/>
      <c r="UK353" s="81"/>
      <c r="UL353" s="81"/>
      <c r="UM353" s="81"/>
      <c r="UN353" s="81"/>
      <c r="UO353" s="81"/>
      <c r="UP353" s="81"/>
      <c r="UQ353" s="81"/>
      <c r="UR353" s="81"/>
      <c r="US353" s="81"/>
      <c r="UT353" s="81"/>
      <c r="UU353" s="81"/>
      <c r="UV353" s="81"/>
      <c r="UW353" s="81"/>
      <c r="UX353" s="81"/>
      <c r="UY353" s="81"/>
      <c r="UZ353" s="81"/>
      <c r="VA353" s="81"/>
      <c r="VB353" s="81"/>
      <c r="VC353" s="81"/>
      <c r="VD353" s="81"/>
      <c r="VE353" s="81"/>
      <c r="VF353" s="81"/>
      <c r="VG353" s="81"/>
      <c r="VH353" s="81"/>
      <c r="VI353" s="81"/>
      <c r="VJ353" s="81"/>
      <c r="VK353" s="81"/>
      <c r="VL353" s="81"/>
      <c r="VM353" s="81"/>
      <c r="VN353" s="81"/>
      <c r="VO353" s="81"/>
      <c r="VP353" s="81"/>
      <c r="VQ353" s="81"/>
      <c r="VR353" s="81"/>
      <c r="VS353" s="81"/>
      <c r="VT353" s="81"/>
      <c r="VU353" s="81"/>
      <c r="VV353" s="81"/>
      <c r="VW353" s="81"/>
      <c r="VX353" s="81"/>
      <c r="VY353" s="81"/>
      <c r="VZ353" s="81"/>
      <c r="WA353" s="81"/>
      <c r="WB353" s="81"/>
      <c r="WC353" s="81"/>
      <c r="WD353" s="81"/>
      <c r="WE353" s="81"/>
      <c r="WF353" s="81"/>
      <c r="WG353" s="81"/>
      <c r="WH353" s="81"/>
      <c r="WI353" s="81"/>
      <c r="WJ353" s="81"/>
      <c r="WK353" s="81"/>
      <c r="WL353" s="81"/>
      <c r="WM353" s="81"/>
      <c r="WN353" s="81"/>
      <c r="WO353" s="81"/>
      <c r="WP353" s="81"/>
      <c r="WQ353" s="81"/>
      <c r="WR353" s="81"/>
      <c r="WS353" s="81"/>
      <c r="WT353" s="81"/>
      <c r="WU353" s="81"/>
      <c r="WV353" s="81"/>
      <c r="WW353" s="81"/>
      <c r="WX353" s="81"/>
      <c r="WY353" s="81"/>
      <c r="WZ353" s="81"/>
      <c r="XA353" s="81"/>
      <c r="XB353" s="81"/>
      <c r="XC353" s="81"/>
      <c r="XD353" s="81"/>
      <c r="XE353" s="81"/>
      <c r="XF353" s="81"/>
      <c r="XG353" s="81"/>
      <c r="XH353" s="81"/>
      <c r="XI353" s="81"/>
      <c r="XJ353" s="81"/>
      <c r="XK353" s="81"/>
      <c r="XL353" s="81"/>
      <c r="XM353" s="81"/>
      <c r="XN353" s="81"/>
      <c r="XO353" s="81"/>
      <c r="XP353" s="81"/>
      <c r="XQ353" s="81"/>
      <c r="XR353" s="81"/>
      <c r="XS353" s="81"/>
      <c r="XT353" s="81"/>
      <c r="XU353" s="81"/>
      <c r="XV353" s="81"/>
      <c r="XW353" s="81"/>
      <c r="XX353" s="81"/>
      <c r="XY353" s="81"/>
      <c r="XZ353" s="81"/>
      <c r="YA353" s="81"/>
      <c r="YB353" s="81"/>
      <c r="YC353" s="81"/>
      <c r="YD353" s="81"/>
      <c r="YE353" s="81"/>
      <c r="YF353" s="81"/>
      <c r="YG353" s="81"/>
      <c r="YH353" s="81"/>
      <c r="YI353" s="81"/>
      <c r="YJ353" s="81"/>
      <c r="YK353" s="81"/>
      <c r="YL353" s="81"/>
      <c r="YM353" s="81"/>
      <c r="YN353" s="81"/>
      <c r="YO353" s="81"/>
      <c r="YP353" s="81"/>
      <c r="YQ353" s="81"/>
      <c r="YR353" s="81"/>
      <c r="YS353" s="81"/>
      <c r="YT353" s="81"/>
      <c r="YU353" s="81"/>
      <c r="YV353" s="81"/>
      <c r="YW353" s="81"/>
      <c r="YX353" s="81"/>
      <c r="YY353" s="81"/>
      <c r="YZ353" s="81"/>
      <c r="ZA353" s="81"/>
      <c r="ZB353" s="81"/>
      <c r="ZC353" s="81"/>
      <c r="ZD353" s="81"/>
      <c r="ZE353" s="81"/>
      <c r="ZF353" s="81"/>
      <c r="ZG353" s="81"/>
      <c r="ZH353" s="81"/>
      <c r="ZI353" s="81"/>
      <c r="ZJ353" s="81"/>
      <c r="ZK353" s="81"/>
      <c r="ZL353" s="81"/>
      <c r="ZM353" s="81"/>
      <c r="ZN353" s="81"/>
      <c r="ZO353" s="81"/>
      <c r="ZP353" s="81"/>
      <c r="ZQ353" s="81"/>
      <c r="ZR353" s="81"/>
      <c r="ZS353" s="81"/>
      <c r="ZT353" s="81"/>
      <c r="ZU353" s="81"/>
      <c r="ZV353" s="81"/>
      <c r="ZW353" s="81"/>
      <c r="ZX353" s="81"/>
      <c r="ZY353" s="81"/>
      <c r="ZZ353" s="81"/>
      <c r="AAA353" s="81"/>
      <c r="AAB353" s="81"/>
      <c r="AAC353" s="81"/>
      <c r="AAD353" s="81"/>
      <c r="AAE353" s="81"/>
      <c r="AAF353" s="81"/>
      <c r="AAG353" s="81"/>
      <c r="AAH353" s="81"/>
      <c r="AAI353" s="81"/>
      <c r="AAJ353" s="81"/>
      <c r="AAK353" s="81"/>
      <c r="AAL353" s="81"/>
      <c r="AAM353" s="81"/>
      <c r="AAN353" s="81"/>
      <c r="AAO353" s="81"/>
      <c r="AAP353" s="81"/>
      <c r="AAQ353" s="81"/>
      <c r="AAR353" s="81"/>
      <c r="AAS353" s="81"/>
      <c r="AAT353" s="81"/>
      <c r="AAU353" s="81"/>
      <c r="AAV353" s="81"/>
      <c r="AAW353" s="81"/>
      <c r="AAX353" s="81"/>
      <c r="AAY353" s="81"/>
      <c r="AAZ353" s="81"/>
      <c r="ABA353" s="81"/>
      <c r="ABB353" s="81"/>
      <c r="ABC353" s="81"/>
      <c r="ABD353" s="81"/>
      <c r="ABE353" s="81"/>
      <c r="ABF353" s="81"/>
      <c r="ABG353" s="81"/>
      <c r="ABH353" s="81"/>
      <c r="ABI353" s="81"/>
      <c r="ABJ353" s="81"/>
      <c r="ABK353" s="81"/>
      <c r="ABL353" s="81"/>
      <c r="ABM353" s="81"/>
      <c r="ABN353" s="81"/>
      <c r="ABO353" s="81"/>
      <c r="ABP353" s="81"/>
      <c r="ABQ353" s="81"/>
      <c r="ABR353" s="81"/>
      <c r="ABS353" s="81"/>
      <c r="ABT353" s="81"/>
      <c r="ABU353" s="81"/>
      <c r="ABV353" s="81"/>
      <c r="ABW353" s="81"/>
      <c r="ABX353" s="81"/>
      <c r="ABY353" s="81"/>
      <c r="ABZ353" s="81"/>
      <c r="ACA353" s="81"/>
      <c r="ACB353" s="81"/>
      <c r="ACC353" s="81"/>
      <c r="ACD353" s="81"/>
      <c r="ACE353" s="81"/>
      <c r="ACF353" s="81"/>
      <c r="ACG353" s="81"/>
      <c r="ACH353" s="81"/>
      <c r="ACI353" s="81"/>
      <c r="ACJ353" s="81"/>
      <c r="ACK353" s="81"/>
      <c r="ACL353" s="81"/>
      <c r="ACM353" s="81"/>
      <c r="ACN353" s="81"/>
      <c r="ACO353" s="81"/>
      <c r="ACP353" s="81"/>
      <c r="ACQ353" s="81"/>
      <c r="ACR353" s="81"/>
      <c r="ACS353" s="81"/>
      <c r="ACT353" s="81"/>
      <c r="ACU353" s="81"/>
      <c r="ACV353" s="81"/>
      <c r="ACW353" s="81"/>
      <c r="ACX353" s="81"/>
      <c r="ACY353" s="81"/>
      <c r="ACZ353" s="81"/>
      <c r="ADA353" s="81"/>
      <c r="ADB353" s="81"/>
      <c r="ADC353" s="81"/>
      <c r="ADD353" s="81"/>
      <c r="ADE353" s="81"/>
      <c r="ADF353" s="81"/>
      <c r="ADG353" s="81"/>
      <c r="ADH353" s="81"/>
      <c r="ADI353" s="81"/>
      <c r="ADJ353" s="81"/>
      <c r="ADK353" s="81"/>
      <c r="ADL353" s="81"/>
      <c r="ADM353" s="81"/>
      <c r="ADN353" s="81"/>
      <c r="ADO353" s="81"/>
      <c r="ADP353" s="81"/>
      <c r="ADQ353" s="81"/>
      <c r="ADR353" s="81"/>
      <c r="ADS353" s="81"/>
      <c r="ADT353" s="81"/>
      <c r="ADU353" s="81"/>
      <c r="ADV353" s="81"/>
      <c r="ADW353" s="81"/>
      <c r="ADX353" s="81"/>
      <c r="ADY353" s="81"/>
      <c r="ADZ353" s="81"/>
      <c r="AEA353" s="81"/>
      <c r="AEB353" s="81"/>
      <c r="AEC353" s="81"/>
      <c r="AED353" s="81"/>
      <c r="AEE353" s="81"/>
      <c r="AEF353" s="81"/>
      <c r="AEG353" s="81"/>
      <c r="AEH353" s="81"/>
      <c r="AEI353" s="81"/>
      <c r="AEJ353" s="81"/>
      <c r="AEK353" s="81"/>
      <c r="AEL353" s="81"/>
      <c r="AEM353" s="81"/>
      <c r="AEN353" s="81"/>
      <c r="AEO353" s="81"/>
      <c r="AEP353" s="81"/>
      <c r="AEQ353" s="81"/>
      <c r="AER353" s="81"/>
      <c r="AES353" s="81"/>
      <c r="AET353" s="81"/>
      <c r="AEU353" s="81"/>
      <c r="AEV353" s="81"/>
      <c r="AEW353" s="81"/>
      <c r="AEX353" s="81"/>
      <c r="AEY353" s="81"/>
      <c r="AEZ353" s="81"/>
      <c r="AFA353" s="81"/>
      <c r="AFB353" s="81"/>
      <c r="AFC353" s="81"/>
      <c r="AFD353" s="81"/>
      <c r="AFE353" s="81"/>
      <c r="AFF353" s="81"/>
      <c r="AFG353" s="81"/>
      <c r="AFH353" s="81"/>
      <c r="AFI353" s="81"/>
      <c r="AFJ353" s="81"/>
      <c r="AFK353" s="81"/>
      <c r="AFL353" s="81"/>
      <c r="AFM353" s="81"/>
      <c r="AFN353" s="81"/>
      <c r="AFO353" s="81"/>
      <c r="AFP353" s="81"/>
      <c r="AFQ353" s="81"/>
      <c r="AFR353" s="81"/>
      <c r="AFS353" s="81"/>
      <c r="AFT353" s="81"/>
      <c r="AFU353" s="81"/>
      <c r="AFV353" s="81"/>
      <c r="AFW353" s="81"/>
      <c r="AFX353" s="81"/>
      <c r="AFY353" s="81"/>
      <c r="AFZ353" s="81"/>
      <c r="AGA353" s="81"/>
      <c r="AGB353" s="81"/>
      <c r="AGC353" s="81"/>
      <c r="AGD353" s="81"/>
      <c r="AGE353" s="81"/>
      <c r="AGF353" s="81"/>
      <c r="AGG353" s="81"/>
      <c r="AGH353" s="81"/>
      <c r="AGI353" s="81"/>
      <c r="AGJ353" s="81"/>
      <c r="AGK353" s="81"/>
      <c r="AGL353" s="81"/>
      <c r="AGM353" s="81"/>
      <c r="AGN353" s="81"/>
      <c r="AGO353" s="81"/>
      <c r="AGP353" s="81"/>
      <c r="AGQ353" s="81"/>
      <c r="AGR353" s="81"/>
      <c r="AGS353" s="81"/>
      <c r="AGT353" s="81"/>
      <c r="AGU353" s="81"/>
      <c r="AGV353" s="81"/>
      <c r="AGW353" s="81"/>
      <c r="AGX353" s="81"/>
      <c r="AGY353" s="81"/>
      <c r="AGZ353" s="81"/>
      <c r="AHA353" s="81"/>
      <c r="AHB353" s="81"/>
      <c r="AHC353" s="81"/>
      <c r="AHD353" s="81"/>
      <c r="AHE353" s="81"/>
      <c r="AHF353" s="81"/>
      <c r="AHG353" s="81"/>
      <c r="AHH353" s="81"/>
      <c r="AHI353" s="81"/>
      <c r="AHJ353" s="81"/>
      <c r="AHK353" s="81"/>
      <c r="AHL353" s="81"/>
      <c r="AHM353" s="81"/>
      <c r="AHN353" s="81"/>
      <c r="AHO353" s="81"/>
      <c r="AHP353" s="81"/>
      <c r="AHQ353" s="81"/>
      <c r="AHR353" s="81"/>
      <c r="AHS353" s="81"/>
      <c r="AHT353" s="81"/>
      <c r="AHU353" s="81"/>
      <c r="AHV353" s="81"/>
      <c r="AHW353" s="81"/>
      <c r="AHX353" s="81"/>
      <c r="AHY353" s="81"/>
      <c r="AHZ353" s="81"/>
      <c r="AIA353" s="81"/>
      <c r="AIB353" s="81"/>
      <c r="AIC353" s="81"/>
      <c r="AID353" s="81"/>
      <c r="AIE353" s="81"/>
      <c r="AIF353" s="81"/>
      <c r="AIG353" s="81"/>
      <c r="AIH353" s="81"/>
      <c r="AII353" s="81"/>
      <c r="AIJ353" s="81"/>
      <c r="AIK353" s="81"/>
      <c r="AIL353" s="81"/>
      <c r="AIM353" s="81"/>
      <c r="AIN353" s="81"/>
      <c r="AIO353" s="81"/>
      <c r="AIP353" s="81"/>
      <c r="AIQ353" s="81"/>
      <c r="AIR353" s="81"/>
      <c r="AIS353" s="81"/>
      <c r="AIT353" s="81"/>
      <c r="AIU353" s="81"/>
      <c r="AIV353" s="81"/>
      <c r="AIW353" s="81"/>
      <c r="AIX353" s="81"/>
      <c r="AIY353" s="81"/>
      <c r="AIZ353" s="81"/>
      <c r="AJA353" s="81"/>
      <c r="AJB353" s="81"/>
      <c r="AJC353" s="81"/>
      <c r="AJD353" s="81"/>
      <c r="AJE353" s="81"/>
      <c r="AJF353" s="81"/>
      <c r="AJG353" s="81"/>
      <c r="AJH353" s="81"/>
      <c r="AJI353" s="81"/>
      <c r="AJJ353" s="81"/>
      <c r="AJK353" s="81"/>
      <c r="AJL353" s="81"/>
      <c r="AJM353" s="81"/>
      <c r="AJN353" s="81"/>
      <c r="AJO353" s="81"/>
      <c r="AJP353" s="81"/>
      <c r="AJQ353" s="81"/>
      <c r="AJR353" s="81"/>
      <c r="AJS353" s="81"/>
      <c r="AJT353" s="81"/>
      <c r="AJU353" s="81"/>
      <c r="AJV353" s="81"/>
      <c r="AJW353" s="81"/>
      <c r="AJX353" s="81"/>
      <c r="AJY353" s="81"/>
      <c r="AJZ353" s="81"/>
      <c r="AKA353" s="81"/>
      <c r="AKB353" s="81"/>
      <c r="AKC353" s="81"/>
      <c r="AKD353" s="81"/>
      <c r="AKE353" s="81"/>
      <c r="AKF353" s="81"/>
      <c r="AKG353" s="81"/>
      <c r="AKH353" s="81"/>
      <c r="AKI353" s="81"/>
      <c r="AKJ353" s="81"/>
      <c r="AKK353" s="81"/>
      <c r="AKL353" s="81"/>
      <c r="AKM353" s="81"/>
      <c r="AKN353" s="81"/>
      <c r="AKO353" s="81"/>
      <c r="AKP353" s="81"/>
      <c r="AKQ353" s="81"/>
      <c r="AKR353" s="81"/>
      <c r="AKS353" s="81"/>
      <c r="AKT353" s="81"/>
      <c r="AKU353" s="81"/>
      <c r="AKV353" s="81"/>
      <c r="AKW353" s="81"/>
      <c r="AKX353" s="81"/>
      <c r="AKY353" s="81"/>
      <c r="AKZ353" s="81"/>
      <c r="ALA353" s="81"/>
      <c r="ALB353" s="81"/>
      <c r="ALC353" s="81"/>
      <c r="ALD353" s="81"/>
      <c r="ALE353" s="81"/>
      <c r="ALF353" s="81"/>
      <c r="ALG353" s="81"/>
      <c r="ALH353" s="81"/>
      <c r="ALI353" s="81"/>
      <c r="ALJ353" s="81"/>
      <c r="ALK353" s="81"/>
      <c r="ALL353" s="81"/>
      <c r="ALM353" s="81"/>
      <c r="ALN353" s="81"/>
      <c r="ALO353" s="81"/>
      <c r="ALP353" s="81"/>
      <c r="ALQ353" s="81"/>
      <c r="ALR353" s="81"/>
      <c r="ALS353" s="81"/>
      <c r="ALT353" s="81"/>
      <c r="ALU353" s="81"/>
      <c r="ALV353" s="81"/>
      <c r="ALW353" s="81"/>
      <c r="ALX353" s="81"/>
      <c r="ALY353" s="81"/>
      <c r="ALZ353" s="81"/>
      <c r="AMA353" s="81"/>
      <c r="AMB353" s="81"/>
      <c r="AMC353" s="81"/>
      <c r="AMD353" s="81"/>
      <c r="AME353" s="81"/>
    </row>
    <row r="354" spans="1:1019" ht="16.5" customHeight="1">
      <c r="A354" s="210"/>
      <c r="B354" s="211" t="s">
        <v>504</v>
      </c>
      <c r="C354" s="212"/>
      <c r="D354" s="213" t="s">
        <v>505</v>
      </c>
      <c r="E354" s="214" t="s">
        <v>505</v>
      </c>
      <c r="F354" s="215">
        <v>98600</v>
      </c>
      <c r="G354" s="383">
        <f>SUM(G349:G353)</f>
        <v>105700</v>
      </c>
      <c r="H354" s="215">
        <f>SUM(H349:H353)</f>
        <v>105500</v>
      </c>
      <c r="I354" s="418">
        <f>SUM(I349:I353)</f>
        <v>107500</v>
      </c>
      <c r="J354" s="419">
        <f>SUM(J349:J353)</f>
        <v>107500</v>
      </c>
      <c r="IW354" s="81"/>
      <c r="IX354" s="81"/>
      <c r="IY354" s="81"/>
      <c r="IZ354" s="81"/>
      <c r="JA354" s="81"/>
      <c r="JB354" s="81"/>
      <c r="JC354" s="81"/>
      <c r="JD354" s="81"/>
      <c r="JE354" s="81"/>
      <c r="JF354" s="81"/>
      <c r="JG354" s="81"/>
      <c r="JH354" s="81"/>
      <c r="JI354" s="81"/>
      <c r="JJ354" s="81"/>
      <c r="JK354" s="81"/>
      <c r="JL354" s="81"/>
      <c r="JM354" s="81"/>
      <c r="JN354" s="81"/>
      <c r="JO354" s="81"/>
      <c r="JP354" s="81"/>
      <c r="JQ354" s="81"/>
      <c r="JR354" s="81"/>
      <c r="JS354" s="81"/>
      <c r="JT354" s="81"/>
      <c r="JU354" s="81"/>
      <c r="JV354" s="81"/>
      <c r="JW354" s="81"/>
      <c r="JX354" s="81"/>
      <c r="JY354" s="81"/>
      <c r="JZ354" s="81"/>
      <c r="KA354" s="81"/>
      <c r="KB354" s="81"/>
      <c r="KC354" s="81"/>
      <c r="KD354" s="81"/>
      <c r="KE354" s="81"/>
      <c r="KF354" s="81"/>
      <c r="KG354" s="81"/>
      <c r="KH354" s="81"/>
      <c r="KI354" s="81"/>
      <c r="KJ354" s="81"/>
      <c r="KK354" s="81"/>
      <c r="KL354" s="81"/>
      <c r="KM354" s="81"/>
      <c r="KN354" s="81"/>
      <c r="KO354" s="81"/>
      <c r="KP354" s="81"/>
      <c r="KQ354" s="81"/>
      <c r="KR354" s="81"/>
      <c r="KS354" s="81"/>
      <c r="KT354" s="81"/>
      <c r="KU354" s="81"/>
      <c r="KV354" s="81"/>
      <c r="KW354" s="81"/>
      <c r="KX354" s="81"/>
      <c r="KY354" s="81"/>
      <c r="KZ354" s="81"/>
      <c r="LA354" s="81"/>
      <c r="LB354" s="81"/>
      <c r="LC354" s="81"/>
      <c r="LD354" s="81"/>
      <c r="LE354" s="81"/>
      <c r="LF354" s="81"/>
      <c r="LG354" s="81"/>
      <c r="LH354" s="81"/>
      <c r="LI354" s="81"/>
      <c r="LJ354" s="81"/>
      <c r="LK354" s="81"/>
      <c r="LL354" s="81"/>
      <c r="LM354" s="81"/>
      <c r="LN354" s="81"/>
      <c r="LO354" s="81"/>
      <c r="LP354" s="81"/>
      <c r="LQ354" s="81"/>
      <c r="LR354" s="81"/>
      <c r="LS354" s="81"/>
      <c r="LT354" s="81"/>
      <c r="LU354" s="81"/>
      <c r="LV354" s="81"/>
      <c r="LW354" s="81"/>
      <c r="LX354" s="81"/>
      <c r="LY354" s="81"/>
      <c r="LZ354" s="81"/>
      <c r="MA354" s="81"/>
      <c r="MB354" s="81"/>
      <c r="MC354" s="81"/>
      <c r="MD354" s="81"/>
      <c r="ME354" s="81"/>
      <c r="MF354" s="81"/>
      <c r="MG354" s="81"/>
      <c r="MH354" s="81"/>
      <c r="MI354" s="81"/>
      <c r="MJ354" s="81"/>
      <c r="MK354" s="81"/>
      <c r="ML354" s="81"/>
      <c r="MM354" s="81"/>
      <c r="MN354" s="81"/>
      <c r="MO354" s="81"/>
      <c r="MP354" s="81"/>
      <c r="MQ354" s="81"/>
      <c r="MR354" s="81"/>
      <c r="MS354" s="81"/>
      <c r="MT354" s="81"/>
      <c r="MU354" s="81"/>
      <c r="MV354" s="81"/>
      <c r="MW354" s="81"/>
      <c r="MX354" s="81"/>
      <c r="MY354" s="81"/>
      <c r="MZ354" s="81"/>
      <c r="NA354" s="81"/>
      <c r="NB354" s="81"/>
      <c r="NC354" s="81"/>
      <c r="ND354" s="81"/>
      <c r="NE354" s="81"/>
      <c r="NF354" s="81"/>
      <c r="NG354" s="81"/>
      <c r="NH354" s="81"/>
      <c r="NI354" s="81"/>
      <c r="NJ354" s="81"/>
      <c r="NK354" s="81"/>
      <c r="NL354" s="81"/>
      <c r="NM354" s="81"/>
      <c r="NN354" s="81"/>
      <c r="NO354" s="81"/>
      <c r="NP354" s="81"/>
      <c r="NQ354" s="81"/>
      <c r="NR354" s="81"/>
      <c r="NS354" s="81"/>
      <c r="NT354" s="81"/>
      <c r="NU354" s="81"/>
      <c r="NV354" s="81"/>
      <c r="NW354" s="81"/>
      <c r="NX354" s="81"/>
      <c r="NY354" s="81"/>
      <c r="NZ354" s="81"/>
      <c r="OA354" s="81"/>
      <c r="OB354" s="81"/>
      <c r="OC354" s="81"/>
      <c r="OD354" s="81"/>
      <c r="OE354" s="81"/>
      <c r="OF354" s="81"/>
      <c r="OG354" s="81"/>
      <c r="OH354" s="81"/>
      <c r="OI354" s="81"/>
      <c r="OJ354" s="81"/>
      <c r="OK354" s="81"/>
      <c r="OL354" s="81"/>
      <c r="OM354" s="81"/>
      <c r="ON354" s="81"/>
      <c r="OO354" s="81"/>
      <c r="OP354" s="81"/>
      <c r="OQ354" s="81"/>
      <c r="OR354" s="81"/>
      <c r="OS354" s="81"/>
      <c r="OT354" s="81"/>
      <c r="OU354" s="81"/>
      <c r="OV354" s="81"/>
      <c r="OW354" s="81"/>
      <c r="OX354" s="81"/>
      <c r="OY354" s="81"/>
      <c r="OZ354" s="81"/>
      <c r="PA354" s="81"/>
      <c r="PB354" s="81"/>
      <c r="PC354" s="81"/>
      <c r="PD354" s="81"/>
      <c r="PE354" s="81"/>
      <c r="PF354" s="81"/>
      <c r="PG354" s="81"/>
      <c r="PH354" s="81"/>
      <c r="PI354" s="81"/>
      <c r="PJ354" s="81"/>
      <c r="PK354" s="81"/>
      <c r="PL354" s="81"/>
      <c r="PM354" s="81"/>
      <c r="PN354" s="81"/>
      <c r="PO354" s="81"/>
      <c r="PP354" s="81"/>
      <c r="PQ354" s="81"/>
      <c r="PR354" s="81"/>
      <c r="PS354" s="81"/>
      <c r="PT354" s="81"/>
      <c r="PU354" s="81"/>
      <c r="PV354" s="81"/>
      <c r="PW354" s="81"/>
      <c r="PX354" s="81"/>
      <c r="PY354" s="81"/>
      <c r="PZ354" s="81"/>
      <c r="QA354" s="81"/>
      <c r="QB354" s="81"/>
      <c r="QC354" s="81"/>
      <c r="QD354" s="81"/>
      <c r="QE354" s="81"/>
      <c r="QF354" s="81"/>
      <c r="QG354" s="81"/>
      <c r="QH354" s="81"/>
      <c r="QI354" s="81"/>
      <c r="QJ354" s="81"/>
      <c r="QK354" s="81"/>
      <c r="QL354" s="81"/>
      <c r="QM354" s="81"/>
      <c r="QN354" s="81"/>
      <c r="QO354" s="81"/>
      <c r="QP354" s="81"/>
      <c r="QQ354" s="81"/>
      <c r="QR354" s="81"/>
      <c r="QS354" s="81"/>
      <c r="QT354" s="81"/>
      <c r="QU354" s="81"/>
      <c r="QV354" s="81"/>
      <c r="QW354" s="81"/>
      <c r="QX354" s="81"/>
      <c r="QY354" s="81"/>
      <c r="QZ354" s="81"/>
      <c r="RA354" s="81"/>
      <c r="RB354" s="81"/>
      <c r="RC354" s="81"/>
      <c r="RD354" s="81"/>
      <c r="RE354" s="81"/>
      <c r="RF354" s="81"/>
      <c r="RG354" s="81"/>
      <c r="RH354" s="81"/>
      <c r="RI354" s="81"/>
      <c r="RJ354" s="81"/>
      <c r="RK354" s="81"/>
      <c r="RL354" s="81"/>
      <c r="RM354" s="81"/>
      <c r="RN354" s="81"/>
      <c r="RO354" s="81"/>
      <c r="RP354" s="81"/>
      <c r="RQ354" s="81"/>
      <c r="RR354" s="81"/>
      <c r="RS354" s="81"/>
      <c r="RT354" s="81"/>
      <c r="RU354" s="81"/>
      <c r="RV354" s="81"/>
      <c r="RW354" s="81"/>
      <c r="RX354" s="81"/>
      <c r="RY354" s="81"/>
      <c r="RZ354" s="81"/>
      <c r="SA354" s="81"/>
      <c r="SB354" s="81"/>
      <c r="SC354" s="81"/>
      <c r="SD354" s="81"/>
      <c r="SE354" s="81"/>
      <c r="SF354" s="81"/>
      <c r="SG354" s="81"/>
      <c r="SH354" s="81"/>
      <c r="SI354" s="81"/>
      <c r="SJ354" s="81"/>
      <c r="SK354" s="81"/>
      <c r="SL354" s="81"/>
      <c r="SM354" s="81"/>
      <c r="SN354" s="81"/>
      <c r="SO354" s="81"/>
      <c r="SP354" s="81"/>
      <c r="SQ354" s="81"/>
      <c r="SR354" s="81"/>
      <c r="SS354" s="81"/>
      <c r="ST354" s="81"/>
      <c r="SU354" s="81"/>
      <c r="SV354" s="81"/>
      <c r="SW354" s="81"/>
      <c r="SX354" s="81"/>
      <c r="SY354" s="81"/>
      <c r="SZ354" s="81"/>
      <c r="TA354" s="81"/>
      <c r="TB354" s="81"/>
      <c r="TC354" s="81"/>
      <c r="TD354" s="81"/>
      <c r="TE354" s="81"/>
      <c r="TF354" s="81"/>
      <c r="TG354" s="81"/>
      <c r="TH354" s="81"/>
      <c r="TI354" s="81"/>
      <c r="TJ354" s="81"/>
      <c r="TK354" s="81"/>
      <c r="TL354" s="81"/>
      <c r="TM354" s="81"/>
      <c r="TN354" s="81"/>
      <c r="TO354" s="81"/>
      <c r="TP354" s="81"/>
      <c r="TQ354" s="81"/>
      <c r="TR354" s="81"/>
      <c r="TS354" s="81"/>
      <c r="TT354" s="81"/>
      <c r="TU354" s="81"/>
      <c r="TV354" s="81"/>
      <c r="TW354" s="81"/>
      <c r="TX354" s="81"/>
      <c r="TY354" s="81"/>
      <c r="TZ354" s="81"/>
      <c r="UA354" s="81"/>
      <c r="UB354" s="81"/>
      <c r="UC354" s="81"/>
      <c r="UD354" s="81"/>
      <c r="UE354" s="81"/>
      <c r="UF354" s="81"/>
      <c r="UG354" s="81"/>
      <c r="UH354" s="81"/>
      <c r="UI354" s="81"/>
      <c r="UJ354" s="81"/>
      <c r="UK354" s="81"/>
      <c r="UL354" s="81"/>
      <c r="UM354" s="81"/>
      <c r="UN354" s="81"/>
      <c r="UO354" s="81"/>
      <c r="UP354" s="81"/>
      <c r="UQ354" s="81"/>
      <c r="UR354" s="81"/>
      <c r="US354" s="81"/>
      <c r="UT354" s="81"/>
      <c r="UU354" s="81"/>
      <c r="UV354" s="81"/>
      <c r="UW354" s="81"/>
      <c r="UX354" s="81"/>
      <c r="UY354" s="81"/>
      <c r="UZ354" s="81"/>
      <c r="VA354" s="81"/>
      <c r="VB354" s="81"/>
      <c r="VC354" s="81"/>
      <c r="VD354" s="81"/>
      <c r="VE354" s="81"/>
      <c r="VF354" s="81"/>
      <c r="VG354" s="81"/>
      <c r="VH354" s="81"/>
      <c r="VI354" s="81"/>
      <c r="VJ354" s="81"/>
      <c r="VK354" s="81"/>
      <c r="VL354" s="81"/>
      <c r="VM354" s="81"/>
      <c r="VN354" s="81"/>
      <c r="VO354" s="81"/>
      <c r="VP354" s="81"/>
      <c r="VQ354" s="81"/>
      <c r="VR354" s="81"/>
      <c r="VS354" s="81"/>
      <c r="VT354" s="81"/>
      <c r="VU354" s="81"/>
      <c r="VV354" s="81"/>
      <c r="VW354" s="81"/>
      <c r="VX354" s="81"/>
      <c r="VY354" s="81"/>
      <c r="VZ354" s="81"/>
      <c r="WA354" s="81"/>
      <c r="WB354" s="81"/>
      <c r="WC354" s="81"/>
      <c r="WD354" s="81"/>
      <c r="WE354" s="81"/>
      <c r="WF354" s="81"/>
      <c r="WG354" s="81"/>
      <c r="WH354" s="81"/>
      <c r="WI354" s="81"/>
      <c r="WJ354" s="81"/>
      <c r="WK354" s="81"/>
      <c r="WL354" s="81"/>
      <c r="WM354" s="81"/>
      <c r="WN354" s="81"/>
      <c r="WO354" s="81"/>
      <c r="WP354" s="81"/>
      <c r="WQ354" s="81"/>
      <c r="WR354" s="81"/>
      <c r="WS354" s="81"/>
      <c r="WT354" s="81"/>
      <c r="WU354" s="81"/>
      <c r="WV354" s="81"/>
      <c r="WW354" s="81"/>
      <c r="WX354" s="81"/>
      <c r="WY354" s="81"/>
      <c r="WZ354" s="81"/>
      <c r="XA354" s="81"/>
      <c r="XB354" s="81"/>
      <c r="XC354" s="81"/>
      <c r="XD354" s="81"/>
      <c r="XE354" s="81"/>
      <c r="XF354" s="81"/>
      <c r="XG354" s="81"/>
      <c r="XH354" s="81"/>
      <c r="XI354" s="81"/>
      <c r="XJ354" s="81"/>
      <c r="XK354" s="81"/>
      <c r="XL354" s="81"/>
      <c r="XM354" s="81"/>
      <c r="XN354" s="81"/>
      <c r="XO354" s="81"/>
      <c r="XP354" s="81"/>
      <c r="XQ354" s="81"/>
      <c r="XR354" s="81"/>
      <c r="XS354" s="81"/>
      <c r="XT354" s="81"/>
      <c r="XU354" s="81"/>
      <c r="XV354" s="81"/>
      <c r="XW354" s="81"/>
      <c r="XX354" s="81"/>
      <c r="XY354" s="81"/>
      <c r="XZ354" s="81"/>
      <c r="YA354" s="81"/>
      <c r="YB354" s="81"/>
      <c r="YC354" s="81"/>
      <c r="YD354" s="81"/>
      <c r="YE354" s="81"/>
      <c r="YF354" s="81"/>
      <c r="YG354" s="81"/>
      <c r="YH354" s="81"/>
      <c r="YI354" s="81"/>
      <c r="YJ354" s="81"/>
      <c r="YK354" s="81"/>
      <c r="YL354" s="81"/>
      <c r="YM354" s="81"/>
      <c r="YN354" s="81"/>
      <c r="YO354" s="81"/>
      <c r="YP354" s="81"/>
      <c r="YQ354" s="81"/>
      <c r="YR354" s="81"/>
      <c r="YS354" s="81"/>
      <c r="YT354" s="81"/>
      <c r="YU354" s="81"/>
      <c r="YV354" s="81"/>
      <c r="YW354" s="81"/>
      <c r="YX354" s="81"/>
      <c r="YY354" s="81"/>
      <c r="YZ354" s="81"/>
      <c r="ZA354" s="81"/>
      <c r="ZB354" s="81"/>
      <c r="ZC354" s="81"/>
      <c r="ZD354" s="81"/>
      <c r="ZE354" s="81"/>
      <c r="ZF354" s="81"/>
      <c r="ZG354" s="81"/>
      <c r="ZH354" s="81"/>
      <c r="ZI354" s="81"/>
      <c r="ZJ354" s="81"/>
      <c r="ZK354" s="81"/>
      <c r="ZL354" s="81"/>
      <c r="ZM354" s="81"/>
      <c r="ZN354" s="81"/>
      <c r="ZO354" s="81"/>
      <c r="ZP354" s="81"/>
      <c r="ZQ354" s="81"/>
      <c r="ZR354" s="81"/>
      <c r="ZS354" s="81"/>
      <c r="ZT354" s="81"/>
      <c r="ZU354" s="81"/>
      <c r="ZV354" s="81"/>
      <c r="ZW354" s="81"/>
      <c r="ZX354" s="81"/>
      <c r="ZY354" s="81"/>
      <c r="ZZ354" s="81"/>
      <c r="AAA354" s="81"/>
      <c r="AAB354" s="81"/>
      <c r="AAC354" s="81"/>
      <c r="AAD354" s="81"/>
      <c r="AAE354" s="81"/>
      <c r="AAF354" s="81"/>
      <c r="AAG354" s="81"/>
      <c r="AAH354" s="81"/>
      <c r="AAI354" s="81"/>
      <c r="AAJ354" s="81"/>
      <c r="AAK354" s="81"/>
      <c r="AAL354" s="81"/>
      <c r="AAM354" s="81"/>
      <c r="AAN354" s="81"/>
      <c r="AAO354" s="81"/>
      <c r="AAP354" s="81"/>
      <c r="AAQ354" s="81"/>
      <c r="AAR354" s="81"/>
      <c r="AAS354" s="81"/>
      <c r="AAT354" s="81"/>
      <c r="AAU354" s="81"/>
      <c r="AAV354" s="81"/>
      <c r="AAW354" s="81"/>
      <c r="AAX354" s="81"/>
      <c r="AAY354" s="81"/>
      <c r="AAZ354" s="81"/>
      <c r="ABA354" s="81"/>
      <c r="ABB354" s="81"/>
      <c r="ABC354" s="81"/>
      <c r="ABD354" s="81"/>
      <c r="ABE354" s="81"/>
      <c r="ABF354" s="81"/>
      <c r="ABG354" s="81"/>
      <c r="ABH354" s="81"/>
      <c r="ABI354" s="81"/>
      <c r="ABJ354" s="81"/>
      <c r="ABK354" s="81"/>
      <c r="ABL354" s="81"/>
      <c r="ABM354" s="81"/>
      <c r="ABN354" s="81"/>
      <c r="ABO354" s="81"/>
      <c r="ABP354" s="81"/>
      <c r="ABQ354" s="81"/>
      <c r="ABR354" s="81"/>
      <c r="ABS354" s="81"/>
      <c r="ABT354" s="81"/>
      <c r="ABU354" s="81"/>
      <c r="ABV354" s="81"/>
      <c r="ABW354" s="81"/>
      <c r="ABX354" s="81"/>
      <c r="ABY354" s="81"/>
      <c r="ABZ354" s="81"/>
      <c r="ACA354" s="81"/>
      <c r="ACB354" s="81"/>
      <c r="ACC354" s="81"/>
      <c r="ACD354" s="81"/>
      <c r="ACE354" s="81"/>
      <c r="ACF354" s="81"/>
      <c r="ACG354" s="81"/>
      <c r="ACH354" s="81"/>
      <c r="ACI354" s="81"/>
      <c r="ACJ354" s="81"/>
      <c r="ACK354" s="81"/>
      <c r="ACL354" s="81"/>
      <c r="ACM354" s="81"/>
      <c r="ACN354" s="81"/>
      <c r="ACO354" s="81"/>
      <c r="ACP354" s="81"/>
      <c r="ACQ354" s="81"/>
      <c r="ACR354" s="81"/>
      <c r="ACS354" s="81"/>
      <c r="ACT354" s="81"/>
      <c r="ACU354" s="81"/>
      <c r="ACV354" s="81"/>
      <c r="ACW354" s="81"/>
      <c r="ACX354" s="81"/>
      <c r="ACY354" s="81"/>
      <c r="ACZ354" s="81"/>
      <c r="ADA354" s="81"/>
      <c r="ADB354" s="81"/>
      <c r="ADC354" s="81"/>
      <c r="ADD354" s="81"/>
      <c r="ADE354" s="81"/>
      <c r="ADF354" s="81"/>
      <c r="ADG354" s="81"/>
      <c r="ADH354" s="81"/>
      <c r="ADI354" s="81"/>
      <c r="ADJ354" s="81"/>
      <c r="ADK354" s="81"/>
      <c r="ADL354" s="81"/>
      <c r="ADM354" s="81"/>
      <c r="ADN354" s="81"/>
      <c r="ADO354" s="81"/>
      <c r="ADP354" s="81"/>
      <c r="ADQ354" s="81"/>
      <c r="ADR354" s="81"/>
      <c r="ADS354" s="81"/>
      <c r="ADT354" s="81"/>
      <c r="ADU354" s="81"/>
      <c r="ADV354" s="81"/>
      <c r="ADW354" s="81"/>
      <c r="ADX354" s="81"/>
      <c r="ADY354" s="81"/>
      <c r="ADZ354" s="81"/>
      <c r="AEA354" s="81"/>
      <c r="AEB354" s="81"/>
      <c r="AEC354" s="81"/>
      <c r="AED354" s="81"/>
      <c r="AEE354" s="81"/>
      <c r="AEF354" s="81"/>
      <c r="AEG354" s="81"/>
      <c r="AEH354" s="81"/>
      <c r="AEI354" s="81"/>
      <c r="AEJ354" s="81"/>
      <c r="AEK354" s="81"/>
      <c r="AEL354" s="81"/>
      <c r="AEM354" s="81"/>
      <c r="AEN354" s="81"/>
      <c r="AEO354" s="81"/>
      <c r="AEP354" s="81"/>
      <c r="AEQ354" s="81"/>
      <c r="AER354" s="81"/>
      <c r="AES354" s="81"/>
      <c r="AET354" s="81"/>
      <c r="AEU354" s="81"/>
      <c r="AEV354" s="81"/>
      <c r="AEW354" s="81"/>
      <c r="AEX354" s="81"/>
      <c r="AEY354" s="81"/>
      <c r="AEZ354" s="81"/>
      <c r="AFA354" s="81"/>
      <c r="AFB354" s="81"/>
      <c r="AFC354" s="81"/>
      <c r="AFD354" s="81"/>
      <c r="AFE354" s="81"/>
      <c r="AFF354" s="81"/>
      <c r="AFG354" s="81"/>
      <c r="AFH354" s="81"/>
      <c r="AFI354" s="81"/>
      <c r="AFJ354" s="81"/>
      <c r="AFK354" s="81"/>
      <c r="AFL354" s="81"/>
      <c r="AFM354" s="81"/>
      <c r="AFN354" s="81"/>
      <c r="AFO354" s="81"/>
      <c r="AFP354" s="81"/>
      <c r="AFQ354" s="81"/>
      <c r="AFR354" s="81"/>
      <c r="AFS354" s="81"/>
      <c r="AFT354" s="81"/>
      <c r="AFU354" s="81"/>
      <c r="AFV354" s="81"/>
      <c r="AFW354" s="81"/>
      <c r="AFX354" s="81"/>
      <c r="AFY354" s="81"/>
      <c r="AFZ354" s="81"/>
      <c r="AGA354" s="81"/>
      <c r="AGB354" s="81"/>
      <c r="AGC354" s="81"/>
      <c r="AGD354" s="81"/>
      <c r="AGE354" s="81"/>
      <c r="AGF354" s="81"/>
      <c r="AGG354" s="81"/>
      <c r="AGH354" s="81"/>
      <c r="AGI354" s="81"/>
      <c r="AGJ354" s="81"/>
      <c r="AGK354" s="81"/>
      <c r="AGL354" s="81"/>
      <c r="AGM354" s="81"/>
      <c r="AGN354" s="81"/>
      <c r="AGO354" s="81"/>
      <c r="AGP354" s="81"/>
      <c r="AGQ354" s="81"/>
      <c r="AGR354" s="81"/>
      <c r="AGS354" s="81"/>
      <c r="AGT354" s="81"/>
      <c r="AGU354" s="81"/>
      <c r="AGV354" s="81"/>
      <c r="AGW354" s="81"/>
      <c r="AGX354" s="81"/>
      <c r="AGY354" s="81"/>
      <c r="AGZ354" s="81"/>
      <c r="AHA354" s="81"/>
      <c r="AHB354" s="81"/>
      <c r="AHC354" s="81"/>
      <c r="AHD354" s="81"/>
      <c r="AHE354" s="81"/>
      <c r="AHF354" s="81"/>
      <c r="AHG354" s="81"/>
      <c r="AHH354" s="81"/>
      <c r="AHI354" s="81"/>
      <c r="AHJ354" s="81"/>
      <c r="AHK354" s="81"/>
      <c r="AHL354" s="81"/>
      <c r="AHM354" s="81"/>
      <c r="AHN354" s="81"/>
      <c r="AHO354" s="81"/>
      <c r="AHP354" s="81"/>
      <c r="AHQ354" s="81"/>
      <c r="AHR354" s="81"/>
      <c r="AHS354" s="81"/>
      <c r="AHT354" s="81"/>
      <c r="AHU354" s="81"/>
      <c r="AHV354" s="81"/>
      <c r="AHW354" s="81"/>
      <c r="AHX354" s="81"/>
      <c r="AHY354" s="81"/>
      <c r="AHZ354" s="81"/>
      <c r="AIA354" s="81"/>
      <c r="AIB354" s="81"/>
      <c r="AIC354" s="81"/>
      <c r="AID354" s="81"/>
      <c r="AIE354" s="81"/>
      <c r="AIF354" s="81"/>
      <c r="AIG354" s="81"/>
      <c r="AIH354" s="81"/>
      <c r="AII354" s="81"/>
      <c r="AIJ354" s="81"/>
      <c r="AIK354" s="81"/>
      <c r="AIL354" s="81"/>
      <c r="AIM354" s="81"/>
      <c r="AIN354" s="81"/>
      <c r="AIO354" s="81"/>
      <c r="AIP354" s="81"/>
      <c r="AIQ354" s="81"/>
      <c r="AIR354" s="81"/>
      <c r="AIS354" s="81"/>
      <c r="AIT354" s="81"/>
      <c r="AIU354" s="81"/>
      <c r="AIV354" s="81"/>
      <c r="AIW354" s="81"/>
      <c r="AIX354" s="81"/>
      <c r="AIY354" s="81"/>
      <c r="AIZ354" s="81"/>
      <c r="AJA354" s="81"/>
      <c r="AJB354" s="81"/>
      <c r="AJC354" s="81"/>
      <c r="AJD354" s="81"/>
      <c r="AJE354" s="81"/>
      <c r="AJF354" s="81"/>
      <c r="AJG354" s="81"/>
      <c r="AJH354" s="81"/>
      <c r="AJI354" s="81"/>
      <c r="AJJ354" s="81"/>
      <c r="AJK354" s="81"/>
      <c r="AJL354" s="81"/>
      <c r="AJM354" s="81"/>
      <c r="AJN354" s="81"/>
      <c r="AJO354" s="81"/>
      <c r="AJP354" s="81"/>
      <c r="AJQ354" s="81"/>
      <c r="AJR354" s="81"/>
      <c r="AJS354" s="81"/>
      <c r="AJT354" s="81"/>
      <c r="AJU354" s="81"/>
      <c r="AJV354" s="81"/>
      <c r="AJW354" s="81"/>
      <c r="AJX354" s="81"/>
      <c r="AJY354" s="81"/>
      <c r="AJZ354" s="81"/>
      <c r="AKA354" s="81"/>
      <c r="AKB354" s="81"/>
      <c r="AKC354" s="81"/>
      <c r="AKD354" s="81"/>
      <c r="AKE354" s="81"/>
      <c r="AKF354" s="81"/>
      <c r="AKG354" s="81"/>
      <c r="AKH354" s="81"/>
      <c r="AKI354" s="81"/>
      <c r="AKJ354" s="81"/>
      <c r="AKK354" s="81"/>
      <c r="AKL354" s="81"/>
      <c r="AKM354" s="81"/>
      <c r="AKN354" s="81"/>
      <c r="AKO354" s="81"/>
      <c r="AKP354" s="81"/>
      <c r="AKQ354" s="81"/>
      <c r="AKR354" s="81"/>
      <c r="AKS354" s="81"/>
      <c r="AKT354" s="81"/>
      <c r="AKU354" s="81"/>
      <c r="AKV354" s="81"/>
      <c r="AKW354" s="81"/>
      <c r="AKX354" s="81"/>
      <c r="AKY354" s="81"/>
      <c r="AKZ354" s="81"/>
      <c r="ALA354" s="81"/>
      <c r="ALB354" s="81"/>
      <c r="ALC354" s="81"/>
      <c r="ALD354" s="81"/>
      <c r="ALE354" s="81"/>
      <c r="ALF354" s="81"/>
      <c r="ALG354" s="81"/>
      <c r="ALH354" s="81"/>
      <c r="ALI354" s="81"/>
      <c r="ALJ354" s="81"/>
      <c r="ALK354" s="81"/>
      <c r="ALL354" s="81"/>
      <c r="ALM354" s="81"/>
      <c r="ALN354" s="81"/>
      <c r="ALO354" s="81"/>
      <c r="ALP354" s="81"/>
      <c r="ALQ354" s="81"/>
      <c r="ALR354" s="81"/>
      <c r="ALS354" s="81"/>
      <c r="ALT354" s="81"/>
      <c r="ALU354" s="81"/>
      <c r="ALV354" s="81"/>
      <c r="ALW354" s="81"/>
      <c r="ALX354" s="81"/>
      <c r="ALY354" s="81"/>
      <c r="ALZ354" s="81"/>
      <c r="AMA354" s="81"/>
      <c r="AMB354" s="81"/>
      <c r="AMC354" s="81"/>
      <c r="AMD354" s="81"/>
      <c r="AME354" s="81"/>
    </row>
    <row r="355" spans="1:1019" ht="16.5" customHeight="1">
      <c r="A355" s="216"/>
      <c r="B355" s="191"/>
      <c r="C355" s="194"/>
      <c r="D355" s="117"/>
      <c r="E355" s="50"/>
      <c r="F355" s="51"/>
      <c r="G355" s="363"/>
      <c r="H355" s="51"/>
      <c r="I355" s="420"/>
      <c r="J355" s="421"/>
      <c r="IW355" s="81"/>
      <c r="IX355" s="81"/>
      <c r="IY355" s="81"/>
      <c r="IZ355" s="81"/>
      <c r="JA355" s="81"/>
      <c r="JB355" s="81"/>
      <c r="JC355" s="81"/>
      <c r="JD355" s="81"/>
      <c r="JE355" s="81"/>
      <c r="JF355" s="81"/>
      <c r="JG355" s="81"/>
      <c r="JH355" s="81"/>
      <c r="JI355" s="81"/>
      <c r="JJ355" s="81"/>
      <c r="JK355" s="81"/>
      <c r="JL355" s="81"/>
      <c r="JM355" s="81"/>
      <c r="JN355" s="81"/>
      <c r="JO355" s="81"/>
      <c r="JP355" s="81"/>
      <c r="JQ355" s="81"/>
      <c r="JR355" s="81"/>
      <c r="JS355" s="81"/>
      <c r="JT355" s="81"/>
      <c r="JU355" s="81"/>
      <c r="JV355" s="81"/>
      <c r="JW355" s="81"/>
      <c r="JX355" s="81"/>
      <c r="JY355" s="81"/>
      <c r="JZ355" s="81"/>
      <c r="KA355" s="81"/>
      <c r="KB355" s="81"/>
      <c r="KC355" s="81"/>
      <c r="KD355" s="81"/>
      <c r="KE355" s="81"/>
      <c r="KF355" s="81"/>
      <c r="KG355" s="81"/>
      <c r="KH355" s="81"/>
      <c r="KI355" s="81"/>
      <c r="KJ355" s="81"/>
      <c r="KK355" s="81"/>
      <c r="KL355" s="81"/>
      <c r="KM355" s="81"/>
      <c r="KN355" s="81"/>
      <c r="KO355" s="81"/>
      <c r="KP355" s="81"/>
      <c r="KQ355" s="81"/>
      <c r="KR355" s="81"/>
      <c r="KS355" s="81"/>
      <c r="KT355" s="81"/>
      <c r="KU355" s="81"/>
      <c r="KV355" s="81"/>
      <c r="KW355" s="81"/>
      <c r="KX355" s="81"/>
      <c r="KY355" s="81"/>
      <c r="KZ355" s="81"/>
      <c r="LA355" s="81"/>
      <c r="LB355" s="81"/>
      <c r="LC355" s="81"/>
      <c r="LD355" s="81"/>
      <c r="LE355" s="81"/>
      <c r="LF355" s="81"/>
      <c r="LG355" s="81"/>
      <c r="LH355" s="81"/>
      <c r="LI355" s="81"/>
      <c r="LJ355" s="81"/>
      <c r="LK355" s="81"/>
      <c r="LL355" s="81"/>
      <c r="LM355" s="81"/>
      <c r="LN355" s="81"/>
      <c r="LO355" s="81"/>
      <c r="LP355" s="81"/>
      <c r="LQ355" s="81"/>
      <c r="LR355" s="81"/>
      <c r="LS355" s="81"/>
      <c r="LT355" s="81"/>
      <c r="LU355" s="81"/>
      <c r="LV355" s="81"/>
      <c r="LW355" s="81"/>
      <c r="LX355" s="81"/>
      <c r="LY355" s="81"/>
      <c r="LZ355" s="81"/>
      <c r="MA355" s="81"/>
      <c r="MB355" s="81"/>
      <c r="MC355" s="81"/>
      <c r="MD355" s="81"/>
      <c r="ME355" s="81"/>
      <c r="MF355" s="81"/>
      <c r="MG355" s="81"/>
      <c r="MH355" s="81"/>
      <c r="MI355" s="81"/>
      <c r="MJ355" s="81"/>
      <c r="MK355" s="81"/>
      <c r="ML355" s="81"/>
      <c r="MM355" s="81"/>
      <c r="MN355" s="81"/>
      <c r="MO355" s="81"/>
      <c r="MP355" s="81"/>
      <c r="MQ355" s="81"/>
      <c r="MR355" s="81"/>
      <c r="MS355" s="81"/>
      <c r="MT355" s="81"/>
      <c r="MU355" s="81"/>
      <c r="MV355" s="81"/>
      <c r="MW355" s="81"/>
      <c r="MX355" s="81"/>
      <c r="MY355" s="81"/>
      <c r="MZ355" s="81"/>
      <c r="NA355" s="81"/>
      <c r="NB355" s="81"/>
      <c r="NC355" s="81"/>
      <c r="ND355" s="81"/>
      <c r="NE355" s="81"/>
      <c r="NF355" s="81"/>
      <c r="NG355" s="81"/>
      <c r="NH355" s="81"/>
      <c r="NI355" s="81"/>
      <c r="NJ355" s="81"/>
      <c r="NK355" s="81"/>
      <c r="NL355" s="81"/>
      <c r="NM355" s="81"/>
      <c r="NN355" s="81"/>
      <c r="NO355" s="81"/>
      <c r="NP355" s="81"/>
      <c r="NQ355" s="81"/>
      <c r="NR355" s="81"/>
      <c r="NS355" s="81"/>
      <c r="NT355" s="81"/>
      <c r="NU355" s="81"/>
      <c r="NV355" s="81"/>
      <c r="NW355" s="81"/>
      <c r="NX355" s="81"/>
      <c r="NY355" s="81"/>
      <c r="NZ355" s="81"/>
      <c r="OA355" s="81"/>
      <c r="OB355" s="81"/>
      <c r="OC355" s="81"/>
      <c r="OD355" s="81"/>
      <c r="OE355" s="81"/>
      <c r="OF355" s="81"/>
      <c r="OG355" s="81"/>
      <c r="OH355" s="81"/>
      <c r="OI355" s="81"/>
      <c r="OJ355" s="81"/>
      <c r="OK355" s="81"/>
      <c r="OL355" s="81"/>
      <c r="OM355" s="81"/>
      <c r="ON355" s="81"/>
      <c r="OO355" s="81"/>
      <c r="OP355" s="81"/>
      <c r="OQ355" s="81"/>
      <c r="OR355" s="81"/>
      <c r="OS355" s="81"/>
      <c r="OT355" s="81"/>
      <c r="OU355" s="81"/>
      <c r="OV355" s="81"/>
      <c r="OW355" s="81"/>
      <c r="OX355" s="81"/>
      <c r="OY355" s="81"/>
      <c r="OZ355" s="81"/>
      <c r="PA355" s="81"/>
      <c r="PB355" s="81"/>
      <c r="PC355" s="81"/>
      <c r="PD355" s="81"/>
      <c r="PE355" s="81"/>
      <c r="PF355" s="81"/>
      <c r="PG355" s="81"/>
      <c r="PH355" s="81"/>
      <c r="PI355" s="81"/>
      <c r="PJ355" s="81"/>
      <c r="PK355" s="81"/>
      <c r="PL355" s="81"/>
      <c r="PM355" s="81"/>
      <c r="PN355" s="81"/>
      <c r="PO355" s="81"/>
      <c r="PP355" s="81"/>
      <c r="PQ355" s="81"/>
      <c r="PR355" s="81"/>
      <c r="PS355" s="81"/>
      <c r="PT355" s="81"/>
      <c r="PU355" s="81"/>
      <c r="PV355" s="81"/>
      <c r="PW355" s="81"/>
      <c r="PX355" s="81"/>
      <c r="PY355" s="81"/>
      <c r="PZ355" s="81"/>
      <c r="QA355" s="81"/>
      <c r="QB355" s="81"/>
      <c r="QC355" s="81"/>
      <c r="QD355" s="81"/>
      <c r="QE355" s="81"/>
      <c r="QF355" s="81"/>
      <c r="QG355" s="81"/>
      <c r="QH355" s="81"/>
      <c r="QI355" s="81"/>
      <c r="QJ355" s="81"/>
      <c r="QK355" s="81"/>
      <c r="QL355" s="81"/>
      <c r="QM355" s="81"/>
      <c r="QN355" s="81"/>
      <c r="QO355" s="81"/>
      <c r="QP355" s="81"/>
      <c r="QQ355" s="81"/>
      <c r="QR355" s="81"/>
      <c r="QS355" s="81"/>
      <c r="QT355" s="81"/>
      <c r="QU355" s="81"/>
      <c r="QV355" s="81"/>
      <c r="QW355" s="81"/>
      <c r="QX355" s="81"/>
      <c r="QY355" s="81"/>
      <c r="QZ355" s="81"/>
      <c r="RA355" s="81"/>
      <c r="RB355" s="81"/>
      <c r="RC355" s="81"/>
      <c r="RD355" s="81"/>
      <c r="RE355" s="81"/>
      <c r="RF355" s="81"/>
      <c r="RG355" s="81"/>
      <c r="RH355" s="81"/>
      <c r="RI355" s="81"/>
      <c r="RJ355" s="81"/>
      <c r="RK355" s="81"/>
      <c r="RL355" s="81"/>
      <c r="RM355" s="81"/>
      <c r="RN355" s="81"/>
      <c r="RO355" s="81"/>
      <c r="RP355" s="81"/>
      <c r="RQ355" s="81"/>
      <c r="RR355" s="81"/>
      <c r="RS355" s="81"/>
      <c r="RT355" s="81"/>
      <c r="RU355" s="81"/>
      <c r="RV355" s="81"/>
      <c r="RW355" s="81"/>
      <c r="RX355" s="81"/>
      <c r="RY355" s="81"/>
      <c r="RZ355" s="81"/>
      <c r="SA355" s="81"/>
      <c r="SB355" s="81"/>
      <c r="SC355" s="81"/>
      <c r="SD355" s="81"/>
      <c r="SE355" s="81"/>
      <c r="SF355" s="81"/>
      <c r="SG355" s="81"/>
      <c r="SH355" s="81"/>
      <c r="SI355" s="81"/>
      <c r="SJ355" s="81"/>
      <c r="SK355" s="81"/>
      <c r="SL355" s="81"/>
      <c r="SM355" s="81"/>
      <c r="SN355" s="81"/>
      <c r="SO355" s="81"/>
      <c r="SP355" s="81"/>
      <c r="SQ355" s="81"/>
      <c r="SR355" s="81"/>
      <c r="SS355" s="81"/>
      <c r="ST355" s="81"/>
      <c r="SU355" s="81"/>
      <c r="SV355" s="81"/>
      <c r="SW355" s="81"/>
      <c r="SX355" s="81"/>
      <c r="SY355" s="81"/>
      <c r="SZ355" s="81"/>
      <c r="TA355" s="81"/>
      <c r="TB355" s="81"/>
      <c r="TC355" s="81"/>
      <c r="TD355" s="81"/>
      <c r="TE355" s="81"/>
      <c r="TF355" s="81"/>
      <c r="TG355" s="81"/>
      <c r="TH355" s="81"/>
      <c r="TI355" s="81"/>
      <c r="TJ355" s="81"/>
      <c r="TK355" s="81"/>
      <c r="TL355" s="81"/>
      <c r="TM355" s="81"/>
      <c r="TN355" s="81"/>
      <c r="TO355" s="81"/>
      <c r="TP355" s="81"/>
      <c r="TQ355" s="81"/>
      <c r="TR355" s="81"/>
      <c r="TS355" s="81"/>
      <c r="TT355" s="81"/>
      <c r="TU355" s="81"/>
      <c r="TV355" s="81"/>
      <c r="TW355" s="81"/>
      <c r="TX355" s="81"/>
      <c r="TY355" s="81"/>
      <c r="TZ355" s="81"/>
      <c r="UA355" s="81"/>
      <c r="UB355" s="81"/>
      <c r="UC355" s="81"/>
      <c r="UD355" s="81"/>
      <c r="UE355" s="81"/>
      <c r="UF355" s="81"/>
      <c r="UG355" s="81"/>
      <c r="UH355" s="81"/>
      <c r="UI355" s="81"/>
      <c r="UJ355" s="81"/>
      <c r="UK355" s="81"/>
      <c r="UL355" s="81"/>
      <c r="UM355" s="81"/>
      <c r="UN355" s="81"/>
      <c r="UO355" s="81"/>
      <c r="UP355" s="81"/>
      <c r="UQ355" s="81"/>
      <c r="UR355" s="81"/>
      <c r="US355" s="81"/>
      <c r="UT355" s="81"/>
      <c r="UU355" s="81"/>
      <c r="UV355" s="81"/>
      <c r="UW355" s="81"/>
      <c r="UX355" s="81"/>
      <c r="UY355" s="81"/>
      <c r="UZ355" s="81"/>
      <c r="VA355" s="81"/>
      <c r="VB355" s="81"/>
      <c r="VC355" s="81"/>
      <c r="VD355" s="81"/>
      <c r="VE355" s="81"/>
      <c r="VF355" s="81"/>
      <c r="VG355" s="81"/>
      <c r="VH355" s="81"/>
      <c r="VI355" s="81"/>
      <c r="VJ355" s="81"/>
      <c r="VK355" s="81"/>
      <c r="VL355" s="81"/>
      <c r="VM355" s="81"/>
      <c r="VN355" s="81"/>
      <c r="VO355" s="81"/>
      <c r="VP355" s="81"/>
      <c r="VQ355" s="81"/>
      <c r="VR355" s="81"/>
      <c r="VS355" s="81"/>
      <c r="VT355" s="81"/>
      <c r="VU355" s="81"/>
      <c r="VV355" s="81"/>
      <c r="VW355" s="81"/>
      <c r="VX355" s="81"/>
      <c r="VY355" s="81"/>
      <c r="VZ355" s="81"/>
      <c r="WA355" s="81"/>
      <c r="WB355" s="81"/>
      <c r="WC355" s="81"/>
      <c r="WD355" s="81"/>
      <c r="WE355" s="81"/>
      <c r="WF355" s="81"/>
      <c r="WG355" s="81"/>
      <c r="WH355" s="81"/>
      <c r="WI355" s="81"/>
      <c r="WJ355" s="81"/>
      <c r="WK355" s="81"/>
      <c r="WL355" s="81"/>
      <c r="WM355" s="81"/>
      <c r="WN355" s="81"/>
      <c r="WO355" s="81"/>
      <c r="WP355" s="81"/>
      <c r="WQ355" s="81"/>
      <c r="WR355" s="81"/>
      <c r="WS355" s="81"/>
      <c r="WT355" s="81"/>
      <c r="WU355" s="81"/>
      <c r="WV355" s="81"/>
      <c r="WW355" s="81"/>
      <c r="WX355" s="81"/>
      <c r="WY355" s="81"/>
      <c r="WZ355" s="81"/>
      <c r="XA355" s="81"/>
      <c r="XB355" s="81"/>
      <c r="XC355" s="81"/>
      <c r="XD355" s="81"/>
      <c r="XE355" s="81"/>
      <c r="XF355" s="81"/>
      <c r="XG355" s="81"/>
      <c r="XH355" s="81"/>
      <c r="XI355" s="81"/>
      <c r="XJ355" s="81"/>
      <c r="XK355" s="81"/>
      <c r="XL355" s="81"/>
      <c r="XM355" s="81"/>
      <c r="XN355" s="81"/>
      <c r="XO355" s="81"/>
      <c r="XP355" s="81"/>
      <c r="XQ355" s="81"/>
      <c r="XR355" s="81"/>
      <c r="XS355" s="81"/>
      <c r="XT355" s="81"/>
      <c r="XU355" s="81"/>
      <c r="XV355" s="81"/>
      <c r="XW355" s="81"/>
      <c r="XX355" s="81"/>
      <c r="XY355" s="81"/>
      <c r="XZ355" s="81"/>
      <c r="YA355" s="81"/>
      <c r="YB355" s="81"/>
      <c r="YC355" s="81"/>
      <c r="YD355" s="81"/>
      <c r="YE355" s="81"/>
      <c r="YF355" s="81"/>
      <c r="YG355" s="81"/>
      <c r="YH355" s="81"/>
      <c r="YI355" s="81"/>
      <c r="YJ355" s="81"/>
      <c r="YK355" s="81"/>
      <c r="YL355" s="81"/>
      <c r="YM355" s="81"/>
      <c r="YN355" s="81"/>
      <c r="YO355" s="81"/>
      <c r="YP355" s="81"/>
      <c r="YQ355" s="81"/>
      <c r="YR355" s="81"/>
      <c r="YS355" s="81"/>
      <c r="YT355" s="81"/>
      <c r="YU355" s="81"/>
      <c r="YV355" s="81"/>
      <c r="YW355" s="81"/>
      <c r="YX355" s="81"/>
      <c r="YY355" s="81"/>
      <c r="YZ355" s="81"/>
      <c r="ZA355" s="81"/>
      <c r="ZB355" s="81"/>
      <c r="ZC355" s="81"/>
      <c r="ZD355" s="81"/>
      <c r="ZE355" s="81"/>
      <c r="ZF355" s="81"/>
      <c r="ZG355" s="81"/>
      <c r="ZH355" s="81"/>
      <c r="ZI355" s="81"/>
      <c r="ZJ355" s="81"/>
      <c r="ZK355" s="81"/>
      <c r="ZL355" s="81"/>
      <c r="ZM355" s="81"/>
      <c r="ZN355" s="81"/>
      <c r="ZO355" s="81"/>
      <c r="ZP355" s="81"/>
      <c r="ZQ355" s="81"/>
      <c r="ZR355" s="81"/>
      <c r="ZS355" s="81"/>
      <c r="ZT355" s="81"/>
      <c r="ZU355" s="81"/>
      <c r="ZV355" s="81"/>
      <c r="ZW355" s="81"/>
      <c r="ZX355" s="81"/>
      <c r="ZY355" s="81"/>
      <c r="ZZ355" s="81"/>
      <c r="AAA355" s="81"/>
      <c r="AAB355" s="81"/>
      <c r="AAC355" s="81"/>
      <c r="AAD355" s="81"/>
      <c r="AAE355" s="81"/>
      <c r="AAF355" s="81"/>
      <c r="AAG355" s="81"/>
      <c r="AAH355" s="81"/>
      <c r="AAI355" s="81"/>
      <c r="AAJ355" s="81"/>
      <c r="AAK355" s="81"/>
      <c r="AAL355" s="81"/>
      <c r="AAM355" s="81"/>
      <c r="AAN355" s="81"/>
      <c r="AAO355" s="81"/>
      <c r="AAP355" s="81"/>
      <c r="AAQ355" s="81"/>
      <c r="AAR355" s="81"/>
      <c r="AAS355" s="81"/>
      <c r="AAT355" s="81"/>
      <c r="AAU355" s="81"/>
      <c r="AAV355" s="81"/>
      <c r="AAW355" s="81"/>
      <c r="AAX355" s="81"/>
      <c r="AAY355" s="81"/>
      <c r="AAZ355" s="81"/>
      <c r="ABA355" s="81"/>
      <c r="ABB355" s="81"/>
      <c r="ABC355" s="81"/>
      <c r="ABD355" s="81"/>
      <c r="ABE355" s="81"/>
      <c r="ABF355" s="81"/>
      <c r="ABG355" s="81"/>
      <c r="ABH355" s="81"/>
      <c r="ABI355" s="81"/>
      <c r="ABJ355" s="81"/>
      <c r="ABK355" s="81"/>
      <c r="ABL355" s="81"/>
      <c r="ABM355" s="81"/>
      <c r="ABN355" s="81"/>
      <c r="ABO355" s="81"/>
      <c r="ABP355" s="81"/>
      <c r="ABQ355" s="81"/>
      <c r="ABR355" s="81"/>
      <c r="ABS355" s="81"/>
      <c r="ABT355" s="81"/>
      <c r="ABU355" s="81"/>
      <c r="ABV355" s="81"/>
      <c r="ABW355" s="81"/>
      <c r="ABX355" s="81"/>
      <c r="ABY355" s="81"/>
      <c r="ABZ355" s="81"/>
      <c r="ACA355" s="81"/>
      <c r="ACB355" s="81"/>
      <c r="ACC355" s="81"/>
      <c r="ACD355" s="81"/>
      <c r="ACE355" s="81"/>
      <c r="ACF355" s="81"/>
      <c r="ACG355" s="81"/>
      <c r="ACH355" s="81"/>
      <c r="ACI355" s="81"/>
      <c r="ACJ355" s="81"/>
      <c r="ACK355" s="81"/>
      <c r="ACL355" s="81"/>
      <c r="ACM355" s="81"/>
      <c r="ACN355" s="81"/>
      <c r="ACO355" s="81"/>
      <c r="ACP355" s="81"/>
      <c r="ACQ355" s="81"/>
      <c r="ACR355" s="81"/>
      <c r="ACS355" s="81"/>
      <c r="ACT355" s="81"/>
      <c r="ACU355" s="81"/>
      <c r="ACV355" s="81"/>
      <c r="ACW355" s="81"/>
      <c r="ACX355" s="81"/>
      <c r="ACY355" s="81"/>
      <c r="ACZ355" s="81"/>
      <c r="ADA355" s="81"/>
      <c r="ADB355" s="81"/>
      <c r="ADC355" s="81"/>
      <c r="ADD355" s="81"/>
      <c r="ADE355" s="81"/>
      <c r="ADF355" s="81"/>
      <c r="ADG355" s="81"/>
      <c r="ADH355" s="81"/>
      <c r="ADI355" s="81"/>
      <c r="ADJ355" s="81"/>
      <c r="ADK355" s="81"/>
      <c r="ADL355" s="81"/>
      <c r="ADM355" s="81"/>
      <c r="ADN355" s="81"/>
      <c r="ADO355" s="81"/>
      <c r="ADP355" s="81"/>
      <c r="ADQ355" s="81"/>
      <c r="ADR355" s="81"/>
      <c r="ADS355" s="81"/>
      <c r="ADT355" s="81"/>
      <c r="ADU355" s="81"/>
      <c r="ADV355" s="81"/>
      <c r="ADW355" s="81"/>
      <c r="ADX355" s="81"/>
      <c r="ADY355" s="81"/>
      <c r="ADZ355" s="81"/>
      <c r="AEA355" s="81"/>
      <c r="AEB355" s="81"/>
      <c r="AEC355" s="81"/>
      <c r="AED355" s="81"/>
      <c r="AEE355" s="81"/>
      <c r="AEF355" s="81"/>
      <c r="AEG355" s="81"/>
      <c r="AEH355" s="81"/>
      <c r="AEI355" s="81"/>
      <c r="AEJ355" s="81"/>
      <c r="AEK355" s="81"/>
      <c r="AEL355" s="81"/>
      <c r="AEM355" s="81"/>
      <c r="AEN355" s="81"/>
      <c r="AEO355" s="81"/>
      <c r="AEP355" s="81"/>
      <c r="AEQ355" s="81"/>
      <c r="AER355" s="81"/>
      <c r="AES355" s="81"/>
      <c r="AET355" s="81"/>
      <c r="AEU355" s="81"/>
      <c r="AEV355" s="81"/>
      <c r="AEW355" s="81"/>
      <c r="AEX355" s="81"/>
      <c r="AEY355" s="81"/>
      <c r="AEZ355" s="81"/>
      <c r="AFA355" s="81"/>
      <c r="AFB355" s="81"/>
      <c r="AFC355" s="81"/>
      <c r="AFD355" s="81"/>
      <c r="AFE355" s="81"/>
      <c r="AFF355" s="81"/>
      <c r="AFG355" s="81"/>
      <c r="AFH355" s="81"/>
      <c r="AFI355" s="81"/>
      <c r="AFJ355" s="81"/>
      <c r="AFK355" s="81"/>
      <c r="AFL355" s="81"/>
      <c r="AFM355" s="81"/>
      <c r="AFN355" s="81"/>
      <c r="AFO355" s="81"/>
      <c r="AFP355" s="81"/>
      <c r="AFQ355" s="81"/>
      <c r="AFR355" s="81"/>
      <c r="AFS355" s="81"/>
      <c r="AFT355" s="81"/>
      <c r="AFU355" s="81"/>
      <c r="AFV355" s="81"/>
      <c r="AFW355" s="81"/>
      <c r="AFX355" s="81"/>
      <c r="AFY355" s="81"/>
      <c r="AFZ355" s="81"/>
      <c r="AGA355" s="81"/>
      <c r="AGB355" s="81"/>
      <c r="AGC355" s="81"/>
      <c r="AGD355" s="81"/>
      <c r="AGE355" s="81"/>
      <c r="AGF355" s="81"/>
      <c r="AGG355" s="81"/>
      <c r="AGH355" s="81"/>
      <c r="AGI355" s="81"/>
      <c r="AGJ355" s="81"/>
      <c r="AGK355" s="81"/>
      <c r="AGL355" s="81"/>
      <c r="AGM355" s="81"/>
      <c r="AGN355" s="81"/>
      <c r="AGO355" s="81"/>
      <c r="AGP355" s="81"/>
      <c r="AGQ355" s="81"/>
      <c r="AGR355" s="81"/>
      <c r="AGS355" s="81"/>
      <c r="AGT355" s="81"/>
      <c r="AGU355" s="81"/>
      <c r="AGV355" s="81"/>
      <c r="AGW355" s="81"/>
      <c r="AGX355" s="81"/>
      <c r="AGY355" s="81"/>
      <c r="AGZ355" s="81"/>
      <c r="AHA355" s="81"/>
      <c r="AHB355" s="81"/>
      <c r="AHC355" s="81"/>
      <c r="AHD355" s="81"/>
      <c r="AHE355" s="81"/>
      <c r="AHF355" s="81"/>
      <c r="AHG355" s="81"/>
      <c r="AHH355" s="81"/>
      <c r="AHI355" s="81"/>
      <c r="AHJ355" s="81"/>
      <c r="AHK355" s="81"/>
      <c r="AHL355" s="81"/>
      <c r="AHM355" s="81"/>
      <c r="AHN355" s="81"/>
      <c r="AHO355" s="81"/>
      <c r="AHP355" s="81"/>
      <c r="AHQ355" s="81"/>
      <c r="AHR355" s="81"/>
      <c r="AHS355" s="81"/>
      <c r="AHT355" s="81"/>
      <c r="AHU355" s="81"/>
      <c r="AHV355" s="81"/>
      <c r="AHW355" s="81"/>
      <c r="AHX355" s="81"/>
      <c r="AHY355" s="81"/>
      <c r="AHZ355" s="81"/>
      <c r="AIA355" s="81"/>
      <c r="AIB355" s="81"/>
      <c r="AIC355" s="81"/>
      <c r="AID355" s="81"/>
      <c r="AIE355" s="81"/>
      <c r="AIF355" s="81"/>
      <c r="AIG355" s="81"/>
      <c r="AIH355" s="81"/>
      <c r="AII355" s="81"/>
      <c r="AIJ355" s="81"/>
      <c r="AIK355" s="81"/>
      <c r="AIL355" s="81"/>
      <c r="AIM355" s="81"/>
      <c r="AIN355" s="81"/>
      <c r="AIO355" s="81"/>
      <c r="AIP355" s="81"/>
      <c r="AIQ355" s="81"/>
      <c r="AIR355" s="81"/>
      <c r="AIS355" s="81"/>
      <c r="AIT355" s="81"/>
      <c r="AIU355" s="81"/>
      <c r="AIV355" s="81"/>
      <c r="AIW355" s="81"/>
      <c r="AIX355" s="81"/>
      <c r="AIY355" s="81"/>
      <c r="AIZ355" s="81"/>
      <c r="AJA355" s="81"/>
      <c r="AJB355" s="81"/>
      <c r="AJC355" s="81"/>
      <c r="AJD355" s="81"/>
      <c r="AJE355" s="81"/>
      <c r="AJF355" s="81"/>
      <c r="AJG355" s="81"/>
      <c r="AJH355" s="81"/>
      <c r="AJI355" s="81"/>
      <c r="AJJ355" s="81"/>
      <c r="AJK355" s="81"/>
      <c r="AJL355" s="81"/>
      <c r="AJM355" s="81"/>
      <c r="AJN355" s="81"/>
      <c r="AJO355" s="81"/>
      <c r="AJP355" s="81"/>
      <c r="AJQ355" s="81"/>
      <c r="AJR355" s="81"/>
      <c r="AJS355" s="81"/>
      <c r="AJT355" s="81"/>
      <c r="AJU355" s="81"/>
      <c r="AJV355" s="81"/>
      <c r="AJW355" s="81"/>
      <c r="AJX355" s="81"/>
      <c r="AJY355" s="81"/>
      <c r="AJZ355" s="81"/>
      <c r="AKA355" s="81"/>
      <c r="AKB355" s="81"/>
      <c r="AKC355" s="81"/>
      <c r="AKD355" s="81"/>
      <c r="AKE355" s="81"/>
      <c r="AKF355" s="81"/>
      <c r="AKG355" s="81"/>
      <c r="AKH355" s="81"/>
      <c r="AKI355" s="81"/>
      <c r="AKJ355" s="81"/>
      <c r="AKK355" s="81"/>
      <c r="AKL355" s="81"/>
      <c r="AKM355" s="81"/>
      <c r="AKN355" s="81"/>
      <c r="AKO355" s="81"/>
      <c r="AKP355" s="81"/>
      <c r="AKQ355" s="81"/>
      <c r="AKR355" s="81"/>
      <c r="AKS355" s="81"/>
      <c r="AKT355" s="81"/>
      <c r="AKU355" s="81"/>
      <c r="AKV355" s="81"/>
      <c r="AKW355" s="81"/>
      <c r="AKX355" s="81"/>
      <c r="AKY355" s="81"/>
      <c r="AKZ355" s="81"/>
      <c r="ALA355" s="81"/>
      <c r="ALB355" s="81"/>
      <c r="ALC355" s="81"/>
      <c r="ALD355" s="81"/>
      <c r="ALE355" s="81"/>
      <c r="ALF355" s="81"/>
      <c r="ALG355" s="81"/>
      <c r="ALH355" s="81"/>
      <c r="ALI355" s="81"/>
      <c r="ALJ355" s="81"/>
      <c r="ALK355" s="81"/>
      <c r="ALL355" s="81"/>
      <c r="ALM355" s="81"/>
      <c r="ALN355" s="81"/>
      <c r="ALO355" s="81"/>
      <c r="ALP355" s="81"/>
      <c r="ALQ355" s="81"/>
      <c r="ALR355" s="81"/>
      <c r="ALS355" s="81"/>
      <c r="ALT355" s="81"/>
      <c r="ALU355" s="81"/>
      <c r="ALV355" s="81"/>
      <c r="ALW355" s="81"/>
      <c r="ALX355" s="81"/>
      <c r="ALY355" s="81"/>
      <c r="ALZ355" s="81"/>
      <c r="AMA355" s="81"/>
      <c r="AMB355" s="81"/>
      <c r="AMC355" s="81"/>
      <c r="AMD355" s="81"/>
      <c r="AME355" s="81"/>
    </row>
    <row r="356" spans="1:1019">
      <c r="A356" s="201" t="s">
        <v>660</v>
      </c>
      <c r="B356" s="201"/>
      <c r="C356" s="202"/>
      <c r="D356" s="174" t="s">
        <v>515</v>
      </c>
      <c r="E356" s="175">
        <v>1141018</v>
      </c>
      <c r="F356" s="136">
        <f>F329+F347</f>
        <v>1214450</v>
      </c>
      <c r="G356" s="385">
        <f>G329+G347+G354</f>
        <v>1284059</v>
      </c>
      <c r="H356" s="136">
        <f>H329+H347+H354</f>
        <v>1268105</v>
      </c>
      <c r="I356" s="136">
        <f t="shared" ref="I356:J356" si="28">I329+I347+I354</f>
        <v>1465200</v>
      </c>
      <c r="J356" s="136">
        <f t="shared" si="28"/>
        <v>1465200</v>
      </c>
      <c r="IW356" s="81"/>
      <c r="IX356" s="81"/>
      <c r="IY356" s="81"/>
      <c r="IZ356" s="81"/>
      <c r="JA356" s="81"/>
      <c r="JB356" s="81"/>
      <c r="JC356" s="81"/>
      <c r="JD356" s="81"/>
      <c r="JE356" s="81"/>
      <c r="JF356" s="81"/>
      <c r="JG356" s="81"/>
      <c r="JH356" s="81"/>
      <c r="JI356" s="81"/>
      <c r="JJ356" s="81"/>
      <c r="JK356" s="81"/>
      <c r="JL356" s="81"/>
      <c r="JM356" s="81"/>
      <c r="JN356" s="81"/>
      <c r="JO356" s="81"/>
      <c r="JP356" s="81"/>
      <c r="JQ356" s="81"/>
      <c r="JR356" s="81"/>
      <c r="JS356" s="81"/>
      <c r="JT356" s="81"/>
      <c r="JU356" s="81"/>
      <c r="JV356" s="81"/>
      <c r="JW356" s="81"/>
      <c r="JX356" s="81"/>
      <c r="JY356" s="81"/>
      <c r="JZ356" s="81"/>
      <c r="KA356" s="81"/>
      <c r="KB356" s="81"/>
      <c r="KC356" s="81"/>
      <c r="KD356" s="81"/>
      <c r="KE356" s="81"/>
      <c r="KF356" s="81"/>
      <c r="KG356" s="81"/>
      <c r="KH356" s="81"/>
      <c r="KI356" s="81"/>
      <c r="KJ356" s="81"/>
      <c r="KK356" s="81"/>
      <c r="KL356" s="81"/>
      <c r="KM356" s="81"/>
      <c r="KN356" s="81"/>
      <c r="KO356" s="81"/>
      <c r="KP356" s="81"/>
      <c r="KQ356" s="81"/>
      <c r="KR356" s="81"/>
      <c r="KS356" s="81"/>
      <c r="KT356" s="81"/>
      <c r="KU356" s="81"/>
      <c r="KV356" s="81"/>
      <c r="KW356" s="81"/>
      <c r="KX356" s="81"/>
      <c r="KY356" s="81"/>
      <c r="KZ356" s="81"/>
      <c r="LA356" s="81"/>
      <c r="LB356" s="81"/>
      <c r="LC356" s="81"/>
      <c r="LD356" s="81"/>
      <c r="LE356" s="81"/>
      <c r="LF356" s="81"/>
      <c r="LG356" s="81"/>
      <c r="LH356" s="81"/>
      <c r="LI356" s="81"/>
      <c r="LJ356" s="81"/>
      <c r="LK356" s="81"/>
      <c r="LL356" s="81"/>
      <c r="LM356" s="81"/>
      <c r="LN356" s="81"/>
      <c r="LO356" s="81"/>
      <c r="LP356" s="81"/>
      <c r="LQ356" s="81"/>
      <c r="LR356" s="81"/>
      <c r="LS356" s="81"/>
      <c r="LT356" s="81"/>
      <c r="LU356" s="81"/>
      <c r="LV356" s="81"/>
      <c r="LW356" s="81"/>
      <c r="LX356" s="81"/>
      <c r="LY356" s="81"/>
      <c r="LZ356" s="81"/>
      <c r="MA356" s="81"/>
      <c r="MB356" s="81"/>
      <c r="MC356" s="81"/>
      <c r="MD356" s="81"/>
      <c r="ME356" s="81"/>
      <c r="MF356" s="81"/>
      <c r="MG356" s="81"/>
      <c r="MH356" s="81"/>
      <c r="MI356" s="81"/>
      <c r="MJ356" s="81"/>
      <c r="MK356" s="81"/>
      <c r="ML356" s="81"/>
      <c r="MM356" s="81"/>
      <c r="MN356" s="81"/>
      <c r="MO356" s="81"/>
      <c r="MP356" s="81"/>
      <c r="MQ356" s="81"/>
      <c r="MR356" s="81"/>
      <c r="MS356" s="81"/>
      <c r="MT356" s="81"/>
      <c r="MU356" s="81"/>
      <c r="MV356" s="81"/>
      <c r="MW356" s="81"/>
      <c r="MX356" s="81"/>
      <c r="MY356" s="81"/>
      <c r="MZ356" s="81"/>
      <c r="NA356" s="81"/>
      <c r="NB356" s="81"/>
      <c r="NC356" s="81"/>
      <c r="ND356" s="81"/>
      <c r="NE356" s="81"/>
      <c r="NF356" s="81"/>
      <c r="NG356" s="81"/>
      <c r="NH356" s="81"/>
      <c r="NI356" s="81"/>
      <c r="NJ356" s="81"/>
      <c r="NK356" s="81"/>
      <c r="NL356" s="81"/>
      <c r="NM356" s="81"/>
      <c r="NN356" s="81"/>
      <c r="NO356" s="81"/>
      <c r="NP356" s="81"/>
      <c r="NQ356" s="81"/>
      <c r="NR356" s="81"/>
      <c r="NS356" s="81"/>
      <c r="NT356" s="81"/>
      <c r="NU356" s="81"/>
      <c r="NV356" s="81"/>
      <c r="NW356" s="81"/>
      <c r="NX356" s="81"/>
      <c r="NY356" s="81"/>
      <c r="NZ356" s="81"/>
      <c r="OA356" s="81"/>
      <c r="OB356" s="81"/>
      <c r="OC356" s="81"/>
      <c r="OD356" s="81"/>
      <c r="OE356" s="81"/>
      <c r="OF356" s="81"/>
      <c r="OG356" s="81"/>
      <c r="OH356" s="81"/>
      <c r="OI356" s="81"/>
      <c r="OJ356" s="81"/>
      <c r="OK356" s="81"/>
      <c r="OL356" s="81"/>
      <c r="OM356" s="81"/>
      <c r="ON356" s="81"/>
      <c r="OO356" s="81"/>
      <c r="OP356" s="81"/>
      <c r="OQ356" s="81"/>
      <c r="OR356" s="81"/>
      <c r="OS356" s="81"/>
      <c r="OT356" s="81"/>
      <c r="OU356" s="81"/>
      <c r="OV356" s="81"/>
      <c r="OW356" s="81"/>
      <c r="OX356" s="81"/>
      <c r="OY356" s="81"/>
      <c r="OZ356" s="81"/>
      <c r="PA356" s="81"/>
      <c r="PB356" s="81"/>
      <c r="PC356" s="81"/>
      <c r="PD356" s="81"/>
      <c r="PE356" s="81"/>
      <c r="PF356" s="81"/>
      <c r="PG356" s="81"/>
      <c r="PH356" s="81"/>
      <c r="PI356" s="81"/>
      <c r="PJ356" s="81"/>
      <c r="PK356" s="81"/>
      <c r="PL356" s="81"/>
      <c r="PM356" s="81"/>
      <c r="PN356" s="81"/>
      <c r="PO356" s="81"/>
      <c r="PP356" s="81"/>
      <c r="PQ356" s="81"/>
      <c r="PR356" s="81"/>
      <c r="PS356" s="81"/>
      <c r="PT356" s="81"/>
      <c r="PU356" s="81"/>
      <c r="PV356" s="81"/>
      <c r="PW356" s="81"/>
      <c r="PX356" s="81"/>
      <c r="PY356" s="81"/>
      <c r="PZ356" s="81"/>
      <c r="QA356" s="81"/>
      <c r="QB356" s="81"/>
      <c r="QC356" s="81"/>
      <c r="QD356" s="81"/>
      <c r="QE356" s="81"/>
      <c r="QF356" s="81"/>
      <c r="QG356" s="81"/>
      <c r="QH356" s="81"/>
      <c r="QI356" s="81"/>
      <c r="QJ356" s="81"/>
      <c r="QK356" s="81"/>
      <c r="QL356" s="81"/>
      <c r="QM356" s="81"/>
      <c r="QN356" s="81"/>
      <c r="QO356" s="81"/>
      <c r="QP356" s="81"/>
      <c r="QQ356" s="81"/>
      <c r="QR356" s="81"/>
      <c r="QS356" s="81"/>
      <c r="QT356" s="81"/>
      <c r="QU356" s="81"/>
      <c r="QV356" s="81"/>
      <c r="QW356" s="81"/>
      <c r="QX356" s="81"/>
      <c r="QY356" s="81"/>
      <c r="QZ356" s="81"/>
      <c r="RA356" s="81"/>
      <c r="RB356" s="81"/>
      <c r="RC356" s="81"/>
      <c r="RD356" s="81"/>
      <c r="RE356" s="81"/>
      <c r="RF356" s="81"/>
      <c r="RG356" s="81"/>
      <c r="RH356" s="81"/>
      <c r="RI356" s="81"/>
      <c r="RJ356" s="81"/>
      <c r="RK356" s="81"/>
      <c r="RL356" s="81"/>
      <c r="RM356" s="81"/>
      <c r="RN356" s="81"/>
      <c r="RO356" s="81"/>
      <c r="RP356" s="81"/>
      <c r="RQ356" s="81"/>
      <c r="RR356" s="81"/>
      <c r="RS356" s="81"/>
      <c r="RT356" s="81"/>
      <c r="RU356" s="81"/>
      <c r="RV356" s="81"/>
      <c r="RW356" s="81"/>
      <c r="RX356" s="81"/>
      <c r="RY356" s="81"/>
      <c r="RZ356" s="81"/>
      <c r="SA356" s="81"/>
      <c r="SB356" s="81"/>
      <c r="SC356" s="81"/>
      <c r="SD356" s="81"/>
      <c r="SE356" s="81"/>
      <c r="SF356" s="81"/>
      <c r="SG356" s="81"/>
      <c r="SH356" s="81"/>
      <c r="SI356" s="81"/>
      <c r="SJ356" s="81"/>
      <c r="SK356" s="81"/>
      <c r="SL356" s="81"/>
      <c r="SM356" s="81"/>
      <c r="SN356" s="81"/>
      <c r="SO356" s="81"/>
      <c r="SP356" s="81"/>
      <c r="SQ356" s="81"/>
      <c r="SR356" s="81"/>
      <c r="SS356" s="81"/>
      <c r="ST356" s="81"/>
      <c r="SU356" s="81"/>
      <c r="SV356" s="81"/>
      <c r="SW356" s="81"/>
      <c r="SX356" s="81"/>
      <c r="SY356" s="81"/>
      <c r="SZ356" s="81"/>
      <c r="TA356" s="81"/>
      <c r="TB356" s="81"/>
      <c r="TC356" s="81"/>
      <c r="TD356" s="81"/>
      <c r="TE356" s="81"/>
      <c r="TF356" s="81"/>
      <c r="TG356" s="81"/>
      <c r="TH356" s="81"/>
      <c r="TI356" s="81"/>
      <c r="TJ356" s="81"/>
      <c r="TK356" s="81"/>
      <c r="TL356" s="81"/>
      <c r="TM356" s="81"/>
      <c r="TN356" s="81"/>
      <c r="TO356" s="81"/>
      <c r="TP356" s="81"/>
      <c r="TQ356" s="81"/>
      <c r="TR356" s="81"/>
      <c r="TS356" s="81"/>
      <c r="TT356" s="81"/>
      <c r="TU356" s="81"/>
      <c r="TV356" s="81"/>
      <c r="TW356" s="81"/>
      <c r="TX356" s="81"/>
      <c r="TY356" s="81"/>
      <c r="TZ356" s="81"/>
      <c r="UA356" s="81"/>
      <c r="UB356" s="81"/>
      <c r="UC356" s="81"/>
      <c r="UD356" s="81"/>
      <c r="UE356" s="81"/>
      <c r="UF356" s="81"/>
      <c r="UG356" s="81"/>
      <c r="UH356" s="81"/>
      <c r="UI356" s="81"/>
      <c r="UJ356" s="81"/>
      <c r="UK356" s="81"/>
      <c r="UL356" s="81"/>
      <c r="UM356" s="81"/>
      <c r="UN356" s="81"/>
      <c r="UO356" s="81"/>
      <c r="UP356" s="81"/>
      <c r="UQ356" s="81"/>
      <c r="UR356" s="81"/>
      <c r="US356" s="81"/>
      <c r="UT356" s="81"/>
      <c r="UU356" s="81"/>
      <c r="UV356" s="81"/>
      <c r="UW356" s="81"/>
      <c r="UX356" s="81"/>
      <c r="UY356" s="81"/>
      <c r="UZ356" s="81"/>
      <c r="VA356" s="81"/>
      <c r="VB356" s="81"/>
      <c r="VC356" s="81"/>
      <c r="VD356" s="81"/>
      <c r="VE356" s="81"/>
      <c r="VF356" s="81"/>
      <c r="VG356" s="81"/>
      <c r="VH356" s="81"/>
      <c r="VI356" s="81"/>
      <c r="VJ356" s="81"/>
      <c r="VK356" s="81"/>
      <c r="VL356" s="81"/>
      <c r="VM356" s="81"/>
      <c r="VN356" s="81"/>
      <c r="VO356" s="81"/>
      <c r="VP356" s="81"/>
      <c r="VQ356" s="81"/>
      <c r="VR356" s="81"/>
      <c r="VS356" s="81"/>
      <c r="VT356" s="81"/>
      <c r="VU356" s="81"/>
      <c r="VV356" s="81"/>
      <c r="VW356" s="81"/>
      <c r="VX356" s="81"/>
      <c r="VY356" s="81"/>
      <c r="VZ356" s="81"/>
      <c r="WA356" s="81"/>
      <c r="WB356" s="81"/>
      <c r="WC356" s="81"/>
      <c r="WD356" s="81"/>
      <c r="WE356" s="81"/>
      <c r="WF356" s="81"/>
      <c r="WG356" s="81"/>
      <c r="WH356" s="81"/>
      <c r="WI356" s="81"/>
      <c r="WJ356" s="81"/>
      <c r="WK356" s="81"/>
      <c r="WL356" s="81"/>
      <c r="WM356" s="81"/>
      <c r="WN356" s="81"/>
      <c r="WO356" s="81"/>
      <c r="WP356" s="81"/>
      <c r="WQ356" s="81"/>
      <c r="WR356" s="81"/>
      <c r="WS356" s="81"/>
      <c r="WT356" s="81"/>
      <c r="WU356" s="81"/>
      <c r="WV356" s="81"/>
      <c r="WW356" s="81"/>
      <c r="WX356" s="81"/>
      <c r="WY356" s="81"/>
      <c r="WZ356" s="81"/>
      <c r="XA356" s="81"/>
      <c r="XB356" s="81"/>
      <c r="XC356" s="81"/>
      <c r="XD356" s="81"/>
      <c r="XE356" s="81"/>
      <c r="XF356" s="81"/>
      <c r="XG356" s="81"/>
      <c r="XH356" s="81"/>
      <c r="XI356" s="81"/>
      <c r="XJ356" s="81"/>
      <c r="XK356" s="81"/>
      <c r="XL356" s="81"/>
      <c r="XM356" s="81"/>
      <c r="XN356" s="81"/>
      <c r="XO356" s="81"/>
      <c r="XP356" s="81"/>
      <c r="XQ356" s="81"/>
      <c r="XR356" s="81"/>
      <c r="XS356" s="81"/>
      <c r="XT356" s="81"/>
      <c r="XU356" s="81"/>
      <c r="XV356" s="81"/>
      <c r="XW356" s="81"/>
      <c r="XX356" s="81"/>
      <c r="XY356" s="81"/>
      <c r="XZ356" s="81"/>
      <c r="YA356" s="81"/>
      <c r="YB356" s="81"/>
      <c r="YC356" s="81"/>
      <c r="YD356" s="81"/>
      <c r="YE356" s="81"/>
      <c r="YF356" s="81"/>
      <c r="YG356" s="81"/>
      <c r="YH356" s="81"/>
      <c r="YI356" s="81"/>
      <c r="YJ356" s="81"/>
      <c r="YK356" s="81"/>
      <c r="YL356" s="81"/>
      <c r="YM356" s="81"/>
      <c r="YN356" s="81"/>
      <c r="YO356" s="81"/>
      <c r="YP356" s="81"/>
      <c r="YQ356" s="81"/>
      <c r="YR356" s="81"/>
      <c r="YS356" s="81"/>
      <c r="YT356" s="81"/>
      <c r="YU356" s="81"/>
      <c r="YV356" s="81"/>
      <c r="YW356" s="81"/>
      <c r="YX356" s="81"/>
      <c r="YY356" s="81"/>
      <c r="YZ356" s="81"/>
      <c r="ZA356" s="81"/>
      <c r="ZB356" s="81"/>
      <c r="ZC356" s="81"/>
      <c r="ZD356" s="81"/>
      <c r="ZE356" s="81"/>
      <c r="ZF356" s="81"/>
      <c r="ZG356" s="81"/>
      <c r="ZH356" s="81"/>
      <c r="ZI356" s="81"/>
      <c r="ZJ356" s="81"/>
      <c r="ZK356" s="81"/>
      <c r="ZL356" s="81"/>
      <c r="ZM356" s="81"/>
      <c r="ZN356" s="81"/>
      <c r="ZO356" s="81"/>
      <c r="ZP356" s="81"/>
      <c r="ZQ356" s="81"/>
      <c r="ZR356" s="81"/>
      <c r="ZS356" s="81"/>
      <c r="ZT356" s="81"/>
      <c r="ZU356" s="81"/>
      <c r="ZV356" s="81"/>
      <c r="ZW356" s="81"/>
      <c r="ZX356" s="81"/>
      <c r="ZY356" s="81"/>
      <c r="ZZ356" s="81"/>
      <c r="AAA356" s="81"/>
      <c r="AAB356" s="81"/>
      <c r="AAC356" s="81"/>
      <c r="AAD356" s="81"/>
      <c r="AAE356" s="81"/>
      <c r="AAF356" s="81"/>
      <c r="AAG356" s="81"/>
      <c r="AAH356" s="81"/>
      <c r="AAI356" s="81"/>
      <c r="AAJ356" s="81"/>
      <c r="AAK356" s="81"/>
      <c r="AAL356" s="81"/>
      <c r="AAM356" s="81"/>
      <c r="AAN356" s="81"/>
      <c r="AAO356" s="81"/>
      <c r="AAP356" s="81"/>
      <c r="AAQ356" s="81"/>
      <c r="AAR356" s="81"/>
      <c r="AAS356" s="81"/>
      <c r="AAT356" s="81"/>
      <c r="AAU356" s="81"/>
      <c r="AAV356" s="81"/>
      <c r="AAW356" s="81"/>
      <c r="AAX356" s="81"/>
      <c r="AAY356" s="81"/>
      <c r="AAZ356" s="81"/>
      <c r="ABA356" s="81"/>
      <c r="ABB356" s="81"/>
      <c r="ABC356" s="81"/>
      <c r="ABD356" s="81"/>
      <c r="ABE356" s="81"/>
      <c r="ABF356" s="81"/>
      <c r="ABG356" s="81"/>
      <c r="ABH356" s="81"/>
      <c r="ABI356" s="81"/>
      <c r="ABJ356" s="81"/>
      <c r="ABK356" s="81"/>
      <c r="ABL356" s="81"/>
      <c r="ABM356" s="81"/>
      <c r="ABN356" s="81"/>
      <c r="ABO356" s="81"/>
      <c r="ABP356" s="81"/>
      <c r="ABQ356" s="81"/>
      <c r="ABR356" s="81"/>
      <c r="ABS356" s="81"/>
      <c r="ABT356" s="81"/>
      <c r="ABU356" s="81"/>
      <c r="ABV356" s="81"/>
      <c r="ABW356" s="81"/>
      <c r="ABX356" s="81"/>
      <c r="ABY356" s="81"/>
      <c r="ABZ356" s="81"/>
      <c r="ACA356" s="81"/>
      <c r="ACB356" s="81"/>
      <c r="ACC356" s="81"/>
      <c r="ACD356" s="81"/>
      <c r="ACE356" s="81"/>
      <c r="ACF356" s="81"/>
      <c r="ACG356" s="81"/>
      <c r="ACH356" s="81"/>
      <c r="ACI356" s="81"/>
      <c r="ACJ356" s="81"/>
      <c r="ACK356" s="81"/>
      <c r="ACL356" s="81"/>
      <c r="ACM356" s="81"/>
      <c r="ACN356" s="81"/>
      <c r="ACO356" s="81"/>
      <c r="ACP356" s="81"/>
      <c r="ACQ356" s="81"/>
      <c r="ACR356" s="81"/>
      <c r="ACS356" s="81"/>
      <c r="ACT356" s="81"/>
      <c r="ACU356" s="81"/>
      <c r="ACV356" s="81"/>
      <c r="ACW356" s="81"/>
      <c r="ACX356" s="81"/>
      <c r="ACY356" s="81"/>
      <c r="ACZ356" s="81"/>
      <c r="ADA356" s="81"/>
      <c r="ADB356" s="81"/>
      <c r="ADC356" s="81"/>
      <c r="ADD356" s="81"/>
      <c r="ADE356" s="81"/>
      <c r="ADF356" s="81"/>
      <c r="ADG356" s="81"/>
      <c r="ADH356" s="81"/>
      <c r="ADI356" s="81"/>
      <c r="ADJ356" s="81"/>
      <c r="ADK356" s="81"/>
      <c r="ADL356" s="81"/>
      <c r="ADM356" s="81"/>
      <c r="ADN356" s="81"/>
      <c r="ADO356" s="81"/>
      <c r="ADP356" s="81"/>
      <c r="ADQ356" s="81"/>
      <c r="ADR356" s="81"/>
      <c r="ADS356" s="81"/>
      <c r="ADT356" s="81"/>
      <c r="ADU356" s="81"/>
      <c r="ADV356" s="81"/>
      <c r="ADW356" s="81"/>
      <c r="ADX356" s="81"/>
      <c r="ADY356" s="81"/>
      <c r="ADZ356" s="81"/>
      <c r="AEA356" s="81"/>
      <c r="AEB356" s="81"/>
      <c r="AEC356" s="81"/>
      <c r="AED356" s="81"/>
      <c r="AEE356" s="81"/>
      <c r="AEF356" s="81"/>
      <c r="AEG356" s="81"/>
      <c r="AEH356" s="81"/>
      <c r="AEI356" s="81"/>
      <c r="AEJ356" s="81"/>
      <c r="AEK356" s="81"/>
      <c r="AEL356" s="81"/>
      <c r="AEM356" s="81"/>
      <c r="AEN356" s="81"/>
      <c r="AEO356" s="81"/>
      <c r="AEP356" s="81"/>
      <c r="AEQ356" s="81"/>
      <c r="AER356" s="81"/>
      <c r="AES356" s="81"/>
      <c r="AET356" s="81"/>
      <c r="AEU356" s="81"/>
      <c r="AEV356" s="81"/>
      <c r="AEW356" s="81"/>
      <c r="AEX356" s="81"/>
      <c r="AEY356" s="81"/>
      <c r="AEZ356" s="81"/>
      <c r="AFA356" s="81"/>
      <c r="AFB356" s="81"/>
      <c r="AFC356" s="81"/>
      <c r="AFD356" s="81"/>
      <c r="AFE356" s="81"/>
      <c r="AFF356" s="81"/>
      <c r="AFG356" s="81"/>
      <c r="AFH356" s="81"/>
      <c r="AFI356" s="81"/>
      <c r="AFJ356" s="81"/>
      <c r="AFK356" s="81"/>
      <c r="AFL356" s="81"/>
      <c r="AFM356" s="81"/>
      <c r="AFN356" s="81"/>
      <c r="AFO356" s="81"/>
      <c r="AFP356" s="81"/>
      <c r="AFQ356" s="81"/>
      <c r="AFR356" s="81"/>
      <c r="AFS356" s="81"/>
      <c r="AFT356" s="81"/>
      <c r="AFU356" s="81"/>
      <c r="AFV356" s="81"/>
      <c r="AFW356" s="81"/>
      <c r="AFX356" s="81"/>
      <c r="AFY356" s="81"/>
      <c r="AFZ356" s="81"/>
      <c r="AGA356" s="81"/>
      <c r="AGB356" s="81"/>
      <c r="AGC356" s="81"/>
      <c r="AGD356" s="81"/>
      <c r="AGE356" s="81"/>
      <c r="AGF356" s="81"/>
      <c r="AGG356" s="81"/>
      <c r="AGH356" s="81"/>
      <c r="AGI356" s="81"/>
      <c r="AGJ356" s="81"/>
      <c r="AGK356" s="81"/>
      <c r="AGL356" s="81"/>
      <c r="AGM356" s="81"/>
      <c r="AGN356" s="81"/>
      <c r="AGO356" s="81"/>
      <c r="AGP356" s="81"/>
      <c r="AGQ356" s="81"/>
      <c r="AGR356" s="81"/>
      <c r="AGS356" s="81"/>
      <c r="AGT356" s="81"/>
      <c r="AGU356" s="81"/>
      <c r="AGV356" s="81"/>
      <c r="AGW356" s="81"/>
      <c r="AGX356" s="81"/>
      <c r="AGY356" s="81"/>
      <c r="AGZ356" s="81"/>
      <c r="AHA356" s="81"/>
      <c r="AHB356" s="81"/>
      <c r="AHC356" s="81"/>
      <c r="AHD356" s="81"/>
      <c r="AHE356" s="81"/>
      <c r="AHF356" s="81"/>
      <c r="AHG356" s="81"/>
      <c r="AHH356" s="81"/>
      <c r="AHI356" s="81"/>
      <c r="AHJ356" s="81"/>
      <c r="AHK356" s="81"/>
      <c r="AHL356" s="81"/>
      <c r="AHM356" s="81"/>
      <c r="AHN356" s="81"/>
      <c r="AHO356" s="81"/>
      <c r="AHP356" s="81"/>
      <c r="AHQ356" s="81"/>
      <c r="AHR356" s="81"/>
      <c r="AHS356" s="81"/>
      <c r="AHT356" s="81"/>
      <c r="AHU356" s="81"/>
      <c r="AHV356" s="81"/>
      <c r="AHW356" s="81"/>
      <c r="AHX356" s="81"/>
      <c r="AHY356" s="81"/>
      <c r="AHZ356" s="81"/>
      <c r="AIA356" s="81"/>
      <c r="AIB356" s="81"/>
      <c r="AIC356" s="81"/>
      <c r="AID356" s="81"/>
      <c r="AIE356" s="81"/>
      <c r="AIF356" s="81"/>
      <c r="AIG356" s="81"/>
      <c r="AIH356" s="81"/>
      <c r="AII356" s="81"/>
      <c r="AIJ356" s="81"/>
      <c r="AIK356" s="81"/>
      <c r="AIL356" s="81"/>
      <c r="AIM356" s="81"/>
      <c r="AIN356" s="81"/>
      <c r="AIO356" s="81"/>
      <c r="AIP356" s="81"/>
      <c r="AIQ356" s="81"/>
      <c r="AIR356" s="81"/>
      <c r="AIS356" s="81"/>
      <c r="AIT356" s="81"/>
      <c r="AIU356" s="81"/>
      <c r="AIV356" s="81"/>
      <c r="AIW356" s="81"/>
      <c r="AIX356" s="81"/>
      <c r="AIY356" s="81"/>
      <c r="AIZ356" s="81"/>
      <c r="AJA356" s="81"/>
      <c r="AJB356" s="81"/>
      <c r="AJC356" s="81"/>
      <c r="AJD356" s="81"/>
      <c r="AJE356" s="81"/>
      <c r="AJF356" s="81"/>
      <c r="AJG356" s="81"/>
      <c r="AJH356" s="81"/>
      <c r="AJI356" s="81"/>
      <c r="AJJ356" s="81"/>
      <c r="AJK356" s="81"/>
      <c r="AJL356" s="81"/>
      <c r="AJM356" s="81"/>
      <c r="AJN356" s="81"/>
      <c r="AJO356" s="81"/>
      <c r="AJP356" s="81"/>
      <c r="AJQ356" s="81"/>
      <c r="AJR356" s="81"/>
      <c r="AJS356" s="81"/>
      <c r="AJT356" s="81"/>
      <c r="AJU356" s="81"/>
      <c r="AJV356" s="81"/>
      <c r="AJW356" s="81"/>
      <c r="AJX356" s="81"/>
      <c r="AJY356" s="81"/>
      <c r="AJZ356" s="81"/>
      <c r="AKA356" s="81"/>
      <c r="AKB356" s="81"/>
      <c r="AKC356" s="81"/>
      <c r="AKD356" s="81"/>
      <c r="AKE356" s="81"/>
      <c r="AKF356" s="81"/>
      <c r="AKG356" s="81"/>
      <c r="AKH356" s="81"/>
      <c r="AKI356" s="81"/>
      <c r="AKJ356" s="81"/>
      <c r="AKK356" s="81"/>
      <c r="AKL356" s="81"/>
      <c r="AKM356" s="81"/>
      <c r="AKN356" s="81"/>
      <c r="AKO356" s="81"/>
      <c r="AKP356" s="81"/>
      <c r="AKQ356" s="81"/>
      <c r="AKR356" s="81"/>
      <c r="AKS356" s="81"/>
      <c r="AKT356" s="81"/>
      <c r="AKU356" s="81"/>
      <c r="AKV356" s="81"/>
      <c r="AKW356" s="81"/>
      <c r="AKX356" s="81"/>
      <c r="AKY356" s="81"/>
      <c r="AKZ356" s="81"/>
      <c r="ALA356" s="81"/>
      <c r="ALB356" s="81"/>
      <c r="ALC356" s="81"/>
      <c r="ALD356" s="81"/>
      <c r="ALE356" s="81"/>
      <c r="ALF356" s="81"/>
      <c r="ALG356" s="81"/>
      <c r="ALH356" s="81"/>
      <c r="ALI356" s="81"/>
      <c r="ALJ356" s="81"/>
      <c r="ALK356" s="81"/>
      <c r="ALL356" s="81"/>
      <c r="ALM356" s="81"/>
      <c r="ALN356" s="81"/>
      <c r="ALO356" s="81"/>
      <c r="ALP356" s="81"/>
      <c r="ALQ356" s="81"/>
      <c r="ALR356" s="81"/>
      <c r="ALS356" s="81"/>
      <c r="ALT356" s="81"/>
      <c r="ALU356" s="81"/>
      <c r="ALV356" s="81"/>
      <c r="ALW356" s="81"/>
      <c r="ALX356" s="81"/>
      <c r="ALY356" s="81"/>
      <c r="ALZ356" s="81"/>
      <c r="AMA356" s="81"/>
      <c r="AMB356" s="81"/>
      <c r="AMC356" s="81"/>
      <c r="AMD356" s="81"/>
      <c r="AME356" s="81"/>
    </row>
    <row r="357" spans="1:1019">
      <c r="A357" s="390"/>
      <c r="B357" s="390"/>
      <c r="C357" s="57"/>
      <c r="D357" s="391"/>
      <c r="E357" s="392"/>
      <c r="F357" s="394"/>
      <c r="G357" s="393"/>
      <c r="H357" s="51"/>
      <c r="I357" s="424"/>
      <c r="J357" s="425"/>
      <c r="IW357" s="81"/>
      <c r="IX357" s="81"/>
      <c r="IY357" s="81"/>
      <c r="IZ357" s="81"/>
      <c r="JA357" s="81"/>
      <c r="JB357" s="81"/>
      <c r="JC357" s="81"/>
      <c r="JD357" s="81"/>
      <c r="JE357" s="81"/>
      <c r="JF357" s="81"/>
      <c r="JG357" s="81"/>
      <c r="JH357" s="81"/>
      <c r="JI357" s="81"/>
      <c r="JJ357" s="81"/>
      <c r="JK357" s="81"/>
      <c r="JL357" s="81"/>
      <c r="JM357" s="81"/>
      <c r="JN357" s="81"/>
      <c r="JO357" s="81"/>
      <c r="JP357" s="81"/>
      <c r="JQ357" s="81"/>
      <c r="JR357" s="81"/>
      <c r="JS357" s="81"/>
      <c r="JT357" s="81"/>
      <c r="JU357" s="81"/>
      <c r="JV357" s="81"/>
      <c r="JW357" s="81"/>
      <c r="JX357" s="81"/>
      <c r="JY357" s="81"/>
      <c r="JZ357" s="81"/>
      <c r="KA357" s="81"/>
      <c r="KB357" s="81"/>
      <c r="KC357" s="81"/>
      <c r="KD357" s="81"/>
      <c r="KE357" s="81"/>
      <c r="KF357" s="81"/>
      <c r="KG357" s="81"/>
      <c r="KH357" s="81"/>
      <c r="KI357" s="81"/>
      <c r="KJ357" s="81"/>
      <c r="KK357" s="81"/>
      <c r="KL357" s="81"/>
      <c r="KM357" s="81"/>
      <c r="KN357" s="81"/>
      <c r="KO357" s="81"/>
      <c r="KP357" s="81"/>
      <c r="KQ357" s="81"/>
      <c r="KR357" s="81"/>
      <c r="KS357" s="81"/>
      <c r="KT357" s="81"/>
      <c r="KU357" s="81"/>
      <c r="KV357" s="81"/>
      <c r="KW357" s="81"/>
      <c r="KX357" s="81"/>
      <c r="KY357" s="81"/>
      <c r="KZ357" s="81"/>
      <c r="LA357" s="81"/>
      <c r="LB357" s="81"/>
      <c r="LC357" s="81"/>
      <c r="LD357" s="81"/>
      <c r="LE357" s="81"/>
      <c r="LF357" s="81"/>
      <c r="LG357" s="81"/>
      <c r="LH357" s="81"/>
      <c r="LI357" s="81"/>
      <c r="LJ357" s="81"/>
      <c r="LK357" s="81"/>
      <c r="LL357" s="81"/>
      <c r="LM357" s="81"/>
      <c r="LN357" s="81"/>
      <c r="LO357" s="81"/>
      <c r="LP357" s="81"/>
      <c r="LQ357" s="81"/>
      <c r="LR357" s="81"/>
      <c r="LS357" s="81"/>
      <c r="LT357" s="81"/>
      <c r="LU357" s="81"/>
      <c r="LV357" s="81"/>
      <c r="LW357" s="81"/>
      <c r="LX357" s="81"/>
      <c r="LY357" s="81"/>
      <c r="LZ357" s="81"/>
      <c r="MA357" s="81"/>
      <c r="MB357" s="81"/>
      <c r="MC357" s="81"/>
      <c r="MD357" s="81"/>
      <c r="ME357" s="81"/>
      <c r="MF357" s="81"/>
      <c r="MG357" s="81"/>
      <c r="MH357" s="81"/>
      <c r="MI357" s="81"/>
      <c r="MJ357" s="81"/>
      <c r="MK357" s="81"/>
      <c r="ML357" s="81"/>
      <c r="MM357" s="81"/>
      <c r="MN357" s="81"/>
      <c r="MO357" s="81"/>
      <c r="MP357" s="81"/>
      <c r="MQ357" s="81"/>
      <c r="MR357" s="81"/>
      <c r="MS357" s="81"/>
      <c r="MT357" s="81"/>
      <c r="MU357" s="81"/>
      <c r="MV357" s="81"/>
      <c r="MW357" s="81"/>
      <c r="MX357" s="81"/>
      <c r="MY357" s="81"/>
      <c r="MZ357" s="81"/>
      <c r="NA357" s="81"/>
      <c r="NB357" s="81"/>
      <c r="NC357" s="81"/>
      <c r="ND357" s="81"/>
      <c r="NE357" s="81"/>
      <c r="NF357" s="81"/>
      <c r="NG357" s="81"/>
      <c r="NH357" s="81"/>
      <c r="NI357" s="81"/>
      <c r="NJ357" s="81"/>
      <c r="NK357" s="81"/>
      <c r="NL357" s="81"/>
      <c r="NM357" s="81"/>
      <c r="NN357" s="81"/>
      <c r="NO357" s="81"/>
      <c r="NP357" s="81"/>
      <c r="NQ357" s="81"/>
      <c r="NR357" s="81"/>
      <c r="NS357" s="81"/>
      <c r="NT357" s="81"/>
      <c r="NU357" s="81"/>
      <c r="NV357" s="81"/>
      <c r="NW357" s="81"/>
      <c r="NX357" s="81"/>
      <c r="NY357" s="81"/>
      <c r="NZ357" s="81"/>
      <c r="OA357" s="81"/>
      <c r="OB357" s="81"/>
      <c r="OC357" s="81"/>
      <c r="OD357" s="81"/>
      <c r="OE357" s="81"/>
      <c r="OF357" s="81"/>
      <c r="OG357" s="81"/>
      <c r="OH357" s="81"/>
      <c r="OI357" s="81"/>
      <c r="OJ357" s="81"/>
      <c r="OK357" s="81"/>
      <c r="OL357" s="81"/>
      <c r="OM357" s="81"/>
      <c r="ON357" s="81"/>
      <c r="OO357" s="81"/>
      <c r="OP357" s="81"/>
      <c r="OQ357" s="81"/>
      <c r="OR357" s="81"/>
      <c r="OS357" s="81"/>
      <c r="OT357" s="81"/>
      <c r="OU357" s="81"/>
      <c r="OV357" s="81"/>
      <c r="OW357" s="81"/>
      <c r="OX357" s="81"/>
      <c r="OY357" s="81"/>
      <c r="OZ357" s="81"/>
      <c r="PA357" s="81"/>
      <c r="PB357" s="81"/>
      <c r="PC357" s="81"/>
      <c r="PD357" s="81"/>
      <c r="PE357" s="81"/>
      <c r="PF357" s="81"/>
      <c r="PG357" s="81"/>
      <c r="PH357" s="81"/>
      <c r="PI357" s="81"/>
      <c r="PJ357" s="81"/>
      <c r="PK357" s="81"/>
      <c r="PL357" s="81"/>
      <c r="PM357" s="81"/>
      <c r="PN357" s="81"/>
      <c r="PO357" s="81"/>
      <c r="PP357" s="81"/>
      <c r="PQ357" s="81"/>
      <c r="PR357" s="81"/>
      <c r="PS357" s="81"/>
      <c r="PT357" s="81"/>
      <c r="PU357" s="81"/>
      <c r="PV357" s="81"/>
      <c r="PW357" s="81"/>
      <c r="PX357" s="81"/>
      <c r="PY357" s="81"/>
      <c r="PZ357" s="81"/>
      <c r="QA357" s="81"/>
      <c r="QB357" s="81"/>
      <c r="QC357" s="81"/>
      <c r="QD357" s="81"/>
      <c r="QE357" s="81"/>
      <c r="QF357" s="81"/>
      <c r="QG357" s="81"/>
      <c r="QH357" s="81"/>
      <c r="QI357" s="81"/>
      <c r="QJ357" s="81"/>
      <c r="QK357" s="81"/>
      <c r="QL357" s="81"/>
      <c r="QM357" s="81"/>
      <c r="QN357" s="81"/>
      <c r="QO357" s="81"/>
      <c r="QP357" s="81"/>
      <c r="QQ357" s="81"/>
      <c r="QR357" s="81"/>
      <c r="QS357" s="81"/>
      <c r="QT357" s="81"/>
      <c r="QU357" s="81"/>
      <c r="QV357" s="81"/>
      <c r="QW357" s="81"/>
      <c r="QX357" s="81"/>
      <c r="QY357" s="81"/>
      <c r="QZ357" s="81"/>
      <c r="RA357" s="81"/>
      <c r="RB357" s="81"/>
      <c r="RC357" s="81"/>
      <c r="RD357" s="81"/>
      <c r="RE357" s="81"/>
      <c r="RF357" s="81"/>
      <c r="RG357" s="81"/>
      <c r="RH357" s="81"/>
      <c r="RI357" s="81"/>
      <c r="RJ357" s="81"/>
      <c r="RK357" s="81"/>
      <c r="RL357" s="81"/>
      <c r="RM357" s="81"/>
      <c r="RN357" s="81"/>
      <c r="RO357" s="81"/>
      <c r="RP357" s="81"/>
      <c r="RQ357" s="81"/>
      <c r="RR357" s="81"/>
      <c r="RS357" s="81"/>
      <c r="RT357" s="81"/>
      <c r="RU357" s="81"/>
      <c r="RV357" s="81"/>
      <c r="RW357" s="81"/>
      <c r="RX357" s="81"/>
      <c r="RY357" s="81"/>
      <c r="RZ357" s="81"/>
      <c r="SA357" s="81"/>
      <c r="SB357" s="81"/>
      <c r="SC357" s="81"/>
      <c r="SD357" s="81"/>
      <c r="SE357" s="81"/>
      <c r="SF357" s="81"/>
      <c r="SG357" s="81"/>
      <c r="SH357" s="81"/>
      <c r="SI357" s="81"/>
      <c r="SJ357" s="81"/>
      <c r="SK357" s="81"/>
      <c r="SL357" s="81"/>
      <c r="SM357" s="81"/>
      <c r="SN357" s="81"/>
      <c r="SO357" s="81"/>
      <c r="SP357" s="81"/>
      <c r="SQ357" s="81"/>
      <c r="SR357" s="81"/>
      <c r="SS357" s="81"/>
      <c r="ST357" s="81"/>
      <c r="SU357" s="81"/>
      <c r="SV357" s="81"/>
      <c r="SW357" s="81"/>
      <c r="SX357" s="81"/>
      <c r="SY357" s="81"/>
      <c r="SZ357" s="81"/>
      <c r="TA357" s="81"/>
      <c r="TB357" s="81"/>
      <c r="TC357" s="81"/>
      <c r="TD357" s="81"/>
      <c r="TE357" s="81"/>
      <c r="TF357" s="81"/>
      <c r="TG357" s="81"/>
      <c r="TH357" s="81"/>
      <c r="TI357" s="81"/>
      <c r="TJ357" s="81"/>
      <c r="TK357" s="81"/>
      <c r="TL357" s="81"/>
      <c r="TM357" s="81"/>
      <c r="TN357" s="81"/>
      <c r="TO357" s="81"/>
      <c r="TP357" s="81"/>
      <c r="TQ357" s="81"/>
      <c r="TR357" s="81"/>
      <c r="TS357" s="81"/>
      <c r="TT357" s="81"/>
      <c r="TU357" s="81"/>
      <c r="TV357" s="81"/>
      <c r="TW357" s="81"/>
      <c r="TX357" s="81"/>
      <c r="TY357" s="81"/>
      <c r="TZ357" s="81"/>
      <c r="UA357" s="81"/>
      <c r="UB357" s="81"/>
      <c r="UC357" s="81"/>
      <c r="UD357" s="81"/>
      <c r="UE357" s="81"/>
      <c r="UF357" s="81"/>
      <c r="UG357" s="81"/>
      <c r="UH357" s="81"/>
      <c r="UI357" s="81"/>
      <c r="UJ357" s="81"/>
      <c r="UK357" s="81"/>
      <c r="UL357" s="81"/>
      <c r="UM357" s="81"/>
      <c r="UN357" s="81"/>
      <c r="UO357" s="81"/>
      <c r="UP357" s="81"/>
      <c r="UQ357" s="81"/>
      <c r="UR357" s="81"/>
      <c r="US357" s="81"/>
      <c r="UT357" s="81"/>
      <c r="UU357" s="81"/>
      <c r="UV357" s="81"/>
      <c r="UW357" s="81"/>
      <c r="UX357" s="81"/>
      <c r="UY357" s="81"/>
      <c r="UZ357" s="81"/>
      <c r="VA357" s="81"/>
      <c r="VB357" s="81"/>
      <c r="VC357" s="81"/>
      <c r="VD357" s="81"/>
      <c r="VE357" s="81"/>
      <c r="VF357" s="81"/>
      <c r="VG357" s="81"/>
      <c r="VH357" s="81"/>
      <c r="VI357" s="81"/>
      <c r="VJ357" s="81"/>
      <c r="VK357" s="81"/>
      <c r="VL357" s="81"/>
      <c r="VM357" s="81"/>
      <c r="VN357" s="81"/>
      <c r="VO357" s="81"/>
      <c r="VP357" s="81"/>
      <c r="VQ357" s="81"/>
      <c r="VR357" s="81"/>
      <c r="VS357" s="81"/>
      <c r="VT357" s="81"/>
      <c r="VU357" s="81"/>
      <c r="VV357" s="81"/>
      <c r="VW357" s="81"/>
      <c r="VX357" s="81"/>
      <c r="VY357" s="81"/>
      <c r="VZ357" s="81"/>
      <c r="WA357" s="81"/>
      <c r="WB357" s="81"/>
      <c r="WC357" s="81"/>
      <c r="WD357" s="81"/>
      <c r="WE357" s="81"/>
      <c r="WF357" s="81"/>
      <c r="WG357" s="81"/>
      <c r="WH357" s="81"/>
      <c r="WI357" s="81"/>
      <c r="WJ357" s="81"/>
      <c r="WK357" s="81"/>
      <c r="WL357" s="81"/>
      <c r="WM357" s="81"/>
      <c r="WN357" s="81"/>
      <c r="WO357" s="81"/>
      <c r="WP357" s="81"/>
      <c r="WQ357" s="81"/>
      <c r="WR357" s="81"/>
      <c r="WS357" s="81"/>
      <c r="WT357" s="81"/>
      <c r="WU357" s="81"/>
      <c r="WV357" s="81"/>
      <c r="WW357" s="81"/>
      <c r="WX357" s="81"/>
      <c r="WY357" s="81"/>
      <c r="WZ357" s="81"/>
      <c r="XA357" s="81"/>
      <c r="XB357" s="81"/>
      <c r="XC357" s="81"/>
      <c r="XD357" s="81"/>
      <c r="XE357" s="81"/>
      <c r="XF357" s="81"/>
      <c r="XG357" s="81"/>
      <c r="XH357" s="81"/>
      <c r="XI357" s="81"/>
      <c r="XJ357" s="81"/>
      <c r="XK357" s="81"/>
      <c r="XL357" s="81"/>
      <c r="XM357" s="81"/>
      <c r="XN357" s="81"/>
      <c r="XO357" s="81"/>
      <c r="XP357" s="81"/>
      <c r="XQ357" s="81"/>
      <c r="XR357" s="81"/>
      <c r="XS357" s="81"/>
      <c r="XT357" s="81"/>
      <c r="XU357" s="81"/>
      <c r="XV357" s="81"/>
      <c r="XW357" s="81"/>
      <c r="XX357" s="81"/>
      <c r="XY357" s="81"/>
      <c r="XZ357" s="81"/>
      <c r="YA357" s="81"/>
      <c r="YB357" s="81"/>
      <c r="YC357" s="81"/>
      <c r="YD357" s="81"/>
      <c r="YE357" s="81"/>
      <c r="YF357" s="81"/>
      <c r="YG357" s="81"/>
      <c r="YH357" s="81"/>
      <c r="YI357" s="81"/>
      <c r="YJ357" s="81"/>
      <c r="YK357" s="81"/>
      <c r="YL357" s="81"/>
      <c r="YM357" s="81"/>
      <c r="YN357" s="81"/>
      <c r="YO357" s="81"/>
      <c r="YP357" s="81"/>
      <c r="YQ357" s="81"/>
      <c r="YR357" s="81"/>
      <c r="YS357" s="81"/>
      <c r="YT357" s="81"/>
      <c r="YU357" s="81"/>
      <c r="YV357" s="81"/>
      <c r="YW357" s="81"/>
      <c r="YX357" s="81"/>
      <c r="YY357" s="81"/>
      <c r="YZ357" s="81"/>
      <c r="ZA357" s="81"/>
      <c r="ZB357" s="81"/>
      <c r="ZC357" s="81"/>
      <c r="ZD357" s="81"/>
      <c r="ZE357" s="81"/>
      <c r="ZF357" s="81"/>
      <c r="ZG357" s="81"/>
      <c r="ZH357" s="81"/>
      <c r="ZI357" s="81"/>
      <c r="ZJ357" s="81"/>
      <c r="ZK357" s="81"/>
      <c r="ZL357" s="81"/>
      <c r="ZM357" s="81"/>
      <c r="ZN357" s="81"/>
      <c r="ZO357" s="81"/>
      <c r="ZP357" s="81"/>
      <c r="ZQ357" s="81"/>
      <c r="ZR357" s="81"/>
      <c r="ZS357" s="81"/>
      <c r="ZT357" s="81"/>
      <c r="ZU357" s="81"/>
      <c r="ZV357" s="81"/>
      <c r="ZW357" s="81"/>
      <c r="ZX357" s="81"/>
      <c r="ZY357" s="81"/>
      <c r="ZZ357" s="81"/>
      <c r="AAA357" s="81"/>
      <c r="AAB357" s="81"/>
      <c r="AAC357" s="81"/>
      <c r="AAD357" s="81"/>
      <c r="AAE357" s="81"/>
      <c r="AAF357" s="81"/>
      <c r="AAG357" s="81"/>
      <c r="AAH357" s="81"/>
      <c r="AAI357" s="81"/>
      <c r="AAJ357" s="81"/>
      <c r="AAK357" s="81"/>
      <c r="AAL357" s="81"/>
      <c r="AAM357" s="81"/>
      <c r="AAN357" s="81"/>
      <c r="AAO357" s="81"/>
      <c r="AAP357" s="81"/>
      <c r="AAQ357" s="81"/>
      <c r="AAR357" s="81"/>
      <c r="AAS357" s="81"/>
      <c r="AAT357" s="81"/>
      <c r="AAU357" s="81"/>
      <c r="AAV357" s="81"/>
      <c r="AAW357" s="81"/>
      <c r="AAX357" s="81"/>
      <c r="AAY357" s="81"/>
      <c r="AAZ357" s="81"/>
      <c r="ABA357" s="81"/>
      <c r="ABB357" s="81"/>
      <c r="ABC357" s="81"/>
      <c r="ABD357" s="81"/>
      <c r="ABE357" s="81"/>
      <c r="ABF357" s="81"/>
      <c r="ABG357" s="81"/>
      <c r="ABH357" s="81"/>
      <c r="ABI357" s="81"/>
      <c r="ABJ357" s="81"/>
      <c r="ABK357" s="81"/>
      <c r="ABL357" s="81"/>
      <c r="ABM357" s="81"/>
      <c r="ABN357" s="81"/>
      <c r="ABO357" s="81"/>
      <c r="ABP357" s="81"/>
      <c r="ABQ357" s="81"/>
      <c r="ABR357" s="81"/>
      <c r="ABS357" s="81"/>
      <c r="ABT357" s="81"/>
      <c r="ABU357" s="81"/>
      <c r="ABV357" s="81"/>
      <c r="ABW357" s="81"/>
      <c r="ABX357" s="81"/>
      <c r="ABY357" s="81"/>
      <c r="ABZ357" s="81"/>
      <c r="ACA357" s="81"/>
      <c r="ACB357" s="81"/>
      <c r="ACC357" s="81"/>
      <c r="ACD357" s="81"/>
      <c r="ACE357" s="81"/>
      <c r="ACF357" s="81"/>
      <c r="ACG357" s="81"/>
      <c r="ACH357" s="81"/>
      <c r="ACI357" s="81"/>
      <c r="ACJ357" s="81"/>
      <c r="ACK357" s="81"/>
      <c r="ACL357" s="81"/>
      <c r="ACM357" s="81"/>
      <c r="ACN357" s="81"/>
      <c r="ACO357" s="81"/>
      <c r="ACP357" s="81"/>
      <c r="ACQ357" s="81"/>
      <c r="ACR357" s="81"/>
      <c r="ACS357" s="81"/>
      <c r="ACT357" s="81"/>
      <c r="ACU357" s="81"/>
      <c r="ACV357" s="81"/>
      <c r="ACW357" s="81"/>
      <c r="ACX357" s="81"/>
      <c r="ACY357" s="81"/>
      <c r="ACZ357" s="81"/>
      <c r="ADA357" s="81"/>
      <c r="ADB357" s="81"/>
      <c r="ADC357" s="81"/>
      <c r="ADD357" s="81"/>
      <c r="ADE357" s="81"/>
      <c r="ADF357" s="81"/>
      <c r="ADG357" s="81"/>
      <c r="ADH357" s="81"/>
      <c r="ADI357" s="81"/>
      <c r="ADJ357" s="81"/>
      <c r="ADK357" s="81"/>
      <c r="ADL357" s="81"/>
      <c r="ADM357" s="81"/>
      <c r="ADN357" s="81"/>
      <c r="ADO357" s="81"/>
      <c r="ADP357" s="81"/>
      <c r="ADQ357" s="81"/>
      <c r="ADR357" s="81"/>
      <c r="ADS357" s="81"/>
      <c r="ADT357" s="81"/>
      <c r="ADU357" s="81"/>
      <c r="ADV357" s="81"/>
      <c r="ADW357" s="81"/>
      <c r="ADX357" s="81"/>
      <c r="ADY357" s="81"/>
      <c r="ADZ357" s="81"/>
      <c r="AEA357" s="81"/>
      <c r="AEB357" s="81"/>
      <c r="AEC357" s="81"/>
      <c r="AED357" s="81"/>
      <c r="AEE357" s="81"/>
      <c r="AEF357" s="81"/>
      <c r="AEG357" s="81"/>
      <c r="AEH357" s="81"/>
      <c r="AEI357" s="81"/>
      <c r="AEJ357" s="81"/>
      <c r="AEK357" s="81"/>
      <c r="AEL357" s="81"/>
      <c r="AEM357" s="81"/>
      <c r="AEN357" s="81"/>
      <c r="AEO357" s="81"/>
      <c r="AEP357" s="81"/>
      <c r="AEQ357" s="81"/>
      <c r="AER357" s="81"/>
      <c r="AES357" s="81"/>
      <c r="AET357" s="81"/>
      <c r="AEU357" s="81"/>
      <c r="AEV357" s="81"/>
      <c r="AEW357" s="81"/>
      <c r="AEX357" s="81"/>
      <c r="AEY357" s="81"/>
      <c r="AEZ357" s="81"/>
      <c r="AFA357" s="81"/>
      <c r="AFB357" s="81"/>
      <c r="AFC357" s="81"/>
      <c r="AFD357" s="81"/>
      <c r="AFE357" s="81"/>
      <c r="AFF357" s="81"/>
      <c r="AFG357" s="81"/>
      <c r="AFH357" s="81"/>
      <c r="AFI357" s="81"/>
      <c r="AFJ357" s="81"/>
      <c r="AFK357" s="81"/>
      <c r="AFL357" s="81"/>
      <c r="AFM357" s="81"/>
      <c r="AFN357" s="81"/>
      <c r="AFO357" s="81"/>
      <c r="AFP357" s="81"/>
      <c r="AFQ357" s="81"/>
      <c r="AFR357" s="81"/>
      <c r="AFS357" s="81"/>
      <c r="AFT357" s="81"/>
      <c r="AFU357" s="81"/>
      <c r="AFV357" s="81"/>
      <c r="AFW357" s="81"/>
      <c r="AFX357" s="81"/>
      <c r="AFY357" s="81"/>
      <c r="AFZ357" s="81"/>
      <c r="AGA357" s="81"/>
      <c r="AGB357" s="81"/>
      <c r="AGC357" s="81"/>
      <c r="AGD357" s="81"/>
      <c r="AGE357" s="81"/>
      <c r="AGF357" s="81"/>
      <c r="AGG357" s="81"/>
      <c r="AGH357" s="81"/>
      <c r="AGI357" s="81"/>
      <c r="AGJ357" s="81"/>
      <c r="AGK357" s="81"/>
      <c r="AGL357" s="81"/>
      <c r="AGM357" s="81"/>
      <c r="AGN357" s="81"/>
      <c r="AGO357" s="81"/>
      <c r="AGP357" s="81"/>
      <c r="AGQ357" s="81"/>
      <c r="AGR357" s="81"/>
      <c r="AGS357" s="81"/>
      <c r="AGT357" s="81"/>
      <c r="AGU357" s="81"/>
      <c r="AGV357" s="81"/>
      <c r="AGW357" s="81"/>
      <c r="AGX357" s="81"/>
      <c r="AGY357" s="81"/>
      <c r="AGZ357" s="81"/>
      <c r="AHA357" s="81"/>
      <c r="AHB357" s="81"/>
      <c r="AHC357" s="81"/>
      <c r="AHD357" s="81"/>
      <c r="AHE357" s="81"/>
      <c r="AHF357" s="81"/>
      <c r="AHG357" s="81"/>
      <c r="AHH357" s="81"/>
      <c r="AHI357" s="81"/>
      <c r="AHJ357" s="81"/>
      <c r="AHK357" s="81"/>
      <c r="AHL357" s="81"/>
      <c r="AHM357" s="81"/>
      <c r="AHN357" s="81"/>
      <c r="AHO357" s="81"/>
      <c r="AHP357" s="81"/>
      <c r="AHQ357" s="81"/>
      <c r="AHR357" s="81"/>
      <c r="AHS357" s="81"/>
      <c r="AHT357" s="81"/>
      <c r="AHU357" s="81"/>
      <c r="AHV357" s="81"/>
      <c r="AHW357" s="81"/>
      <c r="AHX357" s="81"/>
      <c r="AHY357" s="81"/>
      <c r="AHZ357" s="81"/>
      <c r="AIA357" s="81"/>
      <c r="AIB357" s="81"/>
      <c r="AIC357" s="81"/>
      <c r="AID357" s="81"/>
      <c r="AIE357" s="81"/>
      <c r="AIF357" s="81"/>
      <c r="AIG357" s="81"/>
      <c r="AIH357" s="81"/>
      <c r="AII357" s="81"/>
      <c r="AIJ357" s="81"/>
      <c r="AIK357" s="81"/>
      <c r="AIL357" s="81"/>
      <c r="AIM357" s="81"/>
      <c r="AIN357" s="81"/>
      <c r="AIO357" s="81"/>
      <c r="AIP357" s="81"/>
      <c r="AIQ357" s="81"/>
      <c r="AIR357" s="81"/>
      <c r="AIS357" s="81"/>
      <c r="AIT357" s="81"/>
      <c r="AIU357" s="81"/>
      <c r="AIV357" s="81"/>
      <c r="AIW357" s="81"/>
      <c r="AIX357" s="81"/>
      <c r="AIY357" s="81"/>
      <c r="AIZ357" s="81"/>
      <c r="AJA357" s="81"/>
      <c r="AJB357" s="81"/>
      <c r="AJC357" s="81"/>
      <c r="AJD357" s="81"/>
      <c r="AJE357" s="81"/>
      <c r="AJF357" s="81"/>
      <c r="AJG357" s="81"/>
      <c r="AJH357" s="81"/>
      <c r="AJI357" s="81"/>
      <c r="AJJ357" s="81"/>
      <c r="AJK357" s="81"/>
      <c r="AJL357" s="81"/>
      <c r="AJM357" s="81"/>
      <c r="AJN357" s="81"/>
      <c r="AJO357" s="81"/>
      <c r="AJP357" s="81"/>
      <c r="AJQ357" s="81"/>
      <c r="AJR357" s="81"/>
      <c r="AJS357" s="81"/>
      <c r="AJT357" s="81"/>
      <c r="AJU357" s="81"/>
      <c r="AJV357" s="81"/>
      <c r="AJW357" s="81"/>
      <c r="AJX357" s="81"/>
      <c r="AJY357" s="81"/>
      <c r="AJZ357" s="81"/>
      <c r="AKA357" s="81"/>
      <c r="AKB357" s="81"/>
      <c r="AKC357" s="81"/>
      <c r="AKD357" s="81"/>
      <c r="AKE357" s="81"/>
      <c r="AKF357" s="81"/>
      <c r="AKG357" s="81"/>
      <c r="AKH357" s="81"/>
      <c r="AKI357" s="81"/>
      <c r="AKJ357" s="81"/>
      <c r="AKK357" s="81"/>
      <c r="AKL357" s="81"/>
      <c r="AKM357" s="81"/>
      <c r="AKN357" s="81"/>
      <c r="AKO357" s="81"/>
      <c r="AKP357" s="81"/>
      <c r="AKQ357" s="81"/>
      <c r="AKR357" s="81"/>
      <c r="AKS357" s="81"/>
      <c r="AKT357" s="81"/>
      <c r="AKU357" s="81"/>
      <c r="AKV357" s="81"/>
      <c r="AKW357" s="81"/>
      <c r="AKX357" s="81"/>
      <c r="AKY357" s="81"/>
      <c r="AKZ357" s="81"/>
      <c r="ALA357" s="81"/>
      <c r="ALB357" s="81"/>
      <c r="ALC357" s="81"/>
      <c r="ALD357" s="81"/>
      <c r="ALE357" s="81"/>
      <c r="ALF357" s="81"/>
      <c r="ALG357" s="81"/>
      <c r="ALH357" s="81"/>
      <c r="ALI357" s="81"/>
      <c r="ALJ357" s="81"/>
      <c r="ALK357" s="81"/>
      <c r="ALL357" s="81"/>
      <c r="ALM357" s="81"/>
      <c r="ALN357" s="81"/>
      <c r="ALO357" s="81"/>
      <c r="ALP357" s="81"/>
      <c r="ALQ357" s="81"/>
      <c r="ALR357" s="81"/>
      <c r="ALS357" s="81"/>
      <c r="ALT357" s="81"/>
      <c r="ALU357" s="81"/>
      <c r="ALV357" s="81"/>
      <c r="ALW357" s="81"/>
      <c r="ALX357" s="81"/>
      <c r="ALY357" s="81"/>
      <c r="ALZ357" s="81"/>
      <c r="AMA357" s="81"/>
      <c r="AMB357" s="81"/>
      <c r="AMC357" s="81"/>
      <c r="AMD357" s="81"/>
      <c r="AME357" s="81"/>
    </row>
    <row r="358" spans="1:1019">
      <c r="A358" s="59"/>
      <c r="B358" s="59"/>
      <c r="C358" s="60"/>
      <c r="D358" s="40"/>
      <c r="E358" s="61"/>
      <c r="F358" s="51"/>
      <c r="G358" s="592"/>
      <c r="H358" s="51"/>
      <c r="I358" s="594"/>
      <c r="J358" s="426"/>
      <c r="IW358" s="81"/>
      <c r="IX358" s="81"/>
      <c r="IY358" s="81"/>
      <c r="IZ358" s="81"/>
      <c r="JA358" s="81"/>
      <c r="JB358" s="81"/>
      <c r="JC358" s="81"/>
      <c r="JD358" s="81"/>
      <c r="JE358" s="81"/>
      <c r="JF358" s="81"/>
      <c r="JG358" s="81"/>
      <c r="JH358" s="81"/>
      <c r="JI358" s="81"/>
      <c r="JJ358" s="81"/>
      <c r="JK358" s="81"/>
      <c r="JL358" s="81"/>
      <c r="JM358" s="81"/>
      <c r="JN358" s="81"/>
      <c r="JO358" s="81"/>
      <c r="JP358" s="81"/>
      <c r="JQ358" s="81"/>
      <c r="JR358" s="81"/>
      <c r="JS358" s="81"/>
      <c r="JT358" s="81"/>
      <c r="JU358" s="81"/>
      <c r="JV358" s="81"/>
      <c r="JW358" s="81"/>
      <c r="JX358" s="81"/>
      <c r="JY358" s="81"/>
      <c r="JZ358" s="81"/>
      <c r="KA358" s="81"/>
      <c r="KB358" s="81"/>
      <c r="KC358" s="81"/>
      <c r="KD358" s="81"/>
      <c r="KE358" s="81"/>
      <c r="KF358" s="81"/>
      <c r="KG358" s="81"/>
      <c r="KH358" s="81"/>
      <c r="KI358" s="81"/>
      <c r="KJ358" s="81"/>
      <c r="KK358" s="81"/>
      <c r="KL358" s="81"/>
      <c r="KM358" s="81"/>
      <c r="KN358" s="81"/>
      <c r="KO358" s="81"/>
      <c r="KP358" s="81"/>
      <c r="KQ358" s="81"/>
      <c r="KR358" s="81"/>
      <c r="KS358" s="81"/>
      <c r="KT358" s="81"/>
      <c r="KU358" s="81"/>
      <c r="KV358" s="81"/>
      <c r="KW358" s="81"/>
      <c r="KX358" s="81"/>
      <c r="KY358" s="81"/>
      <c r="KZ358" s="81"/>
      <c r="LA358" s="81"/>
      <c r="LB358" s="81"/>
      <c r="LC358" s="81"/>
      <c r="LD358" s="81"/>
      <c r="LE358" s="81"/>
      <c r="LF358" s="81"/>
      <c r="LG358" s="81"/>
      <c r="LH358" s="81"/>
      <c r="LI358" s="81"/>
      <c r="LJ358" s="81"/>
      <c r="LK358" s="81"/>
      <c r="LL358" s="81"/>
      <c r="LM358" s="81"/>
      <c r="LN358" s="81"/>
      <c r="LO358" s="81"/>
      <c r="LP358" s="81"/>
      <c r="LQ358" s="81"/>
      <c r="LR358" s="81"/>
      <c r="LS358" s="81"/>
      <c r="LT358" s="81"/>
      <c r="LU358" s="81"/>
      <c r="LV358" s="81"/>
      <c r="LW358" s="81"/>
      <c r="LX358" s="81"/>
      <c r="LY358" s="81"/>
      <c r="LZ358" s="81"/>
      <c r="MA358" s="81"/>
      <c r="MB358" s="81"/>
      <c r="MC358" s="81"/>
      <c r="MD358" s="81"/>
      <c r="ME358" s="81"/>
      <c r="MF358" s="81"/>
      <c r="MG358" s="81"/>
      <c r="MH358" s="81"/>
      <c r="MI358" s="81"/>
      <c r="MJ358" s="81"/>
      <c r="MK358" s="81"/>
      <c r="ML358" s="81"/>
      <c r="MM358" s="81"/>
      <c r="MN358" s="81"/>
      <c r="MO358" s="81"/>
      <c r="MP358" s="81"/>
      <c r="MQ358" s="81"/>
      <c r="MR358" s="81"/>
      <c r="MS358" s="81"/>
      <c r="MT358" s="81"/>
      <c r="MU358" s="81"/>
      <c r="MV358" s="81"/>
      <c r="MW358" s="81"/>
      <c r="MX358" s="81"/>
      <c r="MY358" s="81"/>
      <c r="MZ358" s="81"/>
      <c r="NA358" s="81"/>
      <c r="NB358" s="81"/>
      <c r="NC358" s="81"/>
      <c r="ND358" s="81"/>
      <c r="NE358" s="81"/>
      <c r="NF358" s="81"/>
      <c r="NG358" s="81"/>
      <c r="NH358" s="81"/>
      <c r="NI358" s="81"/>
      <c r="NJ358" s="81"/>
      <c r="NK358" s="81"/>
      <c r="NL358" s="81"/>
      <c r="NM358" s="81"/>
      <c r="NN358" s="81"/>
      <c r="NO358" s="81"/>
      <c r="NP358" s="81"/>
      <c r="NQ358" s="81"/>
      <c r="NR358" s="81"/>
      <c r="NS358" s="81"/>
      <c r="NT358" s="81"/>
      <c r="NU358" s="81"/>
      <c r="NV358" s="81"/>
      <c r="NW358" s="81"/>
      <c r="NX358" s="81"/>
      <c r="NY358" s="81"/>
      <c r="NZ358" s="81"/>
      <c r="OA358" s="81"/>
      <c r="OB358" s="81"/>
      <c r="OC358" s="81"/>
      <c r="OD358" s="81"/>
      <c r="OE358" s="81"/>
      <c r="OF358" s="81"/>
      <c r="OG358" s="81"/>
      <c r="OH358" s="81"/>
      <c r="OI358" s="81"/>
      <c r="OJ358" s="81"/>
      <c r="OK358" s="81"/>
      <c r="OL358" s="81"/>
      <c r="OM358" s="81"/>
      <c r="ON358" s="81"/>
      <c r="OO358" s="81"/>
      <c r="OP358" s="81"/>
      <c r="OQ358" s="81"/>
      <c r="OR358" s="81"/>
      <c r="OS358" s="81"/>
      <c r="OT358" s="81"/>
      <c r="OU358" s="81"/>
      <c r="OV358" s="81"/>
      <c r="OW358" s="81"/>
      <c r="OX358" s="81"/>
      <c r="OY358" s="81"/>
      <c r="OZ358" s="81"/>
      <c r="PA358" s="81"/>
      <c r="PB358" s="81"/>
      <c r="PC358" s="81"/>
      <c r="PD358" s="81"/>
      <c r="PE358" s="81"/>
      <c r="PF358" s="81"/>
      <c r="PG358" s="81"/>
      <c r="PH358" s="81"/>
      <c r="PI358" s="81"/>
      <c r="PJ358" s="81"/>
      <c r="PK358" s="81"/>
      <c r="PL358" s="81"/>
      <c r="PM358" s="81"/>
      <c r="PN358" s="81"/>
      <c r="PO358" s="81"/>
      <c r="PP358" s="81"/>
      <c r="PQ358" s="81"/>
      <c r="PR358" s="81"/>
      <c r="PS358" s="81"/>
      <c r="PT358" s="81"/>
      <c r="PU358" s="81"/>
      <c r="PV358" s="81"/>
      <c r="PW358" s="81"/>
      <c r="PX358" s="81"/>
      <c r="PY358" s="81"/>
      <c r="PZ358" s="81"/>
      <c r="QA358" s="81"/>
      <c r="QB358" s="81"/>
      <c r="QC358" s="81"/>
      <c r="QD358" s="81"/>
      <c r="QE358" s="81"/>
      <c r="QF358" s="81"/>
      <c r="QG358" s="81"/>
      <c r="QH358" s="81"/>
      <c r="QI358" s="81"/>
      <c r="QJ358" s="81"/>
      <c r="QK358" s="81"/>
      <c r="QL358" s="81"/>
      <c r="QM358" s="81"/>
      <c r="QN358" s="81"/>
      <c r="QO358" s="81"/>
      <c r="QP358" s="81"/>
      <c r="QQ358" s="81"/>
      <c r="QR358" s="81"/>
      <c r="QS358" s="81"/>
      <c r="QT358" s="81"/>
      <c r="QU358" s="81"/>
      <c r="QV358" s="81"/>
      <c r="QW358" s="81"/>
      <c r="QX358" s="81"/>
      <c r="QY358" s="81"/>
      <c r="QZ358" s="81"/>
      <c r="RA358" s="81"/>
      <c r="RB358" s="81"/>
      <c r="RC358" s="81"/>
      <c r="RD358" s="81"/>
      <c r="RE358" s="81"/>
      <c r="RF358" s="81"/>
      <c r="RG358" s="81"/>
      <c r="RH358" s="81"/>
      <c r="RI358" s="81"/>
      <c r="RJ358" s="81"/>
      <c r="RK358" s="81"/>
      <c r="RL358" s="81"/>
      <c r="RM358" s="81"/>
      <c r="RN358" s="81"/>
      <c r="RO358" s="81"/>
      <c r="RP358" s="81"/>
      <c r="RQ358" s="81"/>
      <c r="RR358" s="81"/>
      <c r="RS358" s="81"/>
      <c r="RT358" s="81"/>
      <c r="RU358" s="81"/>
      <c r="RV358" s="81"/>
      <c r="RW358" s="81"/>
      <c r="RX358" s="81"/>
      <c r="RY358" s="81"/>
      <c r="RZ358" s="81"/>
      <c r="SA358" s="81"/>
      <c r="SB358" s="81"/>
      <c r="SC358" s="81"/>
      <c r="SD358" s="81"/>
      <c r="SE358" s="81"/>
      <c r="SF358" s="81"/>
      <c r="SG358" s="81"/>
      <c r="SH358" s="81"/>
      <c r="SI358" s="81"/>
      <c r="SJ358" s="81"/>
      <c r="SK358" s="81"/>
      <c r="SL358" s="81"/>
      <c r="SM358" s="81"/>
      <c r="SN358" s="81"/>
      <c r="SO358" s="81"/>
      <c r="SP358" s="81"/>
      <c r="SQ358" s="81"/>
      <c r="SR358" s="81"/>
      <c r="SS358" s="81"/>
      <c r="ST358" s="81"/>
      <c r="SU358" s="81"/>
      <c r="SV358" s="81"/>
      <c r="SW358" s="81"/>
      <c r="SX358" s="81"/>
      <c r="SY358" s="81"/>
      <c r="SZ358" s="81"/>
      <c r="TA358" s="81"/>
      <c r="TB358" s="81"/>
      <c r="TC358" s="81"/>
      <c r="TD358" s="81"/>
      <c r="TE358" s="81"/>
      <c r="TF358" s="81"/>
      <c r="TG358" s="81"/>
      <c r="TH358" s="81"/>
      <c r="TI358" s="81"/>
      <c r="TJ358" s="81"/>
      <c r="TK358" s="81"/>
      <c r="TL358" s="81"/>
      <c r="TM358" s="81"/>
      <c r="TN358" s="81"/>
      <c r="TO358" s="81"/>
      <c r="TP358" s="81"/>
      <c r="TQ358" s="81"/>
      <c r="TR358" s="81"/>
      <c r="TS358" s="81"/>
      <c r="TT358" s="81"/>
      <c r="TU358" s="81"/>
      <c r="TV358" s="81"/>
      <c r="TW358" s="81"/>
      <c r="TX358" s="81"/>
      <c r="TY358" s="81"/>
      <c r="TZ358" s="81"/>
      <c r="UA358" s="81"/>
      <c r="UB358" s="81"/>
      <c r="UC358" s="81"/>
      <c r="UD358" s="81"/>
      <c r="UE358" s="81"/>
      <c r="UF358" s="81"/>
      <c r="UG358" s="81"/>
      <c r="UH358" s="81"/>
      <c r="UI358" s="81"/>
      <c r="UJ358" s="81"/>
      <c r="UK358" s="81"/>
      <c r="UL358" s="81"/>
      <c r="UM358" s="81"/>
      <c r="UN358" s="81"/>
      <c r="UO358" s="81"/>
      <c r="UP358" s="81"/>
      <c r="UQ358" s="81"/>
      <c r="UR358" s="81"/>
      <c r="US358" s="81"/>
      <c r="UT358" s="81"/>
      <c r="UU358" s="81"/>
      <c r="UV358" s="81"/>
      <c r="UW358" s="81"/>
      <c r="UX358" s="81"/>
      <c r="UY358" s="81"/>
      <c r="UZ358" s="81"/>
      <c r="VA358" s="81"/>
      <c r="VB358" s="81"/>
      <c r="VC358" s="81"/>
      <c r="VD358" s="81"/>
      <c r="VE358" s="81"/>
      <c r="VF358" s="81"/>
      <c r="VG358" s="81"/>
      <c r="VH358" s="81"/>
      <c r="VI358" s="81"/>
      <c r="VJ358" s="81"/>
      <c r="VK358" s="81"/>
      <c r="VL358" s="81"/>
      <c r="VM358" s="81"/>
      <c r="VN358" s="81"/>
      <c r="VO358" s="81"/>
      <c r="VP358" s="81"/>
      <c r="VQ358" s="81"/>
      <c r="VR358" s="81"/>
      <c r="VS358" s="81"/>
      <c r="VT358" s="81"/>
      <c r="VU358" s="81"/>
      <c r="VV358" s="81"/>
      <c r="VW358" s="81"/>
      <c r="VX358" s="81"/>
      <c r="VY358" s="81"/>
      <c r="VZ358" s="81"/>
      <c r="WA358" s="81"/>
      <c r="WB358" s="81"/>
      <c r="WC358" s="81"/>
      <c r="WD358" s="81"/>
      <c r="WE358" s="81"/>
      <c r="WF358" s="81"/>
      <c r="WG358" s="81"/>
      <c r="WH358" s="81"/>
      <c r="WI358" s="81"/>
      <c r="WJ358" s="81"/>
      <c r="WK358" s="81"/>
      <c r="WL358" s="81"/>
      <c r="WM358" s="81"/>
      <c r="WN358" s="81"/>
      <c r="WO358" s="81"/>
      <c r="WP358" s="81"/>
      <c r="WQ358" s="81"/>
      <c r="WR358" s="81"/>
      <c r="WS358" s="81"/>
      <c r="WT358" s="81"/>
      <c r="WU358" s="81"/>
      <c r="WV358" s="81"/>
      <c r="WW358" s="81"/>
      <c r="WX358" s="81"/>
      <c r="WY358" s="81"/>
      <c r="WZ358" s="81"/>
      <c r="XA358" s="81"/>
      <c r="XB358" s="81"/>
      <c r="XC358" s="81"/>
      <c r="XD358" s="81"/>
      <c r="XE358" s="81"/>
      <c r="XF358" s="81"/>
      <c r="XG358" s="81"/>
      <c r="XH358" s="81"/>
      <c r="XI358" s="81"/>
      <c r="XJ358" s="81"/>
      <c r="XK358" s="81"/>
      <c r="XL358" s="81"/>
      <c r="XM358" s="81"/>
      <c r="XN358" s="81"/>
      <c r="XO358" s="81"/>
      <c r="XP358" s="81"/>
      <c r="XQ358" s="81"/>
      <c r="XR358" s="81"/>
      <c r="XS358" s="81"/>
      <c r="XT358" s="81"/>
      <c r="XU358" s="81"/>
      <c r="XV358" s="81"/>
      <c r="XW358" s="81"/>
      <c r="XX358" s="81"/>
      <c r="XY358" s="81"/>
      <c r="XZ358" s="81"/>
      <c r="YA358" s="81"/>
      <c r="YB358" s="81"/>
      <c r="YC358" s="81"/>
      <c r="YD358" s="81"/>
      <c r="YE358" s="81"/>
      <c r="YF358" s="81"/>
      <c r="YG358" s="81"/>
      <c r="YH358" s="81"/>
      <c r="YI358" s="81"/>
      <c r="YJ358" s="81"/>
      <c r="YK358" s="81"/>
      <c r="YL358" s="81"/>
      <c r="YM358" s="81"/>
      <c r="YN358" s="81"/>
      <c r="YO358" s="81"/>
      <c r="YP358" s="81"/>
      <c r="YQ358" s="81"/>
      <c r="YR358" s="81"/>
      <c r="YS358" s="81"/>
      <c r="YT358" s="81"/>
      <c r="YU358" s="81"/>
      <c r="YV358" s="81"/>
      <c r="YW358" s="81"/>
      <c r="YX358" s="81"/>
      <c r="YY358" s="81"/>
      <c r="YZ358" s="81"/>
      <c r="ZA358" s="81"/>
      <c r="ZB358" s="81"/>
      <c r="ZC358" s="81"/>
      <c r="ZD358" s="81"/>
      <c r="ZE358" s="81"/>
      <c r="ZF358" s="81"/>
      <c r="ZG358" s="81"/>
      <c r="ZH358" s="81"/>
      <c r="ZI358" s="81"/>
      <c r="ZJ358" s="81"/>
      <c r="ZK358" s="81"/>
      <c r="ZL358" s="81"/>
      <c r="ZM358" s="81"/>
      <c r="ZN358" s="81"/>
      <c r="ZO358" s="81"/>
      <c r="ZP358" s="81"/>
      <c r="ZQ358" s="81"/>
      <c r="ZR358" s="81"/>
      <c r="ZS358" s="81"/>
      <c r="ZT358" s="81"/>
      <c r="ZU358" s="81"/>
      <c r="ZV358" s="81"/>
      <c r="ZW358" s="81"/>
      <c r="ZX358" s="81"/>
      <c r="ZY358" s="81"/>
      <c r="ZZ358" s="81"/>
      <c r="AAA358" s="81"/>
      <c r="AAB358" s="81"/>
      <c r="AAC358" s="81"/>
      <c r="AAD358" s="81"/>
      <c r="AAE358" s="81"/>
      <c r="AAF358" s="81"/>
      <c r="AAG358" s="81"/>
      <c r="AAH358" s="81"/>
      <c r="AAI358" s="81"/>
      <c r="AAJ358" s="81"/>
      <c r="AAK358" s="81"/>
      <c r="AAL358" s="81"/>
      <c r="AAM358" s="81"/>
      <c r="AAN358" s="81"/>
      <c r="AAO358" s="81"/>
      <c r="AAP358" s="81"/>
      <c r="AAQ358" s="81"/>
      <c r="AAR358" s="81"/>
      <c r="AAS358" s="81"/>
      <c r="AAT358" s="81"/>
      <c r="AAU358" s="81"/>
      <c r="AAV358" s="81"/>
      <c r="AAW358" s="81"/>
      <c r="AAX358" s="81"/>
      <c r="AAY358" s="81"/>
      <c r="AAZ358" s="81"/>
      <c r="ABA358" s="81"/>
      <c r="ABB358" s="81"/>
      <c r="ABC358" s="81"/>
      <c r="ABD358" s="81"/>
      <c r="ABE358" s="81"/>
      <c r="ABF358" s="81"/>
      <c r="ABG358" s="81"/>
      <c r="ABH358" s="81"/>
      <c r="ABI358" s="81"/>
      <c r="ABJ358" s="81"/>
      <c r="ABK358" s="81"/>
      <c r="ABL358" s="81"/>
      <c r="ABM358" s="81"/>
      <c r="ABN358" s="81"/>
      <c r="ABO358" s="81"/>
      <c r="ABP358" s="81"/>
      <c r="ABQ358" s="81"/>
      <c r="ABR358" s="81"/>
      <c r="ABS358" s="81"/>
      <c r="ABT358" s="81"/>
      <c r="ABU358" s="81"/>
      <c r="ABV358" s="81"/>
      <c r="ABW358" s="81"/>
      <c r="ABX358" s="81"/>
      <c r="ABY358" s="81"/>
      <c r="ABZ358" s="81"/>
      <c r="ACA358" s="81"/>
      <c r="ACB358" s="81"/>
      <c r="ACC358" s="81"/>
      <c r="ACD358" s="81"/>
      <c r="ACE358" s="81"/>
      <c r="ACF358" s="81"/>
      <c r="ACG358" s="81"/>
      <c r="ACH358" s="81"/>
      <c r="ACI358" s="81"/>
      <c r="ACJ358" s="81"/>
      <c r="ACK358" s="81"/>
      <c r="ACL358" s="81"/>
      <c r="ACM358" s="81"/>
      <c r="ACN358" s="81"/>
      <c r="ACO358" s="81"/>
      <c r="ACP358" s="81"/>
      <c r="ACQ358" s="81"/>
      <c r="ACR358" s="81"/>
      <c r="ACS358" s="81"/>
      <c r="ACT358" s="81"/>
      <c r="ACU358" s="81"/>
      <c r="ACV358" s="81"/>
      <c r="ACW358" s="81"/>
      <c r="ACX358" s="81"/>
      <c r="ACY358" s="81"/>
      <c r="ACZ358" s="81"/>
      <c r="ADA358" s="81"/>
      <c r="ADB358" s="81"/>
      <c r="ADC358" s="81"/>
      <c r="ADD358" s="81"/>
      <c r="ADE358" s="81"/>
      <c r="ADF358" s="81"/>
      <c r="ADG358" s="81"/>
      <c r="ADH358" s="81"/>
      <c r="ADI358" s="81"/>
      <c r="ADJ358" s="81"/>
      <c r="ADK358" s="81"/>
      <c r="ADL358" s="81"/>
      <c r="ADM358" s="81"/>
      <c r="ADN358" s="81"/>
      <c r="ADO358" s="81"/>
      <c r="ADP358" s="81"/>
      <c r="ADQ358" s="81"/>
      <c r="ADR358" s="81"/>
      <c r="ADS358" s="81"/>
      <c r="ADT358" s="81"/>
      <c r="ADU358" s="81"/>
      <c r="ADV358" s="81"/>
      <c r="ADW358" s="81"/>
      <c r="ADX358" s="81"/>
      <c r="ADY358" s="81"/>
      <c r="ADZ358" s="81"/>
      <c r="AEA358" s="81"/>
      <c r="AEB358" s="81"/>
      <c r="AEC358" s="81"/>
      <c r="AED358" s="81"/>
      <c r="AEE358" s="81"/>
      <c r="AEF358" s="81"/>
      <c r="AEG358" s="81"/>
      <c r="AEH358" s="81"/>
      <c r="AEI358" s="81"/>
      <c r="AEJ358" s="81"/>
      <c r="AEK358" s="81"/>
      <c r="AEL358" s="81"/>
      <c r="AEM358" s="81"/>
      <c r="AEN358" s="81"/>
      <c r="AEO358" s="81"/>
      <c r="AEP358" s="81"/>
      <c r="AEQ358" s="81"/>
      <c r="AER358" s="81"/>
      <c r="AES358" s="81"/>
      <c r="AET358" s="81"/>
      <c r="AEU358" s="81"/>
      <c r="AEV358" s="81"/>
      <c r="AEW358" s="81"/>
      <c r="AEX358" s="81"/>
      <c r="AEY358" s="81"/>
      <c r="AEZ358" s="81"/>
      <c r="AFA358" s="81"/>
      <c r="AFB358" s="81"/>
      <c r="AFC358" s="81"/>
      <c r="AFD358" s="81"/>
      <c r="AFE358" s="81"/>
      <c r="AFF358" s="81"/>
      <c r="AFG358" s="81"/>
      <c r="AFH358" s="81"/>
      <c r="AFI358" s="81"/>
      <c r="AFJ358" s="81"/>
      <c r="AFK358" s="81"/>
      <c r="AFL358" s="81"/>
      <c r="AFM358" s="81"/>
      <c r="AFN358" s="81"/>
      <c r="AFO358" s="81"/>
      <c r="AFP358" s="81"/>
      <c r="AFQ358" s="81"/>
      <c r="AFR358" s="81"/>
      <c r="AFS358" s="81"/>
      <c r="AFT358" s="81"/>
      <c r="AFU358" s="81"/>
      <c r="AFV358" s="81"/>
      <c r="AFW358" s="81"/>
      <c r="AFX358" s="81"/>
      <c r="AFY358" s="81"/>
      <c r="AFZ358" s="81"/>
      <c r="AGA358" s="81"/>
      <c r="AGB358" s="81"/>
      <c r="AGC358" s="81"/>
      <c r="AGD358" s="81"/>
      <c r="AGE358" s="81"/>
      <c r="AGF358" s="81"/>
      <c r="AGG358" s="81"/>
      <c r="AGH358" s="81"/>
      <c r="AGI358" s="81"/>
      <c r="AGJ358" s="81"/>
      <c r="AGK358" s="81"/>
      <c r="AGL358" s="81"/>
      <c r="AGM358" s="81"/>
      <c r="AGN358" s="81"/>
      <c r="AGO358" s="81"/>
      <c r="AGP358" s="81"/>
      <c r="AGQ358" s="81"/>
      <c r="AGR358" s="81"/>
      <c r="AGS358" s="81"/>
      <c r="AGT358" s="81"/>
      <c r="AGU358" s="81"/>
      <c r="AGV358" s="81"/>
      <c r="AGW358" s="81"/>
      <c r="AGX358" s="81"/>
      <c r="AGY358" s="81"/>
      <c r="AGZ358" s="81"/>
      <c r="AHA358" s="81"/>
      <c r="AHB358" s="81"/>
      <c r="AHC358" s="81"/>
      <c r="AHD358" s="81"/>
      <c r="AHE358" s="81"/>
      <c r="AHF358" s="81"/>
      <c r="AHG358" s="81"/>
      <c r="AHH358" s="81"/>
      <c r="AHI358" s="81"/>
      <c r="AHJ358" s="81"/>
      <c r="AHK358" s="81"/>
      <c r="AHL358" s="81"/>
      <c r="AHM358" s="81"/>
      <c r="AHN358" s="81"/>
      <c r="AHO358" s="81"/>
      <c r="AHP358" s="81"/>
      <c r="AHQ358" s="81"/>
      <c r="AHR358" s="81"/>
      <c r="AHS358" s="81"/>
      <c r="AHT358" s="81"/>
      <c r="AHU358" s="81"/>
      <c r="AHV358" s="81"/>
      <c r="AHW358" s="81"/>
      <c r="AHX358" s="81"/>
      <c r="AHY358" s="81"/>
      <c r="AHZ358" s="81"/>
      <c r="AIA358" s="81"/>
      <c r="AIB358" s="81"/>
      <c r="AIC358" s="81"/>
      <c r="AID358" s="81"/>
      <c r="AIE358" s="81"/>
      <c r="AIF358" s="81"/>
      <c r="AIG358" s="81"/>
      <c r="AIH358" s="81"/>
      <c r="AII358" s="81"/>
      <c r="AIJ358" s="81"/>
      <c r="AIK358" s="81"/>
      <c r="AIL358" s="81"/>
      <c r="AIM358" s="81"/>
      <c r="AIN358" s="81"/>
      <c r="AIO358" s="81"/>
      <c r="AIP358" s="81"/>
      <c r="AIQ358" s="81"/>
      <c r="AIR358" s="81"/>
      <c r="AIS358" s="81"/>
      <c r="AIT358" s="81"/>
      <c r="AIU358" s="81"/>
      <c r="AIV358" s="81"/>
      <c r="AIW358" s="81"/>
      <c r="AIX358" s="81"/>
      <c r="AIY358" s="81"/>
      <c r="AIZ358" s="81"/>
      <c r="AJA358" s="81"/>
      <c r="AJB358" s="81"/>
      <c r="AJC358" s="81"/>
      <c r="AJD358" s="81"/>
      <c r="AJE358" s="81"/>
      <c r="AJF358" s="81"/>
      <c r="AJG358" s="81"/>
      <c r="AJH358" s="81"/>
      <c r="AJI358" s="81"/>
      <c r="AJJ358" s="81"/>
      <c r="AJK358" s="81"/>
      <c r="AJL358" s="81"/>
      <c r="AJM358" s="81"/>
      <c r="AJN358" s="81"/>
      <c r="AJO358" s="81"/>
      <c r="AJP358" s="81"/>
      <c r="AJQ358" s="81"/>
      <c r="AJR358" s="81"/>
      <c r="AJS358" s="81"/>
      <c r="AJT358" s="81"/>
      <c r="AJU358" s="81"/>
      <c r="AJV358" s="81"/>
      <c r="AJW358" s="81"/>
      <c r="AJX358" s="81"/>
      <c r="AJY358" s="81"/>
      <c r="AJZ358" s="81"/>
      <c r="AKA358" s="81"/>
      <c r="AKB358" s="81"/>
      <c r="AKC358" s="81"/>
      <c r="AKD358" s="81"/>
      <c r="AKE358" s="81"/>
      <c r="AKF358" s="81"/>
      <c r="AKG358" s="81"/>
      <c r="AKH358" s="81"/>
      <c r="AKI358" s="81"/>
      <c r="AKJ358" s="81"/>
      <c r="AKK358" s="81"/>
      <c r="AKL358" s="81"/>
      <c r="AKM358" s="81"/>
      <c r="AKN358" s="81"/>
      <c r="AKO358" s="81"/>
      <c r="AKP358" s="81"/>
      <c r="AKQ358" s="81"/>
      <c r="AKR358" s="81"/>
      <c r="AKS358" s="81"/>
      <c r="AKT358" s="81"/>
      <c r="AKU358" s="81"/>
      <c r="AKV358" s="81"/>
      <c r="AKW358" s="81"/>
      <c r="AKX358" s="81"/>
      <c r="AKY358" s="81"/>
      <c r="AKZ358" s="81"/>
      <c r="ALA358" s="81"/>
      <c r="ALB358" s="81"/>
      <c r="ALC358" s="81"/>
      <c r="ALD358" s="81"/>
      <c r="ALE358" s="81"/>
      <c r="ALF358" s="81"/>
      <c r="ALG358" s="81"/>
      <c r="ALH358" s="81"/>
      <c r="ALI358" s="81"/>
      <c r="ALJ358" s="81"/>
      <c r="ALK358" s="81"/>
      <c r="ALL358" s="81"/>
      <c r="ALM358" s="81"/>
      <c r="ALN358" s="81"/>
      <c r="ALO358" s="81"/>
      <c r="ALP358" s="81"/>
      <c r="ALQ358" s="81"/>
      <c r="ALR358" s="81"/>
      <c r="ALS358" s="81"/>
      <c r="ALT358" s="81"/>
      <c r="ALU358" s="81"/>
      <c r="ALV358" s="81"/>
      <c r="ALW358" s="81"/>
      <c r="ALX358" s="81"/>
      <c r="ALY358" s="81"/>
      <c r="ALZ358" s="81"/>
      <c r="AMA358" s="81"/>
      <c r="AMB358" s="81"/>
      <c r="AMC358" s="81"/>
      <c r="AMD358" s="81"/>
      <c r="AME358" s="81"/>
    </row>
    <row r="359" spans="1:1019">
      <c r="A359" s="59"/>
      <c r="B359" s="59"/>
      <c r="C359" s="60"/>
      <c r="D359" s="40"/>
      <c r="E359" s="61"/>
      <c r="F359" s="51"/>
      <c r="G359" s="592"/>
      <c r="H359" s="51"/>
      <c r="I359" s="594"/>
      <c r="J359" s="426"/>
      <c r="IW359" s="81"/>
      <c r="IX359" s="81"/>
      <c r="IY359" s="81"/>
      <c r="IZ359" s="81"/>
      <c r="JA359" s="81"/>
      <c r="JB359" s="81"/>
      <c r="JC359" s="81"/>
      <c r="JD359" s="81"/>
      <c r="JE359" s="81"/>
      <c r="JF359" s="81"/>
      <c r="JG359" s="81"/>
      <c r="JH359" s="81"/>
      <c r="JI359" s="81"/>
      <c r="JJ359" s="81"/>
      <c r="JK359" s="81"/>
      <c r="JL359" s="81"/>
      <c r="JM359" s="81"/>
      <c r="JN359" s="81"/>
      <c r="JO359" s="81"/>
      <c r="JP359" s="81"/>
      <c r="JQ359" s="81"/>
      <c r="JR359" s="81"/>
      <c r="JS359" s="81"/>
      <c r="JT359" s="81"/>
      <c r="JU359" s="81"/>
      <c r="JV359" s="81"/>
      <c r="JW359" s="81"/>
      <c r="JX359" s="81"/>
      <c r="JY359" s="81"/>
      <c r="JZ359" s="81"/>
      <c r="KA359" s="81"/>
      <c r="KB359" s="81"/>
      <c r="KC359" s="81"/>
      <c r="KD359" s="81"/>
      <c r="KE359" s="81"/>
      <c r="KF359" s="81"/>
      <c r="KG359" s="81"/>
      <c r="KH359" s="81"/>
      <c r="KI359" s="81"/>
      <c r="KJ359" s="81"/>
      <c r="KK359" s="81"/>
      <c r="KL359" s="81"/>
      <c r="KM359" s="81"/>
      <c r="KN359" s="81"/>
      <c r="KO359" s="81"/>
      <c r="KP359" s="81"/>
      <c r="KQ359" s="81"/>
      <c r="KR359" s="81"/>
      <c r="KS359" s="81"/>
      <c r="KT359" s="81"/>
      <c r="KU359" s="81"/>
      <c r="KV359" s="81"/>
      <c r="KW359" s="81"/>
      <c r="KX359" s="81"/>
      <c r="KY359" s="81"/>
      <c r="KZ359" s="81"/>
      <c r="LA359" s="81"/>
      <c r="LB359" s="81"/>
      <c r="LC359" s="81"/>
      <c r="LD359" s="81"/>
      <c r="LE359" s="81"/>
      <c r="LF359" s="81"/>
      <c r="LG359" s="81"/>
      <c r="LH359" s="81"/>
      <c r="LI359" s="81"/>
      <c r="LJ359" s="81"/>
      <c r="LK359" s="81"/>
      <c r="LL359" s="81"/>
      <c r="LM359" s="81"/>
      <c r="LN359" s="81"/>
      <c r="LO359" s="81"/>
      <c r="LP359" s="81"/>
      <c r="LQ359" s="81"/>
      <c r="LR359" s="81"/>
      <c r="LS359" s="81"/>
      <c r="LT359" s="81"/>
      <c r="LU359" s="81"/>
      <c r="LV359" s="81"/>
      <c r="LW359" s="81"/>
      <c r="LX359" s="81"/>
      <c r="LY359" s="81"/>
      <c r="LZ359" s="81"/>
      <c r="MA359" s="81"/>
      <c r="MB359" s="81"/>
      <c r="MC359" s="81"/>
      <c r="MD359" s="81"/>
      <c r="ME359" s="81"/>
      <c r="MF359" s="81"/>
      <c r="MG359" s="81"/>
      <c r="MH359" s="81"/>
      <c r="MI359" s="81"/>
      <c r="MJ359" s="81"/>
      <c r="MK359" s="81"/>
      <c r="ML359" s="81"/>
      <c r="MM359" s="81"/>
      <c r="MN359" s="81"/>
      <c r="MO359" s="81"/>
      <c r="MP359" s="81"/>
      <c r="MQ359" s="81"/>
      <c r="MR359" s="81"/>
      <c r="MS359" s="81"/>
      <c r="MT359" s="81"/>
      <c r="MU359" s="81"/>
      <c r="MV359" s="81"/>
      <c r="MW359" s="81"/>
      <c r="MX359" s="81"/>
      <c r="MY359" s="81"/>
      <c r="MZ359" s="81"/>
      <c r="NA359" s="81"/>
      <c r="NB359" s="81"/>
      <c r="NC359" s="81"/>
      <c r="ND359" s="81"/>
      <c r="NE359" s="81"/>
      <c r="NF359" s="81"/>
      <c r="NG359" s="81"/>
      <c r="NH359" s="81"/>
      <c r="NI359" s="81"/>
      <c r="NJ359" s="81"/>
      <c r="NK359" s="81"/>
      <c r="NL359" s="81"/>
      <c r="NM359" s="81"/>
      <c r="NN359" s="81"/>
      <c r="NO359" s="81"/>
      <c r="NP359" s="81"/>
      <c r="NQ359" s="81"/>
      <c r="NR359" s="81"/>
      <c r="NS359" s="81"/>
      <c r="NT359" s="81"/>
      <c r="NU359" s="81"/>
      <c r="NV359" s="81"/>
      <c r="NW359" s="81"/>
      <c r="NX359" s="81"/>
      <c r="NY359" s="81"/>
      <c r="NZ359" s="81"/>
      <c r="OA359" s="81"/>
      <c r="OB359" s="81"/>
      <c r="OC359" s="81"/>
      <c r="OD359" s="81"/>
      <c r="OE359" s="81"/>
      <c r="OF359" s="81"/>
      <c r="OG359" s="81"/>
      <c r="OH359" s="81"/>
      <c r="OI359" s="81"/>
      <c r="OJ359" s="81"/>
      <c r="OK359" s="81"/>
      <c r="OL359" s="81"/>
      <c r="OM359" s="81"/>
      <c r="ON359" s="81"/>
      <c r="OO359" s="81"/>
      <c r="OP359" s="81"/>
      <c r="OQ359" s="81"/>
      <c r="OR359" s="81"/>
      <c r="OS359" s="81"/>
      <c r="OT359" s="81"/>
      <c r="OU359" s="81"/>
      <c r="OV359" s="81"/>
      <c r="OW359" s="81"/>
      <c r="OX359" s="81"/>
      <c r="OY359" s="81"/>
      <c r="OZ359" s="81"/>
      <c r="PA359" s="81"/>
      <c r="PB359" s="81"/>
      <c r="PC359" s="81"/>
      <c r="PD359" s="81"/>
      <c r="PE359" s="81"/>
      <c r="PF359" s="81"/>
      <c r="PG359" s="81"/>
      <c r="PH359" s="81"/>
      <c r="PI359" s="81"/>
      <c r="PJ359" s="81"/>
      <c r="PK359" s="81"/>
      <c r="PL359" s="81"/>
      <c r="PM359" s="81"/>
      <c r="PN359" s="81"/>
      <c r="PO359" s="81"/>
      <c r="PP359" s="81"/>
      <c r="PQ359" s="81"/>
      <c r="PR359" s="81"/>
      <c r="PS359" s="81"/>
      <c r="PT359" s="81"/>
      <c r="PU359" s="81"/>
      <c r="PV359" s="81"/>
      <c r="PW359" s="81"/>
      <c r="PX359" s="81"/>
      <c r="PY359" s="81"/>
      <c r="PZ359" s="81"/>
      <c r="QA359" s="81"/>
      <c r="QB359" s="81"/>
      <c r="QC359" s="81"/>
      <c r="QD359" s="81"/>
      <c r="QE359" s="81"/>
      <c r="QF359" s="81"/>
      <c r="QG359" s="81"/>
      <c r="QH359" s="81"/>
      <c r="QI359" s="81"/>
      <c r="QJ359" s="81"/>
      <c r="QK359" s="81"/>
      <c r="QL359" s="81"/>
      <c r="QM359" s="81"/>
      <c r="QN359" s="81"/>
      <c r="QO359" s="81"/>
      <c r="QP359" s="81"/>
      <c r="QQ359" s="81"/>
      <c r="QR359" s="81"/>
      <c r="QS359" s="81"/>
      <c r="QT359" s="81"/>
      <c r="QU359" s="81"/>
      <c r="QV359" s="81"/>
      <c r="QW359" s="81"/>
      <c r="QX359" s="81"/>
      <c r="QY359" s="81"/>
      <c r="QZ359" s="81"/>
      <c r="RA359" s="81"/>
      <c r="RB359" s="81"/>
      <c r="RC359" s="81"/>
      <c r="RD359" s="81"/>
      <c r="RE359" s="81"/>
      <c r="RF359" s="81"/>
      <c r="RG359" s="81"/>
      <c r="RH359" s="81"/>
      <c r="RI359" s="81"/>
      <c r="RJ359" s="81"/>
      <c r="RK359" s="81"/>
      <c r="RL359" s="81"/>
      <c r="RM359" s="81"/>
      <c r="RN359" s="81"/>
      <c r="RO359" s="81"/>
      <c r="RP359" s="81"/>
      <c r="RQ359" s="81"/>
      <c r="RR359" s="81"/>
      <c r="RS359" s="81"/>
      <c r="RT359" s="81"/>
      <c r="RU359" s="81"/>
      <c r="RV359" s="81"/>
      <c r="RW359" s="81"/>
      <c r="RX359" s="81"/>
      <c r="RY359" s="81"/>
      <c r="RZ359" s="81"/>
      <c r="SA359" s="81"/>
      <c r="SB359" s="81"/>
      <c r="SC359" s="81"/>
      <c r="SD359" s="81"/>
      <c r="SE359" s="81"/>
      <c r="SF359" s="81"/>
      <c r="SG359" s="81"/>
      <c r="SH359" s="81"/>
      <c r="SI359" s="81"/>
      <c r="SJ359" s="81"/>
      <c r="SK359" s="81"/>
      <c r="SL359" s="81"/>
      <c r="SM359" s="81"/>
      <c r="SN359" s="81"/>
      <c r="SO359" s="81"/>
      <c r="SP359" s="81"/>
      <c r="SQ359" s="81"/>
      <c r="SR359" s="81"/>
      <c r="SS359" s="81"/>
      <c r="ST359" s="81"/>
      <c r="SU359" s="81"/>
      <c r="SV359" s="81"/>
      <c r="SW359" s="81"/>
      <c r="SX359" s="81"/>
      <c r="SY359" s="81"/>
      <c r="SZ359" s="81"/>
      <c r="TA359" s="81"/>
      <c r="TB359" s="81"/>
      <c r="TC359" s="81"/>
      <c r="TD359" s="81"/>
      <c r="TE359" s="81"/>
      <c r="TF359" s="81"/>
      <c r="TG359" s="81"/>
      <c r="TH359" s="81"/>
      <c r="TI359" s="81"/>
      <c r="TJ359" s="81"/>
      <c r="TK359" s="81"/>
      <c r="TL359" s="81"/>
      <c r="TM359" s="81"/>
      <c r="TN359" s="81"/>
      <c r="TO359" s="81"/>
      <c r="TP359" s="81"/>
      <c r="TQ359" s="81"/>
      <c r="TR359" s="81"/>
      <c r="TS359" s="81"/>
      <c r="TT359" s="81"/>
      <c r="TU359" s="81"/>
      <c r="TV359" s="81"/>
      <c r="TW359" s="81"/>
      <c r="TX359" s="81"/>
      <c r="TY359" s="81"/>
      <c r="TZ359" s="81"/>
      <c r="UA359" s="81"/>
      <c r="UB359" s="81"/>
      <c r="UC359" s="81"/>
      <c r="UD359" s="81"/>
      <c r="UE359" s="81"/>
      <c r="UF359" s="81"/>
      <c r="UG359" s="81"/>
      <c r="UH359" s="81"/>
      <c r="UI359" s="81"/>
      <c r="UJ359" s="81"/>
      <c r="UK359" s="81"/>
      <c r="UL359" s="81"/>
      <c r="UM359" s="81"/>
      <c r="UN359" s="81"/>
      <c r="UO359" s="81"/>
      <c r="UP359" s="81"/>
      <c r="UQ359" s="81"/>
      <c r="UR359" s="81"/>
      <c r="US359" s="81"/>
      <c r="UT359" s="81"/>
      <c r="UU359" s="81"/>
      <c r="UV359" s="81"/>
      <c r="UW359" s="81"/>
      <c r="UX359" s="81"/>
      <c r="UY359" s="81"/>
      <c r="UZ359" s="81"/>
      <c r="VA359" s="81"/>
      <c r="VB359" s="81"/>
      <c r="VC359" s="81"/>
      <c r="VD359" s="81"/>
      <c r="VE359" s="81"/>
      <c r="VF359" s="81"/>
      <c r="VG359" s="81"/>
      <c r="VH359" s="81"/>
      <c r="VI359" s="81"/>
      <c r="VJ359" s="81"/>
      <c r="VK359" s="81"/>
      <c r="VL359" s="81"/>
      <c r="VM359" s="81"/>
      <c r="VN359" s="81"/>
      <c r="VO359" s="81"/>
      <c r="VP359" s="81"/>
      <c r="VQ359" s="81"/>
      <c r="VR359" s="81"/>
      <c r="VS359" s="81"/>
      <c r="VT359" s="81"/>
      <c r="VU359" s="81"/>
      <c r="VV359" s="81"/>
      <c r="VW359" s="81"/>
      <c r="VX359" s="81"/>
      <c r="VY359" s="81"/>
      <c r="VZ359" s="81"/>
      <c r="WA359" s="81"/>
      <c r="WB359" s="81"/>
      <c r="WC359" s="81"/>
      <c r="WD359" s="81"/>
      <c r="WE359" s="81"/>
      <c r="WF359" s="81"/>
      <c r="WG359" s="81"/>
      <c r="WH359" s="81"/>
      <c r="WI359" s="81"/>
      <c r="WJ359" s="81"/>
      <c r="WK359" s="81"/>
      <c r="WL359" s="81"/>
      <c r="WM359" s="81"/>
      <c r="WN359" s="81"/>
      <c r="WO359" s="81"/>
      <c r="WP359" s="81"/>
      <c r="WQ359" s="81"/>
      <c r="WR359" s="81"/>
      <c r="WS359" s="81"/>
      <c r="WT359" s="81"/>
      <c r="WU359" s="81"/>
      <c r="WV359" s="81"/>
      <c r="WW359" s="81"/>
      <c r="WX359" s="81"/>
      <c r="WY359" s="81"/>
      <c r="WZ359" s="81"/>
      <c r="XA359" s="81"/>
      <c r="XB359" s="81"/>
      <c r="XC359" s="81"/>
      <c r="XD359" s="81"/>
      <c r="XE359" s="81"/>
      <c r="XF359" s="81"/>
      <c r="XG359" s="81"/>
      <c r="XH359" s="81"/>
      <c r="XI359" s="81"/>
      <c r="XJ359" s="81"/>
      <c r="XK359" s="81"/>
      <c r="XL359" s="81"/>
      <c r="XM359" s="81"/>
      <c r="XN359" s="81"/>
      <c r="XO359" s="81"/>
      <c r="XP359" s="81"/>
      <c r="XQ359" s="81"/>
      <c r="XR359" s="81"/>
      <c r="XS359" s="81"/>
      <c r="XT359" s="81"/>
      <c r="XU359" s="81"/>
      <c r="XV359" s="81"/>
      <c r="XW359" s="81"/>
      <c r="XX359" s="81"/>
      <c r="XY359" s="81"/>
      <c r="XZ359" s="81"/>
      <c r="YA359" s="81"/>
      <c r="YB359" s="81"/>
      <c r="YC359" s="81"/>
      <c r="YD359" s="81"/>
      <c r="YE359" s="81"/>
      <c r="YF359" s="81"/>
      <c r="YG359" s="81"/>
      <c r="YH359" s="81"/>
      <c r="YI359" s="81"/>
      <c r="YJ359" s="81"/>
      <c r="YK359" s="81"/>
      <c r="YL359" s="81"/>
      <c r="YM359" s="81"/>
      <c r="YN359" s="81"/>
      <c r="YO359" s="81"/>
      <c r="YP359" s="81"/>
      <c r="YQ359" s="81"/>
      <c r="YR359" s="81"/>
      <c r="YS359" s="81"/>
      <c r="YT359" s="81"/>
      <c r="YU359" s="81"/>
      <c r="YV359" s="81"/>
      <c r="YW359" s="81"/>
      <c r="YX359" s="81"/>
      <c r="YY359" s="81"/>
      <c r="YZ359" s="81"/>
      <c r="ZA359" s="81"/>
      <c r="ZB359" s="81"/>
      <c r="ZC359" s="81"/>
      <c r="ZD359" s="81"/>
      <c r="ZE359" s="81"/>
      <c r="ZF359" s="81"/>
      <c r="ZG359" s="81"/>
      <c r="ZH359" s="81"/>
      <c r="ZI359" s="81"/>
      <c r="ZJ359" s="81"/>
      <c r="ZK359" s="81"/>
      <c r="ZL359" s="81"/>
      <c r="ZM359" s="81"/>
      <c r="ZN359" s="81"/>
      <c r="ZO359" s="81"/>
      <c r="ZP359" s="81"/>
      <c r="ZQ359" s="81"/>
      <c r="ZR359" s="81"/>
      <c r="ZS359" s="81"/>
      <c r="ZT359" s="81"/>
      <c r="ZU359" s="81"/>
      <c r="ZV359" s="81"/>
      <c r="ZW359" s="81"/>
      <c r="ZX359" s="81"/>
      <c r="ZY359" s="81"/>
      <c r="ZZ359" s="81"/>
      <c r="AAA359" s="81"/>
      <c r="AAB359" s="81"/>
      <c r="AAC359" s="81"/>
      <c r="AAD359" s="81"/>
      <c r="AAE359" s="81"/>
      <c r="AAF359" s="81"/>
      <c r="AAG359" s="81"/>
      <c r="AAH359" s="81"/>
      <c r="AAI359" s="81"/>
      <c r="AAJ359" s="81"/>
      <c r="AAK359" s="81"/>
      <c r="AAL359" s="81"/>
      <c r="AAM359" s="81"/>
      <c r="AAN359" s="81"/>
      <c r="AAO359" s="81"/>
      <c r="AAP359" s="81"/>
      <c r="AAQ359" s="81"/>
      <c r="AAR359" s="81"/>
      <c r="AAS359" s="81"/>
      <c r="AAT359" s="81"/>
      <c r="AAU359" s="81"/>
      <c r="AAV359" s="81"/>
      <c r="AAW359" s="81"/>
      <c r="AAX359" s="81"/>
      <c r="AAY359" s="81"/>
      <c r="AAZ359" s="81"/>
      <c r="ABA359" s="81"/>
      <c r="ABB359" s="81"/>
      <c r="ABC359" s="81"/>
      <c r="ABD359" s="81"/>
      <c r="ABE359" s="81"/>
      <c r="ABF359" s="81"/>
      <c r="ABG359" s="81"/>
      <c r="ABH359" s="81"/>
      <c r="ABI359" s="81"/>
      <c r="ABJ359" s="81"/>
      <c r="ABK359" s="81"/>
      <c r="ABL359" s="81"/>
      <c r="ABM359" s="81"/>
      <c r="ABN359" s="81"/>
      <c r="ABO359" s="81"/>
      <c r="ABP359" s="81"/>
      <c r="ABQ359" s="81"/>
      <c r="ABR359" s="81"/>
      <c r="ABS359" s="81"/>
      <c r="ABT359" s="81"/>
      <c r="ABU359" s="81"/>
      <c r="ABV359" s="81"/>
      <c r="ABW359" s="81"/>
      <c r="ABX359" s="81"/>
      <c r="ABY359" s="81"/>
      <c r="ABZ359" s="81"/>
      <c r="ACA359" s="81"/>
      <c r="ACB359" s="81"/>
      <c r="ACC359" s="81"/>
      <c r="ACD359" s="81"/>
      <c r="ACE359" s="81"/>
      <c r="ACF359" s="81"/>
      <c r="ACG359" s="81"/>
      <c r="ACH359" s="81"/>
      <c r="ACI359" s="81"/>
      <c r="ACJ359" s="81"/>
      <c r="ACK359" s="81"/>
      <c r="ACL359" s="81"/>
      <c r="ACM359" s="81"/>
      <c r="ACN359" s="81"/>
      <c r="ACO359" s="81"/>
      <c r="ACP359" s="81"/>
      <c r="ACQ359" s="81"/>
      <c r="ACR359" s="81"/>
      <c r="ACS359" s="81"/>
      <c r="ACT359" s="81"/>
      <c r="ACU359" s="81"/>
      <c r="ACV359" s="81"/>
      <c r="ACW359" s="81"/>
      <c r="ACX359" s="81"/>
      <c r="ACY359" s="81"/>
      <c r="ACZ359" s="81"/>
      <c r="ADA359" s="81"/>
      <c r="ADB359" s="81"/>
      <c r="ADC359" s="81"/>
      <c r="ADD359" s="81"/>
      <c r="ADE359" s="81"/>
      <c r="ADF359" s="81"/>
      <c r="ADG359" s="81"/>
      <c r="ADH359" s="81"/>
      <c r="ADI359" s="81"/>
      <c r="ADJ359" s="81"/>
      <c r="ADK359" s="81"/>
      <c r="ADL359" s="81"/>
      <c r="ADM359" s="81"/>
      <c r="ADN359" s="81"/>
      <c r="ADO359" s="81"/>
      <c r="ADP359" s="81"/>
      <c r="ADQ359" s="81"/>
      <c r="ADR359" s="81"/>
      <c r="ADS359" s="81"/>
      <c r="ADT359" s="81"/>
      <c r="ADU359" s="81"/>
      <c r="ADV359" s="81"/>
      <c r="ADW359" s="81"/>
      <c r="ADX359" s="81"/>
      <c r="ADY359" s="81"/>
      <c r="ADZ359" s="81"/>
      <c r="AEA359" s="81"/>
      <c r="AEB359" s="81"/>
      <c r="AEC359" s="81"/>
      <c r="AED359" s="81"/>
      <c r="AEE359" s="81"/>
      <c r="AEF359" s="81"/>
      <c r="AEG359" s="81"/>
      <c r="AEH359" s="81"/>
      <c r="AEI359" s="81"/>
      <c r="AEJ359" s="81"/>
      <c r="AEK359" s="81"/>
      <c r="AEL359" s="81"/>
      <c r="AEM359" s="81"/>
      <c r="AEN359" s="81"/>
      <c r="AEO359" s="81"/>
      <c r="AEP359" s="81"/>
      <c r="AEQ359" s="81"/>
      <c r="AER359" s="81"/>
      <c r="AES359" s="81"/>
      <c r="AET359" s="81"/>
      <c r="AEU359" s="81"/>
      <c r="AEV359" s="81"/>
      <c r="AEW359" s="81"/>
      <c r="AEX359" s="81"/>
      <c r="AEY359" s="81"/>
      <c r="AEZ359" s="81"/>
      <c r="AFA359" s="81"/>
      <c r="AFB359" s="81"/>
      <c r="AFC359" s="81"/>
      <c r="AFD359" s="81"/>
      <c r="AFE359" s="81"/>
      <c r="AFF359" s="81"/>
      <c r="AFG359" s="81"/>
      <c r="AFH359" s="81"/>
      <c r="AFI359" s="81"/>
      <c r="AFJ359" s="81"/>
      <c r="AFK359" s="81"/>
      <c r="AFL359" s="81"/>
      <c r="AFM359" s="81"/>
      <c r="AFN359" s="81"/>
      <c r="AFO359" s="81"/>
      <c r="AFP359" s="81"/>
      <c r="AFQ359" s="81"/>
      <c r="AFR359" s="81"/>
      <c r="AFS359" s="81"/>
      <c r="AFT359" s="81"/>
      <c r="AFU359" s="81"/>
      <c r="AFV359" s="81"/>
      <c r="AFW359" s="81"/>
      <c r="AFX359" s="81"/>
      <c r="AFY359" s="81"/>
      <c r="AFZ359" s="81"/>
      <c r="AGA359" s="81"/>
      <c r="AGB359" s="81"/>
      <c r="AGC359" s="81"/>
      <c r="AGD359" s="81"/>
      <c r="AGE359" s="81"/>
      <c r="AGF359" s="81"/>
      <c r="AGG359" s="81"/>
      <c r="AGH359" s="81"/>
      <c r="AGI359" s="81"/>
      <c r="AGJ359" s="81"/>
      <c r="AGK359" s="81"/>
      <c r="AGL359" s="81"/>
      <c r="AGM359" s="81"/>
      <c r="AGN359" s="81"/>
      <c r="AGO359" s="81"/>
      <c r="AGP359" s="81"/>
      <c r="AGQ359" s="81"/>
      <c r="AGR359" s="81"/>
      <c r="AGS359" s="81"/>
      <c r="AGT359" s="81"/>
      <c r="AGU359" s="81"/>
      <c r="AGV359" s="81"/>
      <c r="AGW359" s="81"/>
      <c r="AGX359" s="81"/>
      <c r="AGY359" s="81"/>
      <c r="AGZ359" s="81"/>
      <c r="AHA359" s="81"/>
      <c r="AHB359" s="81"/>
      <c r="AHC359" s="81"/>
      <c r="AHD359" s="81"/>
      <c r="AHE359" s="81"/>
      <c r="AHF359" s="81"/>
      <c r="AHG359" s="81"/>
      <c r="AHH359" s="81"/>
      <c r="AHI359" s="81"/>
      <c r="AHJ359" s="81"/>
      <c r="AHK359" s="81"/>
      <c r="AHL359" s="81"/>
      <c r="AHM359" s="81"/>
      <c r="AHN359" s="81"/>
      <c r="AHO359" s="81"/>
      <c r="AHP359" s="81"/>
      <c r="AHQ359" s="81"/>
      <c r="AHR359" s="81"/>
      <c r="AHS359" s="81"/>
      <c r="AHT359" s="81"/>
      <c r="AHU359" s="81"/>
      <c r="AHV359" s="81"/>
      <c r="AHW359" s="81"/>
      <c r="AHX359" s="81"/>
      <c r="AHY359" s="81"/>
      <c r="AHZ359" s="81"/>
      <c r="AIA359" s="81"/>
      <c r="AIB359" s="81"/>
      <c r="AIC359" s="81"/>
      <c r="AID359" s="81"/>
      <c r="AIE359" s="81"/>
      <c r="AIF359" s="81"/>
      <c r="AIG359" s="81"/>
      <c r="AIH359" s="81"/>
      <c r="AII359" s="81"/>
      <c r="AIJ359" s="81"/>
      <c r="AIK359" s="81"/>
      <c r="AIL359" s="81"/>
      <c r="AIM359" s="81"/>
      <c r="AIN359" s="81"/>
      <c r="AIO359" s="81"/>
      <c r="AIP359" s="81"/>
      <c r="AIQ359" s="81"/>
      <c r="AIR359" s="81"/>
      <c r="AIS359" s="81"/>
      <c r="AIT359" s="81"/>
      <c r="AIU359" s="81"/>
      <c r="AIV359" s="81"/>
      <c r="AIW359" s="81"/>
      <c r="AIX359" s="81"/>
      <c r="AIY359" s="81"/>
      <c r="AIZ359" s="81"/>
      <c r="AJA359" s="81"/>
      <c r="AJB359" s="81"/>
      <c r="AJC359" s="81"/>
      <c r="AJD359" s="81"/>
      <c r="AJE359" s="81"/>
      <c r="AJF359" s="81"/>
      <c r="AJG359" s="81"/>
      <c r="AJH359" s="81"/>
      <c r="AJI359" s="81"/>
      <c r="AJJ359" s="81"/>
      <c r="AJK359" s="81"/>
      <c r="AJL359" s="81"/>
      <c r="AJM359" s="81"/>
      <c r="AJN359" s="81"/>
      <c r="AJO359" s="81"/>
      <c r="AJP359" s="81"/>
      <c r="AJQ359" s="81"/>
      <c r="AJR359" s="81"/>
      <c r="AJS359" s="81"/>
      <c r="AJT359" s="81"/>
      <c r="AJU359" s="81"/>
      <c r="AJV359" s="81"/>
      <c r="AJW359" s="81"/>
      <c r="AJX359" s="81"/>
      <c r="AJY359" s="81"/>
      <c r="AJZ359" s="81"/>
      <c r="AKA359" s="81"/>
      <c r="AKB359" s="81"/>
      <c r="AKC359" s="81"/>
      <c r="AKD359" s="81"/>
      <c r="AKE359" s="81"/>
      <c r="AKF359" s="81"/>
      <c r="AKG359" s="81"/>
      <c r="AKH359" s="81"/>
      <c r="AKI359" s="81"/>
      <c r="AKJ359" s="81"/>
      <c r="AKK359" s="81"/>
      <c r="AKL359" s="81"/>
      <c r="AKM359" s="81"/>
      <c r="AKN359" s="81"/>
      <c r="AKO359" s="81"/>
      <c r="AKP359" s="81"/>
      <c r="AKQ359" s="81"/>
      <c r="AKR359" s="81"/>
      <c r="AKS359" s="81"/>
      <c r="AKT359" s="81"/>
      <c r="AKU359" s="81"/>
      <c r="AKV359" s="81"/>
      <c r="AKW359" s="81"/>
      <c r="AKX359" s="81"/>
      <c r="AKY359" s="81"/>
      <c r="AKZ359" s="81"/>
      <c r="ALA359" s="81"/>
      <c r="ALB359" s="81"/>
      <c r="ALC359" s="81"/>
      <c r="ALD359" s="81"/>
      <c r="ALE359" s="81"/>
      <c r="ALF359" s="81"/>
      <c r="ALG359" s="81"/>
      <c r="ALH359" s="81"/>
      <c r="ALI359" s="81"/>
      <c r="ALJ359" s="81"/>
      <c r="ALK359" s="81"/>
      <c r="ALL359" s="81"/>
      <c r="ALM359" s="81"/>
      <c r="ALN359" s="81"/>
      <c r="ALO359" s="81"/>
      <c r="ALP359" s="81"/>
      <c r="ALQ359" s="81"/>
      <c r="ALR359" s="81"/>
      <c r="ALS359" s="81"/>
      <c r="ALT359" s="81"/>
      <c r="ALU359" s="81"/>
      <c r="ALV359" s="81"/>
      <c r="ALW359" s="81"/>
      <c r="ALX359" s="81"/>
      <c r="ALY359" s="81"/>
      <c r="ALZ359" s="81"/>
      <c r="AMA359" s="81"/>
      <c r="AMB359" s="81"/>
      <c r="AMC359" s="81"/>
      <c r="AMD359" s="81"/>
      <c r="AME359" s="81"/>
    </row>
    <row r="360" spans="1:1019">
      <c r="A360" s="59"/>
      <c r="B360" s="59"/>
      <c r="C360" s="60"/>
      <c r="D360" s="40"/>
      <c r="E360" s="61"/>
      <c r="F360" s="51"/>
      <c r="G360" s="592"/>
      <c r="H360" s="51"/>
      <c r="I360" s="594"/>
      <c r="J360" s="426"/>
      <c r="IW360" s="81"/>
      <c r="IX360" s="81"/>
      <c r="IY360" s="81"/>
      <c r="IZ360" s="81"/>
      <c r="JA360" s="81"/>
      <c r="JB360" s="81"/>
      <c r="JC360" s="81"/>
      <c r="JD360" s="81"/>
      <c r="JE360" s="81"/>
      <c r="JF360" s="81"/>
      <c r="JG360" s="81"/>
      <c r="JH360" s="81"/>
      <c r="JI360" s="81"/>
      <c r="JJ360" s="81"/>
      <c r="JK360" s="81"/>
      <c r="JL360" s="81"/>
      <c r="JM360" s="81"/>
      <c r="JN360" s="81"/>
      <c r="JO360" s="81"/>
      <c r="JP360" s="81"/>
      <c r="JQ360" s="81"/>
      <c r="JR360" s="81"/>
      <c r="JS360" s="81"/>
      <c r="JT360" s="81"/>
      <c r="JU360" s="81"/>
      <c r="JV360" s="81"/>
      <c r="JW360" s="81"/>
      <c r="JX360" s="81"/>
      <c r="JY360" s="81"/>
      <c r="JZ360" s="81"/>
      <c r="KA360" s="81"/>
      <c r="KB360" s="81"/>
      <c r="KC360" s="81"/>
      <c r="KD360" s="81"/>
      <c r="KE360" s="81"/>
      <c r="KF360" s="81"/>
      <c r="KG360" s="81"/>
      <c r="KH360" s="81"/>
      <c r="KI360" s="81"/>
      <c r="KJ360" s="81"/>
      <c r="KK360" s="81"/>
      <c r="KL360" s="81"/>
      <c r="KM360" s="81"/>
      <c r="KN360" s="81"/>
      <c r="KO360" s="81"/>
      <c r="KP360" s="81"/>
      <c r="KQ360" s="81"/>
      <c r="KR360" s="81"/>
      <c r="KS360" s="81"/>
      <c r="KT360" s="81"/>
      <c r="KU360" s="81"/>
      <c r="KV360" s="81"/>
      <c r="KW360" s="81"/>
      <c r="KX360" s="81"/>
      <c r="KY360" s="81"/>
      <c r="KZ360" s="81"/>
      <c r="LA360" s="81"/>
      <c r="LB360" s="81"/>
      <c r="LC360" s="81"/>
      <c r="LD360" s="81"/>
      <c r="LE360" s="81"/>
      <c r="LF360" s="81"/>
      <c r="LG360" s="81"/>
      <c r="LH360" s="81"/>
      <c r="LI360" s="81"/>
      <c r="LJ360" s="81"/>
      <c r="LK360" s="81"/>
      <c r="LL360" s="81"/>
      <c r="LM360" s="81"/>
      <c r="LN360" s="81"/>
      <c r="LO360" s="81"/>
      <c r="LP360" s="81"/>
      <c r="LQ360" s="81"/>
      <c r="LR360" s="81"/>
      <c r="LS360" s="81"/>
      <c r="LT360" s="81"/>
      <c r="LU360" s="81"/>
      <c r="LV360" s="81"/>
      <c r="LW360" s="81"/>
      <c r="LX360" s="81"/>
      <c r="LY360" s="81"/>
      <c r="LZ360" s="81"/>
      <c r="MA360" s="81"/>
      <c r="MB360" s="81"/>
      <c r="MC360" s="81"/>
      <c r="MD360" s="81"/>
      <c r="ME360" s="81"/>
      <c r="MF360" s="81"/>
      <c r="MG360" s="81"/>
      <c r="MH360" s="81"/>
      <c r="MI360" s="81"/>
      <c r="MJ360" s="81"/>
      <c r="MK360" s="81"/>
      <c r="ML360" s="81"/>
      <c r="MM360" s="81"/>
      <c r="MN360" s="81"/>
      <c r="MO360" s="81"/>
      <c r="MP360" s="81"/>
      <c r="MQ360" s="81"/>
      <c r="MR360" s="81"/>
      <c r="MS360" s="81"/>
      <c r="MT360" s="81"/>
      <c r="MU360" s="81"/>
      <c r="MV360" s="81"/>
      <c r="MW360" s="81"/>
      <c r="MX360" s="81"/>
      <c r="MY360" s="81"/>
      <c r="MZ360" s="81"/>
      <c r="NA360" s="81"/>
      <c r="NB360" s="81"/>
      <c r="NC360" s="81"/>
      <c r="ND360" s="81"/>
      <c r="NE360" s="81"/>
      <c r="NF360" s="81"/>
      <c r="NG360" s="81"/>
      <c r="NH360" s="81"/>
      <c r="NI360" s="81"/>
      <c r="NJ360" s="81"/>
      <c r="NK360" s="81"/>
      <c r="NL360" s="81"/>
      <c r="NM360" s="81"/>
      <c r="NN360" s="81"/>
      <c r="NO360" s="81"/>
      <c r="NP360" s="81"/>
      <c r="NQ360" s="81"/>
      <c r="NR360" s="81"/>
      <c r="NS360" s="81"/>
      <c r="NT360" s="81"/>
      <c r="NU360" s="81"/>
      <c r="NV360" s="81"/>
      <c r="NW360" s="81"/>
      <c r="NX360" s="81"/>
      <c r="NY360" s="81"/>
      <c r="NZ360" s="81"/>
      <c r="OA360" s="81"/>
      <c r="OB360" s="81"/>
      <c r="OC360" s="81"/>
      <c r="OD360" s="81"/>
      <c r="OE360" s="81"/>
      <c r="OF360" s="81"/>
      <c r="OG360" s="81"/>
      <c r="OH360" s="81"/>
      <c r="OI360" s="81"/>
      <c r="OJ360" s="81"/>
      <c r="OK360" s="81"/>
      <c r="OL360" s="81"/>
      <c r="OM360" s="81"/>
      <c r="ON360" s="81"/>
      <c r="OO360" s="81"/>
      <c r="OP360" s="81"/>
      <c r="OQ360" s="81"/>
      <c r="OR360" s="81"/>
      <c r="OS360" s="81"/>
      <c r="OT360" s="81"/>
      <c r="OU360" s="81"/>
      <c r="OV360" s="81"/>
      <c r="OW360" s="81"/>
      <c r="OX360" s="81"/>
      <c r="OY360" s="81"/>
      <c r="OZ360" s="81"/>
      <c r="PA360" s="81"/>
      <c r="PB360" s="81"/>
      <c r="PC360" s="81"/>
      <c r="PD360" s="81"/>
      <c r="PE360" s="81"/>
      <c r="PF360" s="81"/>
      <c r="PG360" s="81"/>
      <c r="PH360" s="81"/>
      <c r="PI360" s="81"/>
      <c r="PJ360" s="81"/>
      <c r="PK360" s="81"/>
      <c r="PL360" s="81"/>
      <c r="PM360" s="81"/>
      <c r="PN360" s="81"/>
      <c r="PO360" s="81"/>
      <c r="PP360" s="81"/>
      <c r="PQ360" s="81"/>
      <c r="PR360" s="81"/>
      <c r="PS360" s="81"/>
      <c r="PT360" s="81"/>
      <c r="PU360" s="81"/>
      <c r="PV360" s="81"/>
      <c r="PW360" s="81"/>
      <c r="PX360" s="81"/>
      <c r="PY360" s="81"/>
      <c r="PZ360" s="81"/>
      <c r="QA360" s="81"/>
      <c r="QB360" s="81"/>
      <c r="QC360" s="81"/>
      <c r="QD360" s="81"/>
      <c r="QE360" s="81"/>
      <c r="QF360" s="81"/>
      <c r="QG360" s="81"/>
      <c r="QH360" s="81"/>
      <c r="QI360" s="81"/>
      <c r="QJ360" s="81"/>
      <c r="QK360" s="81"/>
      <c r="QL360" s="81"/>
      <c r="QM360" s="81"/>
      <c r="QN360" s="81"/>
      <c r="QO360" s="81"/>
      <c r="QP360" s="81"/>
      <c r="QQ360" s="81"/>
      <c r="QR360" s="81"/>
      <c r="QS360" s="81"/>
      <c r="QT360" s="81"/>
      <c r="QU360" s="81"/>
      <c r="QV360" s="81"/>
      <c r="QW360" s="81"/>
      <c r="QX360" s="81"/>
      <c r="QY360" s="81"/>
      <c r="QZ360" s="81"/>
      <c r="RA360" s="81"/>
      <c r="RB360" s="81"/>
      <c r="RC360" s="81"/>
      <c r="RD360" s="81"/>
      <c r="RE360" s="81"/>
      <c r="RF360" s="81"/>
      <c r="RG360" s="81"/>
      <c r="RH360" s="81"/>
      <c r="RI360" s="81"/>
      <c r="RJ360" s="81"/>
      <c r="RK360" s="81"/>
      <c r="RL360" s="81"/>
      <c r="RM360" s="81"/>
      <c r="RN360" s="81"/>
      <c r="RO360" s="81"/>
      <c r="RP360" s="81"/>
      <c r="RQ360" s="81"/>
      <c r="RR360" s="81"/>
      <c r="RS360" s="81"/>
      <c r="RT360" s="81"/>
      <c r="RU360" s="81"/>
      <c r="RV360" s="81"/>
      <c r="RW360" s="81"/>
      <c r="RX360" s="81"/>
      <c r="RY360" s="81"/>
      <c r="RZ360" s="81"/>
      <c r="SA360" s="81"/>
      <c r="SB360" s="81"/>
      <c r="SC360" s="81"/>
      <c r="SD360" s="81"/>
      <c r="SE360" s="81"/>
      <c r="SF360" s="81"/>
      <c r="SG360" s="81"/>
      <c r="SH360" s="81"/>
      <c r="SI360" s="81"/>
      <c r="SJ360" s="81"/>
      <c r="SK360" s="81"/>
      <c r="SL360" s="81"/>
      <c r="SM360" s="81"/>
      <c r="SN360" s="81"/>
      <c r="SO360" s="81"/>
      <c r="SP360" s="81"/>
      <c r="SQ360" s="81"/>
      <c r="SR360" s="81"/>
      <c r="SS360" s="81"/>
      <c r="ST360" s="81"/>
      <c r="SU360" s="81"/>
      <c r="SV360" s="81"/>
      <c r="SW360" s="81"/>
      <c r="SX360" s="81"/>
      <c r="SY360" s="81"/>
      <c r="SZ360" s="81"/>
      <c r="TA360" s="81"/>
      <c r="TB360" s="81"/>
      <c r="TC360" s="81"/>
      <c r="TD360" s="81"/>
      <c r="TE360" s="81"/>
      <c r="TF360" s="81"/>
      <c r="TG360" s="81"/>
      <c r="TH360" s="81"/>
      <c r="TI360" s="81"/>
      <c r="TJ360" s="81"/>
      <c r="TK360" s="81"/>
      <c r="TL360" s="81"/>
      <c r="TM360" s="81"/>
      <c r="TN360" s="81"/>
      <c r="TO360" s="81"/>
      <c r="TP360" s="81"/>
      <c r="TQ360" s="81"/>
      <c r="TR360" s="81"/>
      <c r="TS360" s="81"/>
      <c r="TT360" s="81"/>
      <c r="TU360" s="81"/>
      <c r="TV360" s="81"/>
      <c r="TW360" s="81"/>
      <c r="TX360" s="81"/>
      <c r="TY360" s="81"/>
      <c r="TZ360" s="81"/>
      <c r="UA360" s="81"/>
      <c r="UB360" s="81"/>
      <c r="UC360" s="81"/>
      <c r="UD360" s="81"/>
      <c r="UE360" s="81"/>
      <c r="UF360" s="81"/>
      <c r="UG360" s="81"/>
      <c r="UH360" s="81"/>
      <c r="UI360" s="81"/>
      <c r="UJ360" s="81"/>
      <c r="UK360" s="81"/>
      <c r="UL360" s="81"/>
      <c r="UM360" s="81"/>
      <c r="UN360" s="81"/>
      <c r="UO360" s="81"/>
      <c r="UP360" s="81"/>
      <c r="UQ360" s="81"/>
      <c r="UR360" s="81"/>
      <c r="US360" s="81"/>
      <c r="UT360" s="81"/>
      <c r="UU360" s="81"/>
      <c r="UV360" s="81"/>
      <c r="UW360" s="81"/>
      <c r="UX360" s="81"/>
      <c r="UY360" s="81"/>
      <c r="UZ360" s="81"/>
      <c r="VA360" s="81"/>
      <c r="VB360" s="81"/>
      <c r="VC360" s="81"/>
      <c r="VD360" s="81"/>
      <c r="VE360" s="81"/>
      <c r="VF360" s="81"/>
      <c r="VG360" s="81"/>
      <c r="VH360" s="81"/>
      <c r="VI360" s="81"/>
      <c r="VJ360" s="81"/>
      <c r="VK360" s="81"/>
      <c r="VL360" s="81"/>
      <c r="VM360" s="81"/>
      <c r="VN360" s="81"/>
      <c r="VO360" s="81"/>
      <c r="VP360" s="81"/>
      <c r="VQ360" s="81"/>
      <c r="VR360" s="81"/>
      <c r="VS360" s="81"/>
      <c r="VT360" s="81"/>
      <c r="VU360" s="81"/>
      <c r="VV360" s="81"/>
      <c r="VW360" s="81"/>
      <c r="VX360" s="81"/>
      <c r="VY360" s="81"/>
      <c r="VZ360" s="81"/>
      <c r="WA360" s="81"/>
      <c r="WB360" s="81"/>
      <c r="WC360" s="81"/>
      <c r="WD360" s="81"/>
      <c r="WE360" s="81"/>
      <c r="WF360" s="81"/>
      <c r="WG360" s="81"/>
      <c r="WH360" s="81"/>
      <c r="WI360" s="81"/>
      <c r="WJ360" s="81"/>
      <c r="WK360" s="81"/>
      <c r="WL360" s="81"/>
      <c r="WM360" s="81"/>
      <c r="WN360" s="81"/>
      <c r="WO360" s="81"/>
      <c r="WP360" s="81"/>
      <c r="WQ360" s="81"/>
      <c r="WR360" s="81"/>
      <c r="WS360" s="81"/>
      <c r="WT360" s="81"/>
      <c r="WU360" s="81"/>
      <c r="WV360" s="81"/>
      <c r="WW360" s="81"/>
      <c r="WX360" s="81"/>
      <c r="WY360" s="81"/>
      <c r="WZ360" s="81"/>
      <c r="XA360" s="81"/>
      <c r="XB360" s="81"/>
      <c r="XC360" s="81"/>
      <c r="XD360" s="81"/>
      <c r="XE360" s="81"/>
      <c r="XF360" s="81"/>
      <c r="XG360" s="81"/>
      <c r="XH360" s="81"/>
      <c r="XI360" s="81"/>
      <c r="XJ360" s="81"/>
      <c r="XK360" s="81"/>
      <c r="XL360" s="81"/>
      <c r="XM360" s="81"/>
      <c r="XN360" s="81"/>
      <c r="XO360" s="81"/>
      <c r="XP360" s="81"/>
      <c r="XQ360" s="81"/>
      <c r="XR360" s="81"/>
      <c r="XS360" s="81"/>
      <c r="XT360" s="81"/>
      <c r="XU360" s="81"/>
      <c r="XV360" s="81"/>
      <c r="XW360" s="81"/>
      <c r="XX360" s="81"/>
      <c r="XY360" s="81"/>
      <c r="XZ360" s="81"/>
      <c r="YA360" s="81"/>
      <c r="YB360" s="81"/>
      <c r="YC360" s="81"/>
      <c r="YD360" s="81"/>
      <c r="YE360" s="81"/>
      <c r="YF360" s="81"/>
      <c r="YG360" s="81"/>
      <c r="YH360" s="81"/>
      <c r="YI360" s="81"/>
      <c r="YJ360" s="81"/>
      <c r="YK360" s="81"/>
      <c r="YL360" s="81"/>
      <c r="YM360" s="81"/>
      <c r="YN360" s="81"/>
      <c r="YO360" s="81"/>
      <c r="YP360" s="81"/>
      <c r="YQ360" s="81"/>
      <c r="YR360" s="81"/>
      <c r="YS360" s="81"/>
      <c r="YT360" s="81"/>
      <c r="YU360" s="81"/>
      <c r="YV360" s="81"/>
      <c r="YW360" s="81"/>
      <c r="YX360" s="81"/>
      <c r="YY360" s="81"/>
      <c r="YZ360" s="81"/>
      <c r="ZA360" s="81"/>
      <c r="ZB360" s="81"/>
      <c r="ZC360" s="81"/>
      <c r="ZD360" s="81"/>
      <c r="ZE360" s="81"/>
      <c r="ZF360" s="81"/>
      <c r="ZG360" s="81"/>
      <c r="ZH360" s="81"/>
      <c r="ZI360" s="81"/>
      <c r="ZJ360" s="81"/>
      <c r="ZK360" s="81"/>
      <c r="ZL360" s="81"/>
      <c r="ZM360" s="81"/>
      <c r="ZN360" s="81"/>
      <c r="ZO360" s="81"/>
      <c r="ZP360" s="81"/>
      <c r="ZQ360" s="81"/>
      <c r="ZR360" s="81"/>
      <c r="ZS360" s="81"/>
      <c r="ZT360" s="81"/>
      <c r="ZU360" s="81"/>
      <c r="ZV360" s="81"/>
      <c r="ZW360" s="81"/>
      <c r="ZX360" s="81"/>
      <c r="ZY360" s="81"/>
      <c r="ZZ360" s="81"/>
      <c r="AAA360" s="81"/>
      <c r="AAB360" s="81"/>
      <c r="AAC360" s="81"/>
      <c r="AAD360" s="81"/>
      <c r="AAE360" s="81"/>
      <c r="AAF360" s="81"/>
      <c r="AAG360" s="81"/>
      <c r="AAH360" s="81"/>
      <c r="AAI360" s="81"/>
      <c r="AAJ360" s="81"/>
      <c r="AAK360" s="81"/>
      <c r="AAL360" s="81"/>
      <c r="AAM360" s="81"/>
      <c r="AAN360" s="81"/>
      <c r="AAO360" s="81"/>
      <c r="AAP360" s="81"/>
      <c r="AAQ360" s="81"/>
      <c r="AAR360" s="81"/>
      <c r="AAS360" s="81"/>
      <c r="AAT360" s="81"/>
      <c r="AAU360" s="81"/>
      <c r="AAV360" s="81"/>
      <c r="AAW360" s="81"/>
      <c r="AAX360" s="81"/>
      <c r="AAY360" s="81"/>
      <c r="AAZ360" s="81"/>
      <c r="ABA360" s="81"/>
      <c r="ABB360" s="81"/>
      <c r="ABC360" s="81"/>
      <c r="ABD360" s="81"/>
      <c r="ABE360" s="81"/>
      <c r="ABF360" s="81"/>
      <c r="ABG360" s="81"/>
      <c r="ABH360" s="81"/>
      <c r="ABI360" s="81"/>
      <c r="ABJ360" s="81"/>
      <c r="ABK360" s="81"/>
      <c r="ABL360" s="81"/>
      <c r="ABM360" s="81"/>
      <c r="ABN360" s="81"/>
      <c r="ABO360" s="81"/>
      <c r="ABP360" s="81"/>
      <c r="ABQ360" s="81"/>
      <c r="ABR360" s="81"/>
      <c r="ABS360" s="81"/>
      <c r="ABT360" s="81"/>
      <c r="ABU360" s="81"/>
      <c r="ABV360" s="81"/>
      <c r="ABW360" s="81"/>
      <c r="ABX360" s="81"/>
      <c r="ABY360" s="81"/>
      <c r="ABZ360" s="81"/>
      <c r="ACA360" s="81"/>
      <c r="ACB360" s="81"/>
      <c r="ACC360" s="81"/>
      <c r="ACD360" s="81"/>
      <c r="ACE360" s="81"/>
      <c r="ACF360" s="81"/>
      <c r="ACG360" s="81"/>
      <c r="ACH360" s="81"/>
      <c r="ACI360" s="81"/>
      <c r="ACJ360" s="81"/>
      <c r="ACK360" s="81"/>
      <c r="ACL360" s="81"/>
      <c r="ACM360" s="81"/>
      <c r="ACN360" s="81"/>
      <c r="ACO360" s="81"/>
      <c r="ACP360" s="81"/>
      <c r="ACQ360" s="81"/>
      <c r="ACR360" s="81"/>
      <c r="ACS360" s="81"/>
      <c r="ACT360" s="81"/>
      <c r="ACU360" s="81"/>
      <c r="ACV360" s="81"/>
      <c r="ACW360" s="81"/>
      <c r="ACX360" s="81"/>
      <c r="ACY360" s="81"/>
      <c r="ACZ360" s="81"/>
      <c r="ADA360" s="81"/>
      <c r="ADB360" s="81"/>
      <c r="ADC360" s="81"/>
      <c r="ADD360" s="81"/>
      <c r="ADE360" s="81"/>
      <c r="ADF360" s="81"/>
      <c r="ADG360" s="81"/>
      <c r="ADH360" s="81"/>
      <c r="ADI360" s="81"/>
      <c r="ADJ360" s="81"/>
      <c r="ADK360" s="81"/>
      <c r="ADL360" s="81"/>
      <c r="ADM360" s="81"/>
      <c r="ADN360" s="81"/>
      <c r="ADO360" s="81"/>
      <c r="ADP360" s="81"/>
      <c r="ADQ360" s="81"/>
      <c r="ADR360" s="81"/>
      <c r="ADS360" s="81"/>
      <c r="ADT360" s="81"/>
      <c r="ADU360" s="81"/>
      <c r="ADV360" s="81"/>
      <c r="ADW360" s="81"/>
      <c r="ADX360" s="81"/>
      <c r="ADY360" s="81"/>
      <c r="ADZ360" s="81"/>
      <c r="AEA360" s="81"/>
      <c r="AEB360" s="81"/>
      <c r="AEC360" s="81"/>
      <c r="AED360" s="81"/>
      <c r="AEE360" s="81"/>
      <c r="AEF360" s="81"/>
      <c r="AEG360" s="81"/>
      <c r="AEH360" s="81"/>
      <c r="AEI360" s="81"/>
      <c r="AEJ360" s="81"/>
      <c r="AEK360" s="81"/>
      <c r="AEL360" s="81"/>
      <c r="AEM360" s="81"/>
      <c r="AEN360" s="81"/>
      <c r="AEO360" s="81"/>
      <c r="AEP360" s="81"/>
      <c r="AEQ360" s="81"/>
      <c r="AER360" s="81"/>
      <c r="AES360" s="81"/>
      <c r="AET360" s="81"/>
      <c r="AEU360" s="81"/>
      <c r="AEV360" s="81"/>
      <c r="AEW360" s="81"/>
      <c r="AEX360" s="81"/>
      <c r="AEY360" s="81"/>
      <c r="AEZ360" s="81"/>
      <c r="AFA360" s="81"/>
      <c r="AFB360" s="81"/>
      <c r="AFC360" s="81"/>
      <c r="AFD360" s="81"/>
      <c r="AFE360" s="81"/>
      <c r="AFF360" s="81"/>
      <c r="AFG360" s="81"/>
      <c r="AFH360" s="81"/>
      <c r="AFI360" s="81"/>
      <c r="AFJ360" s="81"/>
      <c r="AFK360" s="81"/>
      <c r="AFL360" s="81"/>
      <c r="AFM360" s="81"/>
      <c r="AFN360" s="81"/>
      <c r="AFO360" s="81"/>
      <c r="AFP360" s="81"/>
      <c r="AFQ360" s="81"/>
      <c r="AFR360" s="81"/>
      <c r="AFS360" s="81"/>
      <c r="AFT360" s="81"/>
      <c r="AFU360" s="81"/>
      <c r="AFV360" s="81"/>
      <c r="AFW360" s="81"/>
      <c r="AFX360" s="81"/>
      <c r="AFY360" s="81"/>
      <c r="AFZ360" s="81"/>
      <c r="AGA360" s="81"/>
      <c r="AGB360" s="81"/>
      <c r="AGC360" s="81"/>
      <c r="AGD360" s="81"/>
      <c r="AGE360" s="81"/>
      <c r="AGF360" s="81"/>
      <c r="AGG360" s="81"/>
      <c r="AGH360" s="81"/>
      <c r="AGI360" s="81"/>
      <c r="AGJ360" s="81"/>
      <c r="AGK360" s="81"/>
      <c r="AGL360" s="81"/>
      <c r="AGM360" s="81"/>
      <c r="AGN360" s="81"/>
      <c r="AGO360" s="81"/>
      <c r="AGP360" s="81"/>
      <c r="AGQ360" s="81"/>
      <c r="AGR360" s="81"/>
      <c r="AGS360" s="81"/>
      <c r="AGT360" s="81"/>
      <c r="AGU360" s="81"/>
      <c r="AGV360" s="81"/>
      <c r="AGW360" s="81"/>
      <c r="AGX360" s="81"/>
      <c r="AGY360" s="81"/>
      <c r="AGZ360" s="81"/>
      <c r="AHA360" s="81"/>
      <c r="AHB360" s="81"/>
      <c r="AHC360" s="81"/>
      <c r="AHD360" s="81"/>
      <c r="AHE360" s="81"/>
      <c r="AHF360" s="81"/>
      <c r="AHG360" s="81"/>
      <c r="AHH360" s="81"/>
      <c r="AHI360" s="81"/>
      <c r="AHJ360" s="81"/>
      <c r="AHK360" s="81"/>
      <c r="AHL360" s="81"/>
      <c r="AHM360" s="81"/>
      <c r="AHN360" s="81"/>
      <c r="AHO360" s="81"/>
      <c r="AHP360" s="81"/>
      <c r="AHQ360" s="81"/>
      <c r="AHR360" s="81"/>
      <c r="AHS360" s="81"/>
      <c r="AHT360" s="81"/>
      <c r="AHU360" s="81"/>
      <c r="AHV360" s="81"/>
      <c r="AHW360" s="81"/>
      <c r="AHX360" s="81"/>
      <c r="AHY360" s="81"/>
      <c r="AHZ360" s="81"/>
      <c r="AIA360" s="81"/>
      <c r="AIB360" s="81"/>
      <c r="AIC360" s="81"/>
      <c r="AID360" s="81"/>
      <c r="AIE360" s="81"/>
      <c r="AIF360" s="81"/>
      <c r="AIG360" s="81"/>
      <c r="AIH360" s="81"/>
      <c r="AII360" s="81"/>
      <c r="AIJ360" s="81"/>
      <c r="AIK360" s="81"/>
      <c r="AIL360" s="81"/>
      <c r="AIM360" s="81"/>
      <c r="AIN360" s="81"/>
      <c r="AIO360" s="81"/>
      <c r="AIP360" s="81"/>
      <c r="AIQ360" s="81"/>
      <c r="AIR360" s="81"/>
      <c r="AIS360" s="81"/>
      <c r="AIT360" s="81"/>
      <c r="AIU360" s="81"/>
      <c r="AIV360" s="81"/>
      <c r="AIW360" s="81"/>
      <c r="AIX360" s="81"/>
      <c r="AIY360" s="81"/>
      <c r="AIZ360" s="81"/>
      <c r="AJA360" s="81"/>
      <c r="AJB360" s="81"/>
      <c r="AJC360" s="81"/>
      <c r="AJD360" s="81"/>
      <c r="AJE360" s="81"/>
      <c r="AJF360" s="81"/>
      <c r="AJG360" s="81"/>
      <c r="AJH360" s="81"/>
      <c r="AJI360" s="81"/>
      <c r="AJJ360" s="81"/>
      <c r="AJK360" s="81"/>
      <c r="AJL360" s="81"/>
      <c r="AJM360" s="81"/>
      <c r="AJN360" s="81"/>
      <c r="AJO360" s="81"/>
      <c r="AJP360" s="81"/>
      <c r="AJQ360" s="81"/>
      <c r="AJR360" s="81"/>
      <c r="AJS360" s="81"/>
      <c r="AJT360" s="81"/>
      <c r="AJU360" s="81"/>
      <c r="AJV360" s="81"/>
      <c r="AJW360" s="81"/>
      <c r="AJX360" s="81"/>
      <c r="AJY360" s="81"/>
      <c r="AJZ360" s="81"/>
      <c r="AKA360" s="81"/>
      <c r="AKB360" s="81"/>
      <c r="AKC360" s="81"/>
      <c r="AKD360" s="81"/>
      <c r="AKE360" s="81"/>
      <c r="AKF360" s="81"/>
      <c r="AKG360" s="81"/>
      <c r="AKH360" s="81"/>
      <c r="AKI360" s="81"/>
      <c r="AKJ360" s="81"/>
      <c r="AKK360" s="81"/>
      <c r="AKL360" s="81"/>
      <c r="AKM360" s="81"/>
      <c r="AKN360" s="81"/>
      <c r="AKO360" s="81"/>
      <c r="AKP360" s="81"/>
      <c r="AKQ360" s="81"/>
      <c r="AKR360" s="81"/>
      <c r="AKS360" s="81"/>
      <c r="AKT360" s="81"/>
      <c r="AKU360" s="81"/>
      <c r="AKV360" s="81"/>
      <c r="AKW360" s="81"/>
      <c r="AKX360" s="81"/>
      <c r="AKY360" s="81"/>
      <c r="AKZ360" s="81"/>
      <c r="ALA360" s="81"/>
      <c r="ALB360" s="81"/>
      <c r="ALC360" s="81"/>
      <c r="ALD360" s="81"/>
      <c r="ALE360" s="81"/>
      <c r="ALF360" s="81"/>
      <c r="ALG360" s="81"/>
      <c r="ALH360" s="81"/>
      <c r="ALI360" s="81"/>
      <c r="ALJ360" s="81"/>
      <c r="ALK360" s="81"/>
      <c r="ALL360" s="81"/>
      <c r="ALM360" s="81"/>
      <c r="ALN360" s="81"/>
      <c r="ALO360" s="81"/>
      <c r="ALP360" s="81"/>
      <c r="ALQ360" s="81"/>
      <c r="ALR360" s="81"/>
      <c r="ALS360" s="81"/>
      <c r="ALT360" s="81"/>
      <c r="ALU360" s="81"/>
      <c r="ALV360" s="81"/>
      <c r="ALW360" s="81"/>
      <c r="ALX360" s="81"/>
      <c r="ALY360" s="81"/>
      <c r="ALZ360" s="81"/>
      <c r="AMA360" s="81"/>
      <c r="AMB360" s="81"/>
      <c r="AMC360" s="81"/>
      <c r="AMD360" s="81"/>
      <c r="AME360" s="81"/>
    </row>
    <row r="361" spans="1:1019">
      <c r="A361" s="59"/>
      <c r="B361" s="59"/>
      <c r="C361" s="60"/>
      <c r="D361" s="40"/>
      <c r="E361" s="61"/>
      <c r="F361" s="51"/>
      <c r="G361" s="592"/>
      <c r="H361" s="51"/>
      <c r="I361" s="594"/>
      <c r="J361" s="426"/>
      <c r="IW361" s="81"/>
      <c r="IX361" s="81"/>
      <c r="IY361" s="81"/>
      <c r="IZ361" s="81"/>
      <c r="JA361" s="81"/>
      <c r="JB361" s="81"/>
      <c r="JC361" s="81"/>
      <c r="JD361" s="81"/>
      <c r="JE361" s="81"/>
      <c r="JF361" s="81"/>
      <c r="JG361" s="81"/>
      <c r="JH361" s="81"/>
      <c r="JI361" s="81"/>
      <c r="JJ361" s="81"/>
      <c r="JK361" s="81"/>
      <c r="JL361" s="81"/>
      <c r="JM361" s="81"/>
      <c r="JN361" s="81"/>
      <c r="JO361" s="81"/>
      <c r="JP361" s="81"/>
      <c r="JQ361" s="81"/>
      <c r="JR361" s="81"/>
      <c r="JS361" s="81"/>
      <c r="JT361" s="81"/>
      <c r="JU361" s="81"/>
      <c r="JV361" s="81"/>
      <c r="JW361" s="81"/>
      <c r="JX361" s="81"/>
      <c r="JY361" s="81"/>
      <c r="JZ361" s="81"/>
      <c r="KA361" s="81"/>
      <c r="KB361" s="81"/>
      <c r="KC361" s="81"/>
      <c r="KD361" s="81"/>
      <c r="KE361" s="81"/>
      <c r="KF361" s="81"/>
      <c r="KG361" s="81"/>
      <c r="KH361" s="81"/>
      <c r="KI361" s="81"/>
      <c r="KJ361" s="81"/>
      <c r="KK361" s="81"/>
      <c r="KL361" s="81"/>
      <c r="KM361" s="81"/>
      <c r="KN361" s="81"/>
      <c r="KO361" s="81"/>
      <c r="KP361" s="81"/>
      <c r="KQ361" s="81"/>
      <c r="KR361" s="81"/>
      <c r="KS361" s="81"/>
      <c r="KT361" s="81"/>
      <c r="KU361" s="81"/>
      <c r="KV361" s="81"/>
      <c r="KW361" s="81"/>
      <c r="KX361" s="81"/>
      <c r="KY361" s="81"/>
      <c r="KZ361" s="81"/>
      <c r="LA361" s="81"/>
      <c r="LB361" s="81"/>
      <c r="LC361" s="81"/>
      <c r="LD361" s="81"/>
      <c r="LE361" s="81"/>
      <c r="LF361" s="81"/>
      <c r="LG361" s="81"/>
      <c r="LH361" s="81"/>
      <c r="LI361" s="81"/>
      <c r="LJ361" s="81"/>
      <c r="LK361" s="81"/>
      <c r="LL361" s="81"/>
      <c r="LM361" s="81"/>
      <c r="LN361" s="81"/>
      <c r="LO361" s="81"/>
      <c r="LP361" s="81"/>
      <c r="LQ361" s="81"/>
      <c r="LR361" s="81"/>
      <c r="LS361" s="81"/>
      <c r="LT361" s="81"/>
      <c r="LU361" s="81"/>
      <c r="LV361" s="81"/>
      <c r="LW361" s="81"/>
      <c r="LX361" s="81"/>
      <c r="LY361" s="81"/>
      <c r="LZ361" s="81"/>
      <c r="MA361" s="81"/>
      <c r="MB361" s="81"/>
      <c r="MC361" s="81"/>
      <c r="MD361" s="81"/>
      <c r="ME361" s="81"/>
      <c r="MF361" s="81"/>
      <c r="MG361" s="81"/>
      <c r="MH361" s="81"/>
      <c r="MI361" s="81"/>
      <c r="MJ361" s="81"/>
      <c r="MK361" s="81"/>
      <c r="ML361" s="81"/>
      <c r="MM361" s="81"/>
      <c r="MN361" s="81"/>
      <c r="MO361" s="81"/>
      <c r="MP361" s="81"/>
      <c r="MQ361" s="81"/>
      <c r="MR361" s="81"/>
      <c r="MS361" s="81"/>
      <c r="MT361" s="81"/>
      <c r="MU361" s="81"/>
      <c r="MV361" s="81"/>
      <c r="MW361" s="81"/>
      <c r="MX361" s="81"/>
      <c r="MY361" s="81"/>
      <c r="MZ361" s="81"/>
      <c r="NA361" s="81"/>
      <c r="NB361" s="81"/>
      <c r="NC361" s="81"/>
      <c r="ND361" s="81"/>
      <c r="NE361" s="81"/>
      <c r="NF361" s="81"/>
      <c r="NG361" s="81"/>
      <c r="NH361" s="81"/>
      <c r="NI361" s="81"/>
      <c r="NJ361" s="81"/>
      <c r="NK361" s="81"/>
      <c r="NL361" s="81"/>
      <c r="NM361" s="81"/>
      <c r="NN361" s="81"/>
      <c r="NO361" s="81"/>
      <c r="NP361" s="81"/>
      <c r="NQ361" s="81"/>
      <c r="NR361" s="81"/>
      <c r="NS361" s="81"/>
      <c r="NT361" s="81"/>
      <c r="NU361" s="81"/>
      <c r="NV361" s="81"/>
      <c r="NW361" s="81"/>
      <c r="NX361" s="81"/>
      <c r="NY361" s="81"/>
      <c r="NZ361" s="81"/>
      <c r="OA361" s="81"/>
      <c r="OB361" s="81"/>
      <c r="OC361" s="81"/>
      <c r="OD361" s="81"/>
      <c r="OE361" s="81"/>
      <c r="OF361" s="81"/>
      <c r="OG361" s="81"/>
      <c r="OH361" s="81"/>
      <c r="OI361" s="81"/>
      <c r="OJ361" s="81"/>
      <c r="OK361" s="81"/>
      <c r="OL361" s="81"/>
      <c r="OM361" s="81"/>
      <c r="ON361" s="81"/>
      <c r="OO361" s="81"/>
      <c r="OP361" s="81"/>
      <c r="OQ361" s="81"/>
      <c r="OR361" s="81"/>
      <c r="OS361" s="81"/>
      <c r="OT361" s="81"/>
      <c r="OU361" s="81"/>
      <c r="OV361" s="81"/>
      <c r="OW361" s="81"/>
      <c r="OX361" s="81"/>
      <c r="OY361" s="81"/>
      <c r="OZ361" s="81"/>
      <c r="PA361" s="81"/>
      <c r="PB361" s="81"/>
      <c r="PC361" s="81"/>
      <c r="PD361" s="81"/>
      <c r="PE361" s="81"/>
      <c r="PF361" s="81"/>
      <c r="PG361" s="81"/>
      <c r="PH361" s="81"/>
      <c r="PI361" s="81"/>
      <c r="PJ361" s="81"/>
      <c r="PK361" s="81"/>
      <c r="PL361" s="81"/>
      <c r="PM361" s="81"/>
      <c r="PN361" s="81"/>
      <c r="PO361" s="81"/>
      <c r="PP361" s="81"/>
      <c r="PQ361" s="81"/>
      <c r="PR361" s="81"/>
      <c r="PS361" s="81"/>
      <c r="PT361" s="81"/>
      <c r="PU361" s="81"/>
      <c r="PV361" s="81"/>
      <c r="PW361" s="81"/>
      <c r="PX361" s="81"/>
      <c r="PY361" s="81"/>
      <c r="PZ361" s="81"/>
      <c r="QA361" s="81"/>
      <c r="QB361" s="81"/>
      <c r="QC361" s="81"/>
      <c r="QD361" s="81"/>
      <c r="QE361" s="81"/>
      <c r="QF361" s="81"/>
      <c r="QG361" s="81"/>
      <c r="QH361" s="81"/>
      <c r="QI361" s="81"/>
      <c r="QJ361" s="81"/>
      <c r="QK361" s="81"/>
      <c r="QL361" s="81"/>
      <c r="QM361" s="81"/>
      <c r="QN361" s="81"/>
      <c r="QO361" s="81"/>
      <c r="QP361" s="81"/>
      <c r="QQ361" s="81"/>
      <c r="QR361" s="81"/>
      <c r="QS361" s="81"/>
      <c r="QT361" s="81"/>
      <c r="QU361" s="81"/>
      <c r="QV361" s="81"/>
      <c r="QW361" s="81"/>
      <c r="QX361" s="81"/>
      <c r="QY361" s="81"/>
      <c r="QZ361" s="81"/>
      <c r="RA361" s="81"/>
      <c r="RB361" s="81"/>
      <c r="RC361" s="81"/>
      <c r="RD361" s="81"/>
      <c r="RE361" s="81"/>
      <c r="RF361" s="81"/>
      <c r="RG361" s="81"/>
      <c r="RH361" s="81"/>
      <c r="RI361" s="81"/>
      <c r="RJ361" s="81"/>
      <c r="RK361" s="81"/>
      <c r="RL361" s="81"/>
      <c r="RM361" s="81"/>
      <c r="RN361" s="81"/>
      <c r="RO361" s="81"/>
      <c r="RP361" s="81"/>
      <c r="RQ361" s="81"/>
      <c r="RR361" s="81"/>
      <c r="RS361" s="81"/>
      <c r="RT361" s="81"/>
      <c r="RU361" s="81"/>
      <c r="RV361" s="81"/>
      <c r="RW361" s="81"/>
      <c r="RX361" s="81"/>
      <c r="RY361" s="81"/>
      <c r="RZ361" s="81"/>
      <c r="SA361" s="81"/>
      <c r="SB361" s="81"/>
      <c r="SC361" s="81"/>
      <c r="SD361" s="81"/>
      <c r="SE361" s="81"/>
      <c r="SF361" s="81"/>
      <c r="SG361" s="81"/>
      <c r="SH361" s="81"/>
      <c r="SI361" s="81"/>
      <c r="SJ361" s="81"/>
      <c r="SK361" s="81"/>
      <c r="SL361" s="81"/>
      <c r="SM361" s="81"/>
      <c r="SN361" s="81"/>
      <c r="SO361" s="81"/>
      <c r="SP361" s="81"/>
      <c r="SQ361" s="81"/>
      <c r="SR361" s="81"/>
      <c r="SS361" s="81"/>
      <c r="ST361" s="81"/>
      <c r="SU361" s="81"/>
      <c r="SV361" s="81"/>
      <c r="SW361" s="81"/>
      <c r="SX361" s="81"/>
      <c r="SY361" s="81"/>
      <c r="SZ361" s="81"/>
      <c r="TA361" s="81"/>
      <c r="TB361" s="81"/>
      <c r="TC361" s="81"/>
      <c r="TD361" s="81"/>
      <c r="TE361" s="81"/>
      <c r="TF361" s="81"/>
      <c r="TG361" s="81"/>
      <c r="TH361" s="81"/>
      <c r="TI361" s="81"/>
      <c r="TJ361" s="81"/>
      <c r="TK361" s="81"/>
      <c r="TL361" s="81"/>
      <c r="TM361" s="81"/>
      <c r="TN361" s="81"/>
      <c r="TO361" s="81"/>
      <c r="TP361" s="81"/>
      <c r="TQ361" s="81"/>
      <c r="TR361" s="81"/>
      <c r="TS361" s="81"/>
      <c r="TT361" s="81"/>
      <c r="TU361" s="81"/>
      <c r="TV361" s="81"/>
      <c r="TW361" s="81"/>
      <c r="TX361" s="81"/>
      <c r="TY361" s="81"/>
      <c r="TZ361" s="81"/>
      <c r="UA361" s="81"/>
      <c r="UB361" s="81"/>
      <c r="UC361" s="81"/>
      <c r="UD361" s="81"/>
      <c r="UE361" s="81"/>
      <c r="UF361" s="81"/>
      <c r="UG361" s="81"/>
      <c r="UH361" s="81"/>
      <c r="UI361" s="81"/>
      <c r="UJ361" s="81"/>
      <c r="UK361" s="81"/>
      <c r="UL361" s="81"/>
      <c r="UM361" s="81"/>
      <c r="UN361" s="81"/>
      <c r="UO361" s="81"/>
      <c r="UP361" s="81"/>
      <c r="UQ361" s="81"/>
      <c r="UR361" s="81"/>
      <c r="US361" s="81"/>
      <c r="UT361" s="81"/>
      <c r="UU361" s="81"/>
      <c r="UV361" s="81"/>
      <c r="UW361" s="81"/>
      <c r="UX361" s="81"/>
      <c r="UY361" s="81"/>
      <c r="UZ361" s="81"/>
      <c r="VA361" s="81"/>
      <c r="VB361" s="81"/>
      <c r="VC361" s="81"/>
      <c r="VD361" s="81"/>
      <c r="VE361" s="81"/>
      <c r="VF361" s="81"/>
      <c r="VG361" s="81"/>
      <c r="VH361" s="81"/>
      <c r="VI361" s="81"/>
      <c r="VJ361" s="81"/>
      <c r="VK361" s="81"/>
      <c r="VL361" s="81"/>
      <c r="VM361" s="81"/>
      <c r="VN361" s="81"/>
      <c r="VO361" s="81"/>
      <c r="VP361" s="81"/>
      <c r="VQ361" s="81"/>
      <c r="VR361" s="81"/>
      <c r="VS361" s="81"/>
      <c r="VT361" s="81"/>
      <c r="VU361" s="81"/>
      <c r="VV361" s="81"/>
      <c r="VW361" s="81"/>
      <c r="VX361" s="81"/>
      <c r="VY361" s="81"/>
      <c r="VZ361" s="81"/>
      <c r="WA361" s="81"/>
      <c r="WB361" s="81"/>
      <c r="WC361" s="81"/>
      <c r="WD361" s="81"/>
      <c r="WE361" s="81"/>
      <c r="WF361" s="81"/>
      <c r="WG361" s="81"/>
      <c r="WH361" s="81"/>
      <c r="WI361" s="81"/>
      <c r="WJ361" s="81"/>
      <c r="WK361" s="81"/>
      <c r="WL361" s="81"/>
      <c r="WM361" s="81"/>
      <c r="WN361" s="81"/>
      <c r="WO361" s="81"/>
      <c r="WP361" s="81"/>
      <c r="WQ361" s="81"/>
      <c r="WR361" s="81"/>
      <c r="WS361" s="81"/>
      <c r="WT361" s="81"/>
      <c r="WU361" s="81"/>
      <c r="WV361" s="81"/>
      <c r="WW361" s="81"/>
      <c r="WX361" s="81"/>
      <c r="WY361" s="81"/>
      <c r="WZ361" s="81"/>
      <c r="XA361" s="81"/>
      <c r="XB361" s="81"/>
      <c r="XC361" s="81"/>
      <c r="XD361" s="81"/>
      <c r="XE361" s="81"/>
      <c r="XF361" s="81"/>
      <c r="XG361" s="81"/>
      <c r="XH361" s="81"/>
      <c r="XI361" s="81"/>
      <c r="XJ361" s="81"/>
      <c r="XK361" s="81"/>
      <c r="XL361" s="81"/>
      <c r="XM361" s="81"/>
      <c r="XN361" s="81"/>
      <c r="XO361" s="81"/>
      <c r="XP361" s="81"/>
      <c r="XQ361" s="81"/>
      <c r="XR361" s="81"/>
      <c r="XS361" s="81"/>
      <c r="XT361" s="81"/>
      <c r="XU361" s="81"/>
      <c r="XV361" s="81"/>
      <c r="XW361" s="81"/>
      <c r="XX361" s="81"/>
      <c r="XY361" s="81"/>
      <c r="XZ361" s="81"/>
      <c r="YA361" s="81"/>
      <c r="YB361" s="81"/>
      <c r="YC361" s="81"/>
      <c r="YD361" s="81"/>
      <c r="YE361" s="81"/>
      <c r="YF361" s="81"/>
      <c r="YG361" s="81"/>
      <c r="YH361" s="81"/>
      <c r="YI361" s="81"/>
      <c r="YJ361" s="81"/>
      <c r="YK361" s="81"/>
      <c r="YL361" s="81"/>
      <c r="YM361" s="81"/>
      <c r="YN361" s="81"/>
      <c r="YO361" s="81"/>
      <c r="YP361" s="81"/>
      <c r="YQ361" s="81"/>
      <c r="YR361" s="81"/>
      <c r="YS361" s="81"/>
      <c r="YT361" s="81"/>
      <c r="YU361" s="81"/>
      <c r="YV361" s="81"/>
      <c r="YW361" s="81"/>
      <c r="YX361" s="81"/>
      <c r="YY361" s="81"/>
      <c r="YZ361" s="81"/>
      <c r="ZA361" s="81"/>
      <c r="ZB361" s="81"/>
      <c r="ZC361" s="81"/>
      <c r="ZD361" s="81"/>
      <c r="ZE361" s="81"/>
      <c r="ZF361" s="81"/>
      <c r="ZG361" s="81"/>
      <c r="ZH361" s="81"/>
      <c r="ZI361" s="81"/>
      <c r="ZJ361" s="81"/>
      <c r="ZK361" s="81"/>
      <c r="ZL361" s="81"/>
      <c r="ZM361" s="81"/>
      <c r="ZN361" s="81"/>
      <c r="ZO361" s="81"/>
      <c r="ZP361" s="81"/>
      <c r="ZQ361" s="81"/>
      <c r="ZR361" s="81"/>
      <c r="ZS361" s="81"/>
      <c r="ZT361" s="81"/>
      <c r="ZU361" s="81"/>
      <c r="ZV361" s="81"/>
      <c r="ZW361" s="81"/>
      <c r="ZX361" s="81"/>
      <c r="ZY361" s="81"/>
      <c r="ZZ361" s="81"/>
      <c r="AAA361" s="81"/>
      <c r="AAB361" s="81"/>
      <c r="AAC361" s="81"/>
      <c r="AAD361" s="81"/>
      <c r="AAE361" s="81"/>
      <c r="AAF361" s="81"/>
      <c r="AAG361" s="81"/>
      <c r="AAH361" s="81"/>
      <c r="AAI361" s="81"/>
      <c r="AAJ361" s="81"/>
      <c r="AAK361" s="81"/>
      <c r="AAL361" s="81"/>
      <c r="AAM361" s="81"/>
      <c r="AAN361" s="81"/>
      <c r="AAO361" s="81"/>
      <c r="AAP361" s="81"/>
      <c r="AAQ361" s="81"/>
      <c r="AAR361" s="81"/>
      <c r="AAS361" s="81"/>
      <c r="AAT361" s="81"/>
      <c r="AAU361" s="81"/>
      <c r="AAV361" s="81"/>
      <c r="AAW361" s="81"/>
      <c r="AAX361" s="81"/>
      <c r="AAY361" s="81"/>
      <c r="AAZ361" s="81"/>
      <c r="ABA361" s="81"/>
      <c r="ABB361" s="81"/>
      <c r="ABC361" s="81"/>
      <c r="ABD361" s="81"/>
      <c r="ABE361" s="81"/>
      <c r="ABF361" s="81"/>
      <c r="ABG361" s="81"/>
      <c r="ABH361" s="81"/>
      <c r="ABI361" s="81"/>
      <c r="ABJ361" s="81"/>
      <c r="ABK361" s="81"/>
      <c r="ABL361" s="81"/>
      <c r="ABM361" s="81"/>
      <c r="ABN361" s="81"/>
      <c r="ABO361" s="81"/>
      <c r="ABP361" s="81"/>
      <c r="ABQ361" s="81"/>
      <c r="ABR361" s="81"/>
      <c r="ABS361" s="81"/>
      <c r="ABT361" s="81"/>
      <c r="ABU361" s="81"/>
      <c r="ABV361" s="81"/>
      <c r="ABW361" s="81"/>
      <c r="ABX361" s="81"/>
      <c r="ABY361" s="81"/>
      <c r="ABZ361" s="81"/>
      <c r="ACA361" s="81"/>
      <c r="ACB361" s="81"/>
      <c r="ACC361" s="81"/>
      <c r="ACD361" s="81"/>
      <c r="ACE361" s="81"/>
      <c r="ACF361" s="81"/>
      <c r="ACG361" s="81"/>
      <c r="ACH361" s="81"/>
      <c r="ACI361" s="81"/>
      <c r="ACJ361" s="81"/>
      <c r="ACK361" s="81"/>
      <c r="ACL361" s="81"/>
      <c r="ACM361" s="81"/>
      <c r="ACN361" s="81"/>
      <c r="ACO361" s="81"/>
      <c r="ACP361" s="81"/>
      <c r="ACQ361" s="81"/>
      <c r="ACR361" s="81"/>
      <c r="ACS361" s="81"/>
      <c r="ACT361" s="81"/>
      <c r="ACU361" s="81"/>
      <c r="ACV361" s="81"/>
      <c r="ACW361" s="81"/>
      <c r="ACX361" s="81"/>
      <c r="ACY361" s="81"/>
      <c r="ACZ361" s="81"/>
      <c r="ADA361" s="81"/>
      <c r="ADB361" s="81"/>
      <c r="ADC361" s="81"/>
      <c r="ADD361" s="81"/>
      <c r="ADE361" s="81"/>
      <c r="ADF361" s="81"/>
      <c r="ADG361" s="81"/>
      <c r="ADH361" s="81"/>
      <c r="ADI361" s="81"/>
      <c r="ADJ361" s="81"/>
      <c r="ADK361" s="81"/>
      <c r="ADL361" s="81"/>
      <c r="ADM361" s="81"/>
      <c r="ADN361" s="81"/>
      <c r="ADO361" s="81"/>
      <c r="ADP361" s="81"/>
      <c r="ADQ361" s="81"/>
      <c r="ADR361" s="81"/>
      <c r="ADS361" s="81"/>
      <c r="ADT361" s="81"/>
      <c r="ADU361" s="81"/>
      <c r="ADV361" s="81"/>
      <c r="ADW361" s="81"/>
      <c r="ADX361" s="81"/>
      <c r="ADY361" s="81"/>
      <c r="ADZ361" s="81"/>
      <c r="AEA361" s="81"/>
      <c r="AEB361" s="81"/>
      <c r="AEC361" s="81"/>
      <c r="AED361" s="81"/>
      <c r="AEE361" s="81"/>
      <c r="AEF361" s="81"/>
      <c r="AEG361" s="81"/>
      <c r="AEH361" s="81"/>
      <c r="AEI361" s="81"/>
      <c r="AEJ361" s="81"/>
      <c r="AEK361" s="81"/>
      <c r="AEL361" s="81"/>
      <c r="AEM361" s="81"/>
      <c r="AEN361" s="81"/>
      <c r="AEO361" s="81"/>
      <c r="AEP361" s="81"/>
      <c r="AEQ361" s="81"/>
      <c r="AER361" s="81"/>
      <c r="AES361" s="81"/>
      <c r="AET361" s="81"/>
      <c r="AEU361" s="81"/>
      <c r="AEV361" s="81"/>
      <c r="AEW361" s="81"/>
      <c r="AEX361" s="81"/>
      <c r="AEY361" s="81"/>
      <c r="AEZ361" s="81"/>
      <c r="AFA361" s="81"/>
      <c r="AFB361" s="81"/>
      <c r="AFC361" s="81"/>
      <c r="AFD361" s="81"/>
      <c r="AFE361" s="81"/>
      <c r="AFF361" s="81"/>
      <c r="AFG361" s="81"/>
      <c r="AFH361" s="81"/>
      <c r="AFI361" s="81"/>
      <c r="AFJ361" s="81"/>
      <c r="AFK361" s="81"/>
      <c r="AFL361" s="81"/>
      <c r="AFM361" s="81"/>
      <c r="AFN361" s="81"/>
      <c r="AFO361" s="81"/>
      <c r="AFP361" s="81"/>
      <c r="AFQ361" s="81"/>
      <c r="AFR361" s="81"/>
      <c r="AFS361" s="81"/>
      <c r="AFT361" s="81"/>
      <c r="AFU361" s="81"/>
      <c r="AFV361" s="81"/>
      <c r="AFW361" s="81"/>
      <c r="AFX361" s="81"/>
      <c r="AFY361" s="81"/>
      <c r="AFZ361" s="81"/>
      <c r="AGA361" s="81"/>
      <c r="AGB361" s="81"/>
      <c r="AGC361" s="81"/>
      <c r="AGD361" s="81"/>
      <c r="AGE361" s="81"/>
      <c r="AGF361" s="81"/>
      <c r="AGG361" s="81"/>
      <c r="AGH361" s="81"/>
      <c r="AGI361" s="81"/>
      <c r="AGJ361" s="81"/>
      <c r="AGK361" s="81"/>
      <c r="AGL361" s="81"/>
      <c r="AGM361" s="81"/>
      <c r="AGN361" s="81"/>
      <c r="AGO361" s="81"/>
      <c r="AGP361" s="81"/>
      <c r="AGQ361" s="81"/>
      <c r="AGR361" s="81"/>
      <c r="AGS361" s="81"/>
      <c r="AGT361" s="81"/>
      <c r="AGU361" s="81"/>
      <c r="AGV361" s="81"/>
      <c r="AGW361" s="81"/>
      <c r="AGX361" s="81"/>
      <c r="AGY361" s="81"/>
      <c r="AGZ361" s="81"/>
      <c r="AHA361" s="81"/>
      <c r="AHB361" s="81"/>
      <c r="AHC361" s="81"/>
      <c r="AHD361" s="81"/>
      <c r="AHE361" s="81"/>
      <c r="AHF361" s="81"/>
      <c r="AHG361" s="81"/>
      <c r="AHH361" s="81"/>
      <c r="AHI361" s="81"/>
      <c r="AHJ361" s="81"/>
      <c r="AHK361" s="81"/>
      <c r="AHL361" s="81"/>
      <c r="AHM361" s="81"/>
      <c r="AHN361" s="81"/>
      <c r="AHO361" s="81"/>
      <c r="AHP361" s="81"/>
      <c r="AHQ361" s="81"/>
      <c r="AHR361" s="81"/>
      <c r="AHS361" s="81"/>
      <c r="AHT361" s="81"/>
      <c r="AHU361" s="81"/>
      <c r="AHV361" s="81"/>
      <c r="AHW361" s="81"/>
      <c r="AHX361" s="81"/>
      <c r="AHY361" s="81"/>
      <c r="AHZ361" s="81"/>
      <c r="AIA361" s="81"/>
      <c r="AIB361" s="81"/>
      <c r="AIC361" s="81"/>
      <c r="AID361" s="81"/>
      <c r="AIE361" s="81"/>
      <c r="AIF361" s="81"/>
      <c r="AIG361" s="81"/>
      <c r="AIH361" s="81"/>
      <c r="AII361" s="81"/>
      <c r="AIJ361" s="81"/>
      <c r="AIK361" s="81"/>
      <c r="AIL361" s="81"/>
      <c r="AIM361" s="81"/>
      <c r="AIN361" s="81"/>
      <c r="AIO361" s="81"/>
      <c r="AIP361" s="81"/>
      <c r="AIQ361" s="81"/>
      <c r="AIR361" s="81"/>
      <c r="AIS361" s="81"/>
      <c r="AIT361" s="81"/>
      <c r="AIU361" s="81"/>
      <c r="AIV361" s="81"/>
      <c r="AIW361" s="81"/>
      <c r="AIX361" s="81"/>
      <c r="AIY361" s="81"/>
      <c r="AIZ361" s="81"/>
      <c r="AJA361" s="81"/>
      <c r="AJB361" s="81"/>
      <c r="AJC361" s="81"/>
      <c r="AJD361" s="81"/>
      <c r="AJE361" s="81"/>
      <c r="AJF361" s="81"/>
      <c r="AJG361" s="81"/>
      <c r="AJH361" s="81"/>
      <c r="AJI361" s="81"/>
      <c r="AJJ361" s="81"/>
      <c r="AJK361" s="81"/>
      <c r="AJL361" s="81"/>
      <c r="AJM361" s="81"/>
      <c r="AJN361" s="81"/>
      <c r="AJO361" s="81"/>
      <c r="AJP361" s="81"/>
      <c r="AJQ361" s="81"/>
      <c r="AJR361" s="81"/>
      <c r="AJS361" s="81"/>
      <c r="AJT361" s="81"/>
      <c r="AJU361" s="81"/>
      <c r="AJV361" s="81"/>
      <c r="AJW361" s="81"/>
      <c r="AJX361" s="81"/>
      <c r="AJY361" s="81"/>
      <c r="AJZ361" s="81"/>
      <c r="AKA361" s="81"/>
      <c r="AKB361" s="81"/>
      <c r="AKC361" s="81"/>
      <c r="AKD361" s="81"/>
      <c r="AKE361" s="81"/>
      <c r="AKF361" s="81"/>
      <c r="AKG361" s="81"/>
      <c r="AKH361" s="81"/>
      <c r="AKI361" s="81"/>
      <c r="AKJ361" s="81"/>
      <c r="AKK361" s="81"/>
      <c r="AKL361" s="81"/>
      <c r="AKM361" s="81"/>
      <c r="AKN361" s="81"/>
      <c r="AKO361" s="81"/>
      <c r="AKP361" s="81"/>
      <c r="AKQ361" s="81"/>
      <c r="AKR361" s="81"/>
      <c r="AKS361" s="81"/>
      <c r="AKT361" s="81"/>
      <c r="AKU361" s="81"/>
      <c r="AKV361" s="81"/>
      <c r="AKW361" s="81"/>
      <c r="AKX361" s="81"/>
      <c r="AKY361" s="81"/>
      <c r="AKZ361" s="81"/>
      <c r="ALA361" s="81"/>
      <c r="ALB361" s="81"/>
      <c r="ALC361" s="81"/>
      <c r="ALD361" s="81"/>
      <c r="ALE361" s="81"/>
      <c r="ALF361" s="81"/>
      <c r="ALG361" s="81"/>
      <c r="ALH361" s="81"/>
      <c r="ALI361" s="81"/>
      <c r="ALJ361" s="81"/>
      <c r="ALK361" s="81"/>
      <c r="ALL361" s="81"/>
      <c r="ALM361" s="81"/>
      <c r="ALN361" s="81"/>
      <c r="ALO361" s="81"/>
      <c r="ALP361" s="81"/>
      <c r="ALQ361" s="81"/>
      <c r="ALR361" s="81"/>
      <c r="ALS361" s="81"/>
      <c r="ALT361" s="81"/>
      <c r="ALU361" s="81"/>
      <c r="ALV361" s="81"/>
      <c r="ALW361" s="81"/>
      <c r="ALX361" s="81"/>
      <c r="ALY361" s="81"/>
      <c r="ALZ361" s="81"/>
      <c r="AMA361" s="81"/>
      <c r="AMB361" s="81"/>
      <c r="AMC361" s="81"/>
      <c r="AMD361" s="81"/>
      <c r="AME361" s="81"/>
    </row>
    <row r="362" spans="1:1019">
      <c r="A362" s="140"/>
      <c r="B362" s="140"/>
      <c r="C362" s="141"/>
      <c r="D362" s="40"/>
      <c r="E362" s="61"/>
      <c r="F362" s="51"/>
      <c r="G362" s="593"/>
      <c r="H362" s="51"/>
      <c r="I362" s="410"/>
      <c r="J362" s="51"/>
      <c r="IW362" s="81"/>
      <c r="IX362" s="81"/>
      <c r="IY362" s="81"/>
      <c r="IZ362" s="81"/>
      <c r="JA362" s="81"/>
      <c r="JB362" s="81"/>
      <c r="JC362" s="81"/>
      <c r="JD362" s="81"/>
      <c r="JE362" s="81"/>
      <c r="JF362" s="81"/>
      <c r="JG362" s="81"/>
      <c r="JH362" s="81"/>
      <c r="JI362" s="81"/>
      <c r="JJ362" s="81"/>
      <c r="JK362" s="81"/>
      <c r="JL362" s="81"/>
      <c r="JM362" s="81"/>
      <c r="JN362" s="81"/>
      <c r="JO362" s="81"/>
      <c r="JP362" s="81"/>
      <c r="JQ362" s="81"/>
      <c r="JR362" s="81"/>
      <c r="JS362" s="81"/>
      <c r="JT362" s="81"/>
      <c r="JU362" s="81"/>
      <c r="JV362" s="81"/>
      <c r="JW362" s="81"/>
      <c r="JX362" s="81"/>
      <c r="JY362" s="81"/>
      <c r="JZ362" s="81"/>
      <c r="KA362" s="81"/>
      <c r="KB362" s="81"/>
      <c r="KC362" s="81"/>
      <c r="KD362" s="81"/>
      <c r="KE362" s="81"/>
      <c r="KF362" s="81"/>
      <c r="KG362" s="81"/>
      <c r="KH362" s="81"/>
      <c r="KI362" s="81"/>
      <c r="KJ362" s="81"/>
      <c r="KK362" s="81"/>
      <c r="KL362" s="81"/>
      <c r="KM362" s="81"/>
      <c r="KN362" s="81"/>
      <c r="KO362" s="81"/>
      <c r="KP362" s="81"/>
      <c r="KQ362" s="81"/>
      <c r="KR362" s="81"/>
      <c r="KS362" s="81"/>
      <c r="KT362" s="81"/>
      <c r="KU362" s="81"/>
      <c r="KV362" s="81"/>
      <c r="KW362" s="81"/>
      <c r="KX362" s="81"/>
      <c r="KY362" s="81"/>
      <c r="KZ362" s="81"/>
      <c r="LA362" s="81"/>
      <c r="LB362" s="81"/>
      <c r="LC362" s="81"/>
      <c r="LD362" s="81"/>
      <c r="LE362" s="81"/>
      <c r="LF362" s="81"/>
      <c r="LG362" s="81"/>
      <c r="LH362" s="81"/>
      <c r="LI362" s="81"/>
      <c r="LJ362" s="81"/>
      <c r="LK362" s="81"/>
      <c r="LL362" s="81"/>
      <c r="LM362" s="81"/>
      <c r="LN362" s="81"/>
      <c r="LO362" s="81"/>
      <c r="LP362" s="81"/>
      <c r="LQ362" s="81"/>
      <c r="LR362" s="81"/>
      <c r="LS362" s="81"/>
      <c r="LT362" s="81"/>
      <c r="LU362" s="81"/>
      <c r="LV362" s="81"/>
      <c r="LW362" s="81"/>
      <c r="LX362" s="81"/>
      <c r="LY362" s="81"/>
      <c r="LZ362" s="81"/>
      <c r="MA362" s="81"/>
      <c r="MB362" s="81"/>
      <c r="MC362" s="81"/>
      <c r="MD362" s="81"/>
      <c r="ME362" s="81"/>
      <c r="MF362" s="81"/>
      <c r="MG362" s="81"/>
      <c r="MH362" s="81"/>
      <c r="MI362" s="81"/>
      <c r="MJ362" s="81"/>
      <c r="MK362" s="81"/>
      <c r="ML362" s="81"/>
      <c r="MM362" s="81"/>
      <c r="MN362" s="81"/>
      <c r="MO362" s="81"/>
      <c r="MP362" s="81"/>
      <c r="MQ362" s="81"/>
      <c r="MR362" s="81"/>
      <c r="MS362" s="81"/>
      <c r="MT362" s="81"/>
      <c r="MU362" s="81"/>
      <c r="MV362" s="81"/>
      <c r="MW362" s="81"/>
      <c r="MX362" s="81"/>
      <c r="MY362" s="81"/>
      <c r="MZ362" s="81"/>
      <c r="NA362" s="81"/>
      <c r="NB362" s="81"/>
      <c r="NC362" s="81"/>
      <c r="ND362" s="81"/>
      <c r="NE362" s="81"/>
      <c r="NF362" s="81"/>
      <c r="NG362" s="81"/>
      <c r="NH362" s="81"/>
      <c r="NI362" s="81"/>
      <c r="NJ362" s="81"/>
      <c r="NK362" s="81"/>
      <c r="NL362" s="81"/>
      <c r="NM362" s="81"/>
      <c r="NN362" s="81"/>
      <c r="NO362" s="81"/>
      <c r="NP362" s="81"/>
      <c r="NQ362" s="81"/>
      <c r="NR362" s="81"/>
      <c r="NS362" s="81"/>
      <c r="NT362" s="81"/>
      <c r="NU362" s="81"/>
      <c r="NV362" s="81"/>
      <c r="NW362" s="81"/>
      <c r="NX362" s="81"/>
      <c r="NY362" s="81"/>
      <c r="NZ362" s="81"/>
      <c r="OA362" s="81"/>
      <c r="OB362" s="81"/>
      <c r="OC362" s="81"/>
      <c r="OD362" s="81"/>
      <c r="OE362" s="81"/>
      <c r="OF362" s="81"/>
      <c r="OG362" s="81"/>
      <c r="OH362" s="81"/>
      <c r="OI362" s="81"/>
      <c r="OJ362" s="81"/>
      <c r="OK362" s="81"/>
      <c r="OL362" s="81"/>
      <c r="OM362" s="81"/>
      <c r="ON362" s="81"/>
      <c r="OO362" s="81"/>
      <c r="OP362" s="81"/>
      <c r="OQ362" s="81"/>
      <c r="OR362" s="81"/>
      <c r="OS362" s="81"/>
      <c r="OT362" s="81"/>
      <c r="OU362" s="81"/>
      <c r="OV362" s="81"/>
      <c r="OW362" s="81"/>
      <c r="OX362" s="81"/>
      <c r="OY362" s="81"/>
      <c r="OZ362" s="81"/>
      <c r="PA362" s="81"/>
      <c r="PB362" s="81"/>
      <c r="PC362" s="81"/>
      <c r="PD362" s="81"/>
      <c r="PE362" s="81"/>
      <c r="PF362" s="81"/>
      <c r="PG362" s="81"/>
      <c r="PH362" s="81"/>
      <c r="PI362" s="81"/>
      <c r="PJ362" s="81"/>
      <c r="PK362" s="81"/>
      <c r="PL362" s="81"/>
      <c r="PM362" s="81"/>
      <c r="PN362" s="81"/>
      <c r="PO362" s="81"/>
      <c r="PP362" s="81"/>
      <c r="PQ362" s="81"/>
      <c r="PR362" s="81"/>
      <c r="PS362" s="81"/>
      <c r="PT362" s="81"/>
      <c r="PU362" s="81"/>
      <c r="PV362" s="81"/>
      <c r="PW362" s="81"/>
      <c r="PX362" s="81"/>
      <c r="PY362" s="81"/>
      <c r="PZ362" s="81"/>
      <c r="QA362" s="81"/>
      <c r="QB362" s="81"/>
      <c r="QC362" s="81"/>
      <c r="QD362" s="81"/>
      <c r="QE362" s="81"/>
      <c r="QF362" s="81"/>
      <c r="QG362" s="81"/>
      <c r="QH362" s="81"/>
      <c r="QI362" s="81"/>
      <c r="QJ362" s="81"/>
      <c r="QK362" s="81"/>
      <c r="QL362" s="81"/>
      <c r="QM362" s="81"/>
      <c r="QN362" s="81"/>
      <c r="QO362" s="81"/>
      <c r="QP362" s="81"/>
      <c r="QQ362" s="81"/>
      <c r="QR362" s="81"/>
      <c r="QS362" s="81"/>
      <c r="QT362" s="81"/>
      <c r="QU362" s="81"/>
      <c r="QV362" s="81"/>
      <c r="QW362" s="81"/>
      <c r="QX362" s="81"/>
      <c r="QY362" s="81"/>
      <c r="QZ362" s="81"/>
      <c r="RA362" s="81"/>
      <c r="RB362" s="81"/>
      <c r="RC362" s="81"/>
      <c r="RD362" s="81"/>
      <c r="RE362" s="81"/>
      <c r="RF362" s="81"/>
      <c r="RG362" s="81"/>
      <c r="RH362" s="81"/>
      <c r="RI362" s="81"/>
      <c r="RJ362" s="81"/>
      <c r="RK362" s="81"/>
      <c r="RL362" s="81"/>
      <c r="RM362" s="81"/>
      <c r="RN362" s="81"/>
      <c r="RO362" s="81"/>
      <c r="RP362" s="81"/>
      <c r="RQ362" s="81"/>
      <c r="RR362" s="81"/>
      <c r="RS362" s="81"/>
      <c r="RT362" s="81"/>
      <c r="RU362" s="81"/>
      <c r="RV362" s="81"/>
      <c r="RW362" s="81"/>
      <c r="RX362" s="81"/>
      <c r="RY362" s="81"/>
      <c r="RZ362" s="81"/>
      <c r="SA362" s="81"/>
      <c r="SB362" s="81"/>
      <c r="SC362" s="81"/>
      <c r="SD362" s="81"/>
      <c r="SE362" s="81"/>
      <c r="SF362" s="81"/>
      <c r="SG362" s="81"/>
      <c r="SH362" s="81"/>
      <c r="SI362" s="81"/>
      <c r="SJ362" s="81"/>
      <c r="SK362" s="81"/>
      <c r="SL362" s="81"/>
      <c r="SM362" s="81"/>
      <c r="SN362" s="81"/>
      <c r="SO362" s="81"/>
      <c r="SP362" s="81"/>
      <c r="SQ362" s="81"/>
      <c r="SR362" s="81"/>
      <c r="SS362" s="81"/>
      <c r="ST362" s="81"/>
      <c r="SU362" s="81"/>
      <c r="SV362" s="81"/>
      <c r="SW362" s="81"/>
      <c r="SX362" s="81"/>
      <c r="SY362" s="81"/>
      <c r="SZ362" s="81"/>
      <c r="TA362" s="81"/>
      <c r="TB362" s="81"/>
      <c r="TC362" s="81"/>
      <c r="TD362" s="81"/>
      <c r="TE362" s="81"/>
      <c r="TF362" s="81"/>
      <c r="TG362" s="81"/>
      <c r="TH362" s="81"/>
      <c r="TI362" s="81"/>
      <c r="TJ362" s="81"/>
      <c r="TK362" s="81"/>
      <c r="TL362" s="81"/>
      <c r="TM362" s="81"/>
      <c r="TN362" s="81"/>
      <c r="TO362" s="81"/>
      <c r="TP362" s="81"/>
      <c r="TQ362" s="81"/>
      <c r="TR362" s="81"/>
      <c r="TS362" s="81"/>
      <c r="TT362" s="81"/>
      <c r="TU362" s="81"/>
      <c r="TV362" s="81"/>
      <c r="TW362" s="81"/>
      <c r="TX362" s="81"/>
      <c r="TY362" s="81"/>
      <c r="TZ362" s="81"/>
      <c r="UA362" s="81"/>
      <c r="UB362" s="81"/>
      <c r="UC362" s="81"/>
      <c r="UD362" s="81"/>
      <c r="UE362" s="81"/>
      <c r="UF362" s="81"/>
      <c r="UG362" s="81"/>
      <c r="UH362" s="81"/>
      <c r="UI362" s="81"/>
      <c r="UJ362" s="81"/>
      <c r="UK362" s="81"/>
      <c r="UL362" s="81"/>
      <c r="UM362" s="81"/>
      <c r="UN362" s="81"/>
      <c r="UO362" s="81"/>
      <c r="UP362" s="81"/>
      <c r="UQ362" s="81"/>
      <c r="UR362" s="81"/>
      <c r="US362" s="81"/>
      <c r="UT362" s="81"/>
      <c r="UU362" s="81"/>
      <c r="UV362" s="81"/>
      <c r="UW362" s="81"/>
      <c r="UX362" s="81"/>
      <c r="UY362" s="81"/>
      <c r="UZ362" s="81"/>
      <c r="VA362" s="81"/>
      <c r="VB362" s="81"/>
      <c r="VC362" s="81"/>
      <c r="VD362" s="81"/>
      <c r="VE362" s="81"/>
      <c r="VF362" s="81"/>
      <c r="VG362" s="81"/>
      <c r="VH362" s="81"/>
      <c r="VI362" s="81"/>
      <c r="VJ362" s="81"/>
      <c r="VK362" s="81"/>
      <c r="VL362" s="81"/>
      <c r="VM362" s="81"/>
      <c r="VN362" s="81"/>
      <c r="VO362" s="81"/>
      <c r="VP362" s="81"/>
      <c r="VQ362" s="81"/>
      <c r="VR362" s="81"/>
      <c r="VS362" s="81"/>
      <c r="VT362" s="81"/>
      <c r="VU362" s="81"/>
      <c r="VV362" s="81"/>
      <c r="VW362" s="81"/>
      <c r="VX362" s="81"/>
      <c r="VY362" s="81"/>
      <c r="VZ362" s="81"/>
      <c r="WA362" s="81"/>
      <c r="WB362" s="81"/>
      <c r="WC362" s="81"/>
      <c r="WD362" s="81"/>
      <c r="WE362" s="81"/>
      <c r="WF362" s="81"/>
      <c r="WG362" s="81"/>
      <c r="WH362" s="81"/>
      <c r="WI362" s="81"/>
      <c r="WJ362" s="81"/>
      <c r="WK362" s="81"/>
      <c r="WL362" s="81"/>
      <c r="WM362" s="81"/>
      <c r="WN362" s="81"/>
      <c r="WO362" s="81"/>
      <c r="WP362" s="81"/>
      <c r="WQ362" s="81"/>
      <c r="WR362" s="81"/>
      <c r="WS362" s="81"/>
      <c r="WT362" s="81"/>
      <c r="WU362" s="81"/>
      <c r="WV362" s="81"/>
      <c r="WW362" s="81"/>
      <c r="WX362" s="81"/>
      <c r="WY362" s="81"/>
      <c r="WZ362" s="81"/>
      <c r="XA362" s="81"/>
      <c r="XB362" s="81"/>
      <c r="XC362" s="81"/>
      <c r="XD362" s="81"/>
      <c r="XE362" s="81"/>
      <c r="XF362" s="81"/>
      <c r="XG362" s="81"/>
      <c r="XH362" s="81"/>
      <c r="XI362" s="81"/>
      <c r="XJ362" s="81"/>
      <c r="XK362" s="81"/>
      <c r="XL362" s="81"/>
      <c r="XM362" s="81"/>
      <c r="XN362" s="81"/>
      <c r="XO362" s="81"/>
      <c r="XP362" s="81"/>
      <c r="XQ362" s="81"/>
      <c r="XR362" s="81"/>
      <c r="XS362" s="81"/>
      <c r="XT362" s="81"/>
      <c r="XU362" s="81"/>
      <c r="XV362" s="81"/>
      <c r="XW362" s="81"/>
      <c r="XX362" s="81"/>
      <c r="XY362" s="81"/>
      <c r="XZ362" s="81"/>
      <c r="YA362" s="81"/>
      <c r="YB362" s="81"/>
      <c r="YC362" s="81"/>
      <c r="YD362" s="81"/>
      <c r="YE362" s="81"/>
      <c r="YF362" s="81"/>
      <c r="YG362" s="81"/>
      <c r="YH362" s="81"/>
      <c r="YI362" s="81"/>
      <c r="YJ362" s="81"/>
      <c r="YK362" s="81"/>
      <c r="YL362" s="81"/>
      <c r="YM362" s="81"/>
      <c r="YN362" s="81"/>
      <c r="YO362" s="81"/>
      <c r="YP362" s="81"/>
      <c r="YQ362" s="81"/>
      <c r="YR362" s="81"/>
      <c r="YS362" s="81"/>
      <c r="YT362" s="81"/>
      <c r="YU362" s="81"/>
      <c r="YV362" s="81"/>
      <c r="YW362" s="81"/>
      <c r="YX362" s="81"/>
      <c r="YY362" s="81"/>
      <c r="YZ362" s="81"/>
      <c r="ZA362" s="81"/>
      <c r="ZB362" s="81"/>
      <c r="ZC362" s="81"/>
      <c r="ZD362" s="81"/>
      <c r="ZE362" s="81"/>
      <c r="ZF362" s="81"/>
      <c r="ZG362" s="81"/>
      <c r="ZH362" s="81"/>
      <c r="ZI362" s="81"/>
      <c r="ZJ362" s="81"/>
      <c r="ZK362" s="81"/>
      <c r="ZL362" s="81"/>
      <c r="ZM362" s="81"/>
      <c r="ZN362" s="81"/>
      <c r="ZO362" s="81"/>
      <c r="ZP362" s="81"/>
      <c r="ZQ362" s="81"/>
      <c r="ZR362" s="81"/>
      <c r="ZS362" s="81"/>
      <c r="ZT362" s="81"/>
      <c r="ZU362" s="81"/>
      <c r="ZV362" s="81"/>
      <c r="ZW362" s="81"/>
      <c r="ZX362" s="81"/>
      <c r="ZY362" s="81"/>
      <c r="ZZ362" s="81"/>
      <c r="AAA362" s="81"/>
      <c r="AAB362" s="81"/>
      <c r="AAC362" s="81"/>
      <c r="AAD362" s="81"/>
      <c r="AAE362" s="81"/>
      <c r="AAF362" s="81"/>
      <c r="AAG362" s="81"/>
      <c r="AAH362" s="81"/>
      <c r="AAI362" s="81"/>
      <c r="AAJ362" s="81"/>
      <c r="AAK362" s="81"/>
      <c r="AAL362" s="81"/>
      <c r="AAM362" s="81"/>
      <c r="AAN362" s="81"/>
      <c r="AAO362" s="81"/>
      <c r="AAP362" s="81"/>
      <c r="AAQ362" s="81"/>
      <c r="AAR362" s="81"/>
      <c r="AAS362" s="81"/>
      <c r="AAT362" s="81"/>
      <c r="AAU362" s="81"/>
      <c r="AAV362" s="81"/>
      <c r="AAW362" s="81"/>
      <c r="AAX362" s="81"/>
      <c r="AAY362" s="81"/>
      <c r="AAZ362" s="81"/>
      <c r="ABA362" s="81"/>
      <c r="ABB362" s="81"/>
      <c r="ABC362" s="81"/>
      <c r="ABD362" s="81"/>
      <c r="ABE362" s="81"/>
      <c r="ABF362" s="81"/>
      <c r="ABG362" s="81"/>
      <c r="ABH362" s="81"/>
      <c r="ABI362" s="81"/>
      <c r="ABJ362" s="81"/>
      <c r="ABK362" s="81"/>
      <c r="ABL362" s="81"/>
      <c r="ABM362" s="81"/>
      <c r="ABN362" s="81"/>
      <c r="ABO362" s="81"/>
      <c r="ABP362" s="81"/>
      <c r="ABQ362" s="81"/>
      <c r="ABR362" s="81"/>
      <c r="ABS362" s="81"/>
      <c r="ABT362" s="81"/>
      <c r="ABU362" s="81"/>
      <c r="ABV362" s="81"/>
      <c r="ABW362" s="81"/>
      <c r="ABX362" s="81"/>
      <c r="ABY362" s="81"/>
      <c r="ABZ362" s="81"/>
      <c r="ACA362" s="81"/>
      <c r="ACB362" s="81"/>
      <c r="ACC362" s="81"/>
      <c r="ACD362" s="81"/>
      <c r="ACE362" s="81"/>
      <c r="ACF362" s="81"/>
      <c r="ACG362" s="81"/>
      <c r="ACH362" s="81"/>
      <c r="ACI362" s="81"/>
      <c r="ACJ362" s="81"/>
      <c r="ACK362" s="81"/>
      <c r="ACL362" s="81"/>
      <c r="ACM362" s="81"/>
      <c r="ACN362" s="81"/>
      <c r="ACO362" s="81"/>
      <c r="ACP362" s="81"/>
      <c r="ACQ362" s="81"/>
      <c r="ACR362" s="81"/>
      <c r="ACS362" s="81"/>
      <c r="ACT362" s="81"/>
      <c r="ACU362" s="81"/>
      <c r="ACV362" s="81"/>
      <c r="ACW362" s="81"/>
      <c r="ACX362" s="81"/>
      <c r="ACY362" s="81"/>
      <c r="ACZ362" s="81"/>
      <c r="ADA362" s="81"/>
      <c r="ADB362" s="81"/>
      <c r="ADC362" s="81"/>
      <c r="ADD362" s="81"/>
      <c r="ADE362" s="81"/>
      <c r="ADF362" s="81"/>
      <c r="ADG362" s="81"/>
      <c r="ADH362" s="81"/>
      <c r="ADI362" s="81"/>
      <c r="ADJ362" s="81"/>
      <c r="ADK362" s="81"/>
      <c r="ADL362" s="81"/>
      <c r="ADM362" s="81"/>
      <c r="ADN362" s="81"/>
      <c r="ADO362" s="81"/>
      <c r="ADP362" s="81"/>
      <c r="ADQ362" s="81"/>
      <c r="ADR362" s="81"/>
      <c r="ADS362" s="81"/>
      <c r="ADT362" s="81"/>
      <c r="ADU362" s="81"/>
      <c r="ADV362" s="81"/>
      <c r="ADW362" s="81"/>
      <c r="ADX362" s="81"/>
      <c r="ADY362" s="81"/>
      <c r="ADZ362" s="81"/>
      <c r="AEA362" s="81"/>
      <c r="AEB362" s="81"/>
      <c r="AEC362" s="81"/>
      <c r="AED362" s="81"/>
      <c r="AEE362" s="81"/>
      <c r="AEF362" s="81"/>
      <c r="AEG362" s="81"/>
      <c r="AEH362" s="81"/>
      <c r="AEI362" s="81"/>
      <c r="AEJ362" s="81"/>
      <c r="AEK362" s="81"/>
      <c r="AEL362" s="81"/>
      <c r="AEM362" s="81"/>
      <c r="AEN362" s="81"/>
      <c r="AEO362" s="81"/>
      <c r="AEP362" s="81"/>
      <c r="AEQ362" s="81"/>
      <c r="AER362" s="81"/>
      <c r="AES362" s="81"/>
      <c r="AET362" s="81"/>
      <c r="AEU362" s="81"/>
      <c r="AEV362" s="81"/>
      <c r="AEW362" s="81"/>
      <c r="AEX362" s="81"/>
      <c r="AEY362" s="81"/>
      <c r="AEZ362" s="81"/>
      <c r="AFA362" s="81"/>
      <c r="AFB362" s="81"/>
      <c r="AFC362" s="81"/>
      <c r="AFD362" s="81"/>
      <c r="AFE362" s="81"/>
      <c r="AFF362" s="81"/>
      <c r="AFG362" s="81"/>
      <c r="AFH362" s="81"/>
      <c r="AFI362" s="81"/>
      <c r="AFJ362" s="81"/>
      <c r="AFK362" s="81"/>
      <c r="AFL362" s="81"/>
      <c r="AFM362" s="81"/>
      <c r="AFN362" s="81"/>
      <c r="AFO362" s="81"/>
      <c r="AFP362" s="81"/>
      <c r="AFQ362" s="81"/>
      <c r="AFR362" s="81"/>
      <c r="AFS362" s="81"/>
      <c r="AFT362" s="81"/>
      <c r="AFU362" s="81"/>
      <c r="AFV362" s="81"/>
      <c r="AFW362" s="81"/>
      <c r="AFX362" s="81"/>
      <c r="AFY362" s="81"/>
      <c r="AFZ362" s="81"/>
      <c r="AGA362" s="81"/>
      <c r="AGB362" s="81"/>
      <c r="AGC362" s="81"/>
      <c r="AGD362" s="81"/>
      <c r="AGE362" s="81"/>
      <c r="AGF362" s="81"/>
      <c r="AGG362" s="81"/>
      <c r="AGH362" s="81"/>
      <c r="AGI362" s="81"/>
      <c r="AGJ362" s="81"/>
      <c r="AGK362" s="81"/>
      <c r="AGL362" s="81"/>
      <c r="AGM362" s="81"/>
      <c r="AGN362" s="81"/>
      <c r="AGO362" s="81"/>
      <c r="AGP362" s="81"/>
      <c r="AGQ362" s="81"/>
      <c r="AGR362" s="81"/>
      <c r="AGS362" s="81"/>
      <c r="AGT362" s="81"/>
      <c r="AGU362" s="81"/>
      <c r="AGV362" s="81"/>
      <c r="AGW362" s="81"/>
      <c r="AGX362" s="81"/>
      <c r="AGY362" s="81"/>
      <c r="AGZ362" s="81"/>
      <c r="AHA362" s="81"/>
      <c r="AHB362" s="81"/>
      <c r="AHC362" s="81"/>
      <c r="AHD362" s="81"/>
      <c r="AHE362" s="81"/>
      <c r="AHF362" s="81"/>
      <c r="AHG362" s="81"/>
      <c r="AHH362" s="81"/>
      <c r="AHI362" s="81"/>
      <c r="AHJ362" s="81"/>
      <c r="AHK362" s="81"/>
      <c r="AHL362" s="81"/>
      <c r="AHM362" s="81"/>
      <c r="AHN362" s="81"/>
      <c r="AHO362" s="81"/>
      <c r="AHP362" s="81"/>
      <c r="AHQ362" s="81"/>
      <c r="AHR362" s="81"/>
      <c r="AHS362" s="81"/>
      <c r="AHT362" s="81"/>
      <c r="AHU362" s="81"/>
      <c r="AHV362" s="81"/>
      <c r="AHW362" s="81"/>
      <c r="AHX362" s="81"/>
      <c r="AHY362" s="81"/>
      <c r="AHZ362" s="81"/>
      <c r="AIA362" s="81"/>
      <c r="AIB362" s="81"/>
      <c r="AIC362" s="81"/>
      <c r="AID362" s="81"/>
      <c r="AIE362" s="81"/>
      <c r="AIF362" s="81"/>
      <c r="AIG362" s="81"/>
      <c r="AIH362" s="81"/>
      <c r="AII362" s="81"/>
      <c r="AIJ362" s="81"/>
      <c r="AIK362" s="81"/>
      <c r="AIL362" s="81"/>
      <c r="AIM362" s="81"/>
      <c r="AIN362" s="81"/>
      <c r="AIO362" s="81"/>
      <c r="AIP362" s="81"/>
      <c r="AIQ362" s="81"/>
      <c r="AIR362" s="81"/>
      <c r="AIS362" s="81"/>
      <c r="AIT362" s="81"/>
      <c r="AIU362" s="81"/>
      <c r="AIV362" s="81"/>
      <c r="AIW362" s="81"/>
      <c r="AIX362" s="81"/>
      <c r="AIY362" s="81"/>
      <c r="AIZ362" s="81"/>
      <c r="AJA362" s="81"/>
      <c r="AJB362" s="81"/>
      <c r="AJC362" s="81"/>
      <c r="AJD362" s="81"/>
      <c r="AJE362" s="81"/>
      <c r="AJF362" s="81"/>
      <c r="AJG362" s="81"/>
      <c r="AJH362" s="81"/>
      <c r="AJI362" s="81"/>
      <c r="AJJ362" s="81"/>
      <c r="AJK362" s="81"/>
      <c r="AJL362" s="81"/>
      <c r="AJM362" s="81"/>
      <c r="AJN362" s="81"/>
      <c r="AJO362" s="81"/>
      <c r="AJP362" s="81"/>
      <c r="AJQ362" s="81"/>
      <c r="AJR362" s="81"/>
      <c r="AJS362" s="81"/>
      <c r="AJT362" s="81"/>
      <c r="AJU362" s="81"/>
      <c r="AJV362" s="81"/>
      <c r="AJW362" s="81"/>
      <c r="AJX362" s="81"/>
      <c r="AJY362" s="81"/>
      <c r="AJZ362" s="81"/>
      <c r="AKA362" s="81"/>
      <c r="AKB362" s="81"/>
      <c r="AKC362" s="81"/>
      <c r="AKD362" s="81"/>
      <c r="AKE362" s="81"/>
      <c r="AKF362" s="81"/>
      <c r="AKG362" s="81"/>
      <c r="AKH362" s="81"/>
      <c r="AKI362" s="81"/>
      <c r="AKJ362" s="81"/>
      <c r="AKK362" s="81"/>
      <c r="AKL362" s="81"/>
      <c r="AKM362" s="81"/>
      <c r="AKN362" s="81"/>
      <c r="AKO362" s="81"/>
      <c r="AKP362" s="81"/>
      <c r="AKQ362" s="81"/>
      <c r="AKR362" s="81"/>
      <c r="AKS362" s="81"/>
      <c r="AKT362" s="81"/>
      <c r="AKU362" s="81"/>
      <c r="AKV362" s="81"/>
      <c r="AKW362" s="81"/>
      <c r="AKX362" s="81"/>
      <c r="AKY362" s="81"/>
      <c r="AKZ362" s="81"/>
      <c r="ALA362" s="81"/>
      <c r="ALB362" s="81"/>
      <c r="ALC362" s="81"/>
      <c r="ALD362" s="81"/>
      <c r="ALE362" s="81"/>
      <c r="ALF362" s="81"/>
      <c r="ALG362" s="81"/>
      <c r="ALH362" s="81"/>
      <c r="ALI362" s="81"/>
      <c r="ALJ362" s="81"/>
      <c r="ALK362" s="81"/>
      <c r="ALL362" s="81"/>
      <c r="ALM362" s="81"/>
      <c r="ALN362" s="81"/>
      <c r="ALO362" s="81"/>
      <c r="ALP362" s="81"/>
      <c r="ALQ362" s="81"/>
      <c r="ALR362" s="81"/>
      <c r="ALS362" s="81"/>
      <c r="ALT362" s="81"/>
      <c r="ALU362" s="81"/>
      <c r="ALV362" s="81"/>
      <c r="ALW362" s="81"/>
      <c r="ALX362" s="81"/>
      <c r="ALY362" s="81"/>
      <c r="ALZ362" s="81"/>
      <c r="AMA362" s="81"/>
      <c r="AMB362" s="81"/>
      <c r="AMC362" s="81"/>
      <c r="AMD362" s="81"/>
      <c r="AME362" s="81"/>
    </row>
    <row r="363" spans="1:1019">
      <c r="A363" s="395" t="s">
        <v>516</v>
      </c>
      <c r="B363" s="396"/>
      <c r="C363" s="221"/>
      <c r="D363" s="397"/>
      <c r="E363" s="398"/>
      <c r="F363" s="580"/>
      <c r="G363" s="399"/>
      <c r="H363" s="51"/>
      <c r="I363" s="427"/>
      <c r="J363" s="428"/>
      <c r="IW363" s="81"/>
      <c r="IX363" s="81"/>
      <c r="IY363" s="81"/>
      <c r="IZ363" s="81"/>
      <c r="JA363" s="81"/>
      <c r="JB363" s="81"/>
      <c r="JC363" s="81"/>
      <c r="JD363" s="81"/>
      <c r="JE363" s="81"/>
      <c r="JF363" s="81"/>
      <c r="JG363" s="81"/>
      <c r="JH363" s="81"/>
      <c r="JI363" s="81"/>
      <c r="JJ363" s="81"/>
      <c r="JK363" s="81"/>
      <c r="JL363" s="81"/>
      <c r="JM363" s="81"/>
      <c r="JN363" s="81"/>
      <c r="JO363" s="81"/>
      <c r="JP363" s="81"/>
      <c r="JQ363" s="81"/>
      <c r="JR363" s="81"/>
      <c r="JS363" s="81"/>
      <c r="JT363" s="81"/>
      <c r="JU363" s="81"/>
      <c r="JV363" s="81"/>
      <c r="JW363" s="81"/>
      <c r="JX363" s="81"/>
      <c r="JY363" s="81"/>
      <c r="JZ363" s="81"/>
      <c r="KA363" s="81"/>
      <c r="KB363" s="81"/>
      <c r="KC363" s="81"/>
      <c r="KD363" s="81"/>
      <c r="KE363" s="81"/>
      <c r="KF363" s="81"/>
      <c r="KG363" s="81"/>
      <c r="KH363" s="81"/>
      <c r="KI363" s="81"/>
      <c r="KJ363" s="81"/>
      <c r="KK363" s="81"/>
      <c r="KL363" s="81"/>
      <c r="KM363" s="81"/>
      <c r="KN363" s="81"/>
      <c r="KO363" s="81"/>
      <c r="KP363" s="81"/>
      <c r="KQ363" s="81"/>
      <c r="KR363" s="81"/>
      <c r="KS363" s="81"/>
      <c r="KT363" s="81"/>
      <c r="KU363" s="81"/>
      <c r="KV363" s="81"/>
      <c r="KW363" s="81"/>
      <c r="KX363" s="81"/>
      <c r="KY363" s="81"/>
      <c r="KZ363" s="81"/>
      <c r="LA363" s="81"/>
      <c r="LB363" s="81"/>
      <c r="LC363" s="81"/>
      <c r="LD363" s="81"/>
      <c r="LE363" s="81"/>
      <c r="LF363" s="81"/>
      <c r="LG363" s="81"/>
      <c r="LH363" s="81"/>
      <c r="LI363" s="81"/>
      <c r="LJ363" s="81"/>
      <c r="LK363" s="81"/>
      <c r="LL363" s="81"/>
      <c r="LM363" s="81"/>
      <c r="LN363" s="81"/>
      <c r="LO363" s="81"/>
      <c r="LP363" s="81"/>
      <c r="LQ363" s="81"/>
      <c r="LR363" s="81"/>
      <c r="LS363" s="81"/>
      <c r="LT363" s="81"/>
      <c r="LU363" s="81"/>
      <c r="LV363" s="81"/>
      <c r="LW363" s="81"/>
      <c r="LX363" s="81"/>
      <c r="LY363" s="81"/>
      <c r="LZ363" s="81"/>
      <c r="MA363" s="81"/>
      <c r="MB363" s="81"/>
      <c r="MC363" s="81"/>
      <c r="MD363" s="81"/>
      <c r="ME363" s="81"/>
      <c r="MF363" s="81"/>
      <c r="MG363" s="81"/>
      <c r="MH363" s="81"/>
      <c r="MI363" s="81"/>
      <c r="MJ363" s="81"/>
      <c r="MK363" s="81"/>
      <c r="ML363" s="81"/>
      <c r="MM363" s="81"/>
      <c r="MN363" s="81"/>
      <c r="MO363" s="81"/>
      <c r="MP363" s="81"/>
      <c r="MQ363" s="81"/>
      <c r="MR363" s="81"/>
      <c r="MS363" s="81"/>
      <c r="MT363" s="81"/>
      <c r="MU363" s="81"/>
      <c r="MV363" s="81"/>
      <c r="MW363" s="81"/>
      <c r="MX363" s="81"/>
      <c r="MY363" s="81"/>
      <c r="MZ363" s="81"/>
      <c r="NA363" s="81"/>
      <c r="NB363" s="81"/>
      <c r="NC363" s="81"/>
      <c r="ND363" s="81"/>
      <c r="NE363" s="81"/>
      <c r="NF363" s="81"/>
      <c r="NG363" s="81"/>
      <c r="NH363" s="81"/>
      <c r="NI363" s="81"/>
      <c r="NJ363" s="81"/>
      <c r="NK363" s="81"/>
      <c r="NL363" s="81"/>
      <c r="NM363" s="81"/>
      <c r="NN363" s="81"/>
      <c r="NO363" s="81"/>
      <c r="NP363" s="81"/>
      <c r="NQ363" s="81"/>
      <c r="NR363" s="81"/>
      <c r="NS363" s="81"/>
      <c r="NT363" s="81"/>
      <c r="NU363" s="81"/>
      <c r="NV363" s="81"/>
      <c r="NW363" s="81"/>
      <c r="NX363" s="81"/>
      <c r="NY363" s="81"/>
      <c r="NZ363" s="81"/>
      <c r="OA363" s="81"/>
      <c r="OB363" s="81"/>
      <c r="OC363" s="81"/>
      <c r="OD363" s="81"/>
      <c r="OE363" s="81"/>
      <c r="OF363" s="81"/>
      <c r="OG363" s="81"/>
      <c r="OH363" s="81"/>
      <c r="OI363" s="81"/>
      <c r="OJ363" s="81"/>
      <c r="OK363" s="81"/>
      <c r="OL363" s="81"/>
      <c r="OM363" s="81"/>
      <c r="ON363" s="81"/>
      <c r="OO363" s="81"/>
      <c r="OP363" s="81"/>
      <c r="OQ363" s="81"/>
      <c r="OR363" s="81"/>
      <c r="OS363" s="81"/>
      <c r="OT363" s="81"/>
      <c r="OU363" s="81"/>
      <c r="OV363" s="81"/>
      <c r="OW363" s="81"/>
      <c r="OX363" s="81"/>
      <c r="OY363" s="81"/>
      <c r="OZ363" s="81"/>
      <c r="PA363" s="81"/>
      <c r="PB363" s="81"/>
      <c r="PC363" s="81"/>
      <c r="PD363" s="81"/>
      <c r="PE363" s="81"/>
      <c r="PF363" s="81"/>
      <c r="PG363" s="81"/>
      <c r="PH363" s="81"/>
      <c r="PI363" s="81"/>
      <c r="PJ363" s="81"/>
      <c r="PK363" s="81"/>
      <c r="PL363" s="81"/>
      <c r="PM363" s="81"/>
      <c r="PN363" s="81"/>
      <c r="PO363" s="81"/>
      <c r="PP363" s="81"/>
      <c r="PQ363" s="81"/>
      <c r="PR363" s="81"/>
      <c r="PS363" s="81"/>
      <c r="PT363" s="81"/>
      <c r="PU363" s="81"/>
      <c r="PV363" s="81"/>
      <c r="PW363" s="81"/>
      <c r="PX363" s="81"/>
      <c r="PY363" s="81"/>
      <c r="PZ363" s="81"/>
      <c r="QA363" s="81"/>
      <c r="QB363" s="81"/>
      <c r="QC363" s="81"/>
      <c r="QD363" s="81"/>
      <c r="QE363" s="81"/>
      <c r="QF363" s="81"/>
      <c r="QG363" s="81"/>
      <c r="QH363" s="81"/>
      <c r="QI363" s="81"/>
      <c r="QJ363" s="81"/>
      <c r="QK363" s="81"/>
      <c r="QL363" s="81"/>
      <c r="QM363" s="81"/>
      <c r="QN363" s="81"/>
      <c r="QO363" s="81"/>
      <c r="QP363" s="81"/>
      <c r="QQ363" s="81"/>
      <c r="QR363" s="81"/>
      <c r="QS363" s="81"/>
      <c r="QT363" s="81"/>
      <c r="QU363" s="81"/>
      <c r="QV363" s="81"/>
      <c r="QW363" s="81"/>
      <c r="QX363" s="81"/>
      <c r="QY363" s="81"/>
      <c r="QZ363" s="81"/>
      <c r="RA363" s="81"/>
      <c r="RB363" s="81"/>
      <c r="RC363" s="81"/>
      <c r="RD363" s="81"/>
      <c r="RE363" s="81"/>
      <c r="RF363" s="81"/>
      <c r="RG363" s="81"/>
      <c r="RH363" s="81"/>
      <c r="RI363" s="81"/>
      <c r="RJ363" s="81"/>
      <c r="RK363" s="81"/>
      <c r="RL363" s="81"/>
      <c r="RM363" s="81"/>
      <c r="RN363" s="81"/>
      <c r="RO363" s="81"/>
      <c r="RP363" s="81"/>
      <c r="RQ363" s="81"/>
      <c r="RR363" s="81"/>
      <c r="RS363" s="81"/>
      <c r="RT363" s="81"/>
      <c r="RU363" s="81"/>
      <c r="RV363" s="81"/>
      <c r="RW363" s="81"/>
      <c r="RX363" s="81"/>
      <c r="RY363" s="81"/>
      <c r="RZ363" s="81"/>
      <c r="SA363" s="81"/>
      <c r="SB363" s="81"/>
      <c r="SC363" s="81"/>
      <c r="SD363" s="81"/>
      <c r="SE363" s="81"/>
      <c r="SF363" s="81"/>
      <c r="SG363" s="81"/>
      <c r="SH363" s="81"/>
      <c r="SI363" s="81"/>
      <c r="SJ363" s="81"/>
      <c r="SK363" s="81"/>
      <c r="SL363" s="81"/>
      <c r="SM363" s="81"/>
      <c r="SN363" s="81"/>
      <c r="SO363" s="81"/>
      <c r="SP363" s="81"/>
      <c r="SQ363" s="81"/>
      <c r="SR363" s="81"/>
      <c r="SS363" s="81"/>
      <c r="ST363" s="81"/>
      <c r="SU363" s="81"/>
      <c r="SV363" s="81"/>
      <c r="SW363" s="81"/>
      <c r="SX363" s="81"/>
      <c r="SY363" s="81"/>
      <c r="SZ363" s="81"/>
      <c r="TA363" s="81"/>
      <c r="TB363" s="81"/>
      <c r="TC363" s="81"/>
      <c r="TD363" s="81"/>
      <c r="TE363" s="81"/>
      <c r="TF363" s="81"/>
      <c r="TG363" s="81"/>
      <c r="TH363" s="81"/>
      <c r="TI363" s="81"/>
      <c r="TJ363" s="81"/>
      <c r="TK363" s="81"/>
      <c r="TL363" s="81"/>
      <c r="TM363" s="81"/>
      <c r="TN363" s="81"/>
      <c r="TO363" s="81"/>
      <c r="TP363" s="81"/>
      <c r="TQ363" s="81"/>
      <c r="TR363" s="81"/>
      <c r="TS363" s="81"/>
      <c r="TT363" s="81"/>
      <c r="TU363" s="81"/>
      <c r="TV363" s="81"/>
      <c r="TW363" s="81"/>
      <c r="TX363" s="81"/>
      <c r="TY363" s="81"/>
      <c r="TZ363" s="81"/>
      <c r="UA363" s="81"/>
      <c r="UB363" s="81"/>
      <c r="UC363" s="81"/>
      <c r="UD363" s="81"/>
      <c r="UE363" s="81"/>
      <c r="UF363" s="81"/>
      <c r="UG363" s="81"/>
      <c r="UH363" s="81"/>
      <c r="UI363" s="81"/>
      <c r="UJ363" s="81"/>
      <c r="UK363" s="81"/>
      <c r="UL363" s="81"/>
      <c r="UM363" s="81"/>
      <c r="UN363" s="81"/>
      <c r="UO363" s="81"/>
      <c r="UP363" s="81"/>
      <c r="UQ363" s="81"/>
      <c r="UR363" s="81"/>
      <c r="US363" s="81"/>
      <c r="UT363" s="81"/>
      <c r="UU363" s="81"/>
      <c r="UV363" s="81"/>
      <c r="UW363" s="81"/>
      <c r="UX363" s="81"/>
      <c r="UY363" s="81"/>
      <c r="UZ363" s="81"/>
      <c r="VA363" s="81"/>
      <c r="VB363" s="81"/>
      <c r="VC363" s="81"/>
      <c r="VD363" s="81"/>
      <c r="VE363" s="81"/>
      <c r="VF363" s="81"/>
      <c r="VG363" s="81"/>
      <c r="VH363" s="81"/>
      <c r="VI363" s="81"/>
      <c r="VJ363" s="81"/>
      <c r="VK363" s="81"/>
      <c r="VL363" s="81"/>
      <c r="VM363" s="81"/>
      <c r="VN363" s="81"/>
      <c r="VO363" s="81"/>
      <c r="VP363" s="81"/>
      <c r="VQ363" s="81"/>
      <c r="VR363" s="81"/>
      <c r="VS363" s="81"/>
      <c r="VT363" s="81"/>
      <c r="VU363" s="81"/>
      <c r="VV363" s="81"/>
      <c r="VW363" s="81"/>
      <c r="VX363" s="81"/>
      <c r="VY363" s="81"/>
      <c r="VZ363" s="81"/>
      <c r="WA363" s="81"/>
      <c r="WB363" s="81"/>
      <c r="WC363" s="81"/>
      <c r="WD363" s="81"/>
      <c r="WE363" s="81"/>
      <c r="WF363" s="81"/>
      <c r="WG363" s="81"/>
      <c r="WH363" s="81"/>
      <c r="WI363" s="81"/>
      <c r="WJ363" s="81"/>
      <c r="WK363" s="81"/>
      <c r="WL363" s="81"/>
      <c r="WM363" s="81"/>
      <c r="WN363" s="81"/>
      <c r="WO363" s="81"/>
      <c r="WP363" s="81"/>
      <c r="WQ363" s="81"/>
      <c r="WR363" s="81"/>
      <c r="WS363" s="81"/>
      <c r="WT363" s="81"/>
      <c r="WU363" s="81"/>
      <c r="WV363" s="81"/>
      <c r="WW363" s="81"/>
      <c r="WX363" s="81"/>
      <c r="WY363" s="81"/>
      <c r="WZ363" s="81"/>
      <c r="XA363" s="81"/>
      <c r="XB363" s="81"/>
      <c r="XC363" s="81"/>
      <c r="XD363" s="81"/>
      <c r="XE363" s="81"/>
      <c r="XF363" s="81"/>
      <c r="XG363" s="81"/>
      <c r="XH363" s="81"/>
      <c r="XI363" s="81"/>
      <c r="XJ363" s="81"/>
      <c r="XK363" s="81"/>
      <c r="XL363" s="81"/>
      <c r="XM363" s="81"/>
      <c r="XN363" s="81"/>
      <c r="XO363" s="81"/>
      <c r="XP363" s="81"/>
      <c r="XQ363" s="81"/>
      <c r="XR363" s="81"/>
      <c r="XS363" s="81"/>
      <c r="XT363" s="81"/>
      <c r="XU363" s="81"/>
      <c r="XV363" s="81"/>
      <c r="XW363" s="81"/>
      <c r="XX363" s="81"/>
      <c r="XY363" s="81"/>
      <c r="XZ363" s="81"/>
      <c r="YA363" s="81"/>
      <c r="YB363" s="81"/>
      <c r="YC363" s="81"/>
      <c r="YD363" s="81"/>
      <c r="YE363" s="81"/>
      <c r="YF363" s="81"/>
      <c r="YG363" s="81"/>
      <c r="YH363" s="81"/>
      <c r="YI363" s="81"/>
      <c r="YJ363" s="81"/>
      <c r="YK363" s="81"/>
      <c r="YL363" s="81"/>
      <c r="YM363" s="81"/>
      <c r="YN363" s="81"/>
      <c r="YO363" s="81"/>
      <c r="YP363" s="81"/>
      <c r="YQ363" s="81"/>
      <c r="YR363" s="81"/>
      <c r="YS363" s="81"/>
      <c r="YT363" s="81"/>
      <c r="YU363" s="81"/>
      <c r="YV363" s="81"/>
      <c r="YW363" s="81"/>
      <c r="YX363" s="81"/>
      <c r="YY363" s="81"/>
      <c r="YZ363" s="81"/>
      <c r="ZA363" s="81"/>
      <c r="ZB363" s="81"/>
      <c r="ZC363" s="81"/>
      <c r="ZD363" s="81"/>
      <c r="ZE363" s="81"/>
      <c r="ZF363" s="81"/>
      <c r="ZG363" s="81"/>
      <c r="ZH363" s="81"/>
      <c r="ZI363" s="81"/>
      <c r="ZJ363" s="81"/>
      <c r="ZK363" s="81"/>
      <c r="ZL363" s="81"/>
      <c r="ZM363" s="81"/>
      <c r="ZN363" s="81"/>
      <c r="ZO363" s="81"/>
      <c r="ZP363" s="81"/>
      <c r="ZQ363" s="81"/>
      <c r="ZR363" s="81"/>
      <c r="ZS363" s="81"/>
      <c r="ZT363" s="81"/>
      <c r="ZU363" s="81"/>
      <c r="ZV363" s="81"/>
      <c r="ZW363" s="81"/>
      <c r="ZX363" s="81"/>
      <c r="ZY363" s="81"/>
      <c r="ZZ363" s="81"/>
      <c r="AAA363" s="81"/>
      <c r="AAB363" s="81"/>
      <c r="AAC363" s="81"/>
      <c r="AAD363" s="81"/>
      <c r="AAE363" s="81"/>
      <c r="AAF363" s="81"/>
      <c r="AAG363" s="81"/>
      <c r="AAH363" s="81"/>
      <c r="AAI363" s="81"/>
      <c r="AAJ363" s="81"/>
      <c r="AAK363" s="81"/>
      <c r="AAL363" s="81"/>
      <c r="AAM363" s="81"/>
      <c r="AAN363" s="81"/>
      <c r="AAO363" s="81"/>
      <c r="AAP363" s="81"/>
      <c r="AAQ363" s="81"/>
      <c r="AAR363" s="81"/>
      <c r="AAS363" s="81"/>
      <c r="AAT363" s="81"/>
      <c r="AAU363" s="81"/>
      <c r="AAV363" s="81"/>
      <c r="AAW363" s="81"/>
      <c r="AAX363" s="81"/>
      <c r="AAY363" s="81"/>
      <c r="AAZ363" s="81"/>
      <c r="ABA363" s="81"/>
      <c r="ABB363" s="81"/>
      <c r="ABC363" s="81"/>
      <c r="ABD363" s="81"/>
      <c r="ABE363" s="81"/>
      <c r="ABF363" s="81"/>
      <c r="ABG363" s="81"/>
      <c r="ABH363" s="81"/>
      <c r="ABI363" s="81"/>
      <c r="ABJ363" s="81"/>
      <c r="ABK363" s="81"/>
      <c r="ABL363" s="81"/>
      <c r="ABM363" s="81"/>
      <c r="ABN363" s="81"/>
      <c r="ABO363" s="81"/>
      <c r="ABP363" s="81"/>
      <c r="ABQ363" s="81"/>
      <c r="ABR363" s="81"/>
      <c r="ABS363" s="81"/>
      <c r="ABT363" s="81"/>
      <c r="ABU363" s="81"/>
      <c r="ABV363" s="81"/>
      <c r="ABW363" s="81"/>
      <c r="ABX363" s="81"/>
      <c r="ABY363" s="81"/>
      <c r="ABZ363" s="81"/>
      <c r="ACA363" s="81"/>
      <c r="ACB363" s="81"/>
      <c r="ACC363" s="81"/>
      <c r="ACD363" s="81"/>
      <c r="ACE363" s="81"/>
      <c r="ACF363" s="81"/>
      <c r="ACG363" s="81"/>
      <c r="ACH363" s="81"/>
      <c r="ACI363" s="81"/>
      <c r="ACJ363" s="81"/>
      <c r="ACK363" s="81"/>
      <c r="ACL363" s="81"/>
      <c r="ACM363" s="81"/>
      <c r="ACN363" s="81"/>
      <c r="ACO363" s="81"/>
      <c r="ACP363" s="81"/>
      <c r="ACQ363" s="81"/>
      <c r="ACR363" s="81"/>
      <c r="ACS363" s="81"/>
      <c r="ACT363" s="81"/>
      <c r="ACU363" s="81"/>
      <c r="ACV363" s="81"/>
      <c r="ACW363" s="81"/>
      <c r="ACX363" s="81"/>
      <c r="ACY363" s="81"/>
      <c r="ACZ363" s="81"/>
      <c r="ADA363" s="81"/>
      <c r="ADB363" s="81"/>
      <c r="ADC363" s="81"/>
      <c r="ADD363" s="81"/>
      <c r="ADE363" s="81"/>
      <c r="ADF363" s="81"/>
      <c r="ADG363" s="81"/>
      <c r="ADH363" s="81"/>
      <c r="ADI363" s="81"/>
      <c r="ADJ363" s="81"/>
      <c r="ADK363" s="81"/>
      <c r="ADL363" s="81"/>
      <c r="ADM363" s="81"/>
      <c r="ADN363" s="81"/>
      <c r="ADO363" s="81"/>
      <c r="ADP363" s="81"/>
      <c r="ADQ363" s="81"/>
      <c r="ADR363" s="81"/>
      <c r="ADS363" s="81"/>
      <c r="ADT363" s="81"/>
      <c r="ADU363" s="81"/>
      <c r="ADV363" s="81"/>
      <c r="ADW363" s="81"/>
      <c r="ADX363" s="81"/>
      <c r="ADY363" s="81"/>
      <c r="ADZ363" s="81"/>
      <c r="AEA363" s="81"/>
      <c r="AEB363" s="81"/>
      <c r="AEC363" s="81"/>
      <c r="AED363" s="81"/>
      <c r="AEE363" s="81"/>
      <c r="AEF363" s="81"/>
      <c r="AEG363" s="81"/>
      <c r="AEH363" s="81"/>
      <c r="AEI363" s="81"/>
      <c r="AEJ363" s="81"/>
      <c r="AEK363" s="81"/>
      <c r="AEL363" s="81"/>
      <c r="AEM363" s="81"/>
      <c r="AEN363" s="81"/>
      <c r="AEO363" s="81"/>
      <c r="AEP363" s="81"/>
      <c r="AEQ363" s="81"/>
      <c r="AER363" s="81"/>
      <c r="AES363" s="81"/>
      <c r="AET363" s="81"/>
      <c r="AEU363" s="81"/>
      <c r="AEV363" s="81"/>
      <c r="AEW363" s="81"/>
      <c r="AEX363" s="81"/>
      <c r="AEY363" s="81"/>
      <c r="AEZ363" s="81"/>
      <c r="AFA363" s="81"/>
      <c r="AFB363" s="81"/>
      <c r="AFC363" s="81"/>
      <c r="AFD363" s="81"/>
      <c r="AFE363" s="81"/>
      <c r="AFF363" s="81"/>
      <c r="AFG363" s="81"/>
      <c r="AFH363" s="81"/>
      <c r="AFI363" s="81"/>
      <c r="AFJ363" s="81"/>
      <c r="AFK363" s="81"/>
      <c r="AFL363" s="81"/>
      <c r="AFM363" s="81"/>
      <c r="AFN363" s="81"/>
      <c r="AFO363" s="81"/>
      <c r="AFP363" s="81"/>
      <c r="AFQ363" s="81"/>
      <c r="AFR363" s="81"/>
      <c r="AFS363" s="81"/>
      <c r="AFT363" s="81"/>
      <c r="AFU363" s="81"/>
      <c r="AFV363" s="81"/>
      <c r="AFW363" s="81"/>
      <c r="AFX363" s="81"/>
      <c r="AFY363" s="81"/>
      <c r="AFZ363" s="81"/>
      <c r="AGA363" s="81"/>
      <c r="AGB363" s="81"/>
      <c r="AGC363" s="81"/>
      <c r="AGD363" s="81"/>
      <c r="AGE363" s="81"/>
      <c r="AGF363" s="81"/>
      <c r="AGG363" s="81"/>
      <c r="AGH363" s="81"/>
      <c r="AGI363" s="81"/>
      <c r="AGJ363" s="81"/>
      <c r="AGK363" s="81"/>
      <c r="AGL363" s="81"/>
      <c r="AGM363" s="81"/>
      <c r="AGN363" s="81"/>
      <c r="AGO363" s="81"/>
      <c r="AGP363" s="81"/>
      <c r="AGQ363" s="81"/>
      <c r="AGR363" s="81"/>
      <c r="AGS363" s="81"/>
      <c r="AGT363" s="81"/>
      <c r="AGU363" s="81"/>
      <c r="AGV363" s="81"/>
      <c r="AGW363" s="81"/>
      <c r="AGX363" s="81"/>
      <c r="AGY363" s="81"/>
      <c r="AGZ363" s="81"/>
      <c r="AHA363" s="81"/>
      <c r="AHB363" s="81"/>
      <c r="AHC363" s="81"/>
      <c r="AHD363" s="81"/>
      <c r="AHE363" s="81"/>
      <c r="AHF363" s="81"/>
      <c r="AHG363" s="81"/>
      <c r="AHH363" s="81"/>
      <c r="AHI363" s="81"/>
      <c r="AHJ363" s="81"/>
      <c r="AHK363" s="81"/>
      <c r="AHL363" s="81"/>
      <c r="AHM363" s="81"/>
      <c r="AHN363" s="81"/>
      <c r="AHO363" s="81"/>
      <c r="AHP363" s="81"/>
      <c r="AHQ363" s="81"/>
      <c r="AHR363" s="81"/>
      <c r="AHS363" s="81"/>
      <c r="AHT363" s="81"/>
      <c r="AHU363" s="81"/>
      <c r="AHV363" s="81"/>
      <c r="AHW363" s="81"/>
      <c r="AHX363" s="81"/>
      <c r="AHY363" s="81"/>
      <c r="AHZ363" s="81"/>
      <c r="AIA363" s="81"/>
      <c r="AIB363" s="81"/>
      <c r="AIC363" s="81"/>
      <c r="AID363" s="81"/>
      <c r="AIE363" s="81"/>
      <c r="AIF363" s="81"/>
      <c r="AIG363" s="81"/>
      <c r="AIH363" s="81"/>
      <c r="AII363" s="81"/>
      <c r="AIJ363" s="81"/>
      <c r="AIK363" s="81"/>
      <c r="AIL363" s="81"/>
      <c r="AIM363" s="81"/>
      <c r="AIN363" s="81"/>
      <c r="AIO363" s="81"/>
      <c r="AIP363" s="81"/>
      <c r="AIQ363" s="81"/>
      <c r="AIR363" s="81"/>
      <c r="AIS363" s="81"/>
      <c r="AIT363" s="81"/>
      <c r="AIU363" s="81"/>
      <c r="AIV363" s="81"/>
      <c r="AIW363" s="81"/>
      <c r="AIX363" s="81"/>
      <c r="AIY363" s="81"/>
      <c r="AIZ363" s="81"/>
      <c r="AJA363" s="81"/>
      <c r="AJB363" s="81"/>
      <c r="AJC363" s="81"/>
      <c r="AJD363" s="81"/>
      <c r="AJE363" s="81"/>
      <c r="AJF363" s="81"/>
      <c r="AJG363" s="81"/>
      <c r="AJH363" s="81"/>
      <c r="AJI363" s="81"/>
      <c r="AJJ363" s="81"/>
      <c r="AJK363" s="81"/>
      <c r="AJL363" s="81"/>
      <c r="AJM363" s="81"/>
      <c r="AJN363" s="81"/>
      <c r="AJO363" s="81"/>
      <c r="AJP363" s="81"/>
      <c r="AJQ363" s="81"/>
      <c r="AJR363" s="81"/>
      <c r="AJS363" s="81"/>
      <c r="AJT363" s="81"/>
      <c r="AJU363" s="81"/>
      <c r="AJV363" s="81"/>
      <c r="AJW363" s="81"/>
      <c r="AJX363" s="81"/>
      <c r="AJY363" s="81"/>
      <c r="AJZ363" s="81"/>
      <c r="AKA363" s="81"/>
      <c r="AKB363" s="81"/>
      <c r="AKC363" s="81"/>
      <c r="AKD363" s="81"/>
      <c r="AKE363" s="81"/>
      <c r="AKF363" s="81"/>
      <c r="AKG363" s="81"/>
      <c r="AKH363" s="81"/>
      <c r="AKI363" s="81"/>
      <c r="AKJ363" s="81"/>
      <c r="AKK363" s="81"/>
      <c r="AKL363" s="81"/>
      <c r="AKM363" s="81"/>
      <c r="AKN363" s="81"/>
      <c r="AKO363" s="81"/>
      <c r="AKP363" s="81"/>
      <c r="AKQ363" s="81"/>
      <c r="AKR363" s="81"/>
      <c r="AKS363" s="81"/>
      <c r="AKT363" s="81"/>
      <c r="AKU363" s="81"/>
      <c r="AKV363" s="81"/>
      <c r="AKW363" s="81"/>
      <c r="AKX363" s="81"/>
      <c r="AKY363" s="81"/>
      <c r="AKZ363" s="81"/>
      <c r="ALA363" s="81"/>
      <c r="ALB363" s="81"/>
      <c r="ALC363" s="81"/>
      <c r="ALD363" s="81"/>
      <c r="ALE363" s="81"/>
      <c r="ALF363" s="81"/>
      <c r="ALG363" s="81"/>
      <c r="ALH363" s="81"/>
      <c r="ALI363" s="81"/>
      <c r="ALJ363" s="81"/>
      <c r="ALK363" s="81"/>
      <c r="ALL363" s="81"/>
      <c r="ALM363" s="81"/>
      <c r="ALN363" s="81"/>
      <c r="ALO363" s="81"/>
      <c r="ALP363" s="81"/>
      <c r="ALQ363" s="81"/>
      <c r="ALR363" s="81"/>
      <c r="ALS363" s="81"/>
      <c r="ALT363" s="81"/>
      <c r="ALU363" s="81"/>
      <c r="ALV363" s="81"/>
      <c r="ALW363" s="81"/>
      <c r="ALX363" s="81"/>
      <c r="ALY363" s="81"/>
      <c r="ALZ363" s="81"/>
      <c r="AMA363" s="81"/>
      <c r="AMB363" s="81"/>
      <c r="AMC363" s="81"/>
      <c r="AMD363" s="81"/>
      <c r="AME363" s="81"/>
    </row>
    <row r="364" spans="1:1019" ht="12" customHeight="1">
      <c r="A364" s="222" t="s">
        <v>517</v>
      </c>
      <c r="B364" s="222"/>
      <c r="C364" s="223"/>
      <c r="D364" s="626" t="s">
        <v>419</v>
      </c>
      <c r="E364" s="626">
        <v>954324.66</v>
      </c>
      <c r="F364" s="571">
        <v>1033866.9</v>
      </c>
      <c r="G364" s="387">
        <v>1104487.8799999999</v>
      </c>
      <c r="H364" s="660">
        <v>1138905</v>
      </c>
      <c r="I364" s="627">
        <v>1115743.8999999999</v>
      </c>
      <c r="J364" s="628">
        <v>1118170.8999999999</v>
      </c>
      <c r="K364" s="227"/>
      <c r="L364" s="227"/>
      <c r="M364" s="227"/>
      <c r="N364" s="227"/>
      <c r="O364" s="227"/>
      <c r="P364" s="227"/>
      <c r="Q364" s="227"/>
      <c r="R364" s="227"/>
      <c r="S364" s="227"/>
      <c r="T364" s="227"/>
      <c r="U364" s="227"/>
      <c r="V364" s="227"/>
      <c r="W364" s="227"/>
      <c r="X364" s="227"/>
      <c r="Y364" s="227"/>
      <c r="Z364" s="227"/>
      <c r="AA364" s="227"/>
      <c r="AB364" s="227"/>
      <c r="AC364" s="227"/>
      <c r="AD364" s="227"/>
      <c r="AE364" s="227"/>
      <c r="AF364" s="227"/>
      <c r="AG364" s="227"/>
      <c r="AH364" s="227"/>
      <c r="AI364" s="227"/>
      <c r="AJ364" s="227"/>
      <c r="AK364" s="227"/>
      <c r="AL364" s="227"/>
      <c r="AM364" s="227"/>
      <c r="AN364" s="227"/>
      <c r="AO364" s="227"/>
      <c r="AP364" s="227"/>
      <c r="AQ364" s="227"/>
      <c r="AR364" s="227"/>
      <c r="AS364" s="227"/>
      <c r="AT364" s="227"/>
      <c r="AU364" s="227"/>
      <c r="AV364" s="227"/>
      <c r="AW364" s="227"/>
      <c r="AX364" s="227"/>
      <c r="AY364" s="227"/>
      <c r="AZ364" s="227"/>
      <c r="BA364" s="227"/>
      <c r="BB364" s="227"/>
      <c r="BC364" s="227"/>
      <c r="BD364" s="227"/>
      <c r="BE364" s="227"/>
      <c r="BF364" s="227"/>
      <c r="BG364" s="227"/>
      <c r="BH364" s="227"/>
      <c r="BI364" s="227"/>
      <c r="BJ364" s="227"/>
      <c r="BK364" s="227"/>
      <c r="BL364" s="227"/>
      <c r="BM364" s="227"/>
      <c r="BN364" s="227"/>
      <c r="BO364" s="227"/>
      <c r="BP364" s="227"/>
      <c r="BQ364" s="227"/>
      <c r="BR364" s="227"/>
      <c r="BS364" s="227"/>
      <c r="BT364" s="227"/>
      <c r="BU364" s="227"/>
      <c r="BV364" s="227"/>
      <c r="BW364" s="227"/>
      <c r="BX364" s="227"/>
      <c r="BY364" s="227"/>
      <c r="BZ364" s="227"/>
      <c r="CA364" s="227"/>
      <c r="CB364" s="227"/>
      <c r="CC364" s="227"/>
      <c r="CD364" s="227"/>
      <c r="CE364" s="227"/>
      <c r="CF364" s="227"/>
      <c r="CG364" s="227"/>
      <c r="CH364" s="227"/>
      <c r="CI364" s="227"/>
      <c r="CJ364" s="227"/>
      <c r="CK364" s="227"/>
      <c r="CL364" s="227"/>
      <c r="CM364" s="227"/>
      <c r="CN364" s="227"/>
      <c r="CO364" s="227"/>
      <c r="CP364" s="227"/>
      <c r="CQ364" s="227"/>
      <c r="CR364" s="227"/>
      <c r="CS364" s="227"/>
      <c r="CT364" s="227"/>
      <c r="CU364" s="227"/>
      <c r="CV364" s="227"/>
      <c r="CW364" s="227"/>
      <c r="CX364" s="227"/>
      <c r="CY364" s="227"/>
      <c r="CZ364" s="227"/>
      <c r="DA364" s="227"/>
      <c r="DB364" s="227"/>
      <c r="DC364" s="227"/>
      <c r="DD364" s="227"/>
      <c r="DE364" s="227"/>
      <c r="DF364" s="227"/>
      <c r="DG364" s="227"/>
      <c r="DH364" s="227"/>
      <c r="DI364" s="227"/>
      <c r="DJ364" s="227"/>
      <c r="DK364" s="227"/>
      <c r="DL364" s="227"/>
      <c r="DM364" s="227"/>
      <c r="DN364" s="227"/>
      <c r="DO364" s="227"/>
      <c r="DP364" s="227"/>
      <c r="DQ364" s="227"/>
      <c r="DR364" s="227"/>
      <c r="DS364" s="227"/>
      <c r="DT364" s="227"/>
      <c r="DU364" s="227"/>
      <c r="DV364" s="227"/>
      <c r="DW364" s="227"/>
      <c r="DX364" s="227"/>
      <c r="DY364" s="227"/>
      <c r="DZ364" s="227"/>
      <c r="EA364" s="227"/>
      <c r="EB364" s="227"/>
      <c r="EC364" s="227"/>
      <c r="ED364" s="227"/>
      <c r="EE364" s="227"/>
      <c r="EF364" s="227"/>
      <c r="EG364" s="227"/>
      <c r="EH364" s="227"/>
      <c r="EI364" s="227"/>
      <c r="EJ364" s="227"/>
      <c r="EK364" s="227"/>
      <c r="EL364" s="227"/>
      <c r="EM364" s="227"/>
      <c r="EN364" s="227"/>
      <c r="EO364" s="227"/>
      <c r="EP364" s="227"/>
      <c r="EQ364" s="227"/>
      <c r="ER364" s="227"/>
      <c r="ES364" s="227"/>
      <c r="ET364" s="227"/>
      <c r="EU364" s="227"/>
      <c r="EV364" s="227"/>
      <c r="EW364" s="227"/>
      <c r="EX364" s="227"/>
      <c r="EY364" s="227"/>
      <c r="EZ364" s="227"/>
      <c r="FA364" s="227"/>
      <c r="FB364" s="227"/>
      <c r="FC364" s="227"/>
      <c r="FD364" s="227"/>
      <c r="FE364" s="227"/>
      <c r="FF364" s="227"/>
      <c r="FG364" s="227"/>
      <c r="FH364" s="227"/>
      <c r="FI364" s="227"/>
      <c r="FJ364" s="227"/>
      <c r="FK364" s="227"/>
      <c r="FL364" s="227"/>
      <c r="FM364" s="227"/>
      <c r="FN364" s="227"/>
      <c r="FO364" s="227"/>
      <c r="FP364" s="227"/>
      <c r="FQ364" s="227"/>
      <c r="FR364" s="227"/>
      <c r="FS364" s="227"/>
      <c r="FT364" s="227"/>
      <c r="FU364" s="227"/>
      <c r="FV364" s="227"/>
      <c r="FW364" s="227"/>
      <c r="FX364" s="227"/>
      <c r="FY364" s="227"/>
      <c r="FZ364" s="227"/>
      <c r="GA364" s="227"/>
      <c r="GB364" s="227"/>
      <c r="GC364" s="227"/>
      <c r="GD364" s="227"/>
      <c r="GE364" s="227"/>
      <c r="GF364" s="227"/>
      <c r="GG364" s="227"/>
      <c r="GH364" s="227"/>
      <c r="GI364" s="227"/>
      <c r="GJ364" s="227"/>
      <c r="GK364" s="227"/>
      <c r="GL364" s="227"/>
      <c r="GM364" s="227"/>
      <c r="GN364" s="227"/>
      <c r="GO364" s="227"/>
      <c r="GP364" s="227"/>
      <c r="GQ364" s="227"/>
      <c r="GR364" s="227"/>
      <c r="GS364" s="227"/>
      <c r="GT364" s="227"/>
      <c r="GU364" s="227"/>
      <c r="GV364" s="227"/>
      <c r="GW364" s="227"/>
      <c r="GX364" s="227"/>
      <c r="GY364" s="227"/>
      <c r="GZ364" s="227"/>
      <c r="HA364" s="227"/>
      <c r="HB364" s="227"/>
      <c r="HC364" s="227"/>
      <c r="HD364" s="227"/>
      <c r="HE364" s="227"/>
      <c r="HF364" s="227"/>
      <c r="HG364" s="227"/>
      <c r="HH364" s="227"/>
      <c r="HI364" s="227"/>
      <c r="HJ364" s="227"/>
      <c r="HK364" s="227"/>
      <c r="HL364" s="227"/>
      <c r="HM364" s="227"/>
      <c r="HN364" s="227"/>
      <c r="HO364" s="227"/>
      <c r="HP364" s="227"/>
      <c r="HQ364" s="227"/>
      <c r="HR364" s="227"/>
      <c r="HS364" s="227"/>
      <c r="HT364" s="227"/>
      <c r="HU364" s="227"/>
      <c r="HV364" s="227"/>
      <c r="HW364" s="227"/>
      <c r="HX364" s="227"/>
      <c r="HY364" s="227"/>
      <c r="HZ364" s="227"/>
      <c r="IA364" s="227"/>
      <c r="IB364" s="227"/>
      <c r="IC364" s="227"/>
      <c r="ID364" s="227"/>
      <c r="IE364" s="227"/>
      <c r="IF364" s="227"/>
      <c r="IG364" s="227"/>
      <c r="IH364" s="227"/>
      <c r="II364" s="227"/>
      <c r="IJ364" s="227"/>
      <c r="IK364" s="227"/>
      <c r="IL364" s="227"/>
      <c r="IM364" s="227"/>
      <c r="IN364" s="227"/>
      <c r="IO364" s="227"/>
      <c r="IP364" s="227"/>
      <c r="IQ364" s="227"/>
      <c r="IR364" s="227"/>
      <c r="IS364" s="227"/>
      <c r="IT364" s="227"/>
      <c r="IU364" s="227"/>
      <c r="IV364" s="227"/>
      <c r="IW364" s="229"/>
      <c r="IX364" s="229"/>
      <c r="IY364" s="229"/>
      <c r="IZ364" s="229"/>
      <c r="JA364" s="229"/>
      <c r="JB364" s="229"/>
      <c r="JC364" s="229"/>
      <c r="JD364" s="229"/>
      <c r="JE364" s="229"/>
      <c r="JF364" s="229"/>
      <c r="JG364" s="229"/>
      <c r="JH364" s="229"/>
      <c r="JI364" s="229"/>
      <c r="JJ364" s="229"/>
      <c r="JK364" s="229"/>
      <c r="JL364" s="229"/>
      <c r="JM364" s="229"/>
      <c r="JN364" s="229"/>
      <c r="JO364" s="229"/>
      <c r="JP364" s="229"/>
      <c r="JQ364" s="229"/>
      <c r="JR364" s="229"/>
      <c r="JS364" s="229"/>
      <c r="JT364" s="229"/>
      <c r="JU364" s="229"/>
      <c r="JV364" s="229"/>
      <c r="JW364" s="229"/>
      <c r="JX364" s="229"/>
      <c r="JY364" s="229"/>
      <c r="JZ364" s="229"/>
      <c r="KA364" s="229"/>
      <c r="KB364" s="229"/>
      <c r="KC364" s="229"/>
      <c r="KD364" s="229"/>
      <c r="KE364" s="229"/>
      <c r="KF364" s="229"/>
      <c r="KG364" s="229"/>
      <c r="KH364" s="229"/>
      <c r="KI364" s="229"/>
      <c r="KJ364" s="229"/>
      <c r="KK364" s="229"/>
      <c r="KL364" s="229"/>
      <c r="KM364" s="229"/>
      <c r="KN364" s="229"/>
      <c r="KO364" s="229"/>
      <c r="KP364" s="229"/>
      <c r="KQ364" s="229"/>
      <c r="KR364" s="229"/>
      <c r="KS364" s="229"/>
      <c r="KT364" s="229"/>
      <c r="KU364" s="229"/>
      <c r="KV364" s="229"/>
      <c r="KW364" s="229"/>
      <c r="KX364" s="229"/>
      <c r="KY364" s="229"/>
      <c r="KZ364" s="229"/>
      <c r="LA364" s="229"/>
      <c r="LB364" s="229"/>
      <c r="LC364" s="229"/>
      <c r="LD364" s="229"/>
      <c r="LE364" s="229"/>
      <c r="LF364" s="229"/>
      <c r="LG364" s="229"/>
      <c r="LH364" s="229"/>
      <c r="LI364" s="229"/>
      <c r="LJ364" s="229"/>
      <c r="LK364" s="229"/>
      <c r="LL364" s="229"/>
      <c r="LM364" s="229"/>
      <c r="LN364" s="229"/>
      <c r="LO364" s="229"/>
      <c r="LP364" s="229"/>
      <c r="LQ364" s="229"/>
      <c r="LR364" s="229"/>
      <c r="LS364" s="229"/>
      <c r="LT364" s="229"/>
      <c r="LU364" s="229"/>
      <c r="LV364" s="229"/>
      <c r="LW364" s="229"/>
      <c r="LX364" s="229"/>
      <c r="LY364" s="229"/>
      <c r="LZ364" s="229"/>
      <c r="MA364" s="229"/>
      <c r="MB364" s="229"/>
      <c r="MC364" s="229"/>
      <c r="MD364" s="229"/>
      <c r="ME364" s="229"/>
      <c r="MF364" s="229"/>
      <c r="MG364" s="229"/>
      <c r="MH364" s="229"/>
      <c r="MI364" s="229"/>
      <c r="MJ364" s="229"/>
      <c r="MK364" s="229"/>
      <c r="ML364" s="229"/>
      <c r="MM364" s="229"/>
      <c r="MN364" s="229"/>
      <c r="MO364" s="229"/>
      <c r="MP364" s="229"/>
      <c r="MQ364" s="229"/>
      <c r="MR364" s="229"/>
      <c r="MS364" s="229"/>
      <c r="MT364" s="229"/>
      <c r="MU364" s="229"/>
      <c r="MV364" s="229"/>
      <c r="MW364" s="229"/>
      <c r="MX364" s="229"/>
      <c r="MY364" s="229"/>
      <c r="MZ364" s="229"/>
      <c r="NA364" s="229"/>
      <c r="NB364" s="229"/>
      <c r="NC364" s="229"/>
      <c r="ND364" s="229"/>
      <c r="NE364" s="229"/>
      <c r="NF364" s="229"/>
      <c r="NG364" s="229"/>
      <c r="NH364" s="229"/>
      <c r="NI364" s="229"/>
      <c r="NJ364" s="229"/>
      <c r="NK364" s="229"/>
      <c r="NL364" s="229"/>
      <c r="NM364" s="229"/>
      <c r="NN364" s="229"/>
      <c r="NO364" s="229"/>
      <c r="NP364" s="229"/>
      <c r="NQ364" s="229"/>
      <c r="NR364" s="229"/>
      <c r="NS364" s="229"/>
      <c r="NT364" s="229"/>
      <c r="NU364" s="229"/>
      <c r="NV364" s="229"/>
      <c r="NW364" s="229"/>
      <c r="NX364" s="229"/>
      <c r="NY364" s="229"/>
      <c r="NZ364" s="229"/>
      <c r="OA364" s="229"/>
      <c r="OB364" s="229"/>
      <c r="OC364" s="229"/>
      <c r="OD364" s="229"/>
      <c r="OE364" s="229"/>
      <c r="OF364" s="229"/>
      <c r="OG364" s="229"/>
      <c r="OH364" s="229"/>
      <c r="OI364" s="229"/>
      <c r="OJ364" s="229"/>
      <c r="OK364" s="229"/>
      <c r="OL364" s="229"/>
      <c r="OM364" s="229"/>
      <c r="ON364" s="229"/>
      <c r="OO364" s="229"/>
      <c r="OP364" s="229"/>
      <c r="OQ364" s="229"/>
      <c r="OR364" s="229"/>
      <c r="OS364" s="229"/>
      <c r="OT364" s="229"/>
      <c r="OU364" s="229"/>
      <c r="OV364" s="229"/>
      <c r="OW364" s="229"/>
      <c r="OX364" s="229"/>
      <c r="OY364" s="229"/>
      <c r="OZ364" s="229"/>
      <c r="PA364" s="229"/>
      <c r="PB364" s="229"/>
      <c r="PC364" s="229"/>
      <c r="PD364" s="229"/>
      <c r="PE364" s="229"/>
      <c r="PF364" s="229"/>
      <c r="PG364" s="229"/>
      <c r="PH364" s="229"/>
      <c r="PI364" s="229"/>
      <c r="PJ364" s="229"/>
      <c r="PK364" s="229"/>
      <c r="PL364" s="229"/>
      <c r="PM364" s="229"/>
      <c r="PN364" s="229"/>
      <c r="PO364" s="229"/>
      <c r="PP364" s="229"/>
      <c r="PQ364" s="229"/>
      <c r="PR364" s="229"/>
      <c r="PS364" s="229"/>
      <c r="PT364" s="229"/>
      <c r="PU364" s="229"/>
      <c r="PV364" s="229"/>
      <c r="PW364" s="229"/>
      <c r="PX364" s="229"/>
      <c r="PY364" s="229"/>
      <c r="PZ364" s="229"/>
      <c r="QA364" s="229"/>
      <c r="QB364" s="229"/>
      <c r="QC364" s="229"/>
      <c r="QD364" s="229"/>
      <c r="QE364" s="229"/>
      <c r="QF364" s="229"/>
      <c r="QG364" s="229"/>
      <c r="QH364" s="229"/>
      <c r="QI364" s="229"/>
      <c r="QJ364" s="229"/>
      <c r="QK364" s="229"/>
      <c r="QL364" s="229"/>
      <c r="QM364" s="229"/>
      <c r="QN364" s="229"/>
      <c r="QO364" s="229"/>
      <c r="QP364" s="229"/>
      <c r="QQ364" s="229"/>
      <c r="QR364" s="229"/>
      <c r="QS364" s="229"/>
      <c r="QT364" s="229"/>
      <c r="QU364" s="229"/>
      <c r="QV364" s="229"/>
      <c r="QW364" s="229"/>
      <c r="QX364" s="229"/>
      <c r="QY364" s="229"/>
      <c r="QZ364" s="229"/>
      <c r="RA364" s="229"/>
      <c r="RB364" s="229"/>
      <c r="RC364" s="229"/>
      <c r="RD364" s="229"/>
      <c r="RE364" s="229"/>
      <c r="RF364" s="229"/>
      <c r="RG364" s="229"/>
      <c r="RH364" s="229"/>
      <c r="RI364" s="229"/>
      <c r="RJ364" s="229"/>
      <c r="RK364" s="229"/>
      <c r="RL364" s="229"/>
      <c r="RM364" s="229"/>
      <c r="RN364" s="229"/>
      <c r="RO364" s="229"/>
      <c r="RP364" s="229"/>
      <c r="RQ364" s="229"/>
      <c r="RR364" s="229"/>
      <c r="RS364" s="229"/>
      <c r="RT364" s="229"/>
      <c r="RU364" s="229"/>
      <c r="RV364" s="229"/>
      <c r="RW364" s="229"/>
      <c r="RX364" s="229"/>
      <c r="RY364" s="229"/>
      <c r="RZ364" s="229"/>
      <c r="SA364" s="229"/>
      <c r="SB364" s="229"/>
      <c r="SC364" s="229"/>
      <c r="SD364" s="229"/>
      <c r="SE364" s="229"/>
      <c r="SF364" s="229"/>
      <c r="SG364" s="229"/>
      <c r="SH364" s="229"/>
      <c r="SI364" s="229"/>
      <c r="SJ364" s="229"/>
      <c r="SK364" s="229"/>
      <c r="SL364" s="229"/>
      <c r="SM364" s="229"/>
      <c r="SN364" s="229"/>
      <c r="SO364" s="229"/>
      <c r="SP364" s="229"/>
      <c r="SQ364" s="229"/>
      <c r="SR364" s="229"/>
      <c r="SS364" s="229"/>
      <c r="ST364" s="229"/>
      <c r="SU364" s="229"/>
      <c r="SV364" s="229"/>
      <c r="SW364" s="229"/>
      <c r="SX364" s="229"/>
      <c r="SY364" s="229"/>
      <c r="SZ364" s="229"/>
      <c r="TA364" s="229"/>
      <c r="TB364" s="229"/>
      <c r="TC364" s="229"/>
      <c r="TD364" s="229"/>
      <c r="TE364" s="229"/>
      <c r="TF364" s="229"/>
      <c r="TG364" s="229"/>
      <c r="TH364" s="229"/>
      <c r="TI364" s="229"/>
      <c r="TJ364" s="229"/>
      <c r="TK364" s="229"/>
      <c r="TL364" s="229"/>
      <c r="TM364" s="229"/>
      <c r="TN364" s="229"/>
      <c r="TO364" s="229"/>
      <c r="TP364" s="229"/>
      <c r="TQ364" s="229"/>
      <c r="TR364" s="229"/>
      <c r="TS364" s="229"/>
      <c r="TT364" s="229"/>
      <c r="TU364" s="229"/>
      <c r="TV364" s="229"/>
      <c r="TW364" s="229"/>
      <c r="TX364" s="229"/>
      <c r="TY364" s="229"/>
      <c r="TZ364" s="229"/>
      <c r="UA364" s="229"/>
      <c r="UB364" s="229"/>
      <c r="UC364" s="229"/>
      <c r="UD364" s="229"/>
      <c r="UE364" s="229"/>
      <c r="UF364" s="229"/>
      <c r="UG364" s="229"/>
      <c r="UH364" s="229"/>
      <c r="UI364" s="229"/>
      <c r="UJ364" s="229"/>
      <c r="UK364" s="229"/>
      <c r="UL364" s="229"/>
      <c r="UM364" s="229"/>
      <c r="UN364" s="229"/>
      <c r="UO364" s="229"/>
      <c r="UP364" s="229"/>
      <c r="UQ364" s="229"/>
      <c r="UR364" s="229"/>
      <c r="US364" s="229"/>
      <c r="UT364" s="229"/>
      <c r="UU364" s="229"/>
      <c r="UV364" s="229"/>
      <c r="UW364" s="229"/>
      <c r="UX364" s="229"/>
      <c r="UY364" s="229"/>
      <c r="UZ364" s="229"/>
      <c r="VA364" s="229"/>
      <c r="VB364" s="229"/>
      <c r="VC364" s="229"/>
      <c r="VD364" s="229"/>
      <c r="VE364" s="229"/>
      <c r="VF364" s="229"/>
      <c r="VG364" s="229"/>
      <c r="VH364" s="229"/>
      <c r="VI364" s="229"/>
      <c r="VJ364" s="229"/>
      <c r="VK364" s="229"/>
      <c r="VL364" s="229"/>
      <c r="VM364" s="229"/>
      <c r="VN364" s="229"/>
      <c r="VO364" s="229"/>
      <c r="VP364" s="229"/>
      <c r="VQ364" s="229"/>
      <c r="VR364" s="229"/>
      <c r="VS364" s="229"/>
      <c r="VT364" s="229"/>
      <c r="VU364" s="229"/>
      <c r="VV364" s="229"/>
      <c r="VW364" s="229"/>
      <c r="VX364" s="229"/>
      <c r="VY364" s="229"/>
      <c r="VZ364" s="229"/>
      <c r="WA364" s="229"/>
      <c r="WB364" s="229"/>
      <c r="WC364" s="229"/>
      <c r="WD364" s="229"/>
      <c r="WE364" s="229"/>
      <c r="WF364" s="229"/>
      <c r="WG364" s="229"/>
      <c r="WH364" s="229"/>
      <c r="WI364" s="229"/>
      <c r="WJ364" s="229"/>
      <c r="WK364" s="229"/>
      <c r="WL364" s="229"/>
      <c r="WM364" s="229"/>
      <c r="WN364" s="229"/>
      <c r="WO364" s="229"/>
      <c r="WP364" s="229"/>
      <c r="WQ364" s="229"/>
      <c r="WR364" s="229"/>
      <c r="WS364" s="229"/>
      <c r="WT364" s="229"/>
      <c r="WU364" s="229"/>
      <c r="WV364" s="229"/>
      <c r="WW364" s="229"/>
      <c r="WX364" s="229"/>
      <c r="WY364" s="229"/>
      <c r="WZ364" s="229"/>
      <c r="XA364" s="229"/>
      <c r="XB364" s="229"/>
      <c r="XC364" s="229"/>
      <c r="XD364" s="229"/>
      <c r="XE364" s="229"/>
      <c r="XF364" s="229"/>
      <c r="XG364" s="229"/>
      <c r="XH364" s="229"/>
      <c r="XI364" s="229"/>
      <c r="XJ364" s="229"/>
      <c r="XK364" s="229"/>
      <c r="XL364" s="229"/>
      <c r="XM364" s="229"/>
      <c r="XN364" s="229"/>
      <c r="XO364" s="229"/>
      <c r="XP364" s="229"/>
      <c r="XQ364" s="229"/>
      <c r="XR364" s="229"/>
      <c r="XS364" s="229"/>
      <c r="XT364" s="229"/>
      <c r="XU364" s="229"/>
      <c r="XV364" s="229"/>
      <c r="XW364" s="229"/>
      <c r="XX364" s="229"/>
      <c r="XY364" s="229"/>
      <c r="XZ364" s="229"/>
      <c r="YA364" s="229"/>
      <c r="YB364" s="229"/>
      <c r="YC364" s="229"/>
      <c r="YD364" s="229"/>
      <c r="YE364" s="229"/>
      <c r="YF364" s="229"/>
      <c r="YG364" s="229"/>
      <c r="YH364" s="229"/>
      <c r="YI364" s="229"/>
      <c r="YJ364" s="229"/>
      <c r="YK364" s="229"/>
      <c r="YL364" s="229"/>
      <c r="YM364" s="229"/>
      <c r="YN364" s="229"/>
      <c r="YO364" s="229"/>
      <c r="YP364" s="229"/>
      <c r="YQ364" s="229"/>
      <c r="YR364" s="229"/>
      <c r="YS364" s="229"/>
      <c r="YT364" s="229"/>
      <c r="YU364" s="229"/>
      <c r="YV364" s="229"/>
      <c r="YW364" s="229"/>
      <c r="YX364" s="229"/>
      <c r="YY364" s="229"/>
      <c r="YZ364" s="229"/>
      <c r="ZA364" s="229"/>
      <c r="ZB364" s="229"/>
      <c r="ZC364" s="229"/>
      <c r="ZD364" s="229"/>
      <c r="ZE364" s="229"/>
      <c r="ZF364" s="229"/>
      <c r="ZG364" s="229"/>
      <c r="ZH364" s="229"/>
      <c r="ZI364" s="229"/>
      <c r="ZJ364" s="229"/>
      <c r="ZK364" s="229"/>
      <c r="ZL364" s="229"/>
      <c r="ZM364" s="229"/>
      <c r="ZN364" s="229"/>
      <c r="ZO364" s="229"/>
      <c r="ZP364" s="229"/>
      <c r="ZQ364" s="229"/>
      <c r="ZR364" s="229"/>
      <c r="ZS364" s="229"/>
      <c r="ZT364" s="229"/>
      <c r="ZU364" s="229"/>
      <c r="ZV364" s="229"/>
      <c r="ZW364" s="229"/>
      <c r="ZX364" s="229"/>
      <c r="ZY364" s="229"/>
      <c r="ZZ364" s="229"/>
      <c r="AAA364" s="229"/>
      <c r="AAB364" s="229"/>
      <c r="AAC364" s="229"/>
      <c r="AAD364" s="229"/>
      <c r="AAE364" s="229"/>
      <c r="AAF364" s="229"/>
      <c r="AAG364" s="229"/>
      <c r="AAH364" s="229"/>
      <c r="AAI364" s="229"/>
      <c r="AAJ364" s="229"/>
      <c r="AAK364" s="229"/>
      <c r="AAL364" s="229"/>
      <c r="AAM364" s="229"/>
      <c r="AAN364" s="229"/>
      <c r="AAO364" s="229"/>
      <c r="AAP364" s="229"/>
      <c r="AAQ364" s="229"/>
      <c r="AAR364" s="229"/>
      <c r="AAS364" s="229"/>
      <c r="AAT364" s="229"/>
      <c r="AAU364" s="229"/>
      <c r="AAV364" s="229"/>
      <c r="AAW364" s="229"/>
      <c r="AAX364" s="229"/>
      <c r="AAY364" s="229"/>
      <c r="AAZ364" s="229"/>
      <c r="ABA364" s="229"/>
      <c r="ABB364" s="229"/>
      <c r="ABC364" s="229"/>
      <c r="ABD364" s="229"/>
      <c r="ABE364" s="229"/>
      <c r="ABF364" s="229"/>
      <c r="ABG364" s="229"/>
      <c r="ABH364" s="229"/>
      <c r="ABI364" s="229"/>
      <c r="ABJ364" s="229"/>
      <c r="ABK364" s="229"/>
      <c r="ABL364" s="229"/>
      <c r="ABM364" s="229"/>
      <c r="ABN364" s="229"/>
      <c r="ABO364" s="229"/>
      <c r="ABP364" s="229"/>
      <c r="ABQ364" s="229"/>
      <c r="ABR364" s="229"/>
      <c r="ABS364" s="229"/>
      <c r="ABT364" s="229"/>
      <c r="ABU364" s="229"/>
      <c r="ABV364" s="229"/>
      <c r="ABW364" s="229"/>
      <c r="ABX364" s="229"/>
      <c r="ABY364" s="229"/>
      <c r="ABZ364" s="229"/>
      <c r="ACA364" s="229"/>
      <c r="ACB364" s="229"/>
      <c r="ACC364" s="229"/>
      <c r="ACD364" s="229"/>
      <c r="ACE364" s="229"/>
      <c r="ACF364" s="229"/>
      <c r="ACG364" s="229"/>
      <c r="ACH364" s="229"/>
      <c r="ACI364" s="229"/>
      <c r="ACJ364" s="229"/>
      <c r="ACK364" s="229"/>
      <c r="ACL364" s="229"/>
      <c r="ACM364" s="229"/>
      <c r="ACN364" s="229"/>
      <c r="ACO364" s="229"/>
      <c r="ACP364" s="229"/>
      <c r="ACQ364" s="229"/>
      <c r="ACR364" s="229"/>
      <c r="ACS364" s="229"/>
      <c r="ACT364" s="229"/>
      <c r="ACU364" s="229"/>
      <c r="ACV364" s="229"/>
      <c r="ACW364" s="229"/>
      <c r="ACX364" s="229"/>
      <c r="ACY364" s="229"/>
      <c r="ACZ364" s="229"/>
      <c r="ADA364" s="229"/>
      <c r="ADB364" s="229"/>
      <c r="ADC364" s="229"/>
      <c r="ADD364" s="229"/>
      <c r="ADE364" s="229"/>
      <c r="ADF364" s="229"/>
      <c r="ADG364" s="229"/>
      <c r="ADH364" s="229"/>
      <c r="ADI364" s="229"/>
      <c r="ADJ364" s="229"/>
      <c r="ADK364" s="229"/>
      <c r="ADL364" s="229"/>
      <c r="ADM364" s="229"/>
      <c r="ADN364" s="229"/>
      <c r="ADO364" s="229"/>
      <c r="ADP364" s="229"/>
      <c r="ADQ364" s="229"/>
      <c r="ADR364" s="229"/>
      <c r="ADS364" s="229"/>
      <c r="ADT364" s="229"/>
      <c r="ADU364" s="229"/>
      <c r="ADV364" s="229"/>
      <c r="ADW364" s="229"/>
      <c r="ADX364" s="229"/>
      <c r="ADY364" s="229"/>
      <c r="ADZ364" s="229"/>
      <c r="AEA364" s="229"/>
      <c r="AEB364" s="229"/>
      <c r="AEC364" s="229"/>
      <c r="AED364" s="229"/>
      <c r="AEE364" s="229"/>
      <c r="AEF364" s="229"/>
      <c r="AEG364" s="229"/>
      <c r="AEH364" s="229"/>
      <c r="AEI364" s="229"/>
      <c r="AEJ364" s="229"/>
      <c r="AEK364" s="229"/>
      <c r="AEL364" s="229"/>
      <c r="AEM364" s="229"/>
      <c r="AEN364" s="229"/>
      <c r="AEO364" s="229"/>
      <c r="AEP364" s="229"/>
      <c r="AEQ364" s="229"/>
      <c r="AER364" s="229"/>
      <c r="AES364" s="229"/>
      <c r="AET364" s="229"/>
      <c r="AEU364" s="229"/>
      <c r="AEV364" s="229"/>
      <c r="AEW364" s="229"/>
      <c r="AEX364" s="229"/>
      <c r="AEY364" s="229"/>
      <c r="AEZ364" s="229"/>
      <c r="AFA364" s="229"/>
      <c r="AFB364" s="229"/>
      <c r="AFC364" s="229"/>
      <c r="AFD364" s="229"/>
      <c r="AFE364" s="229"/>
      <c r="AFF364" s="229"/>
      <c r="AFG364" s="229"/>
      <c r="AFH364" s="229"/>
      <c r="AFI364" s="229"/>
      <c r="AFJ364" s="229"/>
      <c r="AFK364" s="229"/>
      <c r="AFL364" s="229"/>
      <c r="AFM364" s="229"/>
      <c r="AFN364" s="229"/>
      <c r="AFO364" s="229"/>
      <c r="AFP364" s="229"/>
      <c r="AFQ364" s="229"/>
      <c r="AFR364" s="229"/>
      <c r="AFS364" s="229"/>
      <c r="AFT364" s="229"/>
      <c r="AFU364" s="229"/>
      <c r="AFV364" s="229"/>
      <c r="AFW364" s="229"/>
      <c r="AFX364" s="229"/>
      <c r="AFY364" s="229"/>
      <c r="AFZ364" s="229"/>
      <c r="AGA364" s="229"/>
      <c r="AGB364" s="229"/>
      <c r="AGC364" s="229"/>
      <c r="AGD364" s="229"/>
      <c r="AGE364" s="229"/>
      <c r="AGF364" s="229"/>
      <c r="AGG364" s="229"/>
      <c r="AGH364" s="229"/>
      <c r="AGI364" s="229"/>
      <c r="AGJ364" s="229"/>
      <c r="AGK364" s="229"/>
      <c r="AGL364" s="229"/>
      <c r="AGM364" s="229"/>
      <c r="AGN364" s="229"/>
      <c r="AGO364" s="229"/>
      <c r="AGP364" s="229"/>
      <c r="AGQ364" s="229"/>
      <c r="AGR364" s="229"/>
      <c r="AGS364" s="229"/>
      <c r="AGT364" s="229"/>
      <c r="AGU364" s="229"/>
      <c r="AGV364" s="229"/>
      <c r="AGW364" s="229"/>
      <c r="AGX364" s="229"/>
      <c r="AGY364" s="229"/>
      <c r="AGZ364" s="229"/>
      <c r="AHA364" s="229"/>
      <c r="AHB364" s="229"/>
      <c r="AHC364" s="229"/>
      <c r="AHD364" s="229"/>
      <c r="AHE364" s="229"/>
      <c r="AHF364" s="229"/>
      <c r="AHG364" s="229"/>
      <c r="AHH364" s="229"/>
      <c r="AHI364" s="229"/>
      <c r="AHJ364" s="229"/>
      <c r="AHK364" s="229"/>
      <c r="AHL364" s="229"/>
      <c r="AHM364" s="229"/>
      <c r="AHN364" s="229"/>
      <c r="AHO364" s="229"/>
      <c r="AHP364" s="229"/>
      <c r="AHQ364" s="229"/>
      <c r="AHR364" s="229"/>
      <c r="AHS364" s="229"/>
      <c r="AHT364" s="229"/>
      <c r="AHU364" s="229"/>
      <c r="AHV364" s="229"/>
      <c r="AHW364" s="229"/>
      <c r="AHX364" s="229"/>
      <c r="AHY364" s="229"/>
      <c r="AHZ364" s="229"/>
      <c r="AIA364" s="229"/>
      <c r="AIB364" s="229"/>
      <c r="AIC364" s="229"/>
      <c r="AID364" s="229"/>
      <c r="AIE364" s="229"/>
      <c r="AIF364" s="229"/>
      <c r="AIG364" s="229"/>
      <c r="AIH364" s="229"/>
      <c r="AII364" s="229"/>
      <c r="AIJ364" s="229"/>
      <c r="AIK364" s="229"/>
      <c r="AIL364" s="229"/>
      <c r="AIM364" s="229"/>
      <c r="AIN364" s="229"/>
      <c r="AIO364" s="229"/>
      <c r="AIP364" s="229"/>
      <c r="AIQ364" s="229"/>
      <c r="AIR364" s="229"/>
      <c r="AIS364" s="229"/>
      <c r="AIT364" s="229"/>
      <c r="AIU364" s="229"/>
      <c r="AIV364" s="229"/>
      <c r="AIW364" s="229"/>
      <c r="AIX364" s="229"/>
      <c r="AIY364" s="229"/>
      <c r="AIZ364" s="229"/>
      <c r="AJA364" s="229"/>
      <c r="AJB364" s="229"/>
      <c r="AJC364" s="229"/>
      <c r="AJD364" s="229"/>
      <c r="AJE364" s="229"/>
      <c r="AJF364" s="229"/>
      <c r="AJG364" s="229"/>
      <c r="AJH364" s="229"/>
      <c r="AJI364" s="229"/>
      <c r="AJJ364" s="229"/>
      <c r="AJK364" s="229"/>
      <c r="AJL364" s="229"/>
      <c r="AJM364" s="229"/>
      <c r="AJN364" s="229"/>
      <c r="AJO364" s="229"/>
      <c r="AJP364" s="229"/>
      <c r="AJQ364" s="229"/>
      <c r="AJR364" s="229"/>
      <c r="AJS364" s="229"/>
      <c r="AJT364" s="229"/>
      <c r="AJU364" s="229"/>
      <c r="AJV364" s="229"/>
      <c r="AJW364" s="229"/>
      <c r="AJX364" s="229"/>
      <c r="AJY364" s="229"/>
      <c r="AJZ364" s="229"/>
      <c r="AKA364" s="229"/>
      <c r="AKB364" s="229"/>
      <c r="AKC364" s="229"/>
      <c r="AKD364" s="229"/>
      <c r="AKE364" s="229"/>
      <c r="AKF364" s="229"/>
      <c r="AKG364" s="229"/>
      <c r="AKH364" s="229"/>
      <c r="AKI364" s="229"/>
      <c r="AKJ364" s="229"/>
      <c r="AKK364" s="229"/>
      <c r="AKL364" s="229"/>
      <c r="AKM364" s="229"/>
      <c r="AKN364" s="229"/>
      <c r="AKO364" s="229"/>
      <c r="AKP364" s="229"/>
      <c r="AKQ364" s="229"/>
      <c r="AKR364" s="229"/>
      <c r="AKS364" s="229"/>
      <c r="AKT364" s="229"/>
      <c r="AKU364" s="229"/>
      <c r="AKV364" s="229"/>
      <c r="AKW364" s="229"/>
      <c r="AKX364" s="229"/>
      <c r="AKY364" s="229"/>
      <c r="AKZ364" s="229"/>
      <c r="ALA364" s="229"/>
      <c r="ALB364" s="229"/>
      <c r="ALC364" s="229"/>
      <c r="ALD364" s="229"/>
      <c r="ALE364" s="229"/>
      <c r="ALF364" s="229"/>
      <c r="ALG364" s="229"/>
      <c r="ALH364" s="229"/>
      <c r="ALI364" s="229"/>
      <c r="ALJ364" s="229"/>
      <c r="ALK364" s="229"/>
      <c r="ALL364" s="229"/>
      <c r="ALM364" s="229"/>
      <c r="ALN364" s="229"/>
      <c r="ALO364" s="229"/>
      <c r="ALP364" s="229"/>
      <c r="ALQ364" s="229"/>
      <c r="ALR364" s="229"/>
      <c r="ALS364" s="229"/>
      <c r="ALT364" s="229"/>
      <c r="ALU364" s="229"/>
      <c r="ALV364" s="229"/>
      <c r="ALW364" s="229"/>
      <c r="ALX364" s="229"/>
      <c r="ALY364" s="229"/>
      <c r="ALZ364" s="229"/>
      <c r="AMA364" s="229"/>
      <c r="AMB364" s="229"/>
      <c r="AMC364" s="229"/>
      <c r="AMD364" s="229"/>
      <c r="AME364" s="229"/>
    </row>
    <row r="365" spans="1:1019" ht="16.2" customHeight="1">
      <c r="A365" s="222" t="s">
        <v>518</v>
      </c>
      <c r="B365" s="222"/>
      <c r="C365" s="223"/>
      <c r="D365" s="626" t="s">
        <v>446</v>
      </c>
      <c r="E365" s="626">
        <v>37000</v>
      </c>
      <c r="F365" s="571">
        <v>114500</v>
      </c>
      <c r="G365" s="387">
        <v>47350</v>
      </c>
      <c r="H365" s="660">
        <v>839761</v>
      </c>
      <c r="I365" s="429">
        <v>0</v>
      </c>
      <c r="J365" s="430">
        <v>0</v>
      </c>
      <c r="IW365" s="81"/>
      <c r="IX365" s="81"/>
      <c r="IY365" s="81"/>
      <c r="IZ365" s="81"/>
      <c r="JA365" s="81"/>
      <c r="JB365" s="81"/>
      <c r="JC365" s="81"/>
      <c r="JD365" s="81"/>
      <c r="JE365" s="81"/>
      <c r="JF365" s="81"/>
      <c r="JG365" s="81"/>
      <c r="JH365" s="81"/>
      <c r="JI365" s="81"/>
      <c r="JJ365" s="81"/>
      <c r="JK365" s="81"/>
      <c r="JL365" s="81"/>
      <c r="JM365" s="81"/>
      <c r="JN365" s="81"/>
      <c r="JO365" s="81"/>
      <c r="JP365" s="81"/>
      <c r="JQ365" s="81"/>
      <c r="JR365" s="81"/>
      <c r="JS365" s="81"/>
      <c r="JT365" s="81"/>
      <c r="JU365" s="81"/>
      <c r="JV365" s="81"/>
      <c r="JW365" s="81"/>
      <c r="JX365" s="81"/>
      <c r="JY365" s="81"/>
      <c r="JZ365" s="81"/>
      <c r="KA365" s="81"/>
      <c r="KB365" s="81"/>
      <c r="KC365" s="81"/>
      <c r="KD365" s="81"/>
      <c r="KE365" s="81"/>
      <c r="KF365" s="81"/>
      <c r="KG365" s="81"/>
      <c r="KH365" s="81"/>
      <c r="KI365" s="81"/>
      <c r="KJ365" s="81"/>
      <c r="KK365" s="81"/>
      <c r="KL365" s="81"/>
      <c r="KM365" s="81"/>
      <c r="KN365" s="81"/>
      <c r="KO365" s="81"/>
      <c r="KP365" s="81"/>
      <c r="KQ365" s="81"/>
      <c r="KR365" s="81"/>
      <c r="KS365" s="81"/>
      <c r="KT365" s="81"/>
      <c r="KU365" s="81"/>
      <c r="KV365" s="81"/>
      <c r="KW365" s="81"/>
      <c r="KX365" s="81"/>
      <c r="KY365" s="81"/>
      <c r="KZ365" s="81"/>
      <c r="LA365" s="81"/>
      <c r="LB365" s="81"/>
      <c r="LC365" s="81"/>
      <c r="LD365" s="81"/>
      <c r="LE365" s="81"/>
      <c r="LF365" s="81"/>
      <c r="LG365" s="81"/>
      <c r="LH365" s="81"/>
      <c r="LI365" s="81"/>
      <c r="LJ365" s="81"/>
      <c r="LK365" s="81"/>
      <c r="LL365" s="81"/>
      <c r="LM365" s="81"/>
      <c r="LN365" s="81"/>
      <c r="LO365" s="81"/>
      <c r="LP365" s="81"/>
      <c r="LQ365" s="81"/>
      <c r="LR365" s="81"/>
      <c r="LS365" s="81"/>
      <c r="LT365" s="81"/>
      <c r="LU365" s="81"/>
      <c r="LV365" s="81"/>
      <c r="LW365" s="81"/>
      <c r="LX365" s="81"/>
      <c r="LY365" s="81"/>
      <c r="LZ365" s="81"/>
      <c r="MA365" s="81"/>
      <c r="MB365" s="81"/>
      <c r="MC365" s="81"/>
      <c r="MD365" s="81"/>
      <c r="ME365" s="81"/>
      <c r="MF365" s="81"/>
      <c r="MG365" s="81"/>
      <c r="MH365" s="81"/>
      <c r="MI365" s="81"/>
      <c r="MJ365" s="81"/>
      <c r="MK365" s="81"/>
      <c r="ML365" s="81"/>
      <c r="MM365" s="81"/>
      <c r="MN365" s="81"/>
      <c r="MO365" s="81"/>
      <c r="MP365" s="81"/>
      <c r="MQ365" s="81"/>
      <c r="MR365" s="81"/>
      <c r="MS365" s="81"/>
      <c r="MT365" s="81"/>
      <c r="MU365" s="81"/>
      <c r="MV365" s="81"/>
      <c r="MW365" s="81"/>
      <c r="MX365" s="81"/>
      <c r="MY365" s="81"/>
      <c r="MZ365" s="81"/>
      <c r="NA365" s="81"/>
      <c r="NB365" s="81"/>
      <c r="NC365" s="81"/>
      <c r="ND365" s="81"/>
      <c r="NE365" s="81"/>
      <c r="NF365" s="81"/>
      <c r="NG365" s="81"/>
      <c r="NH365" s="81"/>
      <c r="NI365" s="81"/>
      <c r="NJ365" s="81"/>
      <c r="NK365" s="81"/>
      <c r="NL365" s="81"/>
      <c r="NM365" s="81"/>
      <c r="NN365" s="81"/>
      <c r="NO365" s="81"/>
      <c r="NP365" s="81"/>
      <c r="NQ365" s="81"/>
      <c r="NR365" s="81"/>
      <c r="NS365" s="81"/>
      <c r="NT365" s="81"/>
      <c r="NU365" s="81"/>
      <c r="NV365" s="81"/>
      <c r="NW365" s="81"/>
      <c r="NX365" s="81"/>
      <c r="NY365" s="81"/>
      <c r="NZ365" s="81"/>
      <c r="OA365" s="81"/>
      <c r="OB365" s="81"/>
      <c r="OC365" s="81"/>
      <c r="OD365" s="81"/>
      <c r="OE365" s="81"/>
      <c r="OF365" s="81"/>
      <c r="OG365" s="81"/>
      <c r="OH365" s="81"/>
      <c r="OI365" s="81"/>
      <c r="OJ365" s="81"/>
      <c r="OK365" s="81"/>
      <c r="OL365" s="81"/>
      <c r="OM365" s="81"/>
      <c r="ON365" s="81"/>
      <c r="OO365" s="81"/>
      <c r="OP365" s="81"/>
      <c r="OQ365" s="81"/>
      <c r="OR365" s="81"/>
      <c r="OS365" s="81"/>
      <c r="OT365" s="81"/>
      <c r="OU365" s="81"/>
      <c r="OV365" s="81"/>
      <c r="OW365" s="81"/>
      <c r="OX365" s="81"/>
      <c r="OY365" s="81"/>
      <c r="OZ365" s="81"/>
      <c r="PA365" s="81"/>
      <c r="PB365" s="81"/>
      <c r="PC365" s="81"/>
      <c r="PD365" s="81"/>
      <c r="PE365" s="81"/>
      <c r="PF365" s="81"/>
      <c r="PG365" s="81"/>
      <c r="PH365" s="81"/>
      <c r="PI365" s="81"/>
      <c r="PJ365" s="81"/>
      <c r="PK365" s="81"/>
      <c r="PL365" s="81"/>
      <c r="PM365" s="81"/>
      <c r="PN365" s="81"/>
      <c r="PO365" s="81"/>
      <c r="PP365" s="81"/>
      <c r="PQ365" s="81"/>
      <c r="PR365" s="81"/>
      <c r="PS365" s="81"/>
      <c r="PT365" s="81"/>
      <c r="PU365" s="81"/>
      <c r="PV365" s="81"/>
      <c r="PW365" s="81"/>
      <c r="PX365" s="81"/>
      <c r="PY365" s="81"/>
      <c r="PZ365" s="81"/>
      <c r="QA365" s="81"/>
      <c r="QB365" s="81"/>
      <c r="QC365" s="81"/>
      <c r="QD365" s="81"/>
      <c r="QE365" s="81"/>
      <c r="QF365" s="81"/>
      <c r="QG365" s="81"/>
      <c r="QH365" s="81"/>
      <c r="QI365" s="81"/>
      <c r="QJ365" s="81"/>
      <c r="QK365" s="81"/>
      <c r="QL365" s="81"/>
      <c r="QM365" s="81"/>
      <c r="QN365" s="81"/>
      <c r="QO365" s="81"/>
      <c r="QP365" s="81"/>
      <c r="QQ365" s="81"/>
      <c r="QR365" s="81"/>
      <c r="QS365" s="81"/>
      <c r="QT365" s="81"/>
      <c r="QU365" s="81"/>
      <c r="QV365" s="81"/>
      <c r="QW365" s="81"/>
      <c r="QX365" s="81"/>
      <c r="QY365" s="81"/>
      <c r="QZ365" s="81"/>
      <c r="RA365" s="81"/>
      <c r="RB365" s="81"/>
      <c r="RC365" s="81"/>
      <c r="RD365" s="81"/>
      <c r="RE365" s="81"/>
      <c r="RF365" s="81"/>
      <c r="RG365" s="81"/>
      <c r="RH365" s="81"/>
      <c r="RI365" s="81"/>
      <c r="RJ365" s="81"/>
      <c r="RK365" s="81"/>
      <c r="RL365" s="81"/>
      <c r="RM365" s="81"/>
      <c r="RN365" s="81"/>
      <c r="RO365" s="81"/>
      <c r="RP365" s="81"/>
      <c r="RQ365" s="81"/>
      <c r="RR365" s="81"/>
      <c r="RS365" s="81"/>
      <c r="RT365" s="81"/>
      <c r="RU365" s="81"/>
      <c r="RV365" s="81"/>
      <c r="RW365" s="81"/>
      <c r="RX365" s="81"/>
      <c r="RY365" s="81"/>
      <c r="RZ365" s="81"/>
      <c r="SA365" s="81"/>
      <c r="SB365" s="81"/>
      <c r="SC365" s="81"/>
      <c r="SD365" s="81"/>
      <c r="SE365" s="81"/>
      <c r="SF365" s="81"/>
      <c r="SG365" s="81"/>
      <c r="SH365" s="81"/>
      <c r="SI365" s="81"/>
      <c r="SJ365" s="81"/>
      <c r="SK365" s="81"/>
      <c r="SL365" s="81"/>
      <c r="SM365" s="81"/>
      <c r="SN365" s="81"/>
      <c r="SO365" s="81"/>
      <c r="SP365" s="81"/>
      <c r="SQ365" s="81"/>
      <c r="SR365" s="81"/>
      <c r="SS365" s="81"/>
      <c r="ST365" s="81"/>
      <c r="SU365" s="81"/>
      <c r="SV365" s="81"/>
      <c r="SW365" s="81"/>
      <c r="SX365" s="81"/>
      <c r="SY365" s="81"/>
      <c r="SZ365" s="81"/>
      <c r="TA365" s="81"/>
      <c r="TB365" s="81"/>
      <c r="TC365" s="81"/>
      <c r="TD365" s="81"/>
      <c r="TE365" s="81"/>
      <c r="TF365" s="81"/>
      <c r="TG365" s="81"/>
      <c r="TH365" s="81"/>
      <c r="TI365" s="81"/>
      <c r="TJ365" s="81"/>
      <c r="TK365" s="81"/>
      <c r="TL365" s="81"/>
      <c r="TM365" s="81"/>
      <c r="TN365" s="81"/>
      <c r="TO365" s="81"/>
      <c r="TP365" s="81"/>
      <c r="TQ365" s="81"/>
      <c r="TR365" s="81"/>
      <c r="TS365" s="81"/>
      <c r="TT365" s="81"/>
      <c r="TU365" s="81"/>
      <c r="TV365" s="81"/>
      <c r="TW365" s="81"/>
      <c r="TX365" s="81"/>
      <c r="TY365" s="81"/>
      <c r="TZ365" s="81"/>
      <c r="UA365" s="81"/>
      <c r="UB365" s="81"/>
      <c r="UC365" s="81"/>
      <c r="UD365" s="81"/>
      <c r="UE365" s="81"/>
      <c r="UF365" s="81"/>
      <c r="UG365" s="81"/>
      <c r="UH365" s="81"/>
      <c r="UI365" s="81"/>
      <c r="UJ365" s="81"/>
      <c r="UK365" s="81"/>
      <c r="UL365" s="81"/>
      <c r="UM365" s="81"/>
      <c r="UN365" s="81"/>
      <c r="UO365" s="81"/>
      <c r="UP365" s="81"/>
      <c r="UQ365" s="81"/>
      <c r="UR365" s="81"/>
      <c r="US365" s="81"/>
      <c r="UT365" s="81"/>
      <c r="UU365" s="81"/>
      <c r="UV365" s="81"/>
      <c r="UW365" s="81"/>
      <c r="UX365" s="81"/>
      <c r="UY365" s="81"/>
      <c r="UZ365" s="81"/>
      <c r="VA365" s="81"/>
      <c r="VB365" s="81"/>
      <c r="VC365" s="81"/>
      <c r="VD365" s="81"/>
      <c r="VE365" s="81"/>
      <c r="VF365" s="81"/>
      <c r="VG365" s="81"/>
      <c r="VH365" s="81"/>
      <c r="VI365" s="81"/>
      <c r="VJ365" s="81"/>
      <c r="VK365" s="81"/>
      <c r="VL365" s="81"/>
      <c r="VM365" s="81"/>
      <c r="VN365" s="81"/>
      <c r="VO365" s="81"/>
      <c r="VP365" s="81"/>
      <c r="VQ365" s="81"/>
      <c r="VR365" s="81"/>
      <c r="VS365" s="81"/>
      <c r="VT365" s="81"/>
      <c r="VU365" s="81"/>
      <c r="VV365" s="81"/>
      <c r="VW365" s="81"/>
      <c r="VX365" s="81"/>
      <c r="VY365" s="81"/>
      <c r="VZ365" s="81"/>
      <c r="WA365" s="81"/>
      <c r="WB365" s="81"/>
      <c r="WC365" s="81"/>
      <c r="WD365" s="81"/>
      <c r="WE365" s="81"/>
      <c r="WF365" s="81"/>
      <c r="WG365" s="81"/>
      <c r="WH365" s="81"/>
      <c r="WI365" s="81"/>
      <c r="WJ365" s="81"/>
      <c r="WK365" s="81"/>
      <c r="WL365" s="81"/>
      <c r="WM365" s="81"/>
      <c r="WN365" s="81"/>
      <c r="WO365" s="81"/>
      <c r="WP365" s="81"/>
      <c r="WQ365" s="81"/>
      <c r="WR365" s="81"/>
      <c r="WS365" s="81"/>
      <c r="WT365" s="81"/>
      <c r="WU365" s="81"/>
      <c r="WV365" s="81"/>
      <c r="WW365" s="81"/>
      <c r="WX365" s="81"/>
      <c r="WY365" s="81"/>
      <c r="WZ365" s="81"/>
      <c r="XA365" s="81"/>
      <c r="XB365" s="81"/>
      <c r="XC365" s="81"/>
      <c r="XD365" s="81"/>
      <c r="XE365" s="81"/>
      <c r="XF365" s="81"/>
      <c r="XG365" s="81"/>
      <c r="XH365" s="81"/>
      <c r="XI365" s="81"/>
      <c r="XJ365" s="81"/>
      <c r="XK365" s="81"/>
      <c r="XL365" s="81"/>
      <c r="XM365" s="81"/>
      <c r="XN365" s="81"/>
      <c r="XO365" s="81"/>
      <c r="XP365" s="81"/>
      <c r="XQ365" s="81"/>
      <c r="XR365" s="81"/>
      <c r="XS365" s="81"/>
      <c r="XT365" s="81"/>
      <c r="XU365" s="81"/>
      <c r="XV365" s="81"/>
      <c r="XW365" s="81"/>
      <c r="XX365" s="81"/>
      <c r="XY365" s="81"/>
      <c r="XZ365" s="81"/>
      <c r="YA365" s="81"/>
      <c r="YB365" s="81"/>
      <c r="YC365" s="81"/>
      <c r="YD365" s="81"/>
      <c r="YE365" s="81"/>
      <c r="YF365" s="81"/>
      <c r="YG365" s="81"/>
      <c r="YH365" s="81"/>
      <c r="YI365" s="81"/>
      <c r="YJ365" s="81"/>
      <c r="YK365" s="81"/>
      <c r="YL365" s="81"/>
      <c r="YM365" s="81"/>
      <c r="YN365" s="81"/>
      <c r="YO365" s="81"/>
      <c r="YP365" s="81"/>
      <c r="YQ365" s="81"/>
      <c r="YR365" s="81"/>
      <c r="YS365" s="81"/>
      <c r="YT365" s="81"/>
      <c r="YU365" s="81"/>
      <c r="YV365" s="81"/>
      <c r="YW365" s="81"/>
      <c r="YX365" s="81"/>
      <c r="YY365" s="81"/>
      <c r="YZ365" s="81"/>
      <c r="ZA365" s="81"/>
      <c r="ZB365" s="81"/>
      <c r="ZC365" s="81"/>
      <c r="ZD365" s="81"/>
      <c r="ZE365" s="81"/>
      <c r="ZF365" s="81"/>
      <c r="ZG365" s="81"/>
      <c r="ZH365" s="81"/>
      <c r="ZI365" s="81"/>
      <c r="ZJ365" s="81"/>
      <c r="ZK365" s="81"/>
      <c r="ZL365" s="81"/>
      <c r="ZM365" s="81"/>
      <c r="ZN365" s="81"/>
      <c r="ZO365" s="81"/>
      <c r="ZP365" s="81"/>
      <c r="ZQ365" s="81"/>
      <c r="ZR365" s="81"/>
      <c r="ZS365" s="81"/>
      <c r="ZT365" s="81"/>
      <c r="ZU365" s="81"/>
      <c r="ZV365" s="81"/>
      <c r="ZW365" s="81"/>
      <c r="ZX365" s="81"/>
      <c r="ZY365" s="81"/>
      <c r="ZZ365" s="81"/>
      <c r="AAA365" s="81"/>
      <c r="AAB365" s="81"/>
      <c r="AAC365" s="81"/>
      <c r="AAD365" s="81"/>
      <c r="AAE365" s="81"/>
      <c r="AAF365" s="81"/>
      <c r="AAG365" s="81"/>
      <c r="AAH365" s="81"/>
      <c r="AAI365" s="81"/>
      <c r="AAJ365" s="81"/>
      <c r="AAK365" s="81"/>
      <c r="AAL365" s="81"/>
      <c r="AAM365" s="81"/>
      <c r="AAN365" s="81"/>
      <c r="AAO365" s="81"/>
      <c r="AAP365" s="81"/>
      <c r="AAQ365" s="81"/>
      <c r="AAR365" s="81"/>
      <c r="AAS365" s="81"/>
      <c r="AAT365" s="81"/>
      <c r="AAU365" s="81"/>
      <c r="AAV365" s="81"/>
      <c r="AAW365" s="81"/>
      <c r="AAX365" s="81"/>
      <c r="AAY365" s="81"/>
      <c r="AAZ365" s="81"/>
      <c r="ABA365" s="81"/>
      <c r="ABB365" s="81"/>
      <c r="ABC365" s="81"/>
      <c r="ABD365" s="81"/>
      <c r="ABE365" s="81"/>
      <c r="ABF365" s="81"/>
      <c r="ABG365" s="81"/>
      <c r="ABH365" s="81"/>
      <c r="ABI365" s="81"/>
      <c r="ABJ365" s="81"/>
      <c r="ABK365" s="81"/>
      <c r="ABL365" s="81"/>
      <c r="ABM365" s="81"/>
      <c r="ABN365" s="81"/>
      <c r="ABO365" s="81"/>
      <c r="ABP365" s="81"/>
      <c r="ABQ365" s="81"/>
      <c r="ABR365" s="81"/>
      <c r="ABS365" s="81"/>
      <c r="ABT365" s="81"/>
      <c r="ABU365" s="81"/>
      <c r="ABV365" s="81"/>
      <c r="ABW365" s="81"/>
      <c r="ABX365" s="81"/>
      <c r="ABY365" s="81"/>
      <c r="ABZ365" s="81"/>
      <c r="ACA365" s="81"/>
      <c r="ACB365" s="81"/>
      <c r="ACC365" s="81"/>
      <c r="ACD365" s="81"/>
      <c r="ACE365" s="81"/>
      <c r="ACF365" s="81"/>
      <c r="ACG365" s="81"/>
      <c r="ACH365" s="81"/>
      <c r="ACI365" s="81"/>
      <c r="ACJ365" s="81"/>
      <c r="ACK365" s="81"/>
      <c r="ACL365" s="81"/>
      <c r="ACM365" s="81"/>
      <c r="ACN365" s="81"/>
      <c r="ACO365" s="81"/>
      <c r="ACP365" s="81"/>
      <c r="ACQ365" s="81"/>
      <c r="ACR365" s="81"/>
      <c r="ACS365" s="81"/>
      <c r="ACT365" s="81"/>
      <c r="ACU365" s="81"/>
      <c r="ACV365" s="81"/>
      <c r="ACW365" s="81"/>
      <c r="ACX365" s="81"/>
      <c r="ACY365" s="81"/>
      <c r="ACZ365" s="81"/>
      <c r="ADA365" s="81"/>
      <c r="ADB365" s="81"/>
      <c r="ADC365" s="81"/>
      <c r="ADD365" s="81"/>
      <c r="ADE365" s="81"/>
      <c r="ADF365" s="81"/>
      <c r="ADG365" s="81"/>
      <c r="ADH365" s="81"/>
      <c r="ADI365" s="81"/>
      <c r="ADJ365" s="81"/>
      <c r="ADK365" s="81"/>
      <c r="ADL365" s="81"/>
      <c r="ADM365" s="81"/>
      <c r="ADN365" s="81"/>
      <c r="ADO365" s="81"/>
      <c r="ADP365" s="81"/>
      <c r="ADQ365" s="81"/>
      <c r="ADR365" s="81"/>
      <c r="ADS365" s="81"/>
      <c r="ADT365" s="81"/>
      <c r="ADU365" s="81"/>
      <c r="ADV365" s="81"/>
      <c r="ADW365" s="81"/>
      <c r="ADX365" s="81"/>
      <c r="ADY365" s="81"/>
      <c r="ADZ365" s="81"/>
      <c r="AEA365" s="81"/>
      <c r="AEB365" s="81"/>
      <c r="AEC365" s="81"/>
      <c r="AED365" s="81"/>
      <c r="AEE365" s="81"/>
      <c r="AEF365" s="81"/>
      <c r="AEG365" s="81"/>
      <c r="AEH365" s="81"/>
      <c r="AEI365" s="81"/>
      <c r="AEJ365" s="81"/>
      <c r="AEK365" s="81"/>
      <c r="AEL365" s="81"/>
      <c r="AEM365" s="81"/>
      <c r="AEN365" s="81"/>
      <c r="AEO365" s="81"/>
      <c r="AEP365" s="81"/>
      <c r="AEQ365" s="81"/>
      <c r="AER365" s="81"/>
      <c r="AES365" s="81"/>
      <c r="AET365" s="81"/>
      <c r="AEU365" s="81"/>
      <c r="AEV365" s="81"/>
      <c r="AEW365" s="81"/>
      <c r="AEX365" s="81"/>
      <c r="AEY365" s="81"/>
      <c r="AEZ365" s="81"/>
      <c r="AFA365" s="81"/>
      <c r="AFB365" s="81"/>
      <c r="AFC365" s="81"/>
      <c r="AFD365" s="81"/>
      <c r="AFE365" s="81"/>
      <c r="AFF365" s="81"/>
      <c r="AFG365" s="81"/>
      <c r="AFH365" s="81"/>
      <c r="AFI365" s="81"/>
      <c r="AFJ365" s="81"/>
      <c r="AFK365" s="81"/>
      <c r="AFL365" s="81"/>
      <c r="AFM365" s="81"/>
      <c r="AFN365" s="81"/>
      <c r="AFO365" s="81"/>
      <c r="AFP365" s="81"/>
      <c r="AFQ365" s="81"/>
      <c r="AFR365" s="81"/>
      <c r="AFS365" s="81"/>
      <c r="AFT365" s="81"/>
      <c r="AFU365" s="81"/>
      <c r="AFV365" s="81"/>
      <c r="AFW365" s="81"/>
      <c r="AFX365" s="81"/>
      <c r="AFY365" s="81"/>
      <c r="AFZ365" s="81"/>
      <c r="AGA365" s="81"/>
      <c r="AGB365" s="81"/>
      <c r="AGC365" s="81"/>
      <c r="AGD365" s="81"/>
      <c r="AGE365" s="81"/>
      <c r="AGF365" s="81"/>
      <c r="AGG365" s="81"/>
      <c r="AGH365" s="81"/>
      <c r="AGI365" s="81"/>
      <c r="AGJ365" s="81"/>
      <c r="AGK365" s="81"/>
      <c r="AGL365" s="81"/>
      <c r="AGM365" s="81"/>
      <c r="AGN365" s="81"/>
      <c r="AGO365" s="81"/>
      <c r="AGP365" s="81"/>
      <c r="AGQ365" s="81"/>
      <c r="AGR365" s="81"/>
      <c r="AGS365" s="81"/>
      <c r="AGT365" s="81"/>
      <c r="AGU365" s="81"/>
      <c r="AGV365" s="81"/>
      <c r="AGW365" s="81"/>
      <c r="AGX365" s="81"/>
      <c r="AGY365" s="81"/>
      <c r="AGZ365" s="81"/>
      <c r="AHA365" s="81"/>
      <c r="AHB365" s="81"/>
      <c r="AHC365" s="81"/>
      <c r="AHD365" s="81"/>
      <c r="AHE365" s="81"/>
      <c r="AHF365" s="81"/>
      <c r="AHG365" s="81"/>
      <c r="AHH365" s="81"/>
      <c r="AHI365" s="81"/>
      <c r="AHJ365" s="81"/>
      <c r="AHK365" s="81"/>
      <c r="AHL365" s="81"/>
      <c r="AHM365" s="81"/>
      <c r="AHN365" s="81"/>
      <c r="AHO365" s="81"/>
      <c r="AHP365" s="81"/>
      <c r="AHQ365" s="81"/>
      <c r="AHR365" s="81"/>
      <c r="AHS365" s="81"/>
      <c r="AHT365" s="81"/>
      <c r="AHU365" s="81"/>
      <c r="AHV365" s="81"/>
      <c r="AHW365" s="81"/>
      <c r="AHX365" s="81"/>
      <c r="AHY365" s="81"/>
      <c r="AHZ365" s="81"/>
      <c r="AIA365" s="81"/>
      <c r="AIB365" s="81"/>
      <c r="AIC365" s="81"/>
      <c r="AID365" s="81"/>
      <c r="AIE365" s="81"/>
      <c r="AIF365" s="81"/>
      <c r="AIG365" s="81"/>
      <c r="AIH365" s="81"/>
      <c r="AII365" s="81"/>
      <c r="AIJ365" s="81"/>
      <c r="AIK365" s="81"/>
      <c r="AIL365" s="81"/>
      <c r="AIM365" s="81"/>
      <c r="AIN365" s="81"/>
      <c r="AIO365" s="81"/>
      <c r="AIP365" s="81"/>
      <c r="AIQ365" s="81"/>
      <c r="AIR365" s="81"/>
      <c r="AIS365" s="81"/>
      <c r="AIT365" s="81"/>
      <c r="AIU365" s="81"/>
      <c r="AIV365" s="81"/>
      <c r="AIW365" s="81"/>
      <c r="AIX365" s="81"/>
      <c r="AIY365" s="81"/>
      <c r="AIZ365" s="81"/>
      <c r="AJA365" s="81"/>
      <c r="AJB365" s="81"/>
      <c r="AJC365" s="81"/>
      <c r="AJD365" s="81"/>
      <c r="AJE365" s="81"/>
      <c r="AJF365" s="81"/>
      <c r="AJG365" s="81"/>
      <c r="AJH365" s="81"/>
      <c r="AJI365" s="81"/>
      <c r="AJJ365" s="81"/>
      <c r="AJK365" s="81"/>
      <c r="AJL365" s="81"/>
      <c r="AJM365" s="81"/>
      <c r="AJN365" s="81"/>
      <c r="AJO365" s="81"/>
      <c r="AJP365" s="81"/>
      <c r="AJQ365" s="81"/>
      <c r="AJR365" s="81"/>
      <c r="AJS365" s="81"/>
      <c r="AJT365" s="81"/>
      <c r="AJU365" s="81"/>
      <c r="AJV365" s="81"/>
      <c r="AJW365" s="81"/>
      <c r="AJX365" s="81"/>
      <c r="AJY365" s="81"/>
      <c r="AJZ365" s="81"/>
      <c r="AKA365" s="81"/>
      <c r="AKB365" s="81"/>
      <c r="AKC365" s="81"/>
      <c r="AKD365" s="81"/>
      <c r="AKE365" s="81"/>
      <c r="AKF365" s="81"/>
      <c r="AKG365" s="81"/>
      <c r="AKH365" s="81"/>
      <c r="AKI365" s="81"/>
      <c r="AKJ365" s="81"/>
      <c r="AKK365" s="81"/>
      <c r="AKL365" s="81"/>
      <c r="AKM365" s="81"/>
      <c r="AKN365" s="81"/>
      <c r="AKO365" s="81"/>
      <c r="AKP365" s="81"/>
      <c r="AKQ365" s="81"/>
      <c r="AKR365" s="81"/>
      <c r="AKS365" s="81"/>
      <c r="AKT365" s="81"/>
      <c r="AKU365" s="81"/>
      <c r="AKV365" s="81"/>
      <c r="AKW365" s="81"/>
      <c r="AKX365" s="81"/>
      <c r="AKY365" s="81"/>
      <c r="AKZ365" s="81"/>
      <c r="ALA365" s="81"/>
      <c r="ALB365" s="81"/>
      <c r="ALC365" s="81"/>
      <c r="ALD365" s="81"/>
      <c r="ALE365" s="81"/>
      <c r="ALF365" s="81"/>
      <c r="ALG365" s="81"/>
      <c r="ALH365" s="81"/>
      <c r="ALI365" s="81"/>
      <c r="ALJ365" s="81"/>
      <c r="ALK365" s="81"/>
      <c r="ALL365" s="81"/>
      <c r="ALM365" s="81"/>
      <c r="ALN365" s="81"/>
      <c r="ALO365" s="81"/>
      <c r="ALP365" s="81"/>
      <c r="ALQ365" s="81"/>
      <c r="ALR365" s="81"/>
      <c r="ALS365" s="81"/>
      <c r="ALT365" s="81"/>
      <c r="ALU365" s="81"/>
      <c r="ALV365" s="81"/>
      <c r="ALW365" s="81"/>
      <c r="ALX365" s="81"/>
      <c r="ALY365" s="81"/>
      <c r="ALZ365" s="81"/>
      <c r="AMA365" s="81"/>
      <c r="AMB365" s="81"/>
      <c r="AMC365" s="81"/>
      <c r="AMD365" s="81"/>
      <c r="AME365" s="81"/>
    </row>
    <row r="366" spans="1:1019" ht="13.95" customHeight="1">
      <c r="A366" s="222" t="s">
        <v>519</v>
      </c>
      <c r="B366" s="222"/>
      <c r="C366" s="223"/>
      <c r="D366" s="626" t="s">
        <v>448</v>
      </c>
      <c r="E366" s="626" t="s">
        <v>520</v>
      </c>
      <c r="F366" s="571">
        <v>122398</v>
      </c>
      <c r="G366" s="387">
        <v>122398</v>
      </c>
      <c r="H366" s="660">
        <v>155115</v>
      </c>
      <c r="I366" s="435">
        <v>155115</v>
      </c>
      <c r="J366" s="436">
        <v>155115</v>
      </c>
      <c r="IW366" s="81"/>
      <c r="IX366" s="81"/>
      <c r="IY366" s="81"/>
      <c r="IZ366" s="81"/>
      <c r="JA366" s="81"/>
      <c r="JB366" s="81"/>
      <c r="JC366" s="81"/>
      <c r="JD366" s="81"/>
      <c r="JE366" s="81"/>
      <c r="JF366" s="81"/>
      <c r="JG366" s="81"/>
      <c r="JH366" s="81"/>
      <c r="JI366" s="81"/>
      <c r="JJ366" s="81"/>
      <c r="JK366" s="81"/>
      <c r="JL366" s="81"/>
      <c r="JM366" s="81"/>
      <c r="JN366" s="81"/>
      <c r="JO366" s="81"/>
      <c r="JP366" s="81"/>
      <c r="JQ366" s="81"/>
      <c r="JR366" s="81"/>
      <c r="JS366" s="81"/>
      <c r="JT366" s="81"/>
      <c r="JU366" s="81"/>
      <c r="JV366" s="81"/>
      <c r="JW366" s="81"/>
      <c r="JX366" s="81"/>
      <c r="JY366" s="81"/>
      <c r="JZ366" s="81"/>
      <c r="KA366" s="81"/>
      <c r="KB366" s="81"/>
      <c r="KC366" s="81"/>
      <c r="KD366" s="81"/>
      <c r="KE366" s="81"/>
      <c r="KF366" s="81"/>
      <c r="KG366" s="81"/>
      <c r="KH366" s="81"/>
      <c r="KI366" s="81"/>
      <c r="KJ366" s="81"/>
      <c r="KK366" s="81"/>
      <c r="KL366" s="81"/>
      <c r="KM366" s="81"/>
      <c r="KN366" s="81"/>
      <c r="KO366" s="81"/>
      <c r="KP366" s="81"/>
      <c r="KQ366" s="81"/>
      <c r="KR366" s="81"/>
      <c r="KS366" s="81"/>
      <c r="KT366" s="81"/>
      <c r="KU366" s="81"/>
      <c r="KV366" s="81"/>
      <c r="KW366" s="81"/>
      <c r="KX366" s="81"/>
      <c r="KY366" s="81"/>
      <c r="KZ366" s="81"/>
      <c r="LA366" s="81"/>
      <c r="LB366" s="81"/>
      <c r="LC366" s="81"/>
      <c r="LD366" s="81"/>
      <c r="LE366" s="81"/>
      <c r="LF366" s="81"/>
      <c r="LG366" s="81"/>
      <c r="LH366" s="81"/>
      <c r="LI366" s="81"/>
      <c r="LJ366" s="81"/>
      <c r="LK366" s="81"/>
      <c r="LL366" s="81"/>
      <c r="LM366" s="81"/>
      <c r="LN366" s="81"/>
      <c r="LO366" s="81"/>
      <c r="LP366" s="81"/>
      <c r="LQ366" s="81"/>
      <c r="LR366" s="81"/>
      <c r="LS366" s="81"/>
      <c r="LT366" s="81"/>
      <c r="LU366" s="81"/>
      <c r="LV366" s="81"/>
      <c r="LW366" s="81"/>
      <c r="LX366" s="81"/>
      <c r="LY366" s="81"/>
      <c r="LZ366" s="81"/>
      <c r="MA366" s="81"/>
      <c r="MB366" s="81"/>
      <c r="MC366" s="81"/>
      <c r="MD366" s="81"/>
      <c r="ME366" s="81"/>
      <c r="MF366" s="81"/>
      <c r="MG366" s="81"/>
      <c r="MH366" s="81"/>
      <c r="MI366" s="81"/>
      <c r="MJ366" s="81"/>
      <c r="MK366" s="81"/>
      <c r="ML366" s="81"/>
      <c r="MM366" s="81"/>
      <c r="MN366" s="81"/>
      <c r="MO366" s="81"/>
      <c r="MP366" s="81"/>
      <c r="MQ366" s="81"/>
      <c r="MR366" s="81"/>
      <c r="MS366" s="81"/>
      <c r="MT366" s="81"/>
      <c r="MU366" s="81"/>
      <c r="MV366" s="81"/>
      <c r="MW366" s="81"/>
      <c r="MX366" s="81"/>
      <c r="MY366" s="81"/>
      <c r="MZ366" s="81"/>
      <c r="NA366" s="81"/>
      <c r="NB366" s="81"/>
      <c r="NC366" s="81"/>
      <c r="ND366" s="81"/>
      <c r="NE366" s="81"/>
      <c r="NF366" s="81"/>
      <c r="NG366" s="81"/>
      <c r="NH366" s="81"/>
      <c r="NI366" s="81"/>
      <c r="NJ366" s="81"/>
      <c r="NK366" s="81"/>
      <c r="NL366" s="81"/>
      <c r="NM366" s="81"/>
      <c r="NN366" s="81"/>
      <c r="NO366" s="81"/>
      <c r="NP366" s="81"/>
      <c r="NQ366" s="81"/>
      <c r="NR366" s="81"/>
      <c r="NS366" s="81"/>
      <c r="NT366" s="81"/>
      <c r="NU366" s="81"/>
      <c r="NV366" s="81"/>
      <c r="NW366" s="81"/>
      <c r="NX366" s="81"/>
      <c r="NY366" s="81"/>
      <c r="NZ366" s="81"/>
      <c r="OA366" s="81"/>
      <c r="OB366" s="81"/>
      <c r="OC366" s="81"/>
      <c r="OD366" s="81"/>
      <c r="OE366" s="81"/>
      <c r="OF366" s="81"/>
      <c r="OG366" s="81"/>
      <c r="OH366" s="81"/>
      <c r="OI366" s="81"/>
      <c r="OJ366" s="81"/>
      <c r="OK366" s="81"/>
      <c r="OL366" s="81"/>
      <c r="OM366" s="81"/>
      <c r="ON366" s="81"/>
      <c r="OO366" s="81"/>
      <c r="OP366" s="81"/>
      <c r="OQ366" s="81"/>
      <c r="OR366" s="81"/>
      <c r="OS366" s="81"/>
      <c r="OT366" s="81"/>
      <c r="OU366" s="81"/>
      <c r="OV366" s="81"/>
      <c r="OW366" s="81"/>
      <c r="OX366" s="81"/>
      <c r="OY366" s="81"/>
      <c r="OZ366" s="81"/>
      <c r="PA366" s="81"/>
      <c r="PB366" s="81"/>
      <c r="PC366" s="81"/>
      <c r="PD366" s="81"/>
      <c r="PE366" s="81"/>
      <c r="PF366" s="81"/>
      <c r="PG366" s="81"/>
      <c r="PH366" s="81"/>
      <c r="PI366" s="81"/>
      <c r="PJ366" s="81"/>
      <c r="PK366" s="81"/>
      <c r="PL366" s="81"/>
      <c r="PM366" s="81"/>
      <c r="PN366" s="81"/>
      <c r="PO366" s="81"/>
      <c r="PP366" s="81"/>
      <c r="PQ366" s="81"/>
      <c r="PR366" s="81"/>
      <c r="PS366" s="81"/>
      <c r="PT366" s="81"/>
      <c r="PU366" s="81"/>
      <c r="PV366" s="81"/>
      <c r="PW366" s="81"/>
      <c r="PX366" s="81"/>
      <c r="PY366" s="81"/>
      <c r="PZ366" s="81"/>
      <c r="QA366" s="81"/>
      <c r="QB366" s="81"/>
      <c r="QC366" s="81"/>
      <c r="QD366" s="81"/>
      <c r="QE366" s="81"/>
      <c r="QF366" s="81"/>
      <c r="QG366" s="81"/>
      <c r="QH366" s="81"/>
      <c r="QI366" s="81"/>
      <c r="QJ366" s="81"/>
      <c r="QK366" s="81"/>
      <c r="QL366" s="81"/>
      <c r="QM366" s="81"/>
      <c r="QN366" s="81"/>
      <c r="QO366" s="81"/>
      <c r="QP366" s="81"/>
      <c r="QQ366" s="81"/>
      <c r="QR366" s="81"/>
      <c r="QS366" s="81"/>
      <c r="QT366" s="81"/>
      <c r="QU366" s="81"/>
      <c r="QV366" s="81"/>
      <c r="QW366" s="81"/>
      <c r="QX366" s="81"/>
      <c r="QY366" s="81"/>
      <c r="QZ366" s="81"/>
      <c r="RA366" s="81"/>
      <c r="RB366" s="81"/>
      <c r="RC366" s="81"/>
      <c r="RD366" s="81"/>
      <c r="RE366" s="81"/>
      <c r="RF366" s="81"/>
      <c r="RG366" s="81"/>
      <c r="RH366" s="81"/>
      <c r="RI366" s="81"/>
      <c r="RJ366" s="81"/>
      <c r="RK366" s="81"/>
      <c r="RL366" s="81"/>
      <c r="RM366" s="81"/>
      <c r="RN366" s="81"/>
      <c r="RO366" s="81"/>
      <c r="RP366" s="81"/>
      <c r="RQ366" s="81"/>
      <c r="RR366" s="81"/>
      <c r="RS366" s="81"/>
      <c r="RT366" s="81"/>
      <c r="RU366" s="81"/>
      <c r="RV366" s="81"/>
      <c r="RW366" s="81"/>
      <c r="RX366" s="81"/>
      <c r="RY366" s="81"/>
      <c r="RZ366" s="81"/>
      <c r="SA366" s="81"/>
      <c r="SB366" s="81"/>
      <c r="SC366" s="81"/>
      <c r="SD366" s="81"/>
      <c r="SE366" s="81"/>
      <c r="SF366" s="81"/>
      <c r="SG366" s="81"/>
      <c r="SH366" s="81"/>
      <c r="SI366" s="81"/>
      <c r="SJ366" s="81"/>
      <c r="SK366" s="81"/>
      <c r="SL366" s="81"/>
      <c r="SM366" s="81"/>
      <c r="SN366" s="81"/>
      <c r="SO366" s="81"/>
      <c r="SP366" s="81"/>
      <c r="SQ366" s="81"/>
      <c r="SR366" s="81"/>
      <c r="SS366" s="81"/>
      <c r="ST366" s="81"/>
      <c r="SU366" s="81"/>
      <c r="SV366" s="81"/>
      <c r="SW366" s="81"/>
      <c r="SX366" s="81"/>
      <c r="SY366" s="81"/>
      <c r="SZ366" s="81"/>
      <c r="TA366" s="81"/>
      <c r="TB366" s="81"/>
      <c r="TC366" s="81"/>
      <c r="TD366" s="81"/>
      <c r="TE366" s="81"/>
      <c r="TF366" s="81"/>
      <c r="TG366" s="81"/>
      <c r="TH366" s="81"/>
      <c r="TI366" s="81"/>
      <c r="TJ366" s="81"/>
      <c r="TK366" s="81"/>
      <c r="TL366" s="81"/>
      <c r="TM366" s="81"/>
      <c r="TN366" s="81"/>
      <c r="TO366" s="81"/>
      <c r="TP366" s="81"/>
      <c r="TQ366" s="81"/>
      <c r="TR366" s="81"/>
      <c r="TS366" s="81"/>
      <c r="TT366" s="81"/>
      <c r="TU366" s="81"/>
      <c r="TV366" s="81"/>
      <c r="TW366" s="81"/>
      <c r="TX366" s="81"/>
      <c r="TY366" s="81"/>
      <c r="TZ366" s="81"/>
      <c r="UA366" s="81"/>
      <c r="UB366" s="81"/>
      <c r="UC366" s="81"/>
      <c r="UD366" s="81"/>
      <c r="UE366" s="81"/>
      <c r="UF366" s="81"/>
      <c r="UG366" s="81"/>
      <c r="UH366" s="81"/>
      <c r="UI366" s="81"/>
      <c r="UJ366" s="81"/>
      <c r="UK366" s="81"/>
      <c r="UL366" s="81"/>
      <c r="UM366" s="81"/>
      <c r="UN366" s="81"/>
      <c r="UO366" s="81"/>
      <c r="UP366" s="81"/>
      <c r="UQ366" s="81"/>
      <c r="UR366" s="81"/>
      <c r="US366" s="81"/>
      <c r="UT366" s="81"/>
      <c r="UU366" s="81"/>
      <c r="UV366" s="81"/>
      <c r="UW366" s="81"/>
      <c r="UX366" s="81"/>
      <c r="UY366" s="81"/>
      <c r="UZ366" s="81"/>
      <c r="VA366" s="81"/>
      <c r="VB366" s="81"/>
      <c r="VC366" s="81"/>
      <c r="VD366" s="81"/>
      <c r="VE366" s="81"/>
      <c r="VF366" s="81"/>
      <c r="VG366" s="81"/>
      <c r="VH366" s="81"/>
      <c r="VI366" s="81"/>
      <c r="VJ366" s="81"/>
      <c r="VK366" s="81"/>
      <c r="VL366" s="81"/>
      <c r="VM366" s="81"/>
      <c r="VN366" s="81"/>
      <c r="VO366" s="81"/>
      <c r="VP366" s="81"/>
      <c r="VQ366" s="81"/>
      <c r="VR366" s="81"/>
      <c r="VS366" s="81"/>
      <c r="VT366" s="81"/>
      <c r="VU366" s="81"/>
      <c r="VV366" s="81"/>
      <c r="VW366" s="81"/>
      <c r="VX366" s="81"/>
      <c r="VY366" s="81"/>
      <c r="VZ366" s="81"/>
      <c r="WA366" s="81"/>
      <c r="WB366" s="81"/>
      <c r="WC366" s="81"/>
      <c r="WD366" s="81"/>
      <c r="WE366" s="81"/>
      <c r="WF366" s="81"/>
      <c r="WG366" s="81"/>
      <c r="WH366" s="81"/>
      <c r="WI366" s="81"/>
      <c r="WJ366" s="81"/>
      <c r="WK366" s="81"/>
      <c r="WL366" s="81"/>
      <c r="WM366" s="81"/>
      <c r="WN366" s="81"/>
      <c r="WO366" s="81"/>
      <c r="WP366" s="81"/>
      <c r="WQ366" s="81"/>
      <c r="WR366" s="81"/>
      <c r="WS366" s="81"/>
      <c r="WT366" s="81"/>
      <c r="WU366" s="81"/>
      <c r="WV366" s="81"/>
      <c r="WW366" s="81"/>
      <c r="WX366" s="81"/>
      <c r="WY366" s="81"/>
      <c r="WZ366" s="81"/>
      <c r="XA366" s="81"/>
      <c r="XB366" s="81"/>
      <c r="XC366" s="81"/>
      <c r="XD366" s="81"/>
      <c r="XE366" s="81"/>
      <c r="XF366" s="81"/>
      <c r="XG366" s="81"/>
      <c r="XH366" s="81"/>
      <c r="XI366" s="81"/>
      <c r="XJ366" s="81"/>
      <c r="XK366" s="81"/>
      <c r="XL366" s="81"/>
      <c r="XM366" s="81"/>
      <c r="XN366" s="81"/>
      <c r="XO366" s="81"/>
      <c r="XP366" s="81"/>
      <c r="XQ366" s="81"/>
      <c r="XR366" s="81"/>
      <c r="XS366" s="81"/>
      <c r="XT366" s="81"/>
      <c r="XU366" s="81"/>
      <c r="XV366" s="81"/>
      <c r="XW366" s="81"/>
      <c r="XX366" s="81"/>
      <c r="XY366" s="81"/>
      <c r="XZ366" s="81"/>
      <c r="YA366" s="81"/>
      <c r="YB366" s="81"/>
      <c r="YC366" s="81"/>
      <c r="YD366" s="81"/>
      <c r="YE366" s="81"/>
      <c r="YF366" s="81"/>
      <c r="YG366" s="81"/>
      <c r="YH366" s="81"/>
      <c r="YI366" s="81"/>
      <c r="YJ366" s="81"/>
      <c r="YK366" s="81"/>
      <c r="YL366" s="81"/>
      <c r="YM366" s="81"/>
      <c r="YN366" s="81"/>
      <c r="YO366" s="81"/>
      <c r="YP366" s="81"/>
      <c r="YQ366" s="81"/>
      <c r="YR366" s="81"/>
      <c r="YS366" s="81"/>
      <c r="YT366" s="81"/>
      <c r="YU366" s="81"/>
      <c r="YV366" s="81"/>
      <c r="YW366" s="81"/>
      <c r="YX366" s="81"/>
      <c r="YY366" s="81"/>
      <c r="YZ366" s="81"/>
      <c r="ZA366" s="81"/>
      <c r="ZB366" s="81"/>
      <c r="ZC366" s="81"/>
      <c r="ZD366" s="81"/>
      <c r="ZE366" s="81"/>
      <c r="ZF366" s="81"/>
      <c r="ZG366" s="81"/>
      <c r="ZH366" s="81"/>
      <c r="ZI366" s="81"/>
      <c r="ZJ366" s="81"/>
      <c r="ZK366" s="81"/>
      <c r="ZL366" s="81"/>
      <c r="ZM366" s="81"/>
      <c r="ZN366" s="81"/>
      <c r="ZO366" s="81"/>
      <c r="ZP366" s="81"/>
      <c r="ZQ366" s="81"/>
      <c r="ZR366" s="81"/>
      <c r="ZS366" s="81"/>
      <c r="ZT366" s="81"/>
      <c r="ZU366" s="81"/>
      <c r="ZV366" s="81"/>
      <c r="ZW366" s="81"/>
      <c r="ZX366" s="81"/>
      <c r="ZY366" s="81"/>
      <c r="ZZ366" s="81"/>
      <c r="AAA366" s="81"/>
      <c r="AAB366" s="81"/>
      <c r="AAC366" s="81"/>
      <c r="AAD366" s="81"/>
      <c r="AAE366" s="81"/>
      <c r="AAF366" s="81"/>
      <c r="AAG366" s="81"/>
      <c r="AAH366" s="81"/>
      <c r="AAI366" s="81"/>
      <c r="AAJ366" s="81"/>
      <c r="AAK366" s="81"/>
      <c r="AAL366" s="81"/>
      <c r="AAM366" s="81"/>
      <c r="AAN366" s="81"/>
      <c r="AAO366" s="81"/>
      <c r="AAP366" s="81"/>
      <c r="AAQ366" s="81"/>
      <c r="AAR366" s="81"/>
      <c r="AAS366" s="81"/>
      <c r="AAT366" s="81"/>
      <c r="AAU366" s="81"/>
      <c r="AAV366" s="81"/>
      <c r="AAW366" s="81"/>
      <c r="AAX366" s="81"/>
      <c r="AAY366" s="81"/>
      <c r="AAZ366" s="81"/>
      <c r="ABA366" s="81"/>
      <c r="ABB366" s="81"/>
      <c r="ABC366" s="81"/>
      <c r="ABD366" s="81"/>
      <c r="ABE366" s="81"/>
      <c r="ABF366" s="81"/>
      <c r="ABG366" s="81"/>
      <c r="ABH366" s="81"/>
      <c r="ABI366" s="81"/>
      <c r="ABJ366" s="81"/>
      <c r="ABK366" s="81"/>
      <c r="ABL366" s="81"/>
      <c r="ABM366" s="81"/>
      <c r="ABN366" s="81"/>
      <c r="ABO366" s="81"/>
      <c r="ABP366" s="81"/>
      <c r="ABQ366" s="81"/>
      <c r="ABR366" s="81"/>
      <c r="ABS366" s="81"/>
      <c r="ABT366" s="81"/>
      <c r="ABU366" s="81"/>
      <c r="ABV366" s="81"/>
      <c r="ABW366" s="81"/>
      <c r="ABX366" s="81"/>
      <c r="ABY366" s="81"/>
      <c r="ABZ366" s="81"/>
      <c r="ACA366" s="81"/>
      <c r="ACB366" s="81"/>
      <c r="ACC366" s="81"/>
      <c r="ACD366" s="81"/>
      <c r="ACE366" s="81"/>
      <c r="ACF366" s="81"/>
      <c r="ACG366" s="81"/>
      <c r="ACH366" s="81"/>
      <c r="ACI366" s="81"/>
      <c r="ACJ366" s="81"/>
      <c r="ACK366" s="81"/>
      <c r="ACL366" s="81"/>
      <c r="ACM366" s="81"/>
      <c r="ACN366" s="81"/>
      <c r="ACO366" s="81"/>
      <c r="ACP366" s="81"/>
      <c r="ACQ366" s="81"/>
      <c r="ACR366" s="81"/>
      <c r="ACS366" s="81"/>
      <c r="ACT366" s="81"/>
      <c r="ACU366" s="81"/>
      <c r="ACV366" s="81"/>
      <c r="ACW366" s="81"/>
      <c r="ACX366" s="81"/>
      <c r="ACY366" s="81"/>
      <c r="ACZ366" s="81"/>
      <c r="ADA366" s="81"/>
      <c r="ADB366" s="81"/>
      <c r="ADC366" s="81"/>
      <c r="ADD366" s="81"/>
      <c r="ADE366" s="81"/>
      <c r="ADF366" s="81"/>
      <c r="ADG366" s="81"/>
      <c r="ADH366" s="81"/>
      <c r="ADI366" s="81"/>
      <c r="ADJ366" s="81"/>
      <c r="ADK366" s="81"/>
      <c r="ADL366" s="81"/>
      <c r="ADM366" s="81"/>
      <c r="ADN366" s="81"/>
      <c r="ADO366" s="81"/>
      <c r="ADP366" s="81"/>
      <c r="ADQ366" s="81"/>
      <c r="ADR366" s="81"/>
      <c r="ADS366" s="81"/>
      <c r="ADT366" s="81"/>
      <c r="ADU366" s="81"/>
      <c r="ADV366" s="81"/>
      <c r="ADW366" s="81"/>
      <c r="ADX366" s="81"/>
      <c r="ADY366" s="81"/>
      <c r="ADZ366" s="81"/>
      <c r="AEA366" s="81"/>
      <c r="AEB366" s="81"/>
      <c r="AEC366" s="81"/>
      <c r="AED366" s="81"/>
      <c r="AEE366" s="81"/>
      <c r="AEF366" s="81"/>
      <c r="AEG366" s="81"/>
      <c r="AEH366" s="81"/>
      <c r="AEI366" s="81"/>
      <c r="AEJ366" s="81"/>
      <c r="AEK366" s="81"/>
      <c r="AEL366" s="81"/>
      <c r="AEM366" s="81"/>
      <c r="AEN366" s="81"/>
      <c r="AEO366" s="81"/>
      <c r="AEP366" s="81"/>
      <c r="AEQ366" s="81"/>
      <c r="AER366" s="81"/>
      <c r="AES366" s="81"/>
      <c r="AET366" s="81"/>
      <c r="AEU366" s="81"/>
      <c r="AEV366" s="81"/>
      <c r="AEW366" s="81"/>
      <c r="AEX366" s="81"/>
      <c r="AEY366" s="81"/>
      <c r="AEZ366" s="81"/>
      <c r="AFA366" s="81"/>
      <c r="AFB366" s="81"/>
      <c r="AFC366" s="81"/>
      <c r="AFD366" s="81"/>
      <c r="AFE366" s="81"/>
      <c r="AFF366" s="81"/>
      <c r="AFG366" s="81"/>
      <c r="AFH366" s="81"/>
      <c r="AFI366" s="81"/>
      <c r="AFJ366" s="81"/>
      <c r="AFK366" s="81"/>
      <c r="AFL366" s="81"/>
      <c r="AFM366" s="81"/>
      <c r="AFN366" s="81"/>
      <c r="AFO366" s="81"/>
      <c r="AFP366" s="81"/>
      <c r="AFQ366" s="81"/>
      <c r="AFR366" s="81"/>
      <c r="AFS366" s="81"/>
      <c r="AFT366" s="81"/>
      <c r="AFU366" s="81"/>
      <c r="AFV366" s="81"/>
      <c r="AFW366" s="81"/>
      <c r="AFX366" s="81"/>
      <c r="AFY366" s="81"/>
      <c r="AFZ366" s="81"/>
      <c r="AGA366" s="81"/>
      <c r="AGB366" s="81"/>
      <c r="AGC366" s="81"/>
      <c r="AGD366" s="81"/>
      <c r="AGE366" s="81"/>
      <c r="AGF366" s="81"/>
      <c r="AGG366" s="81"/>
      <c r="AGH366" s="81"/>
      <c r="AGI366" s="81"/>
      <c r="AGJ366" s="81"/>
      <c r="AGK366" s="81"/>
      <c r="AGL366" s="81"/>
      <c r="AGM366" s="81"/>
      <c r="AGN366" s="81"/>
      <c r="AGO366" s="81"/>
      <c r="AGP366" s="81"/>
      <c r="AGQ366" s="81"/>
      <c r="AGR366" s="81"/>
      <c r="AGS366" s="81"/>
      <c r="AGT366" s="81"/>
      <c r="AGU366" s="81"/>
      <c r="AGV366" s="81"/>
      <c r="AGW366" s="81"/>
      <c r="AGX366" s="81"/>
      <c r="AGY366" s="81"/>
      <c r="AGZ366" s="81"/>
      <c r="AHA366" s="81"/>
      <c r="AHB366" s="81"/>
      <c r="AHC366" s="81"/>
      <c r="AHD366" s="81"/>
      <c r="AHE366" s="81"/>
      <c r="AHF366" s="81"/>
      <c r="AHG366" s="81"/>
      <c r="AHH366" s="81"/>
      <c r="AHI366" s="81"/>
      <c r="AHJ366" s="81"/>
      <c r="AHK366" s="81"/>
      <c r="AHL366" s="81"/>
      <c r="AHM366" s="81"/>
      <c r="AHN366" s="81"/>
      <c r="AHO366" s="81"/>
      <c r="AHP366" s="81"/>
      <c r="AHQ366" s="81"/>
      <c r="AHR366" s="81"/>
      <c r="AHS366" s="81"/>
      <c r="AHT366" s="81"/>
      <c r="AHU366" s="81"/>
      <c r="AHV366" s="81"/>
      <c r="AHW366" s="81"/>
      <c r="AHX366" s="81"/>
      <c r="AHY366" s="81"/>
      <c r="AHZ366" s="81"/>
      <c r="AIA366" s="81"/>
      <c r="AIB366" s="81"/>
      <c r="AIC366" s="81"/>
      <c r="AID366" s="81"/>
      <c r="AIE366" s="81"/>
      <c r="AIF366" s="81"/>
      <c r="AIG366" s="81"/>
      <c r="AIH366" s="81"/>
      <c r="AII366" s="81"/>
      <c r="AIJ366" s="81"/>
      <c r="AIK366" s="81"/>
      <c r="AIL366" s="81"/>
      <c r="AIM366" s="81"/>
      <c r="AIN366" s="81"/>
      <c r="AIO366" s="81"/>
      <c r="AIP366" s="81"/>
      <c r="AIQ366" s="81"/>
      <c r="AIR366" s="81"/>
      <c r="AIS366" s="81"/>
      <c r="AIT366" s="81"/>
      <c r="AIU366" s="81"/>
      <c r="AIV366" s="81"/>
      <c r="AIW366" s="81"/>
      <c r="AIX366" s="81"/>
      <c r="AIY366" s="81"/>
      <c r="AIZ366" s="81"/>
      <c r="AJA366" s="81"/>
      <c r="AJB366" s="81"/>
      <c r="AJC366" s="81"/>
      <c r="AJD366" s="81"/>
      <c r="AJE366" s="81"/>
      <c r="AJF366" s="81"/>
      <c r="AJG366" s="81"/>
      <c r="AJH366" s="81"/>
      <c r="AJI366" s="81"/>
      <c r="AJJ366" s="81"/>
      <c r="AJK366" s="81"/>
      <c r="AJL366" s="81"/>
      <c r="AJM366" s="81"/>
      <c r="AJN366" s="81"/>
      <c r="AJO366" s="81"/>
      <c r="AJP366" s="81"/>
      <c r="AJQ366" s="81"/>
      <c r="AJR366" s="81"/>
      <c r="AJS366" s="81"/>
      <c r="AJT366" s="81"/>
      <c r="AJU366" s="81"/>
      <c r="AJV366" s="81"/>
      <c r="AJW366" s="81"/>
      <c r="AJX366" s="81"/>
      <c r="AJY366" s="81"/>
      <c r="AJZ366" s="81"/>
      <c r="AKA366" s="81"/>
      <c r="AKB366" s="81"/>
      <c r="AKC366" s="81"/>
      <c r="AKD366" s="81"/>
      <c r="AKE366" s="81"/>
      <c r="AKF366" s="81"/>
      <c r="AKG366" s="81"/>
      <c r="AKH366" s="81"/>
      <c r="AKI366" s="81"/>
      <c r="AKJ366" s="81"/>
      <c r="AKK366" s="81"/>
      <c r="AKL366" s="81"/>
      <c r="AKM366" s="81"/>
      <c r="AKN366" s="81"/>
      <c r="AKO366" s="81"/>
      <c r="AKP366" s="81"/>
      <c r="AKQ366" s="81"/>
      <c r="AKR366" s="81"/>
      <c r="AKS366" s="81"/>
      <c r="AKT366" s="81"/>
      <c r="AKU366" s="81"/>
      <c r="AKV366" s="81"/>
      <c r="AKW366" s="81"/>
      <c r="AKX366" s="81"/>
      <c r="AKY366" s="81"/>
      <c r="AKZ366" s="81"/>
      <c r="ALA366" s="81"/>
      <c r="ALB366" s="81"/>
      <c r="ALC366" s="81"/>
      <c r="ALD366" s="81"/>
      <c r="ALE366" s="81"/>
      <c r="ALF366" s="81"/>
      <c r="ALG366" s="81"/>
      <c r="ALH366" s="81"/>
      <c r="ALI366" s="81"/>
      <c r="ALJ366" s="81"/>
      <c r="ALK366" s="81"/>
      <c r="ALL366" s="81"/>
      <c r="ALM366" s="81"/>
      <c r="ALN366" s="81"/>
      <c r="ALO366" s="81"/>
      <c r="ALP366" s="81"/>
      <c r="ALQ366" s="81"/>
      <c r="ALR366" s="81"/>
      <c r="ALS366" s="81"/>
      <c r="ALT366" s="81"/>
      <c r="ALU366" s="81"/>
      <c r="ALV366" s="81"/>
      <c r="ALW366" s="81"/>
      <c r="ALX366" s="81"/>
      <c r="ALY366" s="81"/>
      <c r="ALZ366" s="81"/>
      <c r="AMA366" s="81"/>
      <c r="AMB366" s="81"/>
      <c r="AMC366" s="81"/>
      <c r="AMD366" s="81"/>
      <c r="AME366" s="81"/>
    </row>
    <row r="367" spans="1:1019" ht="13.95" customHeight="1">
      <c r="A367" s="222" t="s">
        <v>521</v>
      </c>
      <c r="B367" s="222" t="s">
        <v>522</v>
      </c>
      <c r="C367" s="223"/>
      <c r="D367" s="626" t="s">
        <v>515</v>
      </c>
      <c r="E367" s="626">
        <v>1141018</v>
      </c>
      <c r="F367" s="571">
        <v>1214450</v>
      </c>
      <c r="G367" s="387">
        <v>1284059</v>
      </c>
      <c r="H367" s="660">
        <v>1268105</v>
      </c>
      <c r="I367" s="429">
        <v>1465200</v>
      </c>
      <c r="J367" s="430">
        <v>1465200</v>
      </c>
      <c r="IW367" s="81"/>
      <c r="IX367" s="81"/>
      <c r="IY367" s="81"/>
      <c r="IZ367" s="81"/>
      <c r="JA367" s="81"/>
      <c r="JB367" s="81"/>
      <c r="JC367" s="81"/>
      <c r="JD367" s="81"/>
      <c r="JE367" s="81"/>
      <c r="JF367" s="81"/>
      <c r="JG367" s="81"/>
      <c r="JH367" s="81"/>
      <c r="JI367" s="81"/>
      <c r="JJ367" s="81"/>
      <c r="JK367" s="81"/>
      <c r="JL367" s="81"/>
      <c r="JM367" s="81"/>
      <c r="JN367" s="81"/>
      <c r="JO367" s="81"/>
      <c r="JP367" s="81"/>
      <c r="JQ367" s="81"/>
      <c r="JR367" s="81"/>
      <c r="JS367" s="81"/>
      <c r="JT367" s="81"/>
      <c r="JU367" s="81"/>
      <c r="JV367" s="81"/>
      <c r="JW367" s="81"/>
      <c r="JX367" s="81"/>
      <c r="JY367" s="81"/>
      <c r="JZ367" s="81"/>
      <c r="KA367" s="81"/>
      <c r="KB367" s="81"/>
      <c r="KC367" s="81"/>
      <c r="KD367" s="81"/>
      <c r="KE367" s="81"/>
      <c r="KF367" s="81"/>
      <c r="KG367" s="81"/>
      <c r="KH367" s="81"/>
      <c r="KI367" s="81"/>
      <c r="KJ367" s="81"/>
      <c r="KK367" s="81"/>
      <c r="KL367" s="81"/>
      <c r="KM367" s="81"/>
      <c r="KN367" s="81"/>
      <c r="KO367" s="81"/>
      <c r="KP367" s="81"/>
      <c r="KQ367" s="81"/>
      <c r="KR367" s="81"/>
      <c r="KS367" s="81"/>
      <c r="KT367" s="81"/>
      <c r="KU367" s="81"/>
      <c r="KV367" s="81"/>
      <c r="KW367" s="81"/>
      <c r="KX367" s="81"/>
      <c r="KY367" s="81"/>
      <c r="KZ367" s="81"/>
      <c r="LA367" s="81"/>
      <c r="LB367" s="81"/>
      <c r="LC367" s="81"/>
      <c r="LD367" s="81"/>
      <c r="LE367" s="81"/>
      <c r="LF367" s="81"/>
      <c r="LG367" s="81"/>
      <c r="LH367" s="81"/>
      <c r="LI367" s="81"/>
      <c r="LJ367" s="81"/>
      <c r="LK367" s="81"/>
      <c r="LL367" s="81"/>
      <c r="LM367" s="81"/>
      <c r="LN367" s="81"/>
      <c r="LO367" s="81"/>
      <c r="LP367" s="81"/>
      <c r="LQ367" s="81"/>
      <c r="LR367" s="81"/>
      <c r="LS367" s="81"/>
      <c r="LT367" s="81"/>
      <c r="LU367" s="81"/>
      <c r="LV367" s="81"/>
      <c r="LW367" s="81"/>
      <c r="LX367" s="81"/>
      <c r="LY367" s="81"/>
      <c r="LZ367" s="81"/>
      <c r="MA367" s="81"/>
      <c r="MB367" s="81"/>
      <c r="MC367" s="81"/>
      <c r="MD367" s="81"/>
      <c r="ME367" s="81"/>
      <c r="MF367" s="81"/>
      <c r="MG367" s="81"/>
      <c r="MH367" s="81"/>
      <c r="MI367" s="81"/>
      <c r="MJ367" s="81"/>
      <c r="MK367" s="81"/>
      <c r="ML367" s="81"/>
      <c r="MM367" s="81"/>
      <c r="MN367" s="81"/>
      <c r="MO367" s="81"/>
      <c r="MP367" s="81"/>
      <c r="MQ367" s="81"/>
      <c r="MR367" s="81"/>
      <c r="MS367" s="81"/>
      <c r="MT367" s="81"/>
      <c r="MU367" s="81"/>
      <c r="MV367" s="81"/>
      <c r="MW367" s="81"/>
      <c r="MX367" s="81"/>
      <c r="MY367" s="81"/>
      <c r="MZ367" s="81"/>
      <c r="NA367" s="81"/>
      <c r="NB367" s="81"/>
      <c r="NC367" s="81"/>
      <c r="ND367" s="81"/>
      <c r="NE367" s="81"/>
      <c r="NF367" s="81"/>
      <c r="NG367" s="81"/>
      <c r="NH367" s="81"/>
      <c r="NI367" s="81"/>
      <c r="NJ367" s="81"/>
      <c r="NK367" s="81"/>
      <c r="NL367" s="81"/>
      <c r="NM367" s="81"/>
      <c r="NN367" s="81"/>
      <c r="NO367" s="81"/>
      <c r="NP367" s="81"/>
      <c r="NQ367" s="81"/>
      <c r="NR367" s="81"/>
      <c r="NS367" s="81"/>
      <c r="NT367" s="81"/>
      <c r="NU367" s="81"/>
      <c r="NV367" s="81"/>
      <c r="NW367" s="81"/>
      <c r="NX367" s="81"/>
      <c r="NY367" s="81"/>
      <c r="NZ367" s="81"/>
      <c r="OA367" s="81"/>
      <c r="OB367" s="81"/>
      <c r="OC367" s="81"/>
      <c r="OD367" s="81"/>
      <c r="OE367" s="81"/>
      <c r="OF367" s="81"/>
      <c r="OG367" s="81"/>
      <c r="OH367" s="81"/>
      <c r="OI367" s="81"/>
      <c r="OJ367" s="81"/>
      <c r="OK367" s="81"/>
      <c r="OL367" s="81"/>
      <c r="OM367" s="81"/>
      <c r="ON367" s="81"/>
      <c r="OO367" s="81"/>
      <c r="OP367" s="81"/>
      <c r="OQ367" s="81"/>
      <c r="OR367" s="81"/>
      <c r="OS367" s="81"/>
      <c r="OT367" s="81"/>
      <c r="OU367" s="81"/>
      <c r="OV367" s="81"/>
      <c r="OW367" s="81"/>
      <c r="OX367" s="81"/>
      <c r="OY367" s="81"/>
      <c r="OZ367" s="81"/>
      <c r="PA367" s="81"/>
      <c r="PB367" s="81"/>
      <c r="PC367" s="81"/>
      <c r="PD367" s="81"/>
      <c r="PE367" s="81"/>
      <c r="PF367" s="81"/>
      <c r="PG367" s="81"/>
      <c r="PH367" s="81"/>
      <c r="PI367" s="81"/>
      <c r="PJ367" s="81"/>
      <c r="PK367" s="81"/>
      <c r="PL367" s="81"/>
      <c r="PM367" s="81"/>
      <c r="PN367" s="81"/>
      <c r="PO367" s="81"/>
      <c r="PP367" s="81"/>
      <c r="PQ367" s="81"/>
      <c r="PR367" s="81"/>
      <c r="PS367" s="81"/>
      <c r="PT367" s="81"/>
      <c r="PU367" s="81"/>
      <c r="PV367" s="81"/>
      <c r="PW367" s="81"/>
      <c r="PX367" s="81"/>
      <c r="PY367" s="81"/>
      <c r="PZ367" s="81"/>
      <c r="QA367" s="81"/>
      <c r="QB367" s="81"/>
      <c r="QC367" s="81"/>
      <c r="QD367" s="81"/>
      <c r="QE367" s="81"/>
      <c r="QF367" s="81"/>
      <c r="QG367" s="81"/>
      <c r="QH367" s="81"/>
      <c r="QI367" s="81"/>
      <c r="QJ367" s="81"/>
      <c r="QK367" s="81"/>
      <c r="QL367" s="81"/>
      <c r="QM367" s="81"/>
      <c r="QN367" s="81"/>
      <c r="QO367" s="81"/>
      <c r="QP367" s="81"/>
      <c r="QQ367" s="81"/>
      <c r="QR367" s="81"/>
      <c r="QS367" s="81"/>
      <c r="QT367" s="81"/>
      <c r="QU367" s="81"/>
      <c r="QV367" s="81"/>
      <c r="QW367" s="81"/>
      <c r="QX367" s="81"/>
      <c r="QY367" s="81"/>
      <c r="QZ367" s="81"/>
      <c r="RA367" s="81"/>
      <c r="RB367" s="81"/>
      <c r="RC367" s="81"/>
      <c r="RD367" s="81"/>
      <c r="RE367" s="81"/>
      <c r="RF367" s="81"/>
      <c r="RG367" s="81"/>
      <c r="RH367" s="81"/>
      <c r="RI367" s="81"/>
      <c r="RJ367" s="81"/>
      <c r="RK367" s="81"/>
      <c r="RL367" s="81"/>
      <c r="RM367" s="81"/>
      <c r="RN367" s="81"/>
      <c r="RO367" s="81"/>
      <c r="RP367" s="81"/>
      <c r="RQ367" s="81"/>
      <c r="RR367" s="81"/>
      <c r="RS367" s="81"/>
      <c r="RT367" s="81"/>
      <c r="RU367" s="81"/>
      <c r="RV367" s="81"/>
      <c r="RW367" s="81"/>
      <c r="RX367" s="81"/>
      <c r="RY367" s="81"/>
      <c r="RZ367" s="81"/>
      <c r="SA367" s="81"/>
      <c r="SB367" s="81"/>
      <c r="SC367" s="81"/>
      <c r="SD367" s="81"/>
      <c r="SE367" s="81"/>
      <c r="SF367" s="81"/>
      <c r="SG367" s="81"/>
      <c r="SH367" s="81"/>
      <c r="SI367" s="81"/>
      <c r="SJ367" s="81"/>
      <c r="SK367" s="81"/>
      <c r="SL367" s="81"/>
      <c r="SM367" s="81"/>
      <c r="SN367" s="81"/>
      <c r="SO367" s="81"/>
      <c r="SP367" s="81"/>
      <c r="SQ367" s="81"/>
      <c r="SR367" s="81"/>
      <c r="SS367" s="81"/>
      <c r="ST367" s="81"/>
      <c r="SU367" s="81"/>
      <c r="SV367" s="81"/>
      <c r="SW367" s="81"/>
      <c r="SX367" s="81"/>
      <c r="SY367" s="81"/>
      <c r="SZ367" s="81"/>
      <c r="TA367" s="81"/>
      <c r="TB367" s="81"/>
      <c r="TC367" s="81"/>
      <c r="TD367" s="81"/>
      <c r="TE367" s="81"/>
      <c r="TF367" s="81"/>
      <c r="TG367" s="81"/>
      <c r="TH367" s="81"/>
      <c r="TI367" s="81"/>
      <c r="TJ367" s="81"/>
      <c r="TK367" s="81"/>
      <c r="TL367" s="81"/>
      <c r="TM367" s="81"/>
      <c r="TN367" s="81"/>
      <c r="TO367" s="81"/>
      <c r="TP367" s="81"/>
      <c r="TQ367" s="81"/>
      <c r="TR367" s="81"/>
      <c r="TS367" s="81"/>
      <c r="TT367" s="81"/>
      <c r="TU367" s="81"/>
      <c r="TV367" s="81"/>
      <c r="TW367" s="81"/>
      <c r="TX367" s="81"/>
      <c r="TY367" s="81"/>
      <c r="TZ367" s="81"/>
      <c r="UA367" s="81"/>
      <c r="UB367" s="81"/>
      <c r="UC367" s="81"/>
      <c r="UD367" s="81"/>
      <c r="UE367" s="81"/>
      <c r="UF367" s="81"/>
      <c r="UG367" s="81"/>
      <c r="UH367" s="81"/>
      <c r="UI367" s="81"/>
      <c r="UJ367" s="81"/>
      <c r="UK367" s="81"/>
      <c r="UL367" s="81"/>
      <c r="UM367" s="81"/>
      <c r="UN367" s="81"/>
      <c r="UO367" s="81"/>
      <c r="UP367" s="81"/>
      <c r="UQ367" s="81"/>
      <c r="UR367" s="81"/>
      <c r="US367" s="81"/>
      <c r="UT367" s="81"/>
      <c r="UU367" s="81"/>
      <c r="UV367" s="81"/>
      <c r="UW367" s="81"/>
      <c r="UX367" s="81"/>
      <c r="UY367" s="81"/>
      <c r="UZ367" s="81"/>
      <c r="VA367" s="81"/>
      <c r="VB367" s="81"/>
      <c r="VC367" s="81"/>
      <c r="VD367" s="81"/>
      <c r="VE367" s="81"/>
      <c r="VF367" s="81"/>
      <c r="VG367" s="81"/>
      <c r="VH367" s="81"/>
      <c r="VI367" s="81"/>
      <c r="VJ367" s="81"/>
      <c r="VK367" s="81"/>
      <c r="VL367" s="81"/>
      <c r="VM367" s="81"/>
      <c r="VN367" s="81"/>
      <c r="VO367" s="81"/>
      <c r="VP367" s="81"/>
      <c r="VQ367" s="81"/>
      <c r="VR367" s="81"/>
      <c r="VS367" s="81"/>
      <c r="VT367" s="81"/>
      <c r="VU367" s="81"/>
      <c r="VV367" s="81"/>
      <c r="VW367" s="81"/>
      <c r="VX367" s="81"/>
      <c r="VY367" s="81"/>
      <c r="VZ367" s="81"/>
      <c r="WA367" s="81"/>
      <c r="WB367" s="81"/>
      <c r="WC367" s="81"/>
      <c r="WD367" s="81"/>
      <c r="WE367" s="81"/>
      <c r="WF367" s="81"/>
      <c r="WG367" s="81"/>
      <c r="WH367" s="81"/>
      <c r="WI367" s="81"/>
      <c r="WJ367" s="81"/>
      <c r="WK367" s="81"/>
      <c r="WL367" s="81"/>
      <c r="WM367" s="81"/>
      <c r="WN367" s="81"/>
      <c r="WO367" s="81"/>
      <c r="WP367" s="81"/>
      <c r="WQ367" s="81"/>
      <c r="WR367" s="81"/>
      <c r="WS367" s="81"/>
      <c r="WT367" s="81"/>
      <c r="WU367" s="81"/>
      <c r="WV367" s="81"/>
      <c r="WW367" s="81"/>
      <c r="WX367" s="81"/>
      <c r="WY367" s="81"/>
      <c r="WZ367" s="81"/>
      <c r="XA367" s="81"/>
      <c r="XB367" s="81"/>
      <c r="XC367" s="81"/>
      <c r="XD367" s="81"/>
      <c r="XE367" s="81"/>
      <c r="XF367" s="81"/>
      <c r="XG367" s="81"/>
      <c r="XH367" s="81"/>
      <c r="XI367" s="81"/>
      <c r="XJ367" s="81"/>
      <c r="XK367" s="81"/>
      <c r="XL367" s="81"/>
      <c r="XM367" s="81"/>
      <c r="XN367" s="81"/>
      <c r="XO367" s="81"/>
      <c r="XP367" s="81"/>
      <c r="XQ367" s="81"/>
      <c r="XR367" s="81"/>
      <c r="XS367" s="81"/>
      <c r="XT367" s="81"/>
      <c r="XU367" s="81"/>
      <c r="XV367" s="81"/>
      <c r="XW367" s="81"/>
      <c r="XX367" s="81"/>
      <c r="XY367" s="81"/>
      <c r="XZ367" s="81"/>
      <c r="YA367" s="81"/>
      <c r="YB367" s="81"/>
      <c r="YC367" s="81"/>
      <c r="YD367" s="81"/>
      <c r="YE367" s="81"/>
      <c r="YF367" s="81"/>
      <c r="YG367" s="81"/>
      <c r="YH367" s="81"/>
      <c r="YI367" s="81"/>
      <c r="YJ367" s="81"/>
      <c r="YK367" s="81"/>
      <c r="YL367" s="81"/>
      <c r="YM367" s="81"/>
      <c r="YN367" s="81"/>
      <c r="YO367" s="81"/>
      <c r="YP367" s="81"/>
      <c r="YQ367" s="81"/>
      <c r="YR367" s="81"/>
      <c r="YS367" s="81"/>
      <c r="YT367" s="81"/>
      <c r="YU367" s="81"/>
      <c r="YV367" s="81"/>
      <c r="YW367" s="81"/>
      <c r="YX367" s="81"/>
      <c r="YY367" s="81"/>
      <c r="YZ367" s="81"/>
      <c r="ZA367" s="81"/>
      <c r="ZB367" s="81"/>
      <c r="ZC367" s="81"/>
      <c r="ZD367" s="81"/>
      <c r="ZE367" s="81"/>
      <c r="ZF367" s="81"/>
      <c r="ZG367" s="81"/>
      <c r="ZH367" s="81"/>
      <c r="ZI367" s="81"/>
      <c r="ZJ367" s="81"/>
      <c r="ZK367" s="81"/>
      <c r="ZL367" s="81"/>
      <c r="ZM367" s="81"/>
      <c r="ZN367" s="81"/>
      <c r="ZO367" s="81"/>
      <c r="ZP367" s="81"/>
      <c r="ZQ367" s="81"/>
      <c r="ZR367" s="81"/>
      <c r="ZS367" s="81"/>
      <c r="ZT367" s="81"/>
      <c r="ZU367" s="81"/>
      <c r="ZV367" s="81"/>
      <c r="ZW367" s="81"/>
      <c r="ZX367" s="81"/>
      <c r="ZY367" s="81"/>
      <c r="ZZ367" s="81"/>
      <c r="AAA367" s="81"/>
      <c r="AAB367" s="81"/>
      <c r="AAC367" s="81"/>
      <c r="AAD367" s="81"/>
      <c r="AAE367" s="81"/>
      <c r="AAF367" s="81"/>
      <c r="AAG367" s="81"/>
      <c r="AAH367" s="81"/>
      <c r="AAI367" s="81"/>
      <c r="AAJ367" s="81"/>
      <c r="AAK367" s="81"/>
      <c r="AAL367" s="81"/>
      <c r="AAM367" s="81"/>
      <c r="AAN367" s="81"/>
      <c r="AAO367" s="81"/>
      <c r="AAP367" s="81"/>
      <c r="AAQ367" s="81"/>
      <c r="AAR367" s="81"/>
      <c r="AAS367" s="81"/>
      <c r="AAT367" s="81"/>
      <c r="AAU367" s="81"/>
      <c r="AAV367" s="81"/>
      <c r="AAW367" s="81"/>
      <c r="AAX367" s="81"/>
      <c r="AAY367" s="81"/>
      <c r="AAZ367" s="81"/>
      <c r="ABA367" s="81"/>
      <c r="ABB367" s="81"/>
      <c r="ABC367" s="81"/>
      <c r="ABD367" s="81"/>
      <c r="ABE367" s="81"/>
      <c r="ABF367" s="81"/>
      <c r="ABG367" s="81"/>
      <c r="ABH367" s="81"/>
      <c r="ABI367" s="81"/>
      <c r="ABJ367" s="81"/>
      <c r="ABK367" s="81"/>
      <c r="ABL367" s="81"/>
      <c r="ABM367" s="81"/>
      <c r="ABN367" s="81"/>
      <c r="ABO367" s="81"/>
      <c r="ABP367" s="81"/>
      <c r="ABQ367" s="81"/>
      <c r="ABR367" s="81"/>
      <c r="ABS367" s="81"/>
      <c r="ABT367" s="81"/>
      <c r="ABU367" s="81"/>
      <c r="ABV367" s="81"/>
      <c r="ABW367" s="81"/>
      <c r="ABX367" s="81"/>
      <c r="ABY367" s="81"/>
      <c r="ABZ367" s="81"/>
      <c r="ACA367" s="81"/>
      <c r="ACB367" s="81"/>
      <c r="ACC367" s="81"/>
      <c r="ACD367" s="81"/>
      <c r="ACE367" s="81"/>
      <c r="ACF367" s="81"/>
      <c r="ACG367" s="81"/>
      <c r="ACH367" s="81"/>
      <c r="ACI367" s="81"/>
      <c r="ACJ367" s="81"/>
      <c r="ACK367" s="81"/>
      <c r="ACL367" s="81"/>
      <c r="ACM367" s="81"/>
      <c r="ACN367" s="81"/>
      <c r="ACO367" s="81"/>
      <c r="ACP367" s="81"/>
      <c r="ACQ367" s="81"/>
      <c r="ACR367" s="81"/>
      <c r="ACS367" s="81"/>
      <c r="ACT367" s="81"/>
      <c r="ACU367" s="81"/>
      <c r="ACV367" s="81"/>
      <c r="ACW367" s="81"/>
      <c r="ACX367" s="81"/>
      <c r="ACY367" s="81"/>
      <c r="ACZ367" s="81"/>
      <c r="ADA367" s="81"/>
      <c r="ADB367" s="81"/>
      <c r="ADC367" s="81"/>
      <c r="ADD367" s="81"/>
      <c r="ADE367" s="81"/>
      <c r="ADF367" s="81"/>
      <c r="ADG367" s="81"/>
      <c r="ADH367" s="81"/>
      <c r="ADI367" s="81"/>
      <c r="ADJ367" s="81"/>
      <c r="ADK367" s="81"/>
      <c r="ADL367" s="81"/>
      <c r="ADM367" s="81"/>
      <c r="ADN367" s="81"/>
      <c r="ADO367" s="81"/>
      <c r="ADP367" s="81"/>
      <c r="ADQ367" s="81"/>
      <c r="ADR367" s="81"/>
      <c r="ADS367" s="81"/>
      <c r="ADT367" s="81"/>
      <c r="ADU367" s="81"/>
      <c r="ADV367" s="81"/>
      <c r="ADW367" s="81"/>
      <c r="ADX367" s="81"/>
      <c r="ADY367" s="81"/>
      <c r="ADZ367" s="81"/>
      <c r="AEA367" s="81"/>
      <c r="AEB367" s="81"/>
      <c r="AEC367" s="81"/>
      <c r="AED367" s="81"/>
      <c r="AEE367" s="81"/>
      <c r="AEF367" s="81"/>
      <c r="AEG367" s="81"/>
      <c r="AEH367" s="81"/>
      <c r="AEI367" s="81"/>
      <c r="AEJ367" s="81"/>
      <c r="AEK367" s="81"/>
      <c r="AEL367" s="81"/>
      <c r="AEM367" s="81"/>
      <c r="AEN367" s="81"/>
      <c r="AEO367" s="81"/>
      <c r="AEP367" s="81"/>
      <c r="AEQ367" s="81"/>
      <c r="AER367" s="81"/>
      <c r="AES367" s="81"/>
      <c r="AET367" s="81"/>
      <c r="AEU367" s="81"/>
      <c r="AEV367" s="81"/>
      <c r="AEW367" s="81"/>
      <c r="AEX367" s="81"/>
      <c r="AEY367" s="81"/>
      <c r="AEZ367" s="81"/>
      <c r="AFA367" s="81"/>
      <c r="AFB367" s="81"/>
      <c r="AFC367" s="81"/>
      <c r="AFD367" s="81"/>
      <c r="AFE367" s="81"/>
      <c r="AFF367" s="81"/>
      <c r="AFG367" s="81"/>
      <c r="AFH367" s="81"/>
      <c r="AFI367" s="81"/>
      <c r="AFJ367" s="81"/>
      <c r="AFK367" s="81"/>
      <c r="AFL367" s="81"/>
      <c r="AFM367" s="81"/>
      <c r="AFN367" s="81"/>
      <c r="AFO367" s="81"/>
      <c r="AFP367" s="81"/>
      <c r="AFQ367" s="81"/>
      <c r="AFR367" s="81"/>
      <c r="AFS367" s="81"/>
      <c r="AFT367" s="81"/>
      <c r="AFU367" s="81"/>
      <c r="AFV367" s="81"/>
      <c r="AFW367" s="81"/>
      <c r="AFX367" s="81"/>
      <c r="AFY367" s="81"/>
      <c r="AFZ367" s="81"/>
      <c r="AGA367" s="81"/>
      <c r="AGB367" s="81"/>
      <c r="AGC367" s="81"/>
      <c r="AGD367" s="81"/>
      <c r="AGE367" s="81"/>
      <c r="AGF367" s="81"/>
      <c r="AGG367" s="81"/>
      <c r="AGH367" s="81"/>
      <c r="AGI367" s="81"/>
      <c r="AGJ367" s="81"/>
      <c r="AGK367" s="81"/>
      <c r="AGL367" s="81"/>
      <c r="AGM367" s="81"/>
      <c r="AGN367" s="81"/>
      <c r="AGO367" s="81"/>
      <c r="AGP367" s="81"/>
      <c r="AGQ367" s="81"/>
      <c r="AGR367" s="81"/>
      <c r="AGS367" s="81"/>
      <c r="AGT367" s="81"/>
      <c r="AGU367" s="81"/>
      <c r="AGV367" s="81"/>
      <c r="AGW367" s="81"/>
      <c r="AGX367" s="81"/>
      <c r="AGY367" s="81"/>
      <c r="AGZ367" s="81"/>
      <c r="AHA367" s="81"/>
      <c r="AHB367" s="81"/>
      <c r="AHC367" s="81"/>
      <c r="AHD367" s="81"/>
      <c r="AHE367" s="81"/>
      <c r="AHF367" s="81"/>
      <c r="AHG367" s="81"/>
      <c r="AHH367" s="81"/>
      <c r="AHI367" s="81"/>
      <c r="AHJ367" s="81"/>
      <c r="AHK367" s="81"/>
      <c r="AHL367" s="81"/>
      <c r="AHM367" s="81"/>
      <c r="AHN367" s="81"/>
      <c r="AHO367" s="81"/>
      <c r="AHP367" s="81"/>
      <c r="AHQ367" s="81"/>
      <c r="AHR367" s="81"/>
      <c r="AHS367" s="81"/>
      <c r="AHT367" s="81"/>
      <c r="AHU367" s="81"/>
      <c r="AHV367" s="81"/>
      <c r="AHW367" s="81"/>
      <c r="AHX367" s="81"/>
      <c r="AHY367" s="81"/>
      <c r="AHZ367" s="81"/>
      <c r="AIA367" s="81"/>
      <c r="AIB367" s="81"/>
      <c r="AIC367" s="81"/>
      <c r="AID367" s="81"/>
      <c r="AIE367" s="81"/>
      <c r="AIF367" s="81"/>
      <c r="AIG367" s="81"/>
      <c r="AIH367" s="81"/>
      <c r="AII367" s="81"/>
      <c r="AIJ367" s="81"/>
      <c r="AIK367" s="81"/>
      <c r="AIL367" s="81"/>
      <c r="AIM367" s="81"/>
      <c r="AIN367" s="81"/>
      <c r="AIO367" s="81"/>
      <c r="AIP367" s="81"/>
      <c r="AIQ367" s="81"/>
      <c r="AIR367" s="81"/>
      <c r="AIS367" s="81"/>
      <c r="AIT367" s="81"/>
      <c r="AIU367" s="81"/>
      <c r="AIV367" s="81"/>
      <c r="AIW367" s="81"/>
      <c r="AIX367" s="81"/>
      <c r="AIY367" s="81"/>
      <c r="AIZ367" s="81"/>
      <c r="AJA367" s="81"/>
      <c r="AJB367" s="81"/>
      <c r="AJC367" s="81"/>
      <c r="AJD367" s="81"/>
      <c r="AJE367" s="81"/>
      <c r="AJF367" s="81"/>
      <c r="AJG367" s="81"/>
      <c r="AJH367" s="81"/>
      <c r="AJI367" s="81"/>
      <c r="AJJ367" s="81"/>
      <c r="AJK367" s="81"/>
      <c r="AJL367" s="81"/>
      <c r="AJM367" s="81"/>
      <c r="AJN367" s="81"/>
      <c r="AJO367" s="81"/>
      <c r="AJP367" s="81"/>
      <c r="AJQ367" s="81"/>
      <c r="AJR367" s="81"/>
      <c r="AJS367" s="81"/>
      <c r="AJT367" s="81"/>
      <c r="AJU367" s="81"/>
      <c r="AJV367" s="81"/>
      <c r="AJW367" s="81"/>
      <c r="AJX367" s="81"/>
      <c r="AJY367" s="81"/>
      <c r="AJZ367" s="81"/>
      <c r="AKA367" s="81"/>
      <c r="AKB367" s="81"/>
      <c r="AKC367" s="81"/>
      <c r="AKD367" s="81"/>
      <c r="AKE367" s="81"/>
      <c r="AKF367" s="81"/>
      <c r="AKG367" s="81"/>
      <c r="AKH367" s="81"/>
      <c r="AKI367" s="81"/>
      <c r="AKJ367" s="81"/>
      <c r="AKK367" s="81"/>
      <c r="AKL367" s="81"/>
      <c r="AKM367" s="81"/>
      <c r="AKN367" s="81"/>
      <c r="AKO367" s="81"/>
      <c r="AKP367" s="81"/>
      <c r="AKQ367" s="81"/>
      <c r="AKR367" s="81"/>
      <c r="AKS367" s="81"/>
      <c r="AKT367" s="81"/>
      <c r="AKU367" s="81"/>
      <c r="AKV367" s="81"/>
      <c r="AKW367" s="81"/>
      <c r="AKX367" s="81"/>
      <c r="AKY367" s="81"/>
      <c r="AKZ367" s="81"/>
      <c r="ALA367" s="81"/>
      <c r="ALB367" s="81"/>
      <c r="ALC367" s="81"/>
      <c r="ALD367" s="81"/>
      <c r="ALE367" s="81"/>
      <c r="ALF367" s="81"/>
      <c r="ALG367" s="81"/>
      <c r="ALH367" s="81"/>
      <c r="ALI367" s="81"/>
      <c r="ALJ367" s="81"/>
      <c r="ALK367" s="81"/>
      <c r="ALL367" s="81"/>
      <c r="ALM367" s="81"/>
      <c r="ALN367" s="81"/>
      <c r="ALO367" s="81"/>
      <c r="ALP367" s="81"/>
      <c r="ALQ367" s="81"/>
      <c r="ALR367" s="81"/>
      <c r="ALS367" s="81"/>
      <c r="ALT367" s="81"/>
      <c r="ALU367" s="81"/>
      <c r="ALV367" s="81"/>
      <c r="ALW367" s="81"/>
      <c r="ALX367" s="81"/>
      <c r="ALY367" s="81"/>
      <c r="ALZ367" s="81"/>
      <c r="AMA367" s="81"/>
      <c r="AMB367" s="81"/>
      <c r="AMC367" s="81"/>
      <c r="AMD367" s="81"/>
      <c r="AME367" s="81"/>
    </row>
    <row r="368" spans="1:1019" ht="13.95" customHeight="1">
      <c r="A368" s="222" t="s">
        <v>523</v>
      </c>
      <c r="B368" s="222"/>
      <c r="C368" s="223"/>
      <c r="D368" s="626"/>
      <c r="E368" s="626"/>
      <c r="F368" s="579"/>
      <c r="G368" s="387"/>
      <c r="H368" s="652"/>
      <c r="I368" s="429"/>
      <c r="J368" s="430"/>
      <c r="IW368" s="81"/>
      <c r="IX368" s="81"/>
      <c r="IY368" s="81"/>
      <c r="IZ368" s="81"/>
      <c r="JA368" s="81"/>
      <c r="JB368" s="81"/>
      <c r="JC368" s="81"/>
      <c r="JD368" s="81"/>
      <c r="JE368" s="81"/>
      <c r="JF368" s="81"/>
      <c r="JG368" s="81"/>
      <c r="JH368" s="81"/>
      <c r="JI368" s="81"/>
      <c r="JJ368" s="81"/>
      <c r="JK368" s="81"/>
      <c r="JL368" s="81"/>
      <c r="JM368" s="81"/>
      <c r="JN368" s="81"/>
      <c r="JO368" s="81"/>
      <c r="JP368" s="81"/>
      <c r="JQ368" s="81"/>
      <c r="JR368" s="81"/>
      <c r="JS368" s="81"/>
      <c r="JT368" s="81"/>
      <c r="JU368" s="81"/>
      <c r="JV368" s="81"/>
      <c r="JW368" s="81"/>
      <c r="JX368" s="81"/>
      <c r="JY368" s="81"/>
      <c r="JZ368" s="81"/>
      <c r="KA368" s="81"/>
      <c r="KB368" s="81"/>
      <c r="KC368" s="81"/>
      <c r="KD368" s="81"/>
      <c r="KE368" s="81"/>
      <c r="KF368" s="81"/>
      <c r="KG368" s="81"/>
      <c r="KH368" s="81"/>
      <c r="KI368" s="81"/>
      <c r="KJ368" s="81"/>
      <c r="KK368" s="81"/>
      <c r="KL368" s="81"/>
      <c r="KM368" s="81"/>
      <c r="KN368" s="81"/>
      <c r="KO368" s="81"/>
      <c r="KP368" s="81"/>
      <c r="KQ368" s="81"/>
      <c r="KR368" s="81"/>
      <c r="KS368" s="81"/>
      <c r="KT368" s="81"/>
      <c r="KU368" s="81"/>
      <c r="KV368" s="81"/>
      <c r="KW368" s="81"/>
      <c r="KX368" s="81"/>
      <c r="KY368" s="81"/>
      <c r="KZ368" s="81"/>
      <c r="LA368" s="81"/>
      <c r="LB368" s="81"/>
      <c r="LC368" s="81"/>
      <c r="LD368" s="81"/>
      <c r="LE368" s="81"/>
      <c r="LF368" s="81"/>
      <c r="LG368" s="81"/>
      <c r="LH368" s="81"/>
      <c r="LI368" s="81"/>
      <c r="LJ368" s="81"/>
      <c r="LK368" s="81"/>
      <c r="LL368" s="81"/>
      <c r="LM368" s="81"/>
      <c r="LN368" s="81"/>
      <c r="LO368" s="81"/>
      <c r="LP368" s="81"/>
      <c r="LQ368" s="81"/>
      <c r="LR368" s="81"/>
      <c r="LS368" s="81"/>
      <c r="LT368" s="81"/>
      <c r="LU368" s="81"/>
      <c r="LV368" s="81"/>
      <c r="LW368" s="81"/>
      <c r="LX368" s="81"/>
      <c r="LY368" s="81"/>
      <c r="LZ368" s="81"/>
      <c r="MA368" s="81"/>
      <c r="MB368" s="81"/>
      <c r="MC368" s="81"/>
      <c r="MD368" s="81"/>
      <c r="ME368" s="81"/>
      <c r="MF368" s="81"/>
      <c r="MG368" s="81"/>
      <c r="MH368" s="81"/>
      <c r="MI368" s="81"/>
      <c r="MJ368" s="81"/>
      <c r="MK368" s="81"/>
      <c r="ML368" s="81"/>
      <c r="MM368" s="81"/>
      <c r="MN368" s="81"/>
      <c r="MO368" s="81"/>
      <c r="MP368" s="81"/>
      <c r="MQ368" s="81"/>
      <c r="MR368" s="81"/>
      <c r="MS368" s="81"/>
      <c r="MT368" s="81"/>
      <c r="MU368" s="81"/>
      <c r="MV368" s="81"/>
      <c r="MW368" s="81"/>
      <c r="MX368" s="81"/>
      <c r="MY368" s="81"/>
      <c r="MZ368" s="81"/>
      <c r="NA368" s="81"/>
      <c r="NB368" s="81"/>
      <c r="NC368" s="81"/>
      <c r="ND368" s="81"/>
      <c r="NE368" s="81"/>
      <c r="NF368" s="81"/>
      <c r="NG368" s="81"/>
      <c r="NH368" s="81"/>
      <c r="NI368" s="81"/>
      <c r="NJ368" s="81"/>
      <c r="NK368" s="81"/>
      <c r="NL368" s="81"/>
      <c r="NM368" s="81"/>
      <c r="NN368" s="81"/>
      <c r="NO368" s="81"/>
      <c r="NP368" s="81"/>
      <c r="NQ368" s="81"/>
      <c r="NR368" s="81"/>
      <c r="NS368" s="81"/>
      <c r="NT368" s="81"/>
      <c r="NU368" s="81"/>
      <c r="NV368" s="81"/>
      <c r="NW368" s="81"/>
      <c r="NX368" s="81"/>
      <c r="NY368" s="81"/>
      <c r="NZ368" s="81"/>
      <c r="OA368" s="81"/>
      <c r="OB368" s="81"/>
      <c r="OC368" s="81"/>
      <c r="OD368" s="81"/>
      <c r="OE368" s="81"/>
      <c r="OF368" s="81"/>
      <c r="OG368" s="81"/>
      <c r="OH368" s="81"/>
      <c r="OI368" s="81"/>
      <c r="OJ368" s="81"/>
      <c r="OK368" s="81"/>
      <c r="OL368" s="81"/>
      <c r="OM368" s="81"/>
      <c r="ON368" s="81"/>
      <c r="OO368" s="81"/>
      <c r="OP368" s="81"/>
      <c r="OQ368" s="81"/>
      <c r="OR368" s="81"/>
      <c r="OS368" s="81"/>
      <c r="OT368" s="81"/>
      <c r="OU368" s="81"/>
      <c r="OV368" s="81"/>
      <c r="OW368" s="81"/>
      <c r="OX368" s="81"/>
      <c r="OY368" s="81"/>
      <c r="OZ368" s="81"/>
      <c r="PA368" s="81"/>
      <c r="PB368" s="81"/>
      <c r="PC368" s="81"/>
      <c r="PD368" s="81"/>
      <c r="PE368" s="81"/>
      <c r="PF368" s="81"/>
      <c r="PG368" s="81"/>
      <c r="PH368" s="81"/>
      <c r="PI368" s="81"/>
      <c r="PJ368" s="81"/>
      <c r="PK368" s="81"/>
      <c r="PL368" s="81"/>
      <c r="PM368" s="81"/>
      <c r="PN368" s="81"/>
      <c r="PO368" s="81"/>
      <c r="PP368" s="81"/>
      <c r="PQ368" s="81"/>
      <c r="PR368" s="81"/>
      <c r="PS368" s="81"/>
      <c r="PT368" s="81"/>
      <c r="PU368" s="81"/>
      <c r="PV368" s="81"/>
      <c r="PW368" s="81"/>
      <c r="PX368" s="81"/>
      <c r="PY368" s="81"/>
      <c r="PZ368" s="81"/>
      <c r="QA368" s="81"/>
      <c r="QB368" s="81"/>
      <c r="QC368" s="81"/>
      <c r="QD368" s="81"/>
      <c r="QE368" s="81"/>
      <c r="QF368" s="81"/>
      <c r="QG368" s="81"/>
      <c r="QH368" s="81"/>
      <c r="QI368" s="81"/>
      <c r="QJ368" s="81"/>
      <c r="QK368" s="81"/>
      <c r="QL368" s="81"/>
      <c r="QM368" s="81"/>
      <c r="QN368" s="81"/>
      <c r="QO368" s="81"/>
      <c r="QP368" s="81"/>
      <c r="QQ368" s="81"/>
      <c r="QR368" s="81"/>
      <c r="QS368" s="81"/>
      <c r="QT368" s="81"/>
      <c r="QU368" s="81"/>
      <c r="QV368" s="81"/>
      <c r="QW368" s="81"/>
      <c r="QX368" s="81"/>
      <c r="QY368" s="81"/>
      <c r="QZ368" s="81"/>
      <c r="RA368" s="81"/>
      <c r="RB368" s="81"/>
      <c r="RC368" s="81"/>
      <c r="RD368" s="81"/>
      <c r="RE368" s="81"/>
      <c r="RF368" s="81"/>
      <c r="RG368" s="81"/>
      <c r="RH368" s="81"/>
      <c r="RI368" s="81"/>
      <c r="RJ368" s="81"/>
      <c r="RK368" s="81"/>
      <c r="RL368" s="81"/>
      <c r="RM368" s="81"/>
      <c r="RN368" s="81"/>
      <c r="RO368" s="81"/>
      <c r="RP368" s="81"/>
      <c r="RQ368" s="81"/>
      <c r="RR368" s="81"/>
      <c r="RS368" s="81"/>
      <c r="RT368" s="81"/>
      <c r="RU368" s="81"/>
      <c r="RV368" s="81"/>
      <c r="RW368" s="81"/>
      <c r="RX368" s="81"/>
      <c r="RY368" s="81"/>
      <c r="RZ368" s="81"/>
      <c r="SA368" s="81"/>
      <c r="SB368" s="81"/>
      <c r="SC368" s="81"/>
      <c r="SD368" s="81"/>
      <c r="SE368" s="81"/>
      <c r="SF368" s="81"/>
      <c r="SG368" s="81"/>
      <c r="SH368" s="81"/>
      <c r="SI368" s="81"/>
      <c r="SJ368" s="81"/>
      <c r="SK368" s="81"/>
      <c r="SL368" s="81"/>
      <c r="SM368" s="81"/>
      <c r="SN368" s="81"/>
      <c r="SO368" s="81"/>
      <c r="SP368" s="81"/>
      <c r="SQ368" s="81"/>
      <c r="SR368" s="81"/>
      <c r="SS368" s="81"/>
      <c r="ST368" s="81"/>
      <c r="SU368" s="81"/>
      <c r="SV368" s="81"/>
      <c r="SW368" s="81"/>
      <c r="SX368" s="81"/>
      <c r="SY368" s="81"/>
      <c r="SZ368" s="81"/>
      <c r="TA368" s="81"/>
      <c r="TB368" s="81"/>
      <c r="TC368" s="81"/>
      <c r="TD368" s="81"/>
      <c r="TE368" s="81"/>
      <c r="TF368" s="81"/>
      <c r="TG368" s="81"/>
      <c r="TH368" s="81"/>
      <c r="TI368" s="81"/>
      <c r="TJ368" s="81"/>
      <c r="TK368" s="81"/>
      <c r="TL368" s="81"/>
      <c r="TM368" s="81"/>
      <c r="TN368" s="81"/>
      <c r="TO368" s="81"/>
      <c r="TP368" s="81"/>
      <c r="TQ368" s="81"/>
      <c r="TR368" s="81"/>
      <c r="TS368" s="81"/>
      <c r="TT368" s="81"/>
      <c r="TU368" s="81"/>
      <c r="TV368" s="81"/>
      <c r="TW368" s="81"/>
      <c r="TX368" s="81"/>
      <c r="TY368" s="81"/>
      <c r="TZ368" s="81"/>
      <c r="UA368" s="81"/>
      <c r="UB368" s="81"/>
      <c r="UC368" s="81"/>
      <c r="UD368" s="81"/>
      <c r="UE368" s="81"/>
      <c r="UF368" s="81"/>
      <c r="UG368" s="81"/>
      <c r="UH368" s="81"/>
      <c r="UI368" s="81"/>
      <c r="UJ368" s="81"/>
      <c r="UK368" s="81"/>
      <c r="UL368" s="81"/>
      <c r="UM368" s="81"/>
      <c r="UN368" s="81"/>
      <c r="UO368" s="81"/>
      <c r="UP368" s="81"/>
      <c r="UQ368" s="81"/>
      <c r="UR368" s="81"/>
      <c r="US368" s="81"/>
      <c r="UT368" s="81"/>
      <c r="UU368" s="81"/>
      <c r="UV368" s="81"/>
      <c r="UW368" s="81"/>
      <c r="UX368" s="81"/>
      <c r="UY368" s="81"/>
      <c r="UZ368" s="81"/>
      <c r="VA368" s="81"/>
      <c r="VB368" s="81"/>
      <c r="VC368" s="81"/>
      <c r="VD368" s="81"/>
      <c r="VE368" s="81"/>
      <c r="VF368" s="81"/>
      <c r="VG368" s="81"/>
      <c r="VH368" s="81"/>
      <c r="VI368" s="81"/>
      <c r="VJ368" s="81"/>
      <c r="VK368" s="81"/>
      <c r="VL368" s="81"/>
      <c r="VM368" s="81"/>
      <c r="VN368" s="81"/>
      <c r="VO368" s="81"/>
      <c r="VP368" s="81"/>
      <c r="VQ368" s="81"/>
      <c r="VR368" s="81"/>
      <c r="VS368" s="81"/>
      <c r="VT368" s="81"/>
      <c r="VU368" s="81"/>
      <c r="VV368" s="81"/>
      <c r="VW368" s="81"/>
      <c r="VX368" s="81"/>
      <c r="VY368" s="81"/>
      <c r="VZ368" s="81"/>
      <c r="WA368" s="81"/>
      <c r="WB368" s="81"/>
      <c r="WC368" s="81"/>
      <c r="WD368" s="81"/>
      <c r="WE368" s="81"/>
      <c r="WF368" s="81"/>
      <c r="WG368" s="81"/>
      <c r="WH368" s="81"/>
      <c r="WI368" s="81"/>
      <c r="WJ368" s="81"/>
      <c r="WK368" s="81"/>
      <c r="WL368" s="81"/>
      <c r="WM368" s="81"/>
      <c r="WN368" s="81"/>
      <c r="WO368" s="81"/>
      <c r="WP368" s="81"/>
      <c r="WQ368" s="81"/>
      <c r="WR368" s="81"/>
      <c r="WS368" s="81"/>
      <c r="WT368" s="81"/>
      <c r="WU368" s="81"/>
      <c r="WV368" s="81"/>
      <c r="WW368" s="81"/>
      <c r="WX368" s="81"/>
      <c r="WY368" s="81"/>
      <c r="WZ368" s="81"/>
      <c r="XA368" s="81"/>
      <c r="XB368" s="81"/>
      <c r="XC368" s="81"/>
      <c r="XD368" s="81"/>
      <c r="XE368" s="81"/>
      <c r="XF368" s="81"/>
      <c r="XG368" s="81"/>
      <c r="XH368" s="81"/>
      <c r="XI368" s="81"/>
      <c r="XJ368" s="81"/>
      <c r="XK368" s="81"/>
      <c r="XL368" s="81"/>
      <c r="XM368" s="81"/>
      <c r="XN368" s="81"/>
      <c r="XO368" s="81"/>
      <c r="XP368" s="81"/>
      <c r="XQ368" s="81"/>
      <c r="XR368" s="81"/>
      <c r="XS368" s="81"/>
      <c r="XT368" s="81"/>
      <c r="XU368" s="81"/>
      <c r="XV368" s="81"/>
      <c r="XW368" s="81"/>
      <c r="XX368" s="81"/>
      <c r="XY368" s="81"/>
      <c r="XZ368" s="81"/>
      <c r="YA368" s="81"/>
      <c r="YB368" s="81"/>
      <c r="YC368" s="81"/>
      <c r="YD368" s="81"/>
      <c r="YE368" s="81"/>
      <c r="YF368" s="81"/>
      <c r="YG368" s="81"/>
      <c r="YH368" s="81"/>
      <c r="YI368" s="81"/>
      <c r="YJ368" s="81"/>
      <c r="YK368" s="81"/>
      <c r="YL368" s="81"/>
      <c r="YM368" s="81"/>
      <c r="YN368" s="81"/>
      <c r="YO368" s="81"/>
      <c r="YP368" s="81"/>
      <c r="YQ368" s="81"/>
      <c r="YR368" s="81"/>
      <c r="YS368" s="81"/>
      <c r="YT368" s="81"/>
      <c r="YU368" s="81"/>
      <c r="YV368" s="81"/>
      <c r="YW368" s="81"/>
      <c r="YX368" s="81"/>
      <c r="YY368" s="81"/>
      <c r="YZ368" s="81"/>
      <c r="ZA368" s="81"/>
      <c r="ZB368" s="81"/>
      <c r="ZC368" s="81"/>
      <c r="ZD368" s="81"/>
      <c r="ZE368" s="81"/>
      <c r="ZF368" s="81"/>
      <c r="ZG368" s="81"/>
      <c r="ZH368" s="81"/>
      <c r="ZI368" s="81"/>
      <c r="ZJ368" s="81"/>
      <c r="ZK368" s="81"/>
      <c r="ZL368" s="81"/>
      <c r="ZM368" s="81"/>
      <c r="ZN368" s="81"/>
      <c r="ZO368" s="81"/>
      <c r="ZP368" s="81"/>
      <c r="ZQ368" s="81"/>
      <c r="ZR368" s="81"/>
      <c r="ZS368" s="81"/>
      <c r="ZT368" s="81"/>
      <c r="ZU368" s="81"/>
      <c r="ZV368" s="81"/>
      <c r="ZW368" s="81"/>
      <c r="ZX368" s="81"/>
      <c r="ZY368" s="81"/>
      <c r="ZZ368" s="81"/>
      <c r="AAA368" s="81"/>
      <c r="AAB368" s="81"/>
      <c r="AAC368" s="81"/>
      <c r="AAD368" s="81"/>
      <c r="AAE368" s="81"/>
      <c r="AAF368" s="81"/>
      <c r="AAG368" s="81"/>
      <c r="AAH368" s="81"/>
      <c r="AAI368" s="81"/>
      <c r="AAJ368" s="81"/>
      <c r="AAK368" s="81"/>
      <c r="AAL368" s="81"/>
      <c r="AAM368" s="81"/>
      <c r="AAN368" s="81"/>
      <c r="AAO368" s="81"/>
      <c r="AAP368" s="81"/>
      <c r="AAQ368" s="81"/>
      <c r="AAR368" s="81"/>
      <c r="AAS368" s="81"/>
      <c r="AAT368" s="81"/>
      <c r="AAU368" s="81"/>
      <c r="AAV368" s="81"/>
      <c r="AAW368" s="81"/>
      <c r="AAX368" s="81"/>
      <c r="AAY368" s="81"/>
      <c r="AAZ368" s="81"/>
      <c r="ABA368" s="81"/>
      <c r="ABB368" s="81"/>
      <c r="ABC368" s="81"/>
      <c r="ABD368" s="81"/>
      <c r="ABE368" s="81"/>
      <c r="ABF368" s="81"/>
      <c r="ABG368" s="81"/>
      <c r="ABH368" s="81"/>
      <c r="ABI368" s="81"/>
      <c r="ABJ368" s="81"/>
      <c r="ABK368" s="81"/>
      <c r="ABL368" s="81"/>
      <c r="ABM368" s="81"/>
      <c r="ABN368" s="81"/>
      <c r="ABO368" s="81"/>
      <c r="ABP368" s="81"/>
      <c r="ABQ368" s="81"/>
      <c r="ABR368" s="81"/>
      <c r="ABS368" s="81"/>
      <c r="ABT368" s="81"/>
      <c r="ABU368" s="81"/>
      <c r="ABV368" s="81"/>
      <c r="ABW368" s="81"/>
      <c r="ABX368" s="81"/>
      <c r="ABY368" s="81"/>
      <c r="ABZ368" s="81"/>
      <c r="ACA368" s="81"/>
      <c r="ACB368" s="81"/>
      <c r="ACC368" s="81"/>
      <c r="ACD368" s="81"/>
      <c r="ACE368" s="81"/>
      <c r="ACF368" s="81"/>
      <c r="ACG368" s="81"/>
      <c r="ACH368" s="81"/>
      <c r="ACI368" s="81"/>
      <c r="ACJ368" s="81"/>
      <c r="ACK368" s="81"/>
      <c r="ACL368" s="81"/>
      <c r="ACM368" s="81"/>
      <c r="ACN368" s="81"/>
      <c r="ACO368" s="81"/>
      <c r="ACP368" s="81"/>
      <c r="ACQ368" s="81"/>
      <c r="ACR368" s="81"/>
      <c r="ACS368" s="81"/>
      <c r="ACT368" s="81"/>
      <c r="ACU368" s="81"/>
      <c r="ACV368" s="81"/>
      <c r="ACW368" s="81"/>
      <c r="ACX368" s="81"/>
      <c r="ACY368" s="81"/>
      <c r="ACZ368" s="81"/>
      <c r="ADA368" s="81"/>
      <c r="ADB368" s="81"/>
      <c r="ADC368" s="81"/>
      <c r="ADD368" s="81"/>
      <c r="ADE368" s="81"/>
      <c r="ADF368" s="81"/>
      <c r="ADG368" s="81"/>
      <c r="ADH368" s="81"/>
      <c r="ADI368" s="81"/>
      <c r="ADJ368" s="81"/>
      <c r="ADK368" s="81"/>
      <c r="ADL368" s="81"/>
      <c r="ADM368" s="81"/>
      <c r="ADN368" s="81"/>
      <c r="ADO368" s="81"/>
      <c r="ADP368" s="81"/>
      <c r="ADQ368" s="81"/>
      <c r="ADR368" s="81"/>
      <c r="ADS368" s="81"/>
      <c r="ADT368" s="81"/>
      <c r="ADU368" s="81"/>
      <c r="ADV368" s="81"/>
      <c r="ADW368" s="81"/>
      <c r="ADX368" s="81"/>
      <c r="ADY368" s="81"/>
      <c r="ADZ368" s="81"/>
      <c r="AEA368" s="81"/>
      <c r="AEB368" s="81"/>
      <c r="AEC368" s="81"/>
      <c r="AED368" s="81"/>
      <c r="AEE368" s="81"/>
      <c r="AEF368" s="81"/>
      <c r="AEG368" s="81"/>
      <c r="AEH368" s="81"/>
      <c r="AEI368" s="81"/>
      <c r="AEJ368" s="81"/>
      <c r="AEK368" s="81"/>
      <c r="AEL368" s="81"/>
      <c r="AEM368" s="81"/>
      <c r="AEN368" s="81"/>
      <c r="AEO368" s="81"/>
      <c r="AEP368" s="81"/>
      <c r="AEQ368" s="81"/>
      <c r="AER368" s="81"/>
      <c r="AES368" s="81"/>
      <c r="AET368" s="81"/>
      <c r="AEU368" s="81"/>
      <c r="AEV368" s="81"/>
      <c r="AEW368" s="81"/>
      <c r="AEX368" s="81"/>
      <c r="AEY368" s="81"/>
      <c r="AEZ368" s="81"/>
      <c r="AFA368" s="81"/>
      <c r="AFB368" s="81"/>
      <c r="AFC368" s="81"/>
      <c r="AFD368" s="81"/>
      <c r="AFE368" s="81"/>
      <c r="AFF368" s="81"/>
      <c r="AFG368" s="81"/>
      <c r="AFH368" s="81"/>
      <c r="AFI368" s="81"/>
      <c r="AFJ368" s="81"/>
      <c r="AFK368" s="81"/>
      <c r="AFL368" s="81"/>
      <c r="AFM368" s="81"/>
      <c r="AFN368" s="81"/>
      <c r="AFO368" s="81"/>
      <c r="AFP368" s="81"/>
      <c r="AFQ368" s="81"/>
      <c r="AFR368" s="81"/>
      <c r="AFS368" s="81"/>
      <c r="AFT368" s="81"/>
      <c r="AFU368" s="81"/>
      <c r="AFV368" s="81"/>
      <c r="AFW368" s="81"/>
      <c r="AFX368" s="81"/>
      <c r="AFY368" s="81"/>
      <c r="AFZ368" s="81"/>
      <c r="AGA368" s="81"/>
      <c r="AGB368" s="81"/>
      <c r="AGC368" s="81"/>
      <c r="AGD368" s="81"/>
      <c r="AGE368" s="81"/>
      <c r="AGF368" s="81"/>
      <c r="AGG368" s="81"/>
      <c r="AGH368" s="81"/>
      <c r="AGI368" s="81"/>
      <c r="AGJ368" s="81"/>
      <c r="AGK368" s="81"/>
      <c r="AGL368" s="81"/>
      <c r="AGM368" s="81"/>
      <c r="AGN368" s="81"/>
      <c r="AGO368" s="81"/>
      <c r="AGP368" s="81"/>
      <c r="AGQ368" s="81"/>
      <c r="AGR368" s="81"/>
      <c r="AGS368" s="81"/>
      <c r="AGT368" s="81"/>
      <c r="AGU368" s="81"/>
      <c r="AGV368" s="81"/>
      <c r="AGW368" s="81"/>
      <c r="AGX368" s="81"/>
      <c r="AGY368" s="81"/>
      <c r="AGZ368" s="81"/>
      <c r="AHA368" s="81"/>
      <c r="AHB368" s="81"/>
      <c r="AHC368" s="81"/>
      <c r="AHD368" s="81"/>
      <c r="AHE368" s="81"/>
      <c r="AHF368" s="81"/>
      <c r="AHG368" s="81"/>
      <c r="AHH368" s="81"/>
      <c r="AHI368" s="81"/>
      <c r="AHJ368" s="81"/>
      <c r="AHK368" s="81"/>
      <c r="AHL368" s="81"/>
      <c r="AHM368" s="81"/>
      <c r="AHN368" s="81"/>
      <c r="AHO368" s="81"/>
      <c r="AHP368" s="81"/>
      <c r="AHQ368" s="81"/>
      <c r="AHR368" s="81"/>
      <c r="AHS368" s="81"/>
      <c r="AHT368" s="81"/>
      <c r="AHU368" s="81"/>
      <c r="AHV368" s="81"/>
      <c r="AHW368" s="81"/>
      <c r="AHX368" s="81"/>
      <c r="AHY368" s="81"/>
      <c r="AHZ368" s="81"/>
      <c r="AIA368" s="81"/>
      <c r="AIB368" s="81"/>
      <c r="AIC368" s="81"/>
      <c r="AID368" s="81"/>
      <c r="AIE368" s="81"/>
      <c r="AIF368" s="81"/>
      <c r="AIG368" s="81"/>
      <c r="AIH368" s="81"/>
      <c r="AII368" s="81"/>
      <c r="AIJ368" s="81"/>
      <c r="AIK368" s="81"/>
      <c r="AIL368" s="81"/>
      <c r="AIM368" s="81"/>
      <c r="AIN368" s="81"/>
      <c r="AIO368" s="81"/>
      <c r="AIP368" s="81"/>
      <c r="AIQ368" s="81"/>
      <c r="AIR368" s="81"/>
      <c r="AIS368" s="81"/>
      <c r="AIT368" s="81"/>
      <c r="AIU368" s="81"/>
      <c r="AIV368" s="81"/>
      <c r="AIW368" s="81"/>
      <c r="AIX368" s="81"/>
      <c r="AIY368" s="81"/>
      <c r="AIZ368" s="81"/>
      <c r="AJA368" s="81"/>
      <c r="AJB368" s="81"/>
      <c r="AJC368" s="81"/>
      <c r="AJD368" s="81"/>
      <c r="AJE368" s="81"/>
      <c r="AJF368" s="81"/>
      <c r="AJG368" s="81"/>
      <c r="AJH368" s="81"/>
      <c r="AJI368" s="81"/>
      <c r="AJJ368" s="81"/>
      <c r="AJK368" s="81"/>
      <c r="AJL368" s="81"/>
      <c r="AJM368" s="81"/>
      <c r="AJN368" s="81"/>
      <c r="AJO368" s="81"/>
      <c r="AJP368" s="81"/>
      <c r="AJQ368" s="81"/>
      <c r="AJR368" s="81"/>
      <c r="AJS368" s="81"/>
      <c r="AJT368" s="81"/>
      <c r="AJU368" s="81"/>
      <c r="AJV368" s="81"/>
      <c r="AJW368" s="81"/>
      <c r="AJX368" s="81"/>
      <c r="AJY368" s="81"/>
      <c r="AJZ368" s="81"/>
      <c r="AKA368" s="81"/>
      <c r="AKB368" s="81"/>
      <c r="AKC368" s="81"/>
      <c r="AKD368" s="81"/>
      <c r="AKE368" s="81"/>
      <c r="AKF368" s="81"/>
      <c r="AKG368" s="81"/>
      <c r="AKH368" s="81"/>
      <c r="AKI368" s="81"/>
      <c r="AKJ368" s="81"/>
      <c r="AKK368" s="81"/>
      <c r="AKL368" s="81"/>
      <c r="AKM368" s="81"/>
      <c r="AKN368" s="81"/>
      <c r="AKO368" s="81"/>
      <c r="AKP368" s="81"/>
      <c r="AKQ368" s="81"/>
      <c r="AKR368" s="81"/>
      <c r="AKS368" s="81"/>
      <c r="AKT368" s="81"/>
      <c r="AKU368" s="81"/>
      <c r="AKV368" s="81"/>
      <c r="AKW368" s="81"/>
      <c r="AKX368" s="81"/>
      <c r="AKY368" s="81"/>
      <c r="AKZ368" s="81"/>
      <c r="ALA368" s="81"/>
      <c r="ALB368" s="81"/>
      <c r="ALC368" s="81"/>
      <c r="ALD368" s="81"/>
      <c r="ALE368" s="81"/>
      <c r="ALF368" s="81"/>
      <c r="ALG368" s="81"/>
      <c r="ALH368" s="81"/>
      <c r="ALI368" s="81"/>
      <c r="ALJ368" s="81"/>
      <c r="ALK368" s="81"/>
      <c r="ALL368" s="81"/>
      <c r="ALM368" s="81"/>
      <c r="ALN368" s="81"/>
      <c r="ALO368" s="81"/>
      <c r="ALP368" s="81"/>
      <c r="ALQ368" s="81"/>
      <c r="ALR368" s="81"/>
      <c r="ALS368" s="81"/>
      <c r="ALT368" s="81"/>
      <c r="ALU368" s="81"/>
      <c r="ALV368" s="81"/>
      <c r="ALW368" s="81"/>
      <c r="ALX368" s="81"/>
      <c r="ALY368" s="81"/>
      <c r="ALZ368" s="81"/>
      <c r="AMA368" s="81"/>
      <c r="AMB368" s="81"/>
      <c r="AMC368" s="81"/>
      <c r="AMD368" s="81"/>
      <c r="AME368" s="81"/>
    </row>
    <row r="369" spans="1:1019" ht="13.95" customHeight="1">
      <c r="A369" s="224" t="s">
        <v>524</v>
      </c>
      <c r="B369" s="224"/>
      <c r="C369" s="225"/>
      <c r="D369" s="640" t="s">
        <v>525</v>
      </c>
      <c r="E369" s="641">
        <v>2231060.66</v>
      </c>
      <c r="F369" s="136">
        <f>SUM(F364:F368)</f>
        <v>2485214.9</v>
      </c>
      <c r="G369" s="388">
        <f>SUM(G364:G368)</f>
        <v>2558294.88</v>
      </c>
      <c r="H369" s="136">
        <f>SUM(H364:H368)</f>
        <v>3401886</v>
      </c>
      <c r="I369" s="408">
        <f>SUM(I364:I368)</f>
        <v>2736058.9</v>
      </c>
      <c r="J369" s="409">
        <f>SUM(J364:J368)</f>
        <v>2738485.9</v>
      </c>
      <c r="IW369" s="81"/>
      <c r="IX369" s="81"/>
      <c r="IY369" s="81"/>
      <c r="IZ369" s="81"/>
      <c r="JA369" s="81"/>
      <c r="JB369" s="81"/>
      <c r="JC369" s="81"/>
      <c r="JD369" s="81"/>
      <c r="JE369" s="81"/>
      <c r="JF369" s="81"/>
      <c r="JG369" s="81"/>
      <c r="JH369" s="81"/>
      <c r="JI369" s="81"/>
      <c r="JJ369" s="81"/>
      <c r="JK369" s="81"/>
      <c r="JL369" s="81"/>
      <c r="JM369" s="81"/>
      <c r="JN369" s="81"/>
      <c r="JO369" s="81"/>
      <c r="JP369" s="81"/>
      <c r="JQ369" s="81"/>
      <c r="JR369" s="81"/>
      <c r="JS369" s="81"/>
      <c r="JT369" s="81"/>
      <c r="JU369" s="81"/>
      <c r="JV369" s="81"/>
      <c r="JW369" s="81"/>
      <c r="JX369" s="81"/>
      <c r="JY369" s="81"/>
      <c r="JZ369" s="81"/>
      <c r="KA369" s="81"/>
      <c r="KB369" s="81"/>
      <c r="KC369" s="81"/>
      <c r="KD369" s="81"/>
      <c r="KE369" s="81"/>
      <c r="KF369" s="81"/>
      <c r="KG369" s="81"/>
      <c r="KH369" s="81"/>
      <c r="KI369" s="81"/>
      <c r="KJ369" s="81"/>
      <c r="KK369" s="81"/>
      <c r="KL369" s="81"/>
      <c r="KM369" s="81"/>
      <c r="KN369" s="81"/>
      <c r="KO369" s="81"/>
      <c r="KP369" s="81"/>
      <c r="KQ369" s="81"/>
      <c r="KR369" s="81"/>
      <c r="KS369" s="81"/>
      <c r="KT369" s="81"/>
      <c r="KU369" s="81"/>
      <c r="KV369" s="81"/>
      <c r="KW369" s="81"/>
      <c r="KX369" s="81"/>
      <c r="KY369" s="81"/>
      <c r="KZ369" s="81"/>
      <c r="LA369" s="81"/>
      <c r="LB369" s="81"/>
      <c r="LC369" s="81"/>
      <c r="LD369" s="81"/>
      <c r="LE369" s="81"/>
      <c r="LF369" s="81"/>
      <c r="LG369" s="81"/>
      <c r="LH369" s="81"/>
      <c r="LI369" s="81"/>
      <c r="LJ369" s="81"/>
      <c r="LK369" s="81"/>
      <c r="LL369" s="81"/>
      <c r="LM369" s="81"/>
      <c r="LN369" s="81"/>
      <c r="LO369" s="81"/>
      <c r="LP369" s="81"/>
      <c r="LQ369" s="81"/>
      <c r="LR369" s="81"/>
      <c r="LS369" s="81"/>
      <c r="LT369" s="81"/>
      <c r="LU369" s="81"/>
      <c r="LV369" s="81"/>
      <c r="LW369" s="81"/>
      <c r="LX369" s="81"/>
      <c r="LY369" s="81"/>
      <c r="LZ369" s="81"/>
      <c r="MA369" s="81"/>
      <c r="MB369" s="81"/>
      <c r="MC369" s="81"/>
      <c r="MD369" s="81"/>
      <c r="ME369" s="81"/>
      <c r="MF369" s="81"/>
      <c r="MG369" s="81"/>
      <c r="MH369" s="81"/>
      <c r="MI369" s="81"/>
      <c r="MJ369" s="81"/>
      <c r="MK369" s="81"/>
      <c r="ML369" s="81"/>
      <c r="MM369" s="81"/>
      <c r="MN369" s="81"/>
      <c r="MO369" s="81"/>
      <c r="MP369" s="81"/>
      <c r="MQ369" s="81"/>
      <c r="MR369" s="81"/>
      <c r="MS369" s="81"/>
      <c r="MT369" s="81"/>
      <c r="MU369" s="81"/>
      <c r="MV369" s="81"/>
      <c r="MW369" s="81"/>
      <c r="MX369" s="81"/>
      <c r="MY369" s="81"/>
      <c r="MZ369" s="81"/>
      <c r="NA369" s="81"/>
      <c r="NB369" s="81"/>
      <c r="NC369" s="81"/>
      <c r="ND369" s="81"/>
      <c r="NE369" s="81"/>
      <c r="NF369" s="81"/>
      <c r="NG369" s="81"/>
      <c r="NH369" s="81"/>
      <c r="NI369" s="81"/>
      <c r="NJ369" s="81"/>
      <c r="NK369" s="81"/>
      <c r="NL369" s="81"/>
      <c r="NM369" s="81"/>
      <c r="NN369" s="81"/>
      <c r="NO369" s="81"/>
      <c r="NP369" s="81"/>
      <c r="NQ369" s="81"/>
      <c r="NR369" s="81"/>
      <c r="NS369" s="81"/>
      <c r="NT369" s="81"/>
      <c r="NU369" s="81"/>
      <c r="NV369" s="81"/>
      <c r="NW369" s="81"/>
      <c r="NX369" s="81"/>
      <c r="NY369" s="81"/>
      <c r="NZ369" s="81"/>
      <c r="OA369" s="81"/>
      <c r="OB369" s="81"/>
      <c r="OC369" s="81"/>
      <c r="OD369" s="81"/>
      <c r="OE369" s="81"/>
      <c r="OF369" s="81"/>
      <c r="OG369" s="81"/>
      <c r="OH369" s="81"/>
      <c r="OI369" s="81"/>
      <c r="OJ369" s="81"/>
      <c r="OK369" s="81"/>
      <c r="OL369" s="81"/>
      <c r="OM369" s="81"/>
      <c r="ON369" s="81"/>
      <c r="OO369" s="81"/>
      <c r="OP369" s="81"/>
      <c r="OQ369" s="81"/>
      <c r="OR369" s="81"/>
      <c r="OS369" s="81"/>
      <c r="OT369" s="81"/>
      <c r="OU369" s="81"/>
      <c r="OV369" s="81"/>
      <c r="OW369" s="81"/>
      <c r="OX369" s="81"/>
      <c r="OY369" s="81"/>
      <c r="OZ369" s="81"/>
      <c r="PA369" s="81"/>
      <c r="PB369" s="81"/>
      <c r="PC369" s="81"/>
      <c r="PD369" s="81"/>
      <c r="PE369" s="81"/>
      <c r="PF369" s="81"/>
      <c r="PG369" s="81"/>
      <c r="PH369" s="81"/>
      <c r="PI369" s="81"/>
      <c r="PJ369" s="81"/>
      <c r="PK369" s="81"/>
      <c r="PL369" s="81"/>
      <c r="PM369" s="81"/>
      <c r="PN369" s="81"/>
      <c r="PO369" s="81"/>
      <c r="PP369" s="81"/>
      <c r="PQ369" s="81"/>
      <c r="PR369" s="81"/>
      <c r="PS369" s="81"/>
      <c r="PT369" s="81"/>
      <c r="PU369" s="81"/>
      <c r="PV369" s="81"/>
      <c r="PW369" s="81"/>
      <c r="PX369" s="81"/>
      <c r="PY369" s="81"/>
      <c r="PZ369" s="81"/>
      <c r="QA369" s="81"/>
      <c r="QB369" s="81"/>
      <c r="QC369" s="81"/>
      <c r="QD369" s="81"/>
      <c r="QE369" s="81"/>
      <c r="QF369" s="81"/>
      <c r="QG369" s="81"/>
      <c r="QH369" s="81"/>
      <c r="QI369" s="81"/>
      <c r="QJ369" s="81"/>
      <c r="QK369" s="81"/>
      <c r="QL369" s="81"/>
      <c r="QM369" s="81"/>
      <c r="QN369" s="81"/>
      <c r="QO369" s="81"/>
      <c r="QP369" s="81"/>
      <c r="QQ369" s="81"/>
      <c r="QR369" s="81"/>
      <c r="QS369" s="81"/>
      <c r="QT369" s="81"/>
      <c r="QU369" s="81"/>
      <c r="QV369" s="81"/>
      <c r="QW369" s="81"/>
      <c r="QX369" s="81"/>
      <c r="QY369" s="81"/>
      <c r="QZ369" s="81"/>
      <c r="RA369" s="81"/>
      <c r="RB369" s="81"/>
      <c r="RC369" s="81"/>
      <c r="RD369" s="81"/>
      <c r="RE369" s="81"/>
      <c r="RF369" s="81"/>
      <c r="RG369" s="81"/>
      <c r="RH369" s="81"/>
      <c r="RI369" s="81"/>
      <c r="RJ369" s="81"/>
      <c r="RK369" s="81"/>
      <c r="RL369" s="81"/>
      <c r="RM369" s="81"/>
      <c r="RN369" s="81"/>
      <c r="RO369" s="81"/>
      <c r="RP369" s="81"/>
      <c r="RQ369" s="81"/>
      <c r="RR369" s="81"/>
      <c r="RS369" s="81"/>
      <c r="RT369" s="81"/>
      <c r="RU369" s="81"/>
      <c r="RV369" s="81"/>
      <c r="RW369" s="81"/>
      <c r="RX369" s="81"/>
      <c r="RY369" s="81"/>
      <c r="RZ369" s="81"/>
      <c r="SA369" s="81"/>
      <c r="SB369" s="81"/>
      <c r="SC369" s="81"/>
      <c r="SD369" s="81"/>
      <c r="SE369" s="81"/>
      <c r="SF369" s="81"/>
      <c r="SG369" s="81"/>
      <c r="SH369" s="81"/>
      <c r="SI369" s="81"/>
      <c r="SJ369" s="81"/>
      <c r="SK369" s="81"/>
      <c r="SL369" s="81"/>
      <c r="SM369" s="81"/>
      <c r="SN369" s="81"/>
      <c r="SO369" s="81"/>
      <c r="SP369" s="81"/>
      <c r="SQ369" s="81"/>
      <c r="SR369" s="81"/>
      <c r="SS369" s="81"/>
      <c r="ST369" s="81"/>
      <c r="SU369" s="81"/>
      <c r="SV369" s="81"/>
      <c r="SW369" s="81"/>
      <c r="SX369" s="81"/>
      <c r="SY369" s="81"/>
      <c r="SZ369" s="81"/>
      <c r="TA369" s="81"/>
      <c r="TB369" s="81"/>
      <c r="TC369" s="81"/>
      <c r="TD369" s="81"/>
      <c r="TE369" s="81"/>
      <c r="TF369" s="81"/>
      <c r="TG369" s="81"/>
      <c r="TH369" s="81"/>
      <c r="TI369" s="81"/>
      <c r="TJ369" s="81"/>
      <c r="TK369" s="81"/>
      <c r="TL369" s="81"/>
      <c r="TM369" s="81"/>
      <c r="TN369" s="81"/>
      <c r="TO369" s="81"/>
      <c r="TP369" s="81"/>
      <c r="TQ369" s="81"/>
      <c r="TR369" s="81"/>
      <c r="TS369" s="81"/>
      <c r="TT369" s="81"/>
      <c r="TU369" s="81"/>
      <c r="TV369" s="81"/>
      <c r="TW369" s="81"/>
      <c r="TX369" s="81"/>
      <c r="TY369" s="81"/>
      <c r="TZ369" s="81"/>
      <c r="UA369" s="81"/>
      <c r="UB369" s="81"/>
      <c r="UC369" s="81"/>
      <c r="UD369" s="81"/>
      <c r="UE369" s="81"/>
      <c r="UF369" s="81"/>
      <c r="UG369" s="81"/>
      <c r="UH369" s="81"/>
      <c r="UI369" s="81"/>
      <c r="UJ369" s="81"/>
      <c r="UK369" s="81"/>
      <c r="UL369" s="81"/>
      <c r="UM369" s="81"/>
      <c r="UN369" s="81"/>
      <c r="UO369" s="81"/>
      <c r="UP369" s="81"/>
      <c r="UQ369" s="81"/>
      <c r="UR369" s="81"/>
      <c r="US369" s="81"/>
      <c r="UT369" s="81"/>
      <c r="UU369" s="81"/>
      <c r="UV369" s="81"/>
      <c r="UW369" s="81"/>
      <c r="UX369" s="81"/>
      <c r="UY369" s="81"/>
      <c r="UZ369" s="81"/>
      <c r="VA369" s="81"/>
      <c r="VB369" s="81"/>
      <c r="VC369" s="81"/>
      <c r="VD369" s="81"/>
      <c r="VE369" s="81"/>
      <c r="VF369" s="81"/>
      <c r="VG369" s="81"/>
      <c r="VH369" s="81"/>
      <c r="VI369" s="81"/>
      <c r="VJ369" s="81"/>
      <c r="VK369" s="81"/>
      <c r="VL369" s="81"/>
      <c r="VM369" s="81"/>
      <c r="VN369" s="81"/>
      <c r="VO369" s="81"/>
      <c r="VP369" s="81"/>
      <c r="VQ369" s="81"/>
      <c r="VR369" s="81"/>
      <c r="VS369" s="81"/>
      <c r="VT369" s="81"/>
      <c r="VU369" s="81"/>
      <c r="VV369" s="81"/>
      <c r="VW369" s="81"/>
      <c r="VX369" s="81"/>
      <c r="VY369" s="81"/>
      <c r="VZ369" s="81"/>
      <c r="WA369" s="81"/>
      <c r="WB369" s="81"/>
      <c r="WC369" s="81"/>
      <c r="WD369" s="81"/>
      <c r="WE369" s="81"/>
      <c r="WF369" s="81"/>
      <c r="WG369" s="81"/>
      <c r="WH369" s="81"/>
      <c r="WI369" s="81"/>
      <c r="WJ369" s="81"/>
      <c r="WK369" s="81"/>
      <c r="WL369" s="81"/>
      <c r="WM369" s="81"/>
      <c r="WN369" s="81"/>
      <c r="WO369" s="81"/>
      <c r="WP369" s="81"/>
      <c r="WQ369" s="81"/>
      <c r="WR369" s="81"/>
      <c r="WS369" s="81"/>
      <c r="WT369" s="81"/>
      <c r="WU369" s="81"/>
      <c r="WV369" s="81"/>
      <c r="WW369" s="81"/>
      <c r="WX369" s="81"/>
      <c r="WY369" s="81"/>
      <c r="WZ369" s="81"/>
      <c r="XA369" s="81"/>
      <c r="XB369" s="81"/>
      <c r="XC369" s="81"/>
      <c r="XD369" s="81"/>
      <c r="XE369" s="81"/>
      <c r="XF369" s="81"/>
      <c r="XG369" s="81"/>
      <c r="XH369" s="81"/>
      <c r="XI369" s="81"/>
      <c r="XJ369" s="81"/>
      <c r="XK369" s="81"/>
      <c r="XL369" s="81"/>
      <c r="XM369" s="81"/>
      <c r="XN369" s="81"/>
      <c r="XO369" s="81"/>
      <c r="XP369" s="81"/>
      <c r="XQ369" s="81"/>
      <c r="XR369" s="81"/>
      <c r="XS369" s="81"/>
      <c r="XT369" s="81"/>
      <c r="XU369" s="81"/>
      <c r="XV369" s="81"/>
      <c r="XW369" s="81"/>
      <c r="XX369" s="81"/>
      <c r="XY369" s="81"/>
      <c r="XZ369" s="81"/>
      <c r="YA369" s="81"/>
      <c r="YB369" s="81"/>
      <c r="YC369" s="81"/>
      <c r="YD369" s="81"/>
      <c r="YE369" s="81"/>
      <c r="YF369" s="81"/>
      <c r="YG369" s="81"/>
      <c r="YH369" s="81"/>
      <c r="YI369" s="81"/>
      <c r="YJ369" s="81"/>
      <c r="YK369" s="81"/>
      <c r="YL369" s="81"/>
      <c r="YM369" s="81"/>
      <c r="YN369" s="81"/>
      <c r="YO369" s="81"/>
      <c r="YP369" s="81"/>
      <c r="YQ369" s="81"/>
      <c r="YR369" s="81"/>
      <c r="YS369" s="81"/>
      <c r="YT369" s="81"/>
      <c r="YU369" s="81"/>
      <c r="YV369" s="81"/>
      <c r="YW369" s="81"/>
      <c r="YX369" s="81"/>
      <c r="YY369" s="81"/>
      <c r="YZ369" s="81"/>
      <c r="ZA369" s="81"/>
      <c r="ZB369" s="81"/>
      <c r="ZC369" s="81"/>
      <c r="ZD369" s="81"/>
      <c r="ZE369" s="81"/>
      <c r="ZF369" s="81"/>
      <c r="ZG369" s="81"/>
      <c r="ZH369" s="81"/>
      <c r="ZI369" s="81"/>
      <c r="ZJ369" s="81"/>
      <c r="ZK369" s="81"/>
      <c r="ZL369" s="81"/>
      <c r="ZM369" s="81"/>
      <c r="ZN369" s="81"/>
      <c r="ZO369" s="81"/>
      <c r="ZP369" s="81"/>
      <c r="ZQ369" s="81"/>
      <c r="ZR369" s="81"/>
      <c r="ZS369" s="81"/>
      <c r="ZT369" s="81"/>
      <c r="ZU369" s="81"/>
      <c r="ZV369" s="81"/>
      <c r="ZW369" s="81"/>
      <c r="ZX369" s="81"/>
      <c r="ZY369" s="81"/>
      <c r="ZZ369" s="81"/>
      <c r="AAA369" s="81"/>
      <c r="AAB369" s="81"/>
      <c r="AAC369" s="81"/>
      <c r="AAD369" s="81"/>
      <c r="AAE369" s="81"/>
      <c r="AAF369" s="81"/>
      <c r="AAG369" s="81"/>
      <c r="AAH369" s="81"/>
      <c r="AAI369" s="81"/>
      <c r="AAJ369" s="81"/>
      <c r="AAK369" s="81"/>
      <c r="AAL369" s="81"/>
      <c r="AAM369" s="81"/>
      <c r="AAN369" s="81"/>
      <c r="AAO369" s="81"/>
      <c r="AAP369" s="81"/>
      <c r="AAQ369" s="81"/>
      <c r="AAR369" s="81"/>
      <c r="AAS369" s="81"/>
      <c r="AAT369" s="81"/>
      <c r="AAU369" s="81"/>
      <c r="AAV369" s="81"/>
      <c r="AAW369" s="81"/>
      <c r="AAX369" s="81"/>
      <c r="AAY369" s="81"/>
      <c r="AAZ369" s="81"/>
      <c r="ABA369" s="81"/>
      <c r="ABB369" s="81"/>
      <c r="ABC369" s="81"/>
      <c r="ABD369" s="81"/>
      <c r="ABE369" s="81"/>
      <c r="ABF369" s="81"/>
      <c r="ABG369" s="81"/>
      <c r="ABH369" s="81"/>
      <c r="ABI369" s="81"/>
      <c r="ABJ369" s="81"/>
      <c r="ABK369" s="81"/>
      <c r="ABL369" s="81"/>
      <c r="ABM369" s="81"/>
      <c r="ABN369" s="81"/>
      <c r="ABO369" s="81"/>
      <c r="ABP369" s="81"/>
      <c r="ABQ369" s="81"/>
      <c r="ABR369" s="81"/>
      <c r="ABS369" s="81"/>
      <c r="ABT369" s="81"/>
      <c r="ABU369" s="81"/>
      <c r="ABV369" s="81"/>
      <c r="ABW369" s="81"/>
      <c r="ABX369" s="81"/>
      <c r="ABY369" s="81"/>
      <c r="ABZ369" s="81"/>
      <c r="ACA369" s="81"/>
      <c r="ACB369" s="81"/>
      <c r="ACC369" s="81"/>
      <c r="ACD369" s="81"/>
      <c r="ACE369" s="81"/>
      <c r="ACF369" s="81"/>
      <c r="ACG369" s="81"/>
      <c r="ACH369" s="81"/>
      <c r="ACI369" s="81"/>
      <c r="ACJ369" s="81"/>
      <c r="ACK369" s="81"/>
      <c r="ACL369" s="81"/>
      <c r="ACM369" s="81"/>
      <c r="ACN369" s="81"/>
      <c r="ACO369" s="81"/>
      <c r="ACP369" s="81"/>
      <c r="ACQ369" s="81"/>
      <c r="ACR369" s="81"/>
      <c r="ACS369" s="81"/>
      <c r="ACT369" s="81"/>
      <c r="ACU369" s="81"/>
      <c r="ACV369" s="81"/>
      <c r="ACW369" s="81"/>
      <c r="ACX369" s="81"/>
      <c r="ACY369" s="81"/>
      <c r="ACZ369" s="81"/>
      <c r="ADA369" s="81"/>
      <c r="ADB369" s="81"/>
      <c r="ADC369" s="81"/>
      <c r="ADD369" s="81"/>
      <c r="ADE369" s="81"/>
      <c r="ADF369" s="81"/>
      <c r="ADG369" s="81"/>
      <c r="ADH369" s="81"/>
      <c r="ADI369" s="81"/>
      <c r="ADJ369" s="81"/>
      <c r="ADK369" s="81"/>
      <c r="ADL369" s="81"/>
      <c r="ADM369" s="81"/>
      <c r="ADN369" s="81"/>
      <c r="ADO369" s="81"/>
      <c r="ADP369" s="81"/>
      <c r="ADQ369" s="81"/>
      <c r="ADR369" s="81"/>
      <c r="ADS369" s="81"/>
      <c r="ADT369" s="81"/>
      <c r="ADU369" s="81"/>
      <c r="ADV369" s="81"/>
      <c r="ADW369" s="81"/>
      <c r="ADX369" s="81"/>
      <c r="ADY369" s="81"/>
      <c r="ADZ369" s="81"/>
      <c r="AEA369" s="81"/>
      <c r="AEB369" s="81"/>
      <c r="AEC369" s="81"/>
      <c r="AED369" s="81"/>
      <c r="AEE369" s="81"/>
      <c r="AEF369" s="81"/>
      <c r="AEG369" s="81"/>
      <c r="AEH369" s="81"/>
      <c r="AEI369" s="81"/>
      <c r="AEJ369" s="81"/>
      <c r="AEK369" s="81"/>
      <c r="AEL369" s="81"/>
      <c r="AEM369" s="81"/>
      <c r="AEN369" s="81"/>
      <c r="AEO369" s="81"/>
      <c r="AEP369" s="81"/>
      <c r="AEQ369" s="81"/>
      <c r="AER369" s="81"/>
      <c r="AES369" s="81"/>
      <c r="AET369" s="81"/>
      <c r="AEU369" s="81"/>
      <c r="AEV369" s="81"/>
      <c r="AEW369" s="81"/>
      <c r="AEX369" s="81"/>
      <c r="AEY369" s="81"/>
      <c r="AEZ369" s="81"/>
      <c r="AFA369" s="81"/>
      <c r="AFB369" s="81"/>
      <c r="AFC369" s="81"/>
      <c r="AFD369" s="81"/>
      <c r="AFE369" s="81"/>
      <c r="AFF369" s="81"/>
      <c r="AFG369" s="81"/>
      <c r="AFH369" s="81"/>
      <c r="AFI369" s="81"/>
      <c r="AFJ369" s="81"/>
      <c r="AFK369" s="81"/>
      <c r="AFL369" s="81"/>
      <c r="AFM369" s="81"/>
      <c r="AFN369" s="81"/>
      <c r="AFO369" s="81"/>
      <c r="AFP369" s="81"/>
      <c r="AFQ369" s="81"/>
      <c r="AFR369" s="81"/>
      <c r="AFS369" s="81"/>
      <c r="AFT369" s="81"/>
      <c r="AFU369" s="81"/>
      <c r="AFV369" s="81"/>
      <c r="AFW369" s="81"/>
      <c r="AFX369" s="81"/>
      <c r="AFY369" s="81"/>
      <c r="AFZ369" s="81"/>
      <c r="AGA369" s="81"/>
      <c r="AGB369" s="81"/>
      <c r="AGC369" s="81"/>
      <c r="AGD369" s="81"/>
      <c r="AGE369" s="81"/>
      <c r="AGF369" s="81"/>
      <c r="AGG369" s="81"/>
      <c r="AGH369" s="81"/>
      <c r="AGI369" s="81"/>
      <c r="AGJ369" s="81"/>
      <c r="AGK369" s="81"/>
      <c r="AGL369" s="81"/>
      <c r="AGM369" s="81"/>
      <c r="AGN369" s="81"/>
      <c r="AGO369" s="81"/>
      <c r="AGP369" s="81"/>
      <c r="AGQ369" s="81"/>
      <c r="AGR369" s="81"/>
      <c r="AGS369" s="81"/>
      <c r="AGT369" s="81"/>
      <c r="AGU369" s="81"/>
      <c r="AGV369" s="81"/>
      <c r="AGW369" s="81"/>
      <c r="AGX369" s="81"/>
      <c r="AGY369" s="81"/>
      <c r="AGZ369" s="81"/>
      <c r="AHA369" s="81"/>
      <c r="AHB369" s="81"/>
      <c r="AHC369" s="81"/>
      <c r="AHD369" s="81"/>
      <c r="AHE369" s="81"/>
      <c r="AHF369" s="81"/>
      <c r="AHG369" s="81"/>
      <c r="AHH369" s="81"/>
      <c r="AHI369" s="81"/>
      <c r="AHJ369" s="81"/>
      <c r="AHK369" s="81"/>
      <c r="AHL369" s="81"/>
      <c r="AHM369" s="81"/>
      <c r="AHN369" s="81"/>
      <c r="AHO369" s="81"/>
      <c r="AHP369" s="81"/>
      <c r="AHQ369" s="81"/>
      <c r="AHR369" s="81"/>
      <c r="AHS369" s="81"/>
      <c r="AHT369" s="81"/>
      <c r="AHU369" s="81"/>
      <c r="AHV369" s="81"/>
      <c r="AHW369" s="81"/>
      <c r="AHX369" s="81"/>
      <c r="AHY369" s="81"/>
      <c r="AHZ369" s="81"/>
      <c r="AIA369" s="81"/>
      <c r="AIB369" s="81"/>
      <c r="AIC369" s="81"/>
      <c r="AID369" s="81"/>
      <c r="AIE369" s="81"/>
      <c r="AIF369" s="81"/>
      <c r="AIG369" s="81"/>
      <c r="AIH369" s="81"/>
      <c r="AII369" s="81"/>
      <c r="AIJ369" s="81"/>
      <c r="AIK369" s="81"/>
      <c r="AIL369" s="81"/>
      <c r="AIM369" s="81"/>
      <c r="AIN369" s="81"/>
      <c r="AIO369" s="81"/>
      <c r="AIP369" s="81"/>
      <c r="AIQ369" s="81"/>
      <c r="AIR369" s="81"/>
      <c r="AIS369" s="81"/>
      <c r="AIT369" s="81"/>
      <c r="AIU369" s="81"/>
      <c r="AIV369" s="81"/>
      <c r="AIW369" s="81"/>
      <c r="AIX369" s="81"/>
      <c r="AIY369" s="81"/>
      <c r="AIZ369" s="81"/>
      <c r="AJA369" s="81"/>
      <c r="AJB369" s="81"/>
      <c r="AJC369" s="81"/>
      <c r="AJD369" s="81"/>
      <c r="AJE369" s="81"/>
      <c r="AJF369" s="81"/>
      <c r="AJG369" s="81"/>
      <c r="AJH369" s="81"/>
      <c r="AJI369" s="81"/>
      <c r="AJJ369" s="81"/>
      <c r="AJK369" s="81"/>
      <c r="AJL369" s="81"/>
      <c r="AJM369" s="81"/>
      <c r="AJN369" s="81"/>
      <c r="AJO369" s="81"/>
      <c r="AJP369" s="81"/>
      <c r="AJQ369" s="81"/>
      <c r="AJR369" s="81"/>
      <c r="AJS369" s="81"/>
      <c r="AJT369" s="81"/>
      <c r="AJU369" s="81"/>
      <c r="AJV369" s="81"/>
      <c r="AJW369" s="81"/>
      <c r="AJX369" s="81"/>
      <c r="AJY369" s="81"/>
      <c r="AJZ369" s="81"/>
      <c r="AKA369" s="81"/>
      <c r="AKB369" s="81"/>
      <c r="AKC369" s="81"/>
      <c r="AKD369" s="81"/>
      <c r="AKE369" s="81"/>
      <c r="AKF369" s="81"/>
      <c r="AKG369" s="81"/>
      <c r="AKH369" s="81"/>
      <c r="AKI369" s="81"/>
      <c r="AKJ369" s="81"/>
      <c r="AKK369" s="81"/>
      <c r="AKL369" s="81"/>
      <c r="AKM369" s="81"/>
      <c r="AKN369" s="81"/>
      <c r="AKO369" s="81"/>
      <c r="AKP369" s="81"/>
      <c r="AKQ369" s="81"/>
      <c r="AKR369" s="81"/>
      <c r="AKS369" s="81"/>
      <c r="AKT369" s="81"/>
      <c r="AKU369" s="81"/>
      <c r="AKV369" s="81"/>
      <c r="AKW369" s="81"/>
      <c r="AKX369" s="81"/>
      <c r="AKY369" s="81"/>
      <c r="AKZ369" s="81"/>
      <c r="ALA369" s="81"/>
      <c r="ALB369" s="81"/>
      <c r="ALC369" s="81"/>
      <c r="ALD369" s="81"/>
      <c r="ALE369" s="81"/>
      <c r="ALF369" s="81"/>
      <c r="ALG369" s="81"/>
      <c r="ALH369" s="81"/>
      <c r="ALI369" s="81"/>
      <c r="ALJ369" s="81"/>
      <c r="ALK369" s="81"/>
      <c r="ALL369" s="81"/>
      <c r="ALM369" s="81"/>
      <c r="ALN369" s="81"/>
      <c r="ALO369" s="81"/>
      <c r="ALP369" s="81"/>
      <c r="ALQ369" s="81"/>
      <c r="ALR369" s="81"/>
      <c r="ALS369" s="81"/>
      <c r="ALT369" s="81"/>
      <c r="ALU369" s="81"/>
      <c r="ALV369" s="81"/>
      <c r="ALW369" s="81"/>
      <c r="ALX369" s="81"/>
      <c r="ALY369" s="81"/>
      <c r="ALZ369" s="81"/>
      <c r="AMA369" s="81"/>
      <c r="AMB369" s="81"/>
      <c r="AMC369" s="81"/>
      <c r="AMD369" s="81"/>
      <c r="AME369" s="81"/>
    </row>
    <row r="370" spans="1:1019" ht="13.95" customHeight="1">
      <c r="A370" s="37"/>
      <c r="B370" s="37"/>
      <c r="C370" s="38"/>
      <c r="D370" s="51"/>
      <c r="E370" s="51"/>
      <c r="F370" s="51"/>
      <c r="G370" s="386"/>
      <c r="H370" s="51"/>
      <c r="I370" s="431"/>
      <c r="J370" s="432"/>
      <c r="IW370" s="81"/>
      <c r="IX370" s="81"/>
      <c r="IY370" s="81"/>
      <c r="IZ370" s="81"/>
      <c r="JA370" s="81"/>
      <c r="JB370" s="81"/>
      <c r="JC370" s="81"/>
      <c r="JD370" s="81"/>
      <c r="JE370" s="81"/>
      <c r="JF370" s="81"/>
      <c r="JG370" s="81"/>
      <c r="JH370" s="81"/>
      <c r="JI370" s="81"/>
      <c r="JJ370" s="81"/>
      <c r="JK370" s="81"/>
      <c r="JL370" s="81"/>
      <c r="JM370" s="81"/>
      <c r="JN370" s="81"/>
      <c r="JO370" s="81"/>
      <c r="JP370" s="81"/>
      <c r="JQ370" s="81"/>
      <c r="JR370" s="81"/>
      <c r="JS370" s="81"/>
      <c r="JT370" s="81"/>
      <c r="JU370" s="81"/>
      <c r="JV370" s="81"/>
      <c r="JW370" s="81"/>
      <c r="JX370" s="81"/>
      <c r="JY370" s="81"/>
      <c r="JZ370" s="81"/>
      <c r="KA370" s="81"/>
      <c r="KB370" s="81"/>
      <c r="KC370" s="81"/>
      <c r="KD370" s="81"/>
      <c r="KE370" s="81"/>
      <c r="KF370" s="81"/>
      <c r="KG370" s="81"/>
      <c r="KH370" s="81"/>
      <c r="KI370" s="81"/>
      <c r="KJ370" s="81"/>
      <c r="KK370" s="81"/>
      <c r="KL370" s="81"/>
      <c r="KM370" s="81"/>
      <c r="KN370" s="81"/>
      <c r="KO370" s="81"/>
      <c r="KP370" s="81"/>
      <c r="KQ370" s="81"/>
      <c r="KR370" s="81"/>
      <c r="KS370" s="81"/>
      <c r="KT370" s="81"/>
      <c r="KU370" s="81"/>
      <c r="KV370" s="81"/>
      <c r="KW370" s="81"/>
      <c r="KX370" s="81"/>
      <c r="KY370" s="81"/>
      <c r="KZ370" s="81"/>
      <c r="LA370" s="81"/>
      <c r="LB370" s="81"/>
      <c r="LC370" s="81"/>
      <c r="LD370" s="81"/>
      <c r="LE370" s="81"/>
      <c r="LF370" s="81"/>
      <c r="LG370" s="81"/>
      <c r="LH370" s="81"/>
      <c r="LI370" s="81"/>
      <c r="LJ370" s="81"/>
      <c r="LK370" s="81"/>
      <c r="LL370" s="81"/>
      <c r="LM370" s="81"/>
      <c r="LN370" s="81"/>
      <c r="LO370" s="81"/>
      <c r="LP370" s="81"/>
      <c r="LQ370" s="81"/>
      <c r="LR370" s="81"/>
      <c r="LS370" s="81"/>
      <c r="LT370" s="81"/>
      <c r="LU370" s="81"/>
      <c r="LV370" s="81"/>
      <c r="LW370" s="81"/>
      <c r="LX370" s="81"/>
      <c r="LY370" s="81"/>
      <c r="LZ370" s="81"/>
      <c r="MA370" s="81"/>
      <c r="MB370" s="81"/>
      <c r="MC370" s="81"/>
      <c r="MD370" s="81"/>
      <c r="ME370" s="81"/>
      <c r="MF370" s="81"/>
      <c r="MG370" s="81"/>
      <c r="MH370" s="81"/>
      <c r="MI370" s="81"/>
      <c r="MJ370" s="81"/>
      <c r="MK370" s="81"/>
      <c r="ML370" s="81"/>
      <c r="MM370" s="81"/>
      <c r="MN370" s="81"/>
      <c r="MO370" s="81"/>
      <c r="MP370" s="81"/>
      <c r="MQ370" s="81"/>
      <c r="MR370" s="81"/>
      <c r="MS370" s="81"/>
      <c r="MT370" s="81"/>
      <c r="MU370" s="81"/>
      <c r="MV370" s="81"/>
      <c r="MW370" s="81"/>
      <c r="MX370" s="81"/>
      <c r="MY370" s="81"/>
      <c r="MZ370" s="81"/>
      <c r="NA370" s="81"/>
      <c r="NB370" s="81"/>
      <c r="NC370" s="81"/>
      <c r="ND370" s="81"/>
      <c r="NE370" s="81"/>
      <c r="NF370" s="81"/>
      <c r="NG370" s="81"/>
      <c r="NH370" s="81"/>
      <c r="NI370" s="81"/>
      <c r="NJ370" s="81"/>
      <c r="NK370" s="81"/>
      <c r="NL370" s="81"/>
      <c r="NM370" s="81"/>
      <c r="NN370" s="81"/>
      <c r="NO370" s="81"/>
      <c r="NP370" s="81"/>
      <c r="NQ370" s="81"/>
      <c r="NR370" s="81"/>
      <c r="NS370" s="81"/>
      <c r="NT370" s="81"/>
      <c r="NU370" s="81"/>
      <c r="NV370" s="81"/>
      <c r="NW370" s="81"/>
      <c r="NX370" s="81"/>
      <c r="NY370" s="81"/>
      <c r="NZ370" s="81"/>
      <c r="OA370" s="81"/>
      <c r="OB370" s="81"/>
      <c r="OC370" s="81"/>
      <c r="OD370" s="81"/>
      <c r="OE370" s="81"/>
      <c r="OF370" s="81"/>
      <c r="OG370" s="81"/>
      <c r="OH370" s="81"/>
      <c r="OI370" s="81"/>
      <c r="OJ370" s="81"/>
      <c r="OK370" s="81"/>
      <c r="OL370" s="81"/>
      <c r="OM370" s="81"/>
      <c r="ON370" s="81"/>
      <c r="OO370" s="81"/>
      <c r="OP370" s="81"/>
      <c r="OQ370" s="81"/>
      <c r="OR370" s="81"/>
      <c r="OS370" s="81"/>
      <c r="OT370" s="81"/>
      <c r="OU370" s="81"/>
      <c r="OV370" s="81"/>
      <c r="OW370" s="81"/>
      <c r="OX370" s="81"/>
      <c r="OY370" s="81"/>
      <c r="OZ370" s="81"/>
      <c r="PA370" s="81"/>
      <c r="PB370" s="81"/>
      <c r="PC370" s="81"/>
      <c r="PD370" s="81"/>
      <c r="PE370" s="81"/>
      <c r="PF370" s="81"/>
      <c r="PG370" s="81"/>
      <c r="PH370" s="81"/>
      <c r="PI370" s="81"/>
      <c r="PJ370" s="81"/>
      <c r="PK370" s="81"/>
      <c r="PL370" s="81"/>
      <c r="PM370" s="81"/>
      <c r="PN370" s="81"/>
      <c r="PO370" s="81"/>
      <c r="PP370" s="81"/>
      <c r="PQ370" s="81"/>
      <c r="PR370" s="81"/>
      <c r="PS370" s="81"/>
      <c r="PT370" s="81"/>
      <c r="PU370" s="81"/>
      <c r="PV370" s="81"/>
      <c r="PW370" s="81"/>
      <c r="PX370" s="81"/>
      <c r="PY370" s="81"/>
      <c r="PZ370" s="81"/>
      <c r="QA370" s="81"/>
      <c r="QB370" s="81"/>
      <c r="QC370" s="81"/>
      <c r="QD370" s="81"/>
      <c r="QE370" s="81"/>
      <c r="QF370" s="81"/>
      <c r="QG370" s="81"/>
      <c r="QH370" s="81"/>
      <c r="QI370" s="81"/>
      <c r="QJ370" s="81"/>
      <c r="QK370" s="81"/>
      <c r="QL370" s="81"/>
      <c r="QM370" s="81"/>
      <c r="QN370" s="81"/>
      <c r="QO370" s="81"/>
      <c r="QP370" s="81"/>
      <c r="QQ370" s="81"/>
      <c r="QR370" s="81"/>
      <c r="QS370" s="81"/>
      <c r="QT370" s="81"/>
      <c r="QU370" s="81"/>
      <c r="QV370" s="81"/>
      <c r="QW370" s="81"/>
      <c r="QX370" s="81"/>
      <c r="QY370" s="81"/>
      <c r="QZ370" s="81"/>
      <c r="RA370" s="81"/>
      <c r="RB370" s="81"/>
      <c r="RC370" s="81"/>
      <c r="RD370" s="81"/>
      <c r="RE370" s="81"/>
      <c r="RF370" s="81"/>
      <c r="RG370" s="81"/>
      <c r="RH370" s="81"/>
      <c r="RI370" s="81"/>
      <c r="RJ370" s="81"/>
      <c r="RK370" s="81"/>
      <c r="RL370" s="81"/>
      <c r="RM370" s="81"/>
      <c r="RN370" s="81"/>
      <c r="RO370" s="81"/>
      <c r="RP370" s="81"/>
      <c r="RQ370" s="81"/>
      <c r="RR370" s="81"/>
      <c r="RS370" s="81"/>
      <c r="RT370" s="81"/>
      <c r="RU370" s="81"/>
      <c r="RV370" s="81"/>
      <c r="RW370" s="81"/>
      <c r="RX370" s="81"/>
      <c r="RY370" s="81"/>
      <c r="RZ370" s="81"/>
      <c r="SA370" s="81"/>
      <c r="SB370" s="81"/>
      <c r="SC370" s="81"/>
      <c r="SD370" s="81"/>
      <c r="SE370" s="81"/>
      <c r="SF370" s="81"/>
      <c r="SG370" s="81"/>
      <c r="SH370" s="81"/>
      <c r="SI370" s="81"/>
      <c r="SJ370" s="81"/>
      <c r="SK370" s="81"/>
      <c r="SL370" s="81"/>
      <c r="SM370" s="81"/>
      <c r="SN370" s="81"/>
      <c r="SO370" s="81"/>
      <c r="SP370" s="81"/>
      <c r="SQ370" s="81"/>
      <c r="SR370" s="81"/>
      <c r="SS370" s="81"/>
      <c r="ST370" s="81"/>
      <c r="SU370" s="81"/>
      <c r="SV370" s="81"/>
      <c r="SW370" s="81"/>
      <c r="SX370" s="81"/>
      <c r="SY370" s="81"/>
      <c r="SZ370" s="81"/>
      <c r="TA370" s="81"/>
      <c r="TB370" s="81"/>
      <c r="TC370" s="81"/>
      <c r="TD370" s="81"/>
      <c r="TE370" s="81"/>
      <c r="TF370" s="81"/>
      <c r="TG370" s="81"/>
      <c r="TH370" s="81"/>
      <c r="TI370" s="81"/>
      <c r="TJ370" s="81"/>
      <c r="TK370" s="81"/>
      <c r="TL370" s="81"/>
      <c r="TM370" s="81"/>
      <c r="TN370" s="81"/>
      <c r="TO370" s="81"/>
      <c r="TP370" s="81"/>
      <c r="TQ370" s="81"/>
      <c r="TR370" s="81"/>
      <c r="TS370" s="81"/>
      <c r="TT370" s="81"/>
      <c r="TU370" s="81"/>
      <c r="TV370" s="81"/>
      <c r="TW370" s="81"/>
      <c r="TX370" s="81"/>
      <c r="TY370" s="81"/>
      <c r="TZ370" s="81"/>
      <c r="UA370" s="81"/>
      <c r="UB370" s="81"/>
      <c r="UC370" s="81"/>
      <c r="UD370" s="81"/>
      <c r="UE370" s="81"/>
      <c r="UF370" s="81"/>
      <c r="UG370" s="81"/>
      <c r="UH370" s="81"/>
      <c r="UI370" s="81"/>
      <c r="UJ370" s="81"/>
      <c r="UK370" s="81"/>
      <c r="UL370" s="81"/>
      <c r="UM370" s="81"/>
      <c r="UN370" s="81"/>
      <c r="UO370" s="81"/>
      <c r="UP370" s="81"/>
      <c r="UQ370" s="81"/>
      <c r="UR370" s="81"/>
      <c r="US370" s="81"/>
      <c r="UT370" s="81"/>
      <c r="UU370" s="81"/>
      <c r="UV370" s="81"/>
      <c r="UW370" s="81"/>
      <c r="UX370" s="81"/>
      <c r="UY370" s="81"/>
      <c r="UZ370" s="81"/>
      <c r="VA370" s="81"/>
      <c r="VB370" s="81"/>
      <c r="VC370" s="81"/>
      <c r="VD370" s="81"/>
      <c r="VE370" s="81"/>
      <c r="VF370" s="81"/>
      <c r="VG370" s="81"/>
      <c r="VH370" s="81"/>
      <c r="VI370" s="81"/>
      <c r="VJ370" s="81"/>
      <c r="VK370" s="81"/>
      <c r="VL370" s="81"/>
      <c r="VM370" s="81"/>
      <c r="VN370" s="81"/>
      <c r="VO370" s="81"/>
      <c r="VP370" s="81"/>
      <c r="VQ370" s="81"/>
      <c r="VR370" s="81"/>
      <c r="VS370" s="81"/>
      <c r="VT370" s="81"/>
      <c r="VU370" s="81"/>
      <c r="VV370" s="81"/>
      <c r="VW370" s="81"/>
      <c r="VX370" s="81"/>
      <c r="VY370" s="81"/>
      <c r="VZ370" s="81"/>
      <c r="WA370" s="81"/>
      <c r="WB370" s="81"/>
      <c r="WC370" s="81"/>
      <c r="WD370" s="81"/>
      <c r="WE370" s="81"/>
      <c r="WF370" s="81"/>
      <c r="WG370" s="81"/>
      <c r="WH370" s="81"/>
      <c r="WI370" s="81"/>
      <c r="WJ370" s="81"/>
      <c r="WK370" s="81"/>
      <c r="WL370" s="81"/>
      <c r="WM370" s="81"/>
      <c r="WN370" s="81"/>
      <c r="WO370" s="81"/>
      <c r="WP370" s="81"/>
      <c r="WQ370" s="81"/>
      <c r="WR370" s="81"/>
      <c r="WS370" s="81"/>
      <c r="WT370" s="81"/>
      <c r="WU370" s="81"/>
      <c r="WV370" s="81"/>
      <c r="WW370" s="81"/>
      <c r="WX370" s="81"/>
      <c r="WY370" s="81"/>
      <c r="WZ370" s="81"/>
      <c r="XA370" s="81"/>
      <c r="XB370" s="81"/>
      <c r="XC370" s="81"/>
      <c r="XD370" s="81"/>
      <c r="XE370" s="81"/>
      <c r="XF370" s="81"/>
      <c r="XG370" s="81"/>
      <c r="XH370" s="81"/>
      <c r="XI370" s="81"/>
      <c r="XJ370" s="81"/>
      <c r="XK370" s="81"/>
      <c r="XL370" s="81"/>
      <c r="XM370" s="81"/>
      <c r="XN370" s="81"/>
      <c r="XO370" s="81"/>
      <c r="XP370" s="81"/>
      <c r="XQ370" s="81"/>
      <c r="XR370" s="81"/>
      <c r="XS370" s="81"/>
      <c r="XT370" s="81"/>
      <c r="XU370" s="81"/>
      <c r="XV370" s="81"/>
      <c r="XW370" s="81"/>
      <c r="XX370" s="81"/>
      <c r="XY370" s="81"/>
      <c r="XZ370" s="81"/>
      <c r="YA370" s="81"/>
      <c r="YB370" s="81"/>
      <c r="YC370" s="81"/>
      <c r="YD370" s="81"/>
      <c r="YE370" s="81"/>
      <c r="YF370" s="81"/>
      <c r="YG370" s="81"/>
      <c r="YH370" s="81"/>
      <c r="YI370" s="81"/>
      <c r="YJ370" s="81"/>
      <c r="YK370" s="81"/>
      <c r="YL370" s="81"/>
      <c r="YM370" s="81"/>
      <c r="YN370" s="81"/>
      <c r="YO370" s="81"/>
      <c r="YP370" s="81"/>
      <c r="YQ370" s="81"/>
      <c r="YR370" s="81"/>
      <c r="YS370" s="81"/>
      <c r="YT370" s="81"/>
      <c r="YU370" s="81"/>
      <c r="YV370" s="81"/>
      <c r="YW370" s="81"/>
      <c r="YX370" s="81"/>
      <c r="YY370" s="81"/>
      <c r="YZ370" s="81"/>
      <c r="ZA370" s="81"/>
      <c r="ZB370" s="81"/>
      <c r="ZC370" s="81"/>
      <c r="ZD370" s="81"/>
      <c r="ZE370" s="81"/>
      <c r="ZF370" s="81"/>
      <c r="ZG370" s="81"/>
      <c r="ZH370" s="81"/>
      <c r="ZI370" s="81"/>
      <c r="ZJ370" s="81"/>
      <c r="ZK370" s="81"/>
      <c r="ZL370" s="81"/>
      <c r="ZM370" s="81"/>
      <c r="ZN370" s="81"/>
      <c r="ZO370" s="81"/>
      <c r="ZP370" s="81"/>
      <c r="ZQ370" s="81"/>
      <c r="ZR370" s="81"/>
      <c r="ZS370" s="81"/>
      <c r="ZT370" s="81"/>
      <c r="ZU370" s="81"/>
      <c r="ZV370" s="81"/>
      <c r="ZW370" s="81"/>
      <c r="ZX370" s="81"/>
      <c r="ZY370" s="81"/>
      <c r="ZZ370" s="81"/>
      <c r="AAA370" s="81"/>
      <c r="AAB370" s="81"/>
      <c r="AAC370" s="81"/>
      <c r="AAD370" s="81"/>
      <c r="AAE370" s="81"/>
      <c r="AAF370" s="81"/>
      <c r="AAG370" s="81"/>
      <c r="AAH370" s="81"/>
      <c r="AAI370" s="81"/>
      <c r="AAJ370" s="81"/>
      <c r="AAK370" s="81"/>
      <c r="AAL370" s="81"/>
      <c r="AAM370" s="81"/>
      <c r="AAN370" s="81"/>
      <c r="AAO370" s="81"/>
      <c r="AAP370" s="81"/>
      <c r="AAQ370" s="81"/>
      <c r="AAR370" s="81"/>
      <c r="AAS370" s="81"/>
      <c r="AAT370" s="81"/>
      <c r="AAU370" s="81"/>
      <c r="AAV370" s="81"/>
      <c r="AAW370" s="81"/>
      <c r="AAX370" s="81"/>
      <c r="AAY370" s="81"/>
      <c r="AAZ370" s="81"/>
      <c r="ABA370" s="81"/>
      <c r="ABB370" s="81"/>
      <c r="ABC370" s="81"/>
      <c r="ABD370" s="81"/>
      <c r="ABE370" s="81"/>
      <c r="ABF370" s="81"/>
      <c r="ABG370" s="81"/>
      <c r="ABH370" s="81"/>
      <c r="ABI370" s="81"/>
      <c r="ABJ370" s="81"/>
      <c r="ABK370" s="81"/>
      <c r="ABL370" s="81"/>
      <c r="ABM370" s="81"/>
      <c r="ABN370" s="81"/>
      <c r="ABO370" s="81"/>
      <c r="ABP370" s="81"/>
      <c r="ABQ370" s="81"/>
      <c r="ABR370" s="81"/>
      <c r="ABS370" s="81"/>
      <c r="ABT370" s="81"/>
      <c r="ABU370" s="81"/>
      <c r="ABV370" s="81"/>
      <c r="ABW370" s="81"/>
      <c r="ABX370" s="81"/>
      <c r="ABY370" s="81"/>
      <c r="ABZ370" s="81"/>
      <c r="ACA370" s="81"/>
      <c r="ACB370" s="81"/>
      <c r="ACC370" s="81"/>
      <c r="ACD370" s="81"/>
      <c r="ACE370" s="81"/>
      <c r="ACF370" s="81"/>
      <c r="ACG370" s="81"/>
      <c r="ACH370" s="81"/>
      <c r="ACI370" s="81"/>
      <c r="ACJ370" s="81"/>
      <c r="ACK370" s="81"/>
      <c r="ACL370" s="81"/>
      <c r="ACM370" s="81"/>
      <c r="ACN370" s="81"/>
      <c r="ACO370" s="81"/>
      <c r="ACP370" s="81"/>
      <c r="ACQ370" s="81"/>
      <c r="ACR370" s="81"/>
      <c r="ACS370" s="81"/>
      <c r="ACT370" s="81"/>
      <c r="ACU370" s="81"/>
      <c r="ACV370" s="81"/>
      <c r="ACW370" s="81"/>
      <c r="ACX370" s="81"/>
      <c r="ACY370" s="81"/>
      <c r="ACZ370" s="81"/>
      <c r="ADA370" s="81"/>
      <c r="ADB370" s="81"/>
      <c r="ADC370" s="81"/>
      <c r="ADD370" s="81"/>
      <c r="ADE370" s="81"/>
      <c r="ADF370" s="81"/>
      <c r="ADG370" s="81"/>
      <c r="ADH370" s="81"/>
      <c r="ADI370" s="81"/>
      <c r="ADJ370" s="81"/>
      <c r="ADK370" s="81"/>
      <c r="ADL370" s="81"/>
      <c r="ADM370" s="81"/>
      <c r="ADN370" s="81"/>
      <c r="ADO370" s="81"/>
      <c r="ADP370" s="81"/>
      <c r="ADQ370" s="81"/>
      <c r="ADR370" s="81"/>
      <c r="ADS370" s="81"/>
      <c r="ADT370" s="81"/>
      <c r="ADU370" s="81"/>
      <c r="ADV370" s="81"/>
      <c r="ADW370" s="81"/>
      <c r="ADX370" s="81"/>
      <c r="ADY370" s="81"/>
      <c r="ADZ370" s="81"/>
      <c r="AEA370" s="81"/>
      <c r="AEB370" s="81"/>
      <c r="AEC370" s="81"/>
      <c r="AED370" s="81"/>
      <c r="AEE370" s="81"/>
      <c r="AEF370" s="81"/>
      <c r="AEG370" s="81"/>
      <c r="AEH370" s="81"/>
      <c r="AEI370" s="81"/>
      <c r="AEJ370" s="81"/>
      <c r="AEK370" s="81"/>
      <c r="AEL370" s="81"/>
      <c r="AEM370" s="81"/>
      <c r="AEN370" s="81"/>
      <c r="AEO370" s="81"/>
      <c r="AEP370" s="81"/>
      <c r="AEQ370" s="81"/>
      <c r="AER370" s="81"/>
      <c r="AES370" s="81"/>
      <c r="AET370" s="81"/>
      <c r="AEU370" s="81"/>
      <c r="AEV370" s="81"/>
      <c r="AEW370" s="81"/>
      <c r="AEX370" s="81"/>
      <c r="AEY370" s="81"/>
      <c r="AEZ370" s="81"/>
      <c r="AFA370" s="81"/>
      <c r="AFB370" s="81"/>
      <c r="AFC370" s="81"/>
      <c r="AFD370" s="81"/>
      <c r="AFE370" s="81"/>
      <c r="AFF370" s="81"/>
      <c r="AFG370" s="81"/>
      <c r="AFH370" s="81"/>
      <c r="AFI370" s="81"/>
      <c r="AFJ370" s="81"/>
      <c r="AFK370" s="81"/>
      <c r="AFL370" s="81"/>
      <c r="AFM370" s="81"/>
      <c r="AFN370" s="81"/>
      <c r="AFO370" s="81"/>
      <c r="AFP370" s="81"/>
      <c r="AFQ370" s="81"/>
      <c r="AFR370" s="81"/>
      <c r="AFS370" s="81"/>
      <c r="AFT370" s="81"/>
      <c r="AFU370" s="81"/>
      <c r="AFV370" s="81"/>
      <c r="AFW370" s="81"/>
      <c r="AFX370" s="81"/>
      <c r="AFY370" s="81"/>
      <c r="AFZ370" s="81"/>
      <c r="AGA370" s="81"/>
      <c r="AGB370" s="81"/>
      <c r="AGC370" s="81"/>
      <c r="AGD370" s="81"/>
      <c r="AGE370" s="81"/>
      <c r="AGF370" s="81"/>
      <c r="AGG370" s="81"/>
      <c r="AGH370" s="81"/>
      <c r="AGI370" s="81"/>
      <c r="AGJ370" s="81"/>
      <c r="AGK370" s="81"/>
      <c r="AGL370" s="81"/>
      <c r="AGM370" s="81"/>
      <c r="AGN370" s="81"/>
      <c r="AGO370" s="81"/>
      <c r="AGP370" s="81"/>
      <c r="AGQ370" s="81"/>
      <c r="AGR370" s="81"/>
      <c r="AGS370" s="81"/>
      <c r="AGT370" s="81"/>
      <c r="AGU370" s="81"/>
      <c r="AGV370" s="81"/>
      <c r="AGW370" s="81"/>
      <c r="AGX370" s="81"/>
      <c r="AGY370" s="81"/>
      <c r="AGZ370" s="81"/>
      <c r="AHA370" s="81"/>
      <c r="AHB370" s="81"/>
      <c r="AHC370" s="81"/>
      <c r="AHD370" s="81"/>
      <c r="AHE370" s="81"/>
      <c r="AHF370" s="81"/>
      <c r="AHG370" s="81"/>
      <c r="AHH370" s="81"/>
      <c r="AHI370" s="81"/>
      <c r="AHJ370" s="81"/>
      <c r="AHK370" s="81"/>
      <c r="AHL370" s="81"/>
      <c r="AHM370" s="81"/>
      <c r="AHN370" s="81"/>
      <c r="AHO370" s="81"/>
      <c r="AHP370" s="81"/>
      <c r="AHQ370" s="81"/>
      <c r="AHR370" s="81"/>
      <c r="AHS370" s="81"/>
      <c r="AHT370" s="81"/>
      <c r="AHU370" s="81"/>
      <c r="AHV370" s="81"/>
      <c r="AHW370" s="81"/>
      <c r="AHX370" s="81"/>
      <c r="AHY370" s="81"/>
      <c r="AHZ370" s="81"/>
      <c r="AIA370" s="81"/>
      <c r="AIB370" s="81"/>
      <c r="AIC370" s="81"/>
      <c r="AID370" s="81"/>
      <c r="AIE370" s="81"/>
      <c r="AIF370" s="81"/>
      <c r="AIG370" s="81"/>
      <c r="AIH370" s="81"/>
      <c r="AII370" s="81"/>
      <c r="AIJ370" s="81"/>
      <c r="AIK370" s="81"/>
      <c r="AIL370" s="81"/>
      <c r="AIM370" s="81"/>
      <c r="AIN370" s="81"/>
      <c r="AIO370" s="81"/>
      <c r="AIP370" s="81"/>
      <c r="AIQ370" s="81"/>
      <c r="AIR370" s="81"/>
      <c r="AIS370" s="81"/>
      <c r="AIT370" s="81"/>
      <c r="AIU370" s="81"/>
      <c r="AIV370" s="81"/>
      <c r="AIW370" s="81"/>
      <c r="AIX370" s="81"/>
      <c r="AIY370" s="81"/>
      <c r="AIZ370" s="81"/>
      <c r="AJA370" s="81"/>
      <c r="AJB370" s="81"/>
      <c r="AJC370" s="81"/>
      <c r="AJD370" s="81"/>
      <c r="AJE370" s="81"/>
      <c r="AJF370" s="81"/>
      <c r="AJG370" s="81"/>
      <c r="AJH370" s="81"/>
      <c r="AJI370" s="81"/>
      <c r="AJJ370" s="81"/>
      <c r="AJK370" s="81"/>
      <c r="AJL370" s="81"/>
      <c r="AJM370" s="81"/>
      <c r="AJN370" s="81"/>
      <c r="AJO370" s="81"/>
      <c r="AJP370" s="81"/>
      <c r="AJQ370" s="81"/>
      <c r="AJR370" s="81"/>
      <c r="AJS370" s="81"/>
      <c r="AJT370" s="81"/>
      <c r="AJU370" s="81"/>
      <c r="AJV370" s="81"/>
      <c r="AJW370" s="81"/>
      <c r="AJX370" s="81"/>
      <c r="AJY370" s="81"/>
      <c r="AJZ370" s="81"/>
      <c r="AKA370" s="81"/>
      <c r="AKB370" s="81"/>
      <c r="AKC370" s="81"/>
      <c r="AKD370" s="81"/>
      <c r="AKE370" s="81"/>
      <c r="AKF370" s="81"/>
      <c r="AKG370" s="81"/>
      <c r="AKH370" s="81"/>
      <c r="AKI370" s="81"/>
      <c r="AKJ370" s="81"/>
      <c r="AKK370" s="81"/>
      <c r="AKL370" s="81"/>
      <c r="AKM370" s="81"/>
      <c r="AKN370" s="81"/>
      <c r="AKO370" s="81"/>
      <c r="AKP370" s="81"/>
      <c r="AKQ370" s="81"/>
      <c r="AKR370" s="81"/>
      <c r="AKS370" s="81"/>
      <c r="AKT370" s="81"/>
      <c r="AKU370" s="81"/>
      <c r="AKV370" s="81"/>
      <c r="AKW370" s="81"/>
      <c r="AKX370" s="81"/>
      <c r="AKY370" s="81"/>
      <c r="AKZ370" s="81"/>
      <c r="ALA370" s="81"/>
      <c r="ALB370" s="81"/>
      <c r="ALC370" s="81"/>
      <c r="ALD370" s="81"/>
      <c r="ALE370" s="81"/>
      <c r="ALF370" s="81"/>
      <c r="ALG370" s="81"/>
      <c r="ALH370" s="81"/>
      <c r="ALI370" s="81"/>
      <c r="ALJ370" s="81"/>
      <c r="ALK370" s="81"/>
      <c r="ALL370" s="81"/>
      <c r="ALM370" s="81"/>
      <c r="ALN370" s="81"/>
      <c r="ALO370" s="81"/>
      <c r="ALP370" s="81"/>
      <c r="ALQ370" s="81"/>
      <c r="ALR370" s="81"/>
      <c r="ALS370" s="81"/>
      <c r="ALT370" s="81"/>
      <c r="ALU370" s="81"/>
      <c r="ALV370" s="81"/>
      <c r="ALW370" s="81"/>
      <c r="ALX370" s="81"/>
      <c r="ALY370" s="81"/>
      <c r="ALZ370" s="81"/>
      <c r="AMA370" s="81"/>
      <c r="AMB370" s="81"/>
      <c r="AMC370" s="81"/>
      <c r="AMD370" s="81"/>
      <c r="AME370" s="81"/>
    </row>
    <row r="371" spans="1:1019" ht="13.95" customHeight="1">
      <c r="A371" s="222" t="s">
        <v>91</v>
      </c>
      <c r="B371" s="222"/>
      <c r="C371" s="223"/>
      <c r="D371" s="626" t="s">
        <v>526</v>
      </c>
      <c r="E371" s="626">
        <v>2084396</v>
      </c>
      <c r="F371" s="630">
        <v>2301229</v>
      </c>
      <c r="G371" s="631">
        <v>2703004</v>
      </c>
      <c r="H371" s="608">
        <v>2518796</v>
      </c>
      <c r="I371" s="632">
        <v>2548422</v>
      </c>
      <c r="J371" s="632">
        <v>2601359</v>
      </c>
      <c r="IW371" s="81"/>
      <c r="IX371" s="81"/>
      <c r="IY371" s="81"/>
      <c r="IZ371" s="81"/>
      <c r="JA371" s="81"/>
      <c r="JB371" s="81"/>
      <c r="JC371" s="81"/>
      <c r="JD371" s="81"/>
      <c r="JE371" s="81"/>
      <c r="JF371" s="81"/>
      <c r="JG371" s="81"/>
      <c r="JH371" s="81"/>
      <c r="JI371" s="81"/>
      <c r="JJ371" s="81"/>
      <c r="JK371" s="81"/>
      <c r="JL371" s="81"/>
      <c r="JM371" s="81"/>
      <c r="JN371" s="81"/>
      <c r="JO371" s="81"/>
      <c r="JP371" s="81"/>
      <c r="JQ371" s="81"/>
      <c r="JR371" s="81"/>
      <c r="JS371" s="81"/>
      <c r="JT371" s="81"/>
      <c r="JU371" s="81"/>
      <c r="JV371" s="81"/>
      <c r="JW371" s="81"/>
      <c r="JX371" s="81"/>
      <c r="JY371" s="81"/>
      <c r="JZ371" s="81"/>
      <c r="KA371" s="81"/>
      <c r="KB371" s="81"/>
      <c r="KC371" s="81"/>
      <c r="KD371" s="81"/>
      <c r="KE371" s="81"/>
      <c r="KF371" s="81"/>
      <c r="KG371" s="81"/>
      <c r="KH371" s="81"/>
      <c r="KI371" s="81"/>
      <c r="KJ371" s="81"/>
      <c r="KK371" s="81"/>
      <c r="KL371" s="81"/>
      <c r="KM371" s="81"/>
      <c r="KN371" s="81"/>
      <c r="KO371" s="81"/>
      <c r="KP371" s="81"/>
      <c r="KQ371" s="81"/>
      <c r="KR371" s="81"/>
      <c r="KS371" s="81"/>
      <c r="KT371" s="81"/>
      <c r="KU371" s="81"/>
      <c r="KV371" s="81"/>
      <c r="KW371" s="81"/>
      <c r="KX371" s="81"/>
      <c r="KY371" s="81"/>
      <c r="KZ371" s="81"/>
      <c r="LA371" s="81"/>
      <c r="LB371" s="81"/>
      <c r="LC371" s="81"/>
      <c r="LD371" s="81"/>
      <c r="LE371" s="81"/>
      <c r="LF371" s="81"/>
      <c r="LG371" s="81"/>
      <c r="LH371" s="81"/>
      <c r="LI371" s="81"/>
      <c r="LJ371" s="81"/>
      <c r="LK371" s="81"/>
      <c r="LL371" s="81"/>
      <c r="LM371" s="81"/>
      <c r="LN371" s="81"/>
      <c r="LO371" s="81"/>
      <c r="LP371" s="81"/>
      <c r="LQ371" s="81"/>
      <c r="LR371" s="81"/>
      <c r="LS371" s="81"/>
      <c r="LT371" s="81"/>
      <c r="LU371" s="81"/>
      <c r="LV371" s="81"/>
      <c r="LW371" s="81"/>
      <c r="LX371" s="81"/>
      <c r="LY371" s="81"/>
      <c r="LZ371" s="81"/>
      <c r="MA371" s="81"/>
      <c r="MB371" s="81"/>
      <c r="MC371" s="81"/>
      <c r="MD371" s="81"/>
      <c r="ME371" s="81"/>
      <c r="MF371" s="81"/>
      <c r="MG371" s="81"/>
      <c r="MH371" s="81"/>
      <c r="MI371" s="81"/>
      <c r="MJ371" s="81"/>
      <c r="MK371" s="81"/>
      <c r="ML371" s="81"/>
      <c r="MM371" s="81"/>
      <c r="MN371" s="81"/>
      <c r="MO371" s="81"/>
      <c r="MP371" s="81"/>
      <c r="MQ371" s="81"/>
      <c r="MR371" s="81"/>
      <c r="MS371" s="81"/>
      <c r="MT371" s="81"/>
      <c r="MU371" s="81"/>
      <c r="MV371" s="81"/>
      <c r="MW371" s="81"/>
      <c r="MX371" s="81"/>
      <c r="MY371" s="81"/>
      <c r="MZ371" s="81"/>
      <c r="NA371" s="81"/>
      <c r="NB371" s="81"/>
      <c r="NC371" s="81"/>
      <c r="ND371" s="81"/>
      <c r="NE371" s="81"/>
      <c r="NF371" s="81"/>
      <c r="NG371" s="81"/>
      <c r="NH371" s="81"/>
      <c r="NI371" s="81"/>
      <c r="NJ371" s="81"/>
      <c r="NK371" s="81"/>
      <c r="NL371" s="81"/>
      <c r="NM371" s="81"/>
      <c r="NN371" s="81"/>
      <c r="NO371" s="81"/>
      <c r="NP371" s="81"/>
      <c r="NQ371" s="81"/>
      <c r="NR371" s="81"/>
      <c r="NS371" s="81"/>
      <c r="NT371" s="81"/>
      <c r="NU371" s="81"/>
      <c r="NV371" s="81"/>
      <c r="NW371" s="81"/>
      <c r="NX371" s="81"/>
      <c r="NY371" s="81"/>
      <c r="NZ371" s="81"/>
      <c r="OA371" s="81"/>
      <c r="OB371" s="81"/>
      <c r="OC371" s="81"/>
      <c r="OD371" s="81"/>
      <c r="OE371" s="81"/>
      <c r="OF371" s="81"/>
      <c r="OG371" s="81"/>
      <c r="OH371" s="81"/>
      <c r="OI371" s="81"/>
      <c r="OJ371" s="81"/>
      <c r="OK371" s="81"/>
      <c r="OL371" s="81"/>
      <c r="OM371" s="81"/>
      <c r="ON371" s="81"/>
      <c r="OO371" s="81"/>
      <c r="OP371" s="81"/>
      <c r="OQ371" s="81"/>
      <c r="OR371" s="81"/>
      <c r="OS371" s="81"/>
      <c r="OT371" s="81"/>
      <c r="OU371" s="81"/>
      <c r="OV371" s="81"/>
      <c r="OW371" s="81"/>
      <c r="OX371" s="81"/>
      <c r="OY371" s="81"/>
      <c r="OZ371" s="81"/>
      <c r="PA371" s="81"/>
      <c r="PB371" s="81"/>
      <c r="PC371" s="81"/>
      <c r="PD371" s="81"/>
      <c r="PE371" s="81"/>
      <c r="PF371" s="81"/>
      <c r="PG371" s="81"/>
      <c r="PH371" s="81"/>
      <c r="PI371" s="81"/>
      <c r="PJ371" s="81"/>
      <c r="PK371" s="81"/>
      <c r="PL371" s="81"/>
      <c r="PM371" s="81"/>
      <c r="PN371" s="81"/>
      <c r="PO371" s="81"/>
      <c r="PP371" s="81"/>
      <c r="PQ371" s="81"/>
      <c r="PR371" s="81"/>
      <c r="PS371" s="81"/>
      <c r="PT371" s="81"/>
      <c r="PU371" s="81"/>
      <c r="PV371" s="81"/>
      <c r="PW371" s="81"/>
      <c r="PX371" s="81"/>
      <c r="PY371" s="81"/>
      <c r="PZ371" s="81"/>
      <c r="QA371" s="81"/>
      <c r="QB371" s="81"/>
      <c r="QC371" s="81"/>
      <c r="QD371" s="81"/>
      <c r="QE371" s="81"/>
      <c r="QF371" s="81"/>
      <c r="QG371" s="81"/>
      <c r="QH371" s="81"/>
      <c r="QI371" s="81"/>
      <c r="QJ371" s="81"/>
      <c r="QK371" s="81"/>
      <c r="QL371" s="81"/>
      <c r="QM371" s="81"/>
      <c r="QN371" s="81"/>
      <c r="QO371" s="81"/>
      <c r="QP371" s="81"/>
      <c r="QQ371" s="81"/>
      <c r="QR371" s="81"/>
      <c r="QS371" s="81"/>
      <c r="QT371" s="81"/>
      <c r="QU371" s="81"/>
      <c r="QV371" s="81"/>
      <c r="QW371" s="81"/>
      <c r="QX371" s="81"/>
      <c r="QY371" s="81"/>
      <c r="QZ371" s="81"/>
      <c r="RA371" s="81"/>
      <c r="RB371" s="81"/>
      <c r="RC371" s="81"/>
      <c r="RD371" s="81"/>
      <c r="RE371" s="81"/>
      <c r="RF371" s="81"/>
      <c r="RG371" s="81"/>
      <c r="RH371" s="81"/>
      <c r="RI371" s="81"/>
      <c r="RJ371" s="81"/>
      <c r="RK371" s="81"/>
      <c r="RL371" s="81"/>
      <c r="RM371" s="81"/>
      <c r="RN371" s="81"/>
      <c r="RO371" s="81"/>
      <c r="RP371" s="81"/>
      <c r="RQ371" s="81"/>
      <c r="RR371" s="81"/>
      <c r="RS371" s="81"/>
      <c r="RT371" s="81"/>
      <c r="RU371" s="81"/>
      <c r="RV371" s="81"/>
      <c r="RW371" s="81"/>
      <c r="RX371" s="81"/>
      <c r="RY371" s="81"/>
      <c r="RZ371" s="81"/>
      <c r="SA371" s="81"/>
      <c r="SB371" s="81"/>
      <c r="SC371" s="81"/>
      <c r="SD371" s="81"/>
      <c r="SE371" s="81"/>
      <c r="SF371" s="81"/>
      <c r="SG371" s="81"/>
      <c r="SH371" s="81"/>
      <c r="SI371" s="81"/>
      <c r="SJ371" s="81"/>
      <c r="SK371" s="81"/>
      <c r="SL371" s="81"/>
      <c r="SM371" s="81"/>
      <c r="SN371" s="81"/>
      <c r="SO371" s="81"/>
      <c r="SP371" s="81"/>
      <c r="SQ371" s="81"/>
      <c r="SR371" s="81"/>
      <c r="SS371" s="81"/>
      <c r="ST371" s="81"/>
      <c r="SU371" s="81"/>
      <c r="SV371" s="81"/>
      <c r="SW371" s="81"/>
      <c r="SX371" s="81"/>
      <c r="SY371" s="81"/>
      <c r="SZ371" s="81"/>
      <c r="TA371" s="81"/>
      <c r="TB371" s="81"/>
      <c r="TC371" s="81"/>
      <c r="TD371" s="81"/>
      <c r="TE371" s="81"/>
      <c r="TF371" s="81"/>
      <c r="TG371" s="81"/>
      <c r="TH371" s="81"/>
      <c r="TI371" s="81"/>
      <c r="TJ371" s="81"/>
      <c r="TK371" s="81"/>
      <c r="TL371" s="81"/>
      <c r="TM371" s="81"/>
      <c r="TN371" s="81"/>
      <c r="TO371" s="81"/>
      <c r="TP371" s="81"/>
      <c r="TQ371" s="81"/>
      <c r="TR371" s="81"/>
      <c r="TS371" s="81"/>
      <c r="TT371" s="81"/>
      <c r="TU371" s="81"/>
      <c r="TV371" s="81"/>
      <c r="TW371" s="81"/>
      <c r="TX371" s="81"/>
      <c r="TY371" s="81"/>
      <c r="TZ371" s="81"/>
      <c r="UA371" s="81"/>
      <c r="UB371" s="81"/>
      <c r="UC371" s="81"/>
      <c r="UD371" s="81"/>
      <c r="UE371" s="81"/>
      <c r="UF371" s="81"/>
      <c r="UG371" s="81"/>
      <c r="UH371" s="81"/>
      <c r="UI371" s="81"/>
      <c r="UJ371" s="81"/>
      <c r="UK371" s="81"/>
      <c r="UL371" s="81"/>
      <c r="UM371" s="81"/>
      <c r="UN371" s="81"/>
      <c r="UO371" s="81"/>
      <c r="UP371" s="81"/>
      <c r="UQ371" s="81"/>
      <c r="UR371" s="81"/>
      <c r="US371" s="81"/>
      <c r="UT371" s="81"/>
      <c r="UU371" s="81"/>
      <c r="UV371" s="81"/>
      <c r="UW371" s="81"/>
      <c r="UX371" s="81"/>
      <c r="UY371" s="81"/>
      <c r="UZ371" s="81"/>
      <c r="VA371" s="81"/>
      <c r="VB371" s="81"/>
      <c r="VC371" s="81"/>
      <c r="VD371" s="81"/>
      <c r="VE371" s="81"/>
      <c r="VF371" s="81"/>
      <c r="VG371" s="81"/>
      <c r="VH371" s="81"/>
      <c r="VI371" s="81"/>
      <c r="VJ371" s="81"/>
      <c r="VK371" s="81"/>
      <c r="VL371" s="81"/>
      <c r="VM371" s="81"/>
      <c r="VN371" s="81"/>
      <c r="VO371" s="81"/>
      <c r="VP371" s="81"/>
      <c r="VQ371" s="81"/>
      <c r="VR371" s="81"/>
      <c r="VS371" s="81"/>
      <c r="VT371" s="81"/>
      <c r="VU371" s="81"/>
      <c r="VV371" s="81"/>
      <c r="VW371" s="81"/>
      <c r="VX371" s="81"/>
      <c r="VY371" s="81"/>
      <c r="VZ371" s="81"/>
      <c r="WA371" s="81"/>
      <c r="WB371" s="81"/>
      <c r="WC371" s="81"/>
      <c r="WD371" s="81"/>
      <c r="WE371" s="81"/>
      <c r="WF371" s="81"/>
      <c r="WG371" s="81"/>
      <c r="WH371" s="81"/>
      <c r="WI371" s="81"/>
      <c r="WJ371" s="81"/>
      <c r="WK371" s="81"/>
      <c r="WL371" s="81"/>
      <c r="WM371" s="81"/>
      <c r="WN371" s="81"/>
      <c r="WO371" s="81"/>
      <c r="WP371" s="81"/>
      <c r="WQ371" s="81"/>
      <c r="WR371" s="81"/>
      <c r="WS371" s="81"/>
      <c r="WT371" s="81"/>
      <c r="WU371" s="81"/>
      <c r="WV371" s="81"/>
      <c r="WW371" s="81"/>
      <c r="WX371" s="81"/>
      <c r="WY371" s="81"/>
      <c r="WZ371" s="81"/>
      <c r="XA371" s="81"/>
      <c r="XB371" s="81"/>
      <c r="XC371" s="81"/>
      <c r="XD371" s="81"/>
      <c r="XE371" s="81"/>
      <c r="XF371" s="81"/>
      <c r="XG371" s="81"/>
      <c r="XH371" s="81"/>
      <c r="XI371" s="81"/>
      <c r="XJ371" s="81"/>
      <c r="XK371" s="81"/>
      <c r="XL371" s="81"/>
      <c r="XM371" s="81"/>
      <c r="XN371" s="81"/>
      <c r="XO371" s="81"/>
      <c r="XP371" s="81"/>
      <c r="XQ371" s="81"/>
      <c r="XR371" s="81"/>
      <c r="XS371" s="81"/>
      <c r="XT371" s="81"/>
      <c r="XU371" s="81"/>
      <c r="XV371" s="81"/>
      <c r="XW371" s="81"/>
      <c r="XX371" s="81"/>
      <c r="XY371" s="81"/>
      <c r="XZ371" s="81"/>
      <c r="YA371" s="81"/>
      <c r="YB371" s="81"/>
      <c r="YC371" s="81"/>
      <c r="YD371" s="81"/>
      <c r="YE371" s="81"/>
      <c r="YF371" s="81"/>
      <c r="YG371" s="81"/>
      <c r="YH371" s="81"/>
      <c r="YI371" s="81"/>
      <c r="YJ371" s="81"/>
      <c r="YK371" s="81"/>
      <c r="YL371" s="81"/>
      <c r="YM371" s="81"/>
      <c r="YN371" s="81"/>
      <c r="YO371" s="81"/>
      <c r="YP371" s="81"/>
      <c r="YQ371" s="81"/>
      <c r="YR371" s="81"/>
      <c r="YS371" s="81"/>
      <c r="YT371" s="81"/>
      <c r="YU371" s="81"/>
      <c r="YV371" s="81"/>
      <c r="YW371" s="81"/>
      <c r="YX371" s="81"/>
      <c r="YY371" s="81"/>
      <c r="YZ371" s="81"/>
      <c r="ZA371" s="81"/>
      <c r="ZB371" s="81"/>
      <c r="ZC371" s="81"/>
      <c r="ZD371" s="81"/>
      <c r="ZE371" s="81"/>
      <c r="ZF371" s="81"/>
      <c r="ZG371" s="81"/>
      <c r="ZH371" s="81"/>
      <c r="ZI371" s="81"/>
      <c r="ZJ371" s="81"/>
      <c r="ZK371" s="81"/>
      <c r="ZL371" s="81"/>
      <c r="ZM371" s="81"/>
      <c r="ZN371" s="81"/>
      <c r="ZO371" s="81"/>
      <c r="ZP371" s="81"/>
      <c r="ZQ371" s="81"/>
      <c r="ZR371" s="81"/>
      <c r="ZS371" s="81"/>
      <c r="ZT371" s="81"/>
      <c r="ZU371" s="81"/>
      <c r="ZV371" s="81"/>
      <c r="ZW371" s="81"/>
      <c r="ZX371" s="81"/>
      <c r="ZY371" s="81"/>
      <c r="ZZ371" s="81"/>
      <c r="AAA371" s="81"/>
      <c r="AAB371" s="81"/>
      <c r="AAC371" s="81"/>
      <c r="AAD371" s="81"/>
      <c r="AAE371" s="81"/>
      <c r="AAF371" s="81"/>
      <c r="AAG371" s="81"/>
      <c r="AAH371" s="81"/>
      <c r="AAI371" s="81"/>
      <c r="AAJ371" s="81"/>
      <c r="AAK371" s="81"/>
      <c r="AAL371" s="81"/>
      <c r="AAM371" s="81"/>
      <c r="AAN371" s="81"/>
      <c r="AAO371" s="81"/>
      <c r="AAP371" s="81"/>
      <c r="AAQ371" s="81"/>
      <c r="AAR371" s="81"/>
      <c r="AAS371" s="81"/>
      <c r="AAT371" s="81"/>
      <c r="AAU371" s="81"/>
      <c r="AAV371" s="81"/>
      <c r="AAW371" s="81"/>
      <c r="AAX371" s="81"/>
      <c r="AAY371" s="81"/>
      <c r="AAZ371" s="81"/>
      <c r="ABA371" s="81"/>
      <c r="ABB371" s="81"/>
      <c r="ABC371" s="81"/>
      <c r="ABD371" s="81"/>
      <c r="ABE371" s="81"/>
      <c r="ABF371" s="81"/>
      <c r="ABG371" s="81"/>
      <c r="ABH371" s="81"/>
      <c r="ABI371" s="81"/>
      <c r="ABJ371" s="81"/>
      <c r="ABK371" s="81"/>
      <c r="ABL371" s="81"/>
      <c r="ABM371" s="81"/>
      <c r="ABN371" s="81"/>
      <c r="ABO371" s="81"/>
      <c r="ABP371" s="81"/>
      <c r="ABQ371" s="81"/>
      <c r="ABR371" s="81"/>
      <c r="ABS371" s="81"/>
      <c r="ABT371" s="81"/>
      <c r="ABU371" s="81"/>
      <c r="ABV371" s="81"/>
      <c r="ABW371" s="81"/>
      <c r="ABX371" s="81"/>
      <c r="ABY371" s="81"/>
      <c r="ABZ371" s="81"/>
      <c r="ACA371" s="81"/>
      <c r="ACB371" s="81"/>
      <c r="ACC371" s="81"/>
      <c r="ACD371" s="81"/>
      <c r="ACE371" s="81"/>
      <c r="ACF371" s="81"/>
      <c r="ACG371" s="81"/>
      <c r="ACH371" s="81"/>
      <c r="ACI371" s="81"/>
      <c r="ACJ371" s="81"/>
      <c r="ACK371" s="81"/>
      <c r="ACL371" s="81"/>
      <c r="ACM371" s="81"/>
      <c r="ACN371" s="81"/>
      <c r="ACO371" s="81"/>
      <c r="ACP371" s="81"/>
      <c r="ACQ371" s="81"/>
      <c r="ACR371" s="81"/>
      <c r="ACS371" s="81"/>
      <c r="ACT371" s="81"/>
      <c r="ACU371" s="81"/>
      <c r="ACV371" s="81"/>
      <c r="ACW371" s="81"/>
      <c r="ACX371" s="81"/>
      <c r="ACY371" s="81"/>
      <c r="ACZ371" s="81"/>
      <c r="ADA371" s="81"/>
      <c r="ADB371" s="81"/>
      <c r="ADC371" s="81"/>
      <c r="ADD371" s="81"/>
      <c r="ADE371" s="81"/>
      <c r="ADF371" s="81"/>
      <c r="ADG371" s="81"/>
      <c r="ADH371" s="81"/>
      <c r="ADI371" s="81"/>
      <c r="ADJ371" s="81"/>
      <c r="ADK371" s="81"/>
      <c r="ADL371" s="81"/>
      <c r="ADM371" s="81"/>
      <c r="ADN371" s="81"/>
      <c r="ADO371" s="81"/>
      <c r="ADP371" s="81"/>
      <c r="ADQ371" s="81"/>
      <c r="ADR371" s="81"/>
      <c r="ADS371" s="81"/>
      <c r="ADT371" s="81"/>
      <c r="ADU371" s="81"/>
      <c r="ADV371" s="81"/>
      <c r="ADW371" s="81"/>
      <c r="ADX371" s="81"/>
      <c r="ADY371" s="81"/>
      <c r="ADZ371" s="81"/>
      <c r="AEA371" s="81"/>
      <c r="AEB371" s="81"/>
      <c r="AEC371" s="81"/>
      <c r="AED371" s="81"/>
      <c r="AEE371" s="81"/>
      <c r="AEF371" s="81"/>
      <c r="AEG371" s="81"/>
      <c r="AEH371" s="81"/>
      <c r="AEI371" s="81"/>
      <c r="AEJ371" s="81"/>
      <c r="AEK371" s="81"/>
      <c r="AEL371" s="81"/>
      <c r="AEM371" s="81"/>
      <c r="AEN371" s="81"/>
      <c r="AEO371" s="81"/>
      <c r="AEP371" s="81"/>
      <c r="AEQ371" s="81"/>
      <c r="AER371" s="81"/>
      <c r="AES371" s="81"/>
      <c r="AET371" s="81"/>
      <c r="AEU371" s="81"/>
      <c r="AEV371" s="81"/>
      <c r="AEW371" s="81"/>
      <c r="AEX371" s="81"/>
      <c r="AEY371" s="81"/>
      <c r="AEZ371" s="81"/>
      <c r="AFA371" s="81"/>
      <c r="AFB371" s="81"/>
      <c r="AFC371" s="81"/>
      <c r="AFD371" s="81"/>
      <c r="AFE371" s="81"/>
      <c r="AFF371" s="81"/>
      <c r="AFG371" s="81"/>
      <c r="AFH371" s="81"/>
      <c r="AFI371" s="81"/>
      <c r="AFJ371" s="81"/>
      <c r="AFK371" s="81"/>
      <c r="AFL371" s="81"/>
      <c r="AFM371" s="81"/>
      <c r="AFN371" s="81"/>
      <c r="AFO371" s="81"/>
      <c r="AFP371" s="81"/>
      <c r="AFQ371" s="81"/>
      <c r="AFR371" s="81"/>
      <c r="AFS371" s="81"/>
      <c r="AFT371" s="81"/>
      <c r="AFU371" s="81"/>
      <c r="AFV371" s="81"/>
      <c r="AFW371" s="81"/>
      <c r="AFX371" s="81"/>
      <c r="AFY371" s="81"/>
      <c r="AFZ371" s="81"/>
      <c r="AGA371" s="81"/>
      <c r="AGB371" s="81"/>
      <c r="AGC371" s="81"/>
      <c r="AGD371" s="81"/>
      <c r="AGE371" s="81"/>
      <c r="AGF371" s="81"/>
      <c r="AGG371" s="81"/>
      <c r="AGH371" s="81"/>
      <c r="AGI371" s="81"/>
      <c r="AGJ371" s="81"/>
      <c r="AGK371" s="81"/>
      <c r="AGL371" s="81"/>
      <c r="AGM371" s="81"/>
      <c r="AGN371" s="81"/>
      <c r="AGO371" s="81"/>
      <c r="AGP371" s="81"/>
      <c r="AGQ371" s="81"/>
      <c r="AGR371" s="81"/>
      <c r="AGS371" s="81"/>
      <c r="AGT371" s="81"/>
      <c r="AGU371" s="81"/>
      <c r="AGV371" s="81"/>
      <c r="AGW371" s="81"/>
      <c r="AGX371" s="81"/>
      <c r="AGY371" s="81"/>
      <c r="AGZ371" s="81"/>
      <c r="AHA371" s="81"/>
      <c r="AHB371" s="81"/>
      <c r="AHC371" s="81"/>
      <c r="AHD371" s="81"/>
      <c r="AHE371" s="81"/>
      <c r="AHF371" s="81"/>
      <c r="AHG371" s="81"/>
      <c r="AHH371" s="81"/>
      <c r="AHI371" s="81"/>
      <c r="AHJ371" s="81"/>
      <c r="AHK371" s="81"/>
      <c r="AHL371" s="81"/>
      <c r="AHM371" s="81"/>
      <c r="AHN371" s="81"/>
      <c r="AHO371" s="81"/>
      <c r="AHP371" s="81"/>
      <c r="AHQ371" s="81"/>
      <c r="AHR371" s="81"/>
      <c r="AHS371" s="81"/>
      <c r="AHT371" s="81"/>
      <c r="AHU371" s="81"/>
      <c r="AHV371" s="81"/>
      <c r="AHW371" s="81"/>
      <c r="AHX371" s="81"/>
      <c r="AHY371" s="81"/>
      <c r="AHZ371" s="81"/>
      <c r="AIA371" s="81"/>
      <c r="AIB371" s="81"/>
      <c r="AIC371" s="81"/>
      <c r="AID371" s="81"/>
      <c r="AIE371" s="81"/>
      <c r="AIF371" s="81"/>
      <c r="AIG371" s="81"/>
      <c r="AIH371" s="81"/>
      <c r="AII371" s="81"/>
      <c r="AIJ371" s="81"/>
      <c r="AIK371" s="81"/>
      <c r="AIL371" s="81"/>
      <c r="AIM371" s="81"/>
      <c r="AIN371" s="81"/>
      <c r="AIO371" s="81"/>
      <c r="AIP371" s="81"/>
      <c r="AIQ371" s="81"/>
      <c r="AIR371" s="81"/>
      <c r="AIS371" s="81"/>
      <c r="AIT371" s="81"/>
      <c r="AIU371" s="81"/>
      <c r="AIV371" s="81"/>
      <c r="AIW371" s="81"/>
      <c r="AIX371" s="81"/>
      <c r="AIY371" s="81"/>
      <c r="AIZ371" s="81"/>
      <c r="AJA371" s="81"/>
      <c r="AJB371" s="81"/>
      <c r="AJC371" s="81"/>
      <c r="AJD371" s="81"/>
      <c r="AJE371" s="81"/>
      <c r="AJF371" s="81"/>
      <c r="AJG371" s="81"/>
      <c r="AJH371" s="81"/>
      <c r="AJI371" s="81"/>
      <c r="AJJ371" s="81"/>
      <c r="AJK371" s="81"/>
      <c r="AJL371" s="81"/>
      <c r="AJM371" s="81"/>
      <c r="AJN371" s="81"/>
      <c r="AJO371" s="81"/>
      <c r="AJP371" s="81"/>
      <c r="AJQ371" s="81"/>
      <c r="AJR371" s="81"/>
      <c r="AJS371" s="81"/>
      <c r="AJT371" s="81"/>
      <c r="AJU371" s="81"/>
      <c r="AJV371" s="81"/>
      <c r="AJW371" s="81"/>
      <c r="AJX371" s="81"/>
      <c r="AJY371" s="81"/>
      <c r="AJZ371" s="81"/>
      <c r="AKA371" s="81"/>
      <c r="AKB371" s="81"/>
      <c r="AKC371" s="81"/>
      <c r="AKD371" s="81"/>
      <c r="AKE371" s="81"/>
      <c r="AKF371" s="81"/>
      <c r="AKG371" s="81"/>
      <c r="AKH371" s="81"/>
      <c r="AKI371" s="81"/>
      <c r="AKJ371" s="81"/>
      <c r="AKK371" s="81"/>
      <c r="AKL371" s="81"/>
      <c r="AKM371" s="81"/>
      <c r="AKN371" s="81"/>
      <c r="AKO371" s="81"/>
      <c r="AKP371" s="81"/>
      <c r="AKQ371" s="81"/>
      <c r="AKR371" s="81"/>
      <c r="AKS371" s="81"/>
      <c r="AKT371" s="81"/>
      <c r="AKU371" s="81"/>
      <c r="AKV371" s="81"/>
      <c r="AKW371" s="81"/>
      <c r="AKX371" s="81"/>
      <c r="AKY371" s="81"/>
      <c r="AKZ371" s="81"/>
      <c r="ALA371" s="81"/>
      <c r="ALB371" s="81"/>
      <c r="ALC371" s="81"/>
      <c r="ALD371" s="81"/>
      <c r="ALE371" s="81"/>
      <c r="ALF371" s="81"/>
      <c r="ALG371" s="81"/>
      <c r="ALH371" s="81"/>
      <c r="ALI371" s="81"/>
      <c r="ALJ371" s="81"/>
      <c r="ALK371" s="81"/>
      <c r="ALL371" s="81"/>
      <c r="ALM371" s="81"/>
      <c r="ALN371" s="81"/>
      <c r="ALO371" s="81"/>
      <c r="ALP371" s="81"/>
      <c r="ALQ371" s="81"/>
      <c r="ALR371" s="81"/>
      <c r="ALS371" s="81"/>
      <c r="ALT371" s="81"/>
      <c r="ALU371" s="81"/>
      <c r="ALV371" s="81"/>
      <c r="ALW371" s="81"/>
      <c r="ALX371" s="81"/>
      <c r="ALY371" s="81"/>
      <c r="ALZ371" s="81"/>
      <c r="AMA371" s="81"/>
      <c r="AMB371" s="81"/>
      <c r="AMC371" s="81"/>
      <c r="AMD371" s="81"/>
      <c r="AME371" s="81"/>
    </row>
    <row r="372" spans="1:1019" ht="12.75" customHeight="1">
      <c r="A372" s="222" t="s">
        <v>527</v>
      </c>
      <c r="B372" s="222"/>
      <c r="C372" s="223" t="s">
        <v>377</v>
      </c>
      <c r="D372" s="642"/>
      <c r="E372" s="642"/>
      <c r="F372" s="51"/>
      <c r="G372" s="633"/>
      <c r="H372" s="609"/>
      <c r="I372" s="634"/>
      <c r="J372" s="634"/>
      <c r="IW372" s="81"/>
      <c r="IX372" s="81"/>
      <c r="IY372" s="81"/>
      <c r="IZ372" s="81"/>
      <c r="JA372" s="81"/>
      <c r="JB372" s="81"/>
      <c r="JC372" s="81"/>
      <c r="JD372" s="81"/>
      <c r="JE372" s="81"/>
      <c r="JF372" s="81"/>
      <c r="JG372" s="81"/>
      <c r="JH372" s="81"/>
      <c r="JI372" s="81"/>
      <c r="JJ372" s="81"/>
      <c r="JK372" s="81"/>
      <c r="JL372" s="81"/>
      <c r="JM372" s="81"/>
      <c r="JN372" s="81"/>
      <c r="JO372" s="81"/>
      <c r="JP372" s="81"/>
      <c r="JQ372" s="81"/>
      <c r="JR372" s="81"/>
      <c r="JS372" s="81"/>
      <c r="JT372" s="81"/>
      <c r="JU372" s="81"/>
      <c r="JV372" s="81"/>
      <c r="JW372" s="81"/>
      <c r="JX372" s="81"/>
      <c r="JY372" s="81"/>
      <c r="JZ372" s="81"/>
      <c r="KA372" s="81"/>
      <c r="KB372" s="81"/>
      <c r="KC372" s="81"/>
      <c r="KD372" s="81"/>
      <c r="KE372" s="81"/>
      <c r="KF372" s="81"/>
      <c r="KG372" s="81"/>
      <c r="KH372" s="81"/>
      <c r="KI372" s="81"/>
      <c r="KJ372" s="81"/>
      <c r="KK372" s="81"/>
      <c r="KL372" s="81"/>
      <c r="KM372" s="81"/>
      <c r="KN372" s="81"/>
      <c r="KO372" s="81"/>
      <c r="KP372" s="81"/>
      <c r="KQ372" s="81"/>
      <c r="KR372" s="81"/>
      <c r="KS372" s="81"/>
      <c r="KT372" s="81"/>
      <c r="KU372" s="81"/>
      <c r="KV372" s="81"/>
      <c r="KW372" s="81"/>
      <c r="KX372" s="81"/>
      <c r="KY372" s="81"/>
      <c r="KZ372" s="81"/>
      <c r="LA372" s="81"/>
      <c r="LB372" s="81"/>
      <c r="LC372" s="81"/>
      <c r="LD372" s="81"/>
      <c r="LE372" s="81"/>
      <c r="LF372" s="81"/>
      <c r="LG372" s="81"/>
      <c r="LH372" s="81"/>
      <c r="LI372" s="81"/>
      <c r="LJ372" s="81"/>
      <c r="LK372" s="81"/>
      <c r="LL372" s="81"/>
      <c r="LM372" s="81"/>
      <c r="LN372" s="81"/>
      <c r="LO372" s="81"/>
      <c r="LP372" s="81"/>
      <c r="LQ372" s="81"/>
      <c r="LR372" s="81"/>
      <c r="LS372" s="81"/>
      <c r="LT372" s="81"/>
      <c r="LU372" s="81"/>
      <c r="LV372" s="81"/>
      <c r="LW372" s="81"/>
      <c r="LX372" s="81"/>
      <c r="LY372" s="81"/>
      <c r="LZ372" s="81"/>
      <c r="MA372" s="81"/>
      <c r="MB372" s="81"/>
      <c r="MC372" s="81"/>
      <c r="MD372" s="81"/>
      <c r="ME372" s="81"/>
      <c r="MF372" s="81"/>
      <c r="MG372" s="81"/>
      <c r="MH372" s="81"/>
      <c r="MI372" s="81"/>
      <c r="MJ372" s="81"/>
      <c r="MK372" s="81"/>
      <c r="ML372" s="81"/>
      <c r="MM372" s="81"/>
      <c r="MN372" s="81"/>
      <c r="MO372" s="81"/>
      <c r="MP372" s="81"/>
      <c r="MQ372" s="81"/>
      <c r="MR372" s="81"/>
      <c r="MS372" s="81"/>
      <c r="MT372" s="81"/>
      <c r="MU372" s="81"/>
      <c r="MV372" s="81"/>
      <c r="MW372" s="81"/>
      <c r="MX372" s="81"/>
      <c r="MY372" s="81"/>
      <c r="MZ372" s="81"/>
      <c r="NA372" s="81"/>
      <c r="NB372" s="81"/>
      <c r="NC372" s="81"/>
      <c r="ND372" s="81"/>
      <c r="NE372" s="81"/>
      <c r="NF372" s="81"/>
      <c r="NG372" s="81"/>
      <c r="NH372" s="81"/>
      <c r="NI372" s="81"/>
      <c r="NJ372" s="81"/>
      <c r="NK372" s="81"/>
      <c r="NL372" s="81"/>
      <c r="NM372" s="81"/>
      <c r="NN372" s="81"/>
      <c r="NO372" s="81"/>
      <c r="NP372" s="81"/>
      <c r="NQ372" s="81"/>
      <c r="NR372" s="81"/>
      <c r="NS372" s="81"/>
      <c r="NT372" s="81"/>
      <c r="NU372" s="81"/>
      <c r="NV372" s="81"/>
      <c r="NW372" s="81"/>
      <c r="NX372" s="81"/>
      <c r="NY372" s="81"/>
      <c r="NZ372" s="81"/>
      <c r="OA372" s="81"/>
      <c r="OB372" s="81"/>
      <c r="OC372" s="81"/>
      <c r="OD372" s="81"/>
      <c r="OE372" s="81"/>
      <c r="OF372" s="81"/>
      <c r="OG372" s="81"/>
      <c r="OH372" s="81"/>
      <c r="OI372" s="81"/>
      <c r="OJ372" s="81"/>
      <c r="OK372" s="81"/>
      <c r="OL372" s="81"/>
      <c r="OM372" s="81"/>
      <c r="ON372" s="81"/>
      <c r="OO372" s="81"/>
      <c r="OP372" s="81"/>
      <c r="OQ372" s="81"/>
      <c r="OR372" s="81"/>
      <c r="OS372" s="81"/>
      <c r="OT372" s="81"/>
      <c r="OU372" s="81"/>
      <c r="OV372" s="81"/>
      <c r="OW372" s="81"/>
      <c r="OX372" s="81"/>
      <c r="OY372" s="81"/>
      <c r="OZ372" s="81"/>
      <c r="PA372" s="81"/>
      <c r="PB372" s="81"/>
      <c r="PC372" s="81"/>
      <c r="PD372" s="81"/>
      <c r="PE372" s="81"/>
      <c r="PF372" s="81"/>
      <c r="PG372" s="81"/>
      <c r="PH372" s="81"/>
      <c r="PI372" s="81"/>
      <c r="PJ372" s="81"/>
      <c r="PK372" s="81"/>
      <c r="PL372" s="81"/>
      <c r="PM372" s="81"/>
      <c r="PN372" s="81"/>
      <c r="PO372" s="81"/>
      <c r="PP372" s="81"/>
      <c r="PQ372" s="81"/>
      <c r="PR372" s="81"/>
      <c r="PS372" s="81"/>
      <c r="PT372" s="81"/>
      <c r="PU372" s="81"/>
      <c r="PV372" s="81"/>
      <c r="PW372" s="81"/>
      <c r="PX372" s="81"/>
      <c r="PY372" s="81"/>
      <c r="PZ372" s="81"/>
      <c r="QA372" s="81"/>
      <c r="QB372" s="81"/>
      <c r="QC372" s="81"/>
      <c r="QD372" s="81"/>
      <c r="QE372" s="81"/>
      <c r="QF372" s="81"/>
      <c r="QG372" s="81"/>
      <c r="QH372" s="81"/>
      <c r="QI372" s="81"/>
      <c r="QJ372" s="81"/>
      <c r="QK372" s="81"/>
      <c r="QL372" s="81"/>
      <c r="QM372" s="81"/>
      <c r="QN372" s="81"/>
      <c r="QO372" s="81"/>
      <c r="QP372" s="81"/>
      <c r="QQ372" s="81"/>
      <c r="QR372" s="81"/>
      <c r="QS372" s="81"/>
      <c r="QT372" s="81"/>
      <c r="QU372" s="81"/>
      <c r="QV372" s="81"/>
      <c r="QW372" s="81"/>
      <c r="QX372" s="81"/>
      <c r="QY372" s="81"/>
      <c r="QZ372" s="81"/>
      <c r="RA372" s="81"/>
      <c r="RB372" s="81"/>
      <c r="RC372" s="81"/>
      <c r="RD372" s="81"/>
      <c r="RE372" s="81"/>
      <c r="RF372" s="81"/>
      <c r="RG372" s="81"/>
      <c r="RH372" s="81"/>
      <c r="RI372" s="81"/>
      <c r="RJ372" s="81"/>
      <c r="RK372" s="81"/>
      <c r="RL372" s="81"/>
      <c r="RM372" s="81"/>
      <c r="RN372" s="81"/>
      <c r="RO372" s="81"/>
      <c r="RP372" s="81"/>
      <c r="RQ372" s="81"/>
      <c r="RR372" s="81"/>
      <c r="RS372" s="81"/>
      <c r="RT372" s="81"/>
      <c r="RU372" s="81"/>
      <c r="RV372" s="81"/>
      <c r="RW372" s="81"/>
      <c r="RX372" s="81"/>
      <c r="RY372" s="81"/>
      <c r="RZ372" s="81"/>
      <c r="SA372" s="81"/>
      <c r="SB372" s="81"/>
      <c r="SC372" s="81"/>
      <c r="SD372" s="81"/>
      <c r="SE372" s="81"/>
      <c r="SF372" s="81"/>
      <c r="SG372" s="81"/>
      <c r="SH372" s="81"/>
      <c r="SI372" s="81"/>
      <c r="SJ372" s="81"/>
      <c r="SK372" s="81"/>
      <c r="SL372" s="81"/>
      <c r="SM372" s="81"/>
      <c r="SN372" s="81"/>
      <c r="SO372" s="81"/>
      <c r="SP372" s="81"/>
      <c r="SQ372" s="81"/>
      <c r="SR372" s="81"/>
      <c r="SS372" s="81"/>
      <c r="ST372" s="81"/>
      <c r="SU372" s="81"/>
      <c r="SV372" s="81"/>
      <c r="SW372" s="81"/>
      <c r="SX372" s="81"/>
      <c r="SY372" s="81"/>
      <c r="SZ372" s="81"/>
      <c r="TA372" s="81"/>
      <c r="TB372" s="81"/>
      <c r="TC372" s="81"/>
      <c r="TD372" s="81"/>
      <c r="TE372" s="81"/>
      <c r="TF372" s="81"/>
      <c r="TG372" s="81"/>
      <c r="TH372" s="81"/>
      <c r="TI372" s="81"/>
      <c r="TJ372" s="81"/>
      <c r="TK372" s="81"/>
      <c r="TL372" s="81"/>
      <c r="TM372" s="81"/>
      <c r="TN372" s="81"/>
      <c r="TO372" s="81"/>
      <c r="TP372" s="81"/>
      <c r="TQ372" s="81"/>
      <c r="TR372" s="81"/>
      <c r="TS372" s="81"/>
      <c r="TT372" s="81"/>
      <c r="TU372" s="81"/>
      <c r="TV372" s="81"/>
      <c r="TW372" s="81"/>
      <c r="TX372" s="81"/>
      <c r="TY372" s="81"/>
      <c r="TZ372" s="81"/>
      <c r="UA372" s="81"/>
      <c r="UB372" s="81"/>
      <c r="UC372" s="81"/>
      <c r="UD372" s="81"/>
      <c r="UE372" s="81"/>
      <c r="UF372" s="81"/>
      <c r="UG372" s="81"/>
      <c r="UH372" s="81"/>
      <c r="UI372" s="81"/>
      <c r="UJ372" s="81"/>
      <c r="UK372" s="81"/>
      <c r="UL372" s="81"/>
      <c r="UM372" s="81"/>
      <c r="UN372" s="81"/>
      <c r="UO372" s="81"/>
      <c r="UP372" s="81"/>
      <c r="UQ372" s="81"/>
      <c r="UR372" s="81"/>
      <c r="US372" s="81"/>
      <c r="UT372" s="81"/>
      <c r="UU372" s="81"/>
      <c r="UV372" s="81"/>
      <c r="UW372" s="81"/>
      <c r="UX372" s="81"/>
      <c r="UY372" s="81"/>
      <c r="UZ372" s="81"/>
      <c r="VA372" s="81"/>
      <c r="VB372" s="81"/>
      <c r="VC372" s="81"/>
      <c r="VD372" s="81"/>
      <c r="VE372" s="81"/>
      <c r="VF372" s="81"/>
      <c r="VG372" s="81"/>
      <c r="VH372" s="81"/>
      <c r="VI372" s="81"/>
      <c r="VJ372" s="81"/>
      <c r="VK372" s="81"/>
      <c r="VL372" s="81"/>
      <c r="VM372" s="81"/>
      <c r="VN372" s="81"/>
      <c r="VO372" s="81"/>
      <c r="VP372" s="81"/>
      <c r="VQ372" s="81"/>
      <c r="VR372" s="81"/>
      <c r="VS372" s="81"/>
      <c r="VT372" s="81"/>
      <c r="VU372" s="81"/>
      <c r="VV372" s="81"/>
      <c r="VW372" s="81"/>
      <c r="VX372" s="81"/>
      <c r="VY372" s="81"/>
      <c r="VZ372" s="81"/>
      <c r="WA372" s="81"/>
      <c r="WB372" s="81"/>
      <c r="WC372" s="81"/>
      <c r="WD372" s="81"/>
      <c r="WE372" s="81"/>
      <c r="WF372" s="81"/>
      <c r="WG372" s="81"/>
      <c r="WH372" s="81"/>
      <c r="WI372" s="81"/>
      <c r="WJ372" s="81"/>
      <c r="WK372" s="81"/>
      <c r="WL372" s="81"/>
      <c r="WM372" s="81"/>
      <c r="WN372" s="81"/>
      <c r="WO372" s="81"/>
      <c r="WP372" s="81"/>
      <c r="WQ372" s="81"/>
      <c r="WR372" s="81"/>
      <c r="WS372" s="81"/>
      <c r="WT372" s="81"/>
      <c r="WU372" s="81"/>
      <c r="WV372" s="81"/>
      <c r="WW372" s="81"/>
      <c r="WX372" s="81"/>
      <c r="WY372" s="81"/>
      <c r="WZ372" s="81"/>
      <c r="XA372" s="81"/>
      <c r="XB372" s="81"/>
      <c r="XC372" s="81"/>
      <c r="XD372" s="81"/>
      <c r="XE372" s="81"/>
      <c r="XF372" s="81"/>
      <c r="XG372" s="81"/>
      <c r="XH372" s="81"/>
      <c r="XI372" s="81"/>
      <c r="XJ372" s="81"/>
      <c r="XK372" s="81"/>
      <c r="XL372" s="81"/>
      <c r="XM372" s="81"/>
      <c r="XN372" s="81"/>
      <c r="XO372" s="81"/>
      <c r="XP372" s="81"/>
      <c r="XQ372" s="81"/>
      <c r="XR372" s="81"/>
      <c r="XS372" s="81"/>
      <c r="XT372" s="81"/>
      <c r="XU372" s="81"/>
      <c r="XV372" s="81"/>
      <c r="XW372" s="81"/>
      <c r="XX372" s="81"/>
      <c r="XY372" s="81"/>
      <c r="XZ372" s="81"/>
      <c r="YA372" s="81"/>
      <c r="YB372" s="81"/>
      <c r="YC372" s="81"/>
      <c r="YD372" s="81"/>
      <c r="YE372" s="81"/>
      <c r="YF372" s="81"/>
      <c r="YG372" s="81"/>
      <c r="YH372" s="81"/>
      <c r="YI372" s="81"/>
      <c r="YJ372" s="81"/>
      <c r="YK372" s="81"/>
      <c r="YL372" s="81"/>
      <c r="YM372" s="81"/>
      <c r="YN372" s="81"/>
      <c r="YO372" s="81"/>
      <c r="YP372" s="81"/>
      <c r="YQ372" s="81"/>
      <c r="YR372" s="81"/>
      <c r="YS372" s="81"/>
      <c r="YT372" s="81"/>
      <c r="YU372" s="81"/>
      <c r="YV372" s="81"/>
      <c r="YW372" s="81"/>
      <c r="YX372" s="81"/>
      <c r="YY372" s="81"/>
      <c r="YZ372" s="81"/>
      <c r="ZA372" s="81"/>
      <c r="ZB372" s="81"/>
      <c r="ZC372" s="81"/>
      <c r="ZD372" s="81"/>
      <c r="ZE372" s="81"/>
      <c r="ZF372" s="81"/>
      <c r="ZG372" s="81"/>
      <c r="ZH372" s="81"/>
      <c r="ZI372" s="81"/>
      <c r="ZJ372" s="81"/>
      <c r="ZK372" s="81"/>
      <c r="ZL372" s="81"/>
      <c r="ZM372" s="81"/>
      <c r="ZN372" s="81"/>
      <c r="ZO372" s="81"/>
      <c r="ZP372" s="81"/>
      <c r="ZQ372" s="81"/>
      <c r="ZR372" s="81"/>
      <c r="ZS372" s="81"/>
      <c r="ZT372" s="81"/>
      <c r="ZU372" s="81"/>
      <c r="ZV372" s="81"/>
      <c r="ZW372" s="81"/>
      <c r="ZX372" s="81"/>
      <c r="ZY372" s="81"/>
      <c r="ZZ372" s="81"/>
      <c r="AAA372" s="81"/>
      <c r="AAB372" s="81"/>
      <c r="AAC372" s="81"/>
      <c r="AAD372" s="81"/>
      <c r="AAE372" s="81"/>
      <c r="AAF372" s="81"/>
      <c r="AAG372" s="81"/>
      <c r="AAH372" s="81"/>
      <c r="AAI372" s="81"/>
      <c r="AAJ372" s="81"/>
      <c r="AAK372" s="81"/>
      <c r="AAL372" s="81"/>
      <c r="AAM372" s="81"/>
      <c r="AAN372" s="81"/>
      <c r="AAO372" s="81"/>
      <c r="AAP372" s="81"/>
      <c r="AAQ372" s="81"/>
      <c r="AAR372" s="81"/>
      <c r="AAS372" s="81"/>
      <c r="AAT372" s="81"/>
      <c r="AAU372" s="81"/>
      <c r="AAV372" s="81"/>
      <c r="AAW372" s="81"/>
      <c r="AAX372" s="81"/>
      <c r="AAY372" s="81"/>
      <c r="AAZ372" s="81"/>
      <c r="ABA372" s="81"/>
      <c r="ABB372" s="81"/>
      <c r="ABC372" s="81"/>
      <c r="ABD372" s="81"/>
      <c r="ABE372" s="81"/>
      <c r="ABF372" s="81"/>
      <c r="ABG372" s="81"/>
      <c r="ABH372" s="81"/>
      <c r="ABI372" s="81"/>
      <c r="ABJ372" s="81"/>
      <c r="ABK372" s="81"/>
      <c r="ABL372" s="81"/>
      <c r="ABM372" s="81"/>
      <c r="ABN372" s="81"/>
      <c r="ABO372" s="81"/>
      <c r="ABP372" s="81"/>
      <c r="ABQ372" s="81"/>
      <c r="ABR372" s="81"/>
      <c r="ABS372" s="81"/>
      <c r="ABT372" s="81"/>
      <c r="ABU372" s="81"/>
      <c r="ABV372" s="81"/>
      <c r="ABW372" s="81"/>
      <c r="ABX372" s="81"/>
      <c r="ABY372" s="81"/>
      <c r="ABZ372" s="81"/>
      <c r="ACA372" s="81"/>
      <c r="ACB372" s="81"/>
      <c r="ACC372" s="81"/>
      <c r="ACD372" s="81"/>
      <c r="ACE372" s="81"/>
      <c r="ACF372" s="81"/>
      <c r="ACG372" s="81"/>
      <c r="ACH372" s="81"/>
      <c r="ACI372" s="81"/>
      <c r="ACJ372" s="81"/>
      <c r="ACK372" s="81"/>
      <c r="ACL372" s="81"/>
      <c r="ACM372" s="81"/>
      <c r="ACN372" s="81"/>
      <c r="ACO372" s="81"/>
      <c r="ACP372" s="81"/>
      <c r="ACQ372" s="81"/>
      <c r="ACR372" s="81"/>
      <c r="ACS372" s="81"/>
      <c r="ACT372" s="81"/>
      <c r="ACU372" s="81"/>
      <c r="ACV372" s="81"/>
      <c r="ACW372" s="81"/>
      <c r="ACX372" s="81"/>
      <c r="ACY372" s="81"/>
      <c r="ACZ372" s="81"/>
      <c r="ADA372" s="81"/>
      <c r="ADB372" s="81"/>
      <c r="ADC372" s="81"/>
      <c r="ADD372" s="81"/>
      <c r="ADE372" s="81"/>
      <c r="ADF372" s="81"/>
      <c r="ADG372" s="81"/>
      <c r="ADH372" s="81"/>
      <c r="ADI372" s="81"/>
      <c r="ADJ372" s="81"/>
      <c r="ADK372" s="81"/>
      <c r="ADL372" s="81"/>
      <c r="ADM372" s="81"/>
      <c r="ADN372" s="81"/>
      <c r="ADO372" s="81"/>
      <c r="ADP372" s="81"/>
      <c r="ADQ372" s="81"/>
      <c r="ADR372" s="81"/>
      <c r="ADS372" s="81"/>
      <c r="ADT372" s="81"/>
      <c r="ADU372" s="81"/>
      <c r="ADV372" s="81"/>
      <c r="ADW372" s="81"/>
      <c r="ADX372" s="81"/>
      <c r="ADY372" s="81"/>
      <c r="ADZ372" s="81"/>
      <c r="AEA372" s="81"/>
      <c r="AEB372" s="81"/>
      <c r="AEC372" s="81"/>
      <c r="AED372" s="81"/>
      <c r="AEE372" s="81"/>
      <c r="AEF372" s="81"/>
      <c r="AEG372" s="81"/>
      <c r="AEH372" s="81"/>
      <c r="AEI372" s="81"/>
      <c r="AEJ372" s="81"/>
      <c r="AEK372" s="81"/>
      <c r="AEL372" s="81"/>
      <c r="AEM372" s="81"/>
      <c r="AEN372" s="81"/>
      <c r="AEO372" s="81"/>
      <c r="AEP372" s="81"/>
      <c r="AEQ372" s="81"/>
      <c r="AER372" s="81"/>
      <c r="AES372" s="81"/>
      <c r="AET372" s="81"/>
      <c r="AEU372" s="81"/>
      <c r="AEV372" s="81"/>
      <c r="AEW372" s="81"/>
      <c r="AEX372" s="81"/>
      <c r="AEY372" s="81"/>
      <c r="AEZ372" s="81"/>
      <c r="AFA372" s="81"/>
      <c r="AFB372" s="81"/>
      <c r="AFC372" s="81"/>
      <c r="AFD372" s="81"/>
      <c r="AFE372" s="81"/>
      <c r="AFF372" s="81"/>
      <c r="AFG372" s="81"/>
      <c r="AFH372" s="81"/>
      <c r="AFI372" s="81"/>
      <c r="AFJ372" s="81"/>
      <c r="AFK372" s="81"/>
      <c r="AFL372" s="81"/>
      <c r="AFM372" s="81"/>
      <c r="AFN372" s="81"/>
      <c r="AFO372" s="81"/>
      <c r="AFP372" s="81"/>
      <c r="AFQ372" s="81"/>
      <c r="AFR372" s="81"/>
      <c r="AFS372" s="81"/>
      <c r="AFT372" s="81"/>
      <c r="AFU372" s="81"/>
      <c r="AFV372" s="81"/>
      <c r="AFW372" s="81"/>
      <c r="AFX372" s="81"/>
      <c r="AFY372" s="81"/>
      <c r="AFZ372" s="81"/>
      <c r="AGA372" s="81"/>
      <c r="AGB372" s="81"/>
      <c r="AGC372" s="81"/>
      <c r="AGD372" s="81"/>
      <c r="AGE372" s="81"/>
      <c r="AGF372" s="81"/>
      <c r="AGG372" s="81"/>
      <c r="AGH372" s="81"/>
      <c r="AGI372" s="81"/>
      <c r="AGJ372" s="81"/>
      <c r="AGK372" s="81"/>
      <c r="AGL372" s="81"/>
      <c r="AGM372" s="81"/>
      <c r="AGN372" s="81"/>
      <c r="AGO372" s="81"/>
      <c r="AGP372" s="81"/>
      <c r="AGQ372" s="81"/>
      <c r="AGR372" s="81"/>
      <c r="AGS372" s="81"/>
      <c r="AGT372" s="81"/>
      <c r="AGU372" s="81"/>
      <c r="AGV372" s="81"/>
      <c r="AGW372" s="81"/>
      <c r="AGX372" s="81"/>
      <c r="AGY372" s="81"/>
      <c r="AGZ372" s="81"/>
      <c r="AHA372" s="81"/>
      <c r="AHB372" s="81"/>
      <c r="AHC372" s="81"/>
      <c r="AHD372" s="81"/>
      <c r="AHE372" s="81"/>
      <c r="AHF372" s="81"/>
      <c r="AHG372" s="81"/>
      <c r="AHH372" s="81"/>
      <c r="AHI372" s="81"/>
      <c r="AHJ372" s="81"/>
      <c r="AHK372" s="81"/>
      <c r="AHL372" s="81"/>
      <c r="AHM372" s="81"/>
      <c r="AHN372" s="81"/>
      <c r="AHO372" s="81"/>
      <c r="AHP372" s="81"/>
      <c r="AHQ372" s="81"/>
      <c r="AHR372" s="81"/>
      <c r="AHS372" s="81"/>
      <c r="AHT372" s="81"/>
      <c r="AHU372" s="81"/>
      <c r="AHV372" s="81"/>
      <c r="AHW372" s="81"/>
      <c r="AHX372" s="81"/>
      <c r="AHY372" s="81"/>
      <c r="AHZ372" s="81"/>
      <c r="AIA372" s="81"/>
      <c r="AIB372" s="81"/>
      <c r="AIC372" s="81"/>
      <c r="AID372" s="81"/>
      <c r="AIE372" s="81"/>
      <c r="AIF372" s="81"/>
      <c r="AIG372" s="81"/>
      <c r="AIH372" s="81"/>
      <c r="AII372" s="81"/>
      <c r="AIJ372" s="81"/>
      <c r="AIK372" s="81"/>
      <c r="AIL372" s="81"/>
      <c r="AIM372" s="81"/>
      <c r="AIN372" s="81"/>
      <c r="AIO372" s="81"/>
      <c r="AIP372" s="81"/>
      <c r="AIQ372" s="81"/>
      <c r="AIR372" s="81"/>
      <c r="AIS372" s="81"/>
      <c r="AIT372" s="81"/>
      <c r="AIU372" s="81"/>
      <c r="AIV372" s="81"/>
      <c r="AIW372" s="81"/>
      <c r="AIX372" s="81"/>
      <c r="AIY372" s="81"/>
      <c r="AIZ372" s="81"/>
      <c r="AJA372" s="81"/>
      <c r="AJB372" s="81"/>
      <c r="AJC372" s="81"/>
      <c r="AJD372" s="81"/>
      <c r="AJE372" s="81"/>
      <c r="AJF372" s="81"/>
      <c r="AJG372" s="81"/>
      <c r="AJH372" s="81"/>
      <c r="AJI372" s="81"/>
      <c r="AJJ372" s="81"/>
      <c r="AJK372" s="81"/>
      <c r="AJL372" s="81"/>
      <c r="AJM372" s="81"/>
      <c r="AJN372" s="81"/>
      <c r="AJO372" s="81"/>
      <c r="AJP372" s="81"/>
      <c r="AJQ372" s="81"/>
      <c r="AJR372" s="81"/>
      <c r="AJS372" s="81"/>
      <c r="AJT372" s="81"/>
      <c r="AJU372" s="81"/>
      <c r="AJV372" s="81"/>
      <c r="AJW372" s="81"/>
      <c r="AJX372" s="81"/>
      <c r="AJY372" s="81"/>
      <c r="AJZ372" s="81"/>
      <c r="AKA372" s="81"/>
      <c r="AKB372" s="81"/>
      <c r="AKC372" s="81"/>
      <c r="AKD372" s="81"/>
      <c r="AKE372" s="81"/>
      <c r="AKF372" s="81"/>
      <c r="AKG372" s="81"/>
      <c r="AKH372" s="81"/>
      <c r="AKI372" s="81"/>
      <c r="AKJ372" s="81"/>
      <c r="AKK372" s="81"/>
      <c r="AKL372" s="81"/>
      <c r="AKM372" s="81"/>
      <c r="AKN372" s="81"/>
      <c r="AKO372" s="81"/>
      <c r="AKP372" s="81"/>
      <c r="AKQ372" s="81"/>
      <c r="AKR372" s="81"/>
      <c r="AKS372" s="81"/>
      <c r="AKT372" s="81"/>
      <c r="AKU372" s="81"/>
      <c r="AKV372" s="81"/>
      <c r="AKW372" s="81"/>
      <c r="AKX372" s="81"/>
      <c r="AKY372" s="81"/>
      <c r="AKZ372" s="81"/>
      <c r="ALA372" s="81"/>
      <c r="ALB372" s="81"/>
      <c r="ALC372" s="81"/>
      <c r="ALD372" s="81"/>
      <c r="ALE372" s="81"/>
      <c r="ALF372" s="81"/>
      <c r="ALG372" s="81"/>
      <c r="ALH372" s="81"/>
      <c r="ALI372" s="81"/>
      <c r="ALJ372" s="81"/>
      <c r="ALK372" s="81"/>
      <c r="ALL372" s="81"/>
      <c r="ALM372" s="81"/>
      <c r="ALN372" s="81"/>
      <c r="ALO372" s="81"/>
      <c r="ALP372" s="81"/>
      <c r="ALQ372" s="81"/>
      <c r="ALR372" s="81"/>
      <c r="ALS372" s="81"/>
      <c r="ALT372" s="81"/>
      <c r="ALU372" s="81"/>
      <c r="ALV372" s="81"/>
      <c r="ALW372" s="81"/>
      <c r="ALX372" s="81"/>
      <c r="ALY372" s="81"/>
      <c r="ALZ372" s="81"/>
      <c r="AMA372" s="81"/>
      <c r="AMB372" s="81"/>
      <c r="AMC372" s="81"/>
      <c r="AMD372" s="81"/>
      <c r="AME372" s="81"/>
    </row>
    <row r="373" spans="1:1019">
      <c r="A373" s="222" t="s">
        <v>528</v>
      </c>
      <c r="B373" s="222"/>
      <c r="C373" s="223" t="s">
        <v>529</v>
      </c>
      <c r="D373" s="626" t="s">
        <v>530</v>
      </c>
      <c r="E373" s="643">
        <v>100000</v>
      </c>
      <c r="F373" s="571">
        <v>177589.98</v>
      </c>
      <c r="G373" s="635">
        <v>150000</v>
      </c>
      <c r="H373" s="661">
        <v>177590</v>
      </c>
      <c r="I373" s="634">
        <v>155115</v>
      </c>
      <c r="J373" s="634">
        <v>155115</v>
      </c>
      <c r="IW373" s="81"/>
      <c r="IX373" s="81"/>
      <c r="IY373" s="81"/>
      <c r="IZ373" s="81"/>
      <c r="JA373" s="81"/>
      <c r="JB373" s="81"/>
      <c r="JC373" s="81"/>
      <c r="JD373" s="81"/>
      <c r="JE373" s="81"/>
      <c r="JF373" s="81"/>
      <c r="JG373" s="81"/>
      <c r="JH373" s="81"/>
      <c r="JI373" s="81"/>
      <c r="JJ373" s="81"/>
      <c r="JK373" s="81"/>
      <c r="JL373" s="81"/>
      <c r="JM373" s="81"/>
      <c r="JN373" s="81"/>
      <c r="JO373" s="81"/>
      <c r="JP373" s="81"/>
      <c r="JQ373" s="81"/>
      <c r="JR373" s="81"/>
      <c r="JS373" s="81"/>
      <c r="JT373" s="81"/>
      <c r="JU373" s="81"/>
      <c r="JV373" s="81"/>
      <c r="JW373" s="81"/>
      <c r="JX373" s="81"/>
      <c r="JY373" s="81"/>
      <c r="JZ373" s="81"/>
      <c r="KA373" s="81"/>
      <c r="KB373" s="81"/>
      <c r="KC373" s="81"/>
      <c r="KD373" s="81"/>
      <c r="KE373" s="81"/>
      <c r="KF373" s="81"/>
      <c r="KG373" s="81"/>
      <c r="KH373" s="81"/>
      <c r="KI373" s="81"/>
      <c r="KJ373" s="81"/>
      <c r="KK373" s="81"/>
      <c r="KL373" s="81"/>
      <c r="KM373" s="81"/>
      <c r="KN373" s="81"/>
      <c r="KO373" s="81"/>
      <c r="KP373" s="81"/>
      <c r="KQ373" s="81"/>
      <c r="KR373" s="81"/>
      <c r="KS373" s="81"/>
      <c r="KT373" s="81"/>
      <c r="KU373" s="81"/>
      <c r="KV373" s="81"/>
      <c r="KW373" s="81"/>
      <c r="KX373" s="81"/>
      <c r="KY373" s="81"/>
      <c r="KZ373" s="81"/>
      <c r="LA373" s="81"/>
      <c r="LB373" s="81"/>
      <c r="LC373" s="81"/>
      <c r="LD373" s="81"/>
      <c r="LE373" s="81"/>
      <c r="LF373" s="81"/>
      <c r="LG373" s="81"/>
      <c r="LH373" s="81"/>
      <c r="LI373" s="81"/>
      <c r="LJ373" s="81"/>
      <c r="LK373" s="81"/>
      <c r="LL373" s="81"/>
      <c r="LM373" s="81"/>
      <c r="LN373" s="81"/>
      <c r="LO373" s="81"/>
      <c r="LP373" s="81"/>
      <c r="LQ373" s="81"/>
      <c r="LR373" s="81"/>
      <c r="LS373" s="81"/>
      <c r="LT373" s="81"/>
      <c r="LU373" s="81"/>
      <c r="LV373" s="81"/>
      <c r="LW373" s="81"/>
      <c r="LX373" s="81"/>
      <c r="LY373" s="81"/>
      <c r="LZ373" s="81"/>
      <c r="MA373" s="81"/>
      <c r="MB373" s="81"/>
      <c r="MC373" s="81"/>
      <c r="MD373" s="81"/>
      <c r="ME373" s="81"/>
      <c r="MF373" s="81"/>
      <c r="MG373" s="81"/>
      <c r="MH373" s="81"/>
      <c r="MI373" s="81"/>
      <c r="MJ373" s="81"/>
      <c r="MK373" s="81"/>
      <c r="ML373" s="81"/>
      <c r="MM373" s="81"/>
      <c r="MN373" s="81"/>
      <c r="MO373" s="81"/>
      <c r="MP373" s="81"/>
      <c r="MQ373" s="81"/>
      <c r="MR373" s="81"/>
      <c r="MS373" s="81"/>
      <c r="MT373" s="81"/>
      <c r="MU373" s="81"/>
      <c r="MV373" s="81"/>
      <c r="MW373" s="81"/>
      <c r="MX373" s="81"/>
      <c r="MY373" s="81"/>
      <c r="MZ373" s="81"/>
      <c r="NA373" s="81"/>
      <c r="NB373" s="81"/>
      <c r="NC373" s="81"/>
      <c r="ND373" s="81"/>
      <c r="NE373" s="81"/>
      <c r="NF373" s="81"/>
      <c r="NG373" s="81"/>
      <c r="NH373" s="81"/>
      <c r="NI373" s="81"/>
      <c r="NJ373" s="81"/>
      <c r="NK373" s="81"/>
      <c r="NL373" s="81"/>
      <c r="NM373" s="81"/>
      <c r="NN373" s="81"/>
      <c r="NO373" s="81"/>
      <c r="NP373" s="81"/>
      <c r="NQ373" s="81"/>
      <c r="NR373" s="81"/>
      <c r="NS373" s="81"/>
      <c r="NT373" s="81"/>
      <c r="NU373" s="81"/>
      <c r="NV373" s="81"/>
      <c r="NW373" s="81"/>
      <c r="NX373" s="81"/>
      <c r="NY373" s="81"/>
      <c r="NZ373" s="81"/>
      <c r="OA373" s="81"/>
      <c r="OB373" s="81"/>
      <c r="OC373" s="81"/>
      <c r="OD373" s="81"/>
      <c r="OE373" s="81"/>
      <c r="OF373" s="81"/>
      <c r="OG373" s="81"/>
      <c r="OH373" s="81"/>
      <c r="OI373" s="81"/>
      <c r="OJ373" s="81"/>
      <c r="OK373" s="81"/>
      <c r="OL373" s="81"/>
      <c r="OM373" s="81"/>
      <c r="ON373" s="81"/>
      <c r="OO373" s="81"/>
      <c r="OP373" s="81"/>
      <c r="OQ373" s="81"/>
      <c r="OR373" s="81"/>
      <c r="OS373" s="81"/>
      <c r="OT373" s="81"/>
      <c r="OU373" s="81"/>
      <c r="OV373" s="81"/>
      <c r="OW373" s="81"/>
      <c r="OX373" s="81"/>
      <c r="OY373" s="81"/>
      <c r="OZ373" s="81"/>
      <c r="PA373" s="81"/>
      <c r="PB373" s="81"/>
      <c r="PC373" s="81"/>
      <c r="PD373" s="81"/>
      <c r="PE373" s="81"/>
      <c r="PF373" s="81"/>
      <c r="PG373" s="81"/>
      <c r="PH373" s="81"/>
      <c r="PI373" s="81"/>
      <c r="PJ373" s="81"/>
      <c r="PK373" s="81"/>
      <c r="PL373" s="81"/>
      <c r="PM373" s="81"/>
      <c r="PN373" s="81"/>
      <c r="PO373" s="81"/>
      <c r="PP373" s="81"/>
      <c r="PQ373" s="81"/>
      <c r="PR373" s="81"/>
      <c r="PS373" s="81"/>
      <c r="PT373" s="81"/>
      <c r="PU373" s="81"/>
      <c r="PV373" s="81"/>
      <c r="PW373" s="81"/>
      <c r="PX373" s="81"/>
      <c r="PY373" s="81"/>
      <c r="PZ373" s="81"/>
      <c r="QA373" s="81"/>
      <c r="QB373" s="81"/>
      <c r="QC373" s="81"/>
      <c r="QD373" s="81"/>
      <c r="QE373" s="81"/>
      <c r="QF373" s="81"/>
      <c r="QG373" s="81"/>
      <c r="QH373" s="81"/>
      <c r="QI373" s="81"/>
      <c r="QJ373" s="81"/>
      <c r="QK373" s="81"/>
      <c r="QL373" s="81"/>
      <c r="QM373" s="81"/>
      <c r="QN373" s="81"/>
      <c r="QO373" s="81"/>
      <c r="QP373" s="81"/>
      <c r="QQ373" s="81"/>
      <c r="QR373" s="81"/>
      <c r="QS373" s="81"/>
      <c r="QT373" s="81"/>
      <c r="QU373" s="81"/>
      <c r="QV373" s="81"/>
      <c r="QW373" s="81"/>
      <c r="QX373" s="81"/>
      <c r="QY373" s="81"/>
      <c r="QZ373" s="81"/>
      <c r="RA373" s="81"/>
      <c r="RB373" s="81"/>
      <c r="RC373" s="81"/>
      <c r="RD373" s="81"/>
      <c r="RE373" s="81"/>
      <c r="RF373" s="81"/>
      <c r="RG373" s="81"/>
      <c r="RH373" s="81"/>
      <c r="RI373" s="81"/>
      <c r="RJ373" s="81"/>
      <c r="RK373" s="81"/>
      <c r="RL373" s="81"/>
      <c r="RM373" s="81"/>
      <c r="RN373" s="81"/>
      <c r="RO373" s="81"/>
      <c r="RP373" s="81"/>
      <c r="RQ373" s="81"/>
      <c r="RR373" s="81"/>
      <c r="RS373" s="81"/>
      <c r="RT373" s="81"/>
      <c r="RU373" s="81"/>
      <c r="RV373" s="81"/>
      <c r="RW373" s="81"/>
      <c r="RX373" s="81"/>
      <c r="RY373" s="81"/>
      <c r="RZ373" s="81"/>
      <c r="SA373" s="81"/>
      <c r="SB373" s="81"/>
      <c r="SC373" s="81"/>
      <c r="SD373" s="81"/>
      <c r="SE373" s="81"/>
      <c r="SF373" s="81"/>
      <c r="SG373" s="81"/>
      <c r="SH373" s="81"/>
      <c r="SI373" s="81"/>
      <c r="SJ373" s="81"/>
      <c r="SK373" s="81"/>
      <c r="SL373" s="81"/>
      <c r="SM373" s="81"/>
      <c r="SN373" s="81"/>
      <c r="SO373" s="81"/>
      <c r="SP373" s="81"/>
      <c r="SQ373" s="81"/>
      <c r="SR373" s="81"/>
      <c r="SS373" s="81"/>
      <c r="ST373" s="81"/>
      <c r="SU373" s="81"/>
      <c r="SV373" s="81"/>
      <c r="SW373" s="81"/>
      <c r="SX373" s="81"/>
      <c r="SY373" s="81"/>
      <c r="SZ373" s="81"/>
      <c r="TA373" s="81"/>
      <c r="TB373" s="81"/>
      <c r="TC373" s="81"/>
      <c r="TD373" s="81"/>
      <c r="TE373" s="81"/>
      <c r="TF373" s="81"/>
      <c r="TG373" s="81"/>
      <c r="TH373" s="81"/>
      <c r="TI373" s="81"/>
      <c r="TJ373" s="81"/>
      <c r="TK373" s="81"/>
      <c r="TL373" s="81"/>
      <c r="TM373" s="81"/>
      <c r="TN373" s="81"/>
      <c r="TO373" s="81"/>
      <c r="TP373" s="81"/>
      <c r="TQ373" s="81"/>
      <c r="TR373" s="81"/>
      <c r="TS373" s="81"/>
      <c r="TT373" s="81"/>
      <c r="TU373" s="81"/>
      <c r="TV373" s="81"/>
      <c r="TW373" s="81"/>
      <c r="TX373" s="81"/>
      <c r="TY373" s="81"/>
      <c r="TZ373" s="81"/>
      <c r="UA373" s="81"/>
      <c r="UB373" s="81"/>
      <c r="UC373" s="81"/>
      <c r="UD373" s="81"/>
      <c r="UE373" s="81"/>
      <c r="UF373" s="81"/>
      <c r="UG373" s="81"/>
      <c r="UH373" s="81"/>
      <c r="UI373" s="81"/>
      <c r="UJ373" s="81"/>
      <c r="UK373" s="81"/>
      <c r="UL373" s="81"/>
      <c r="UM373" s="81"/>
      <c r="UN373" s="81"/>
      <c r="UO373" s="81"/>
      <c r="UP373" s="81"/>
      <c r="UQ373" s="81"/>
      <c r="UR373" s="81"/>
      <c r="US373" s="81"/>
      <c r="UT373" s="81"/>
      <c r="UU373" s="81"/>
      <c r="UV373" s="81"/>
      <c r="UW373" s="81"/>
      <c r="UX373" s="81"/>
      <c r="UY373" s="81"/>
      <c r="UZ373" s="81"/>
      <c r="VA373" s="81"/>
      <c r="VB373" s="81"/>
      <c r="VC373" s="81"/>
      <c r="VD373" s="81"/>
      <c r="VE373" s="81"/>
      <c r="VF373" s="81"/>
      <c r="VG373" s="81"/>
      <c r="VH373" s="81"/>
      <c r="VI373" s="81"/>
      <c r="VJ373" s="81"/>
      <c r="VK373" s="81"/>
      <c r="VL373" s="81"/>
      <c r="VM373" s="81"/>
      <c r="VN373" s="81"/>
      <c r="VO373" s="81"/>
      <c r="VP373" s="81"/>
      <c r="VQ373" s="81"/>
      <c r="VR373" s="81"/>
      <c r="VS373" s="81"/>
      <c r="VT373" s="81"/>
      <c r="VU373" s="81"/>
      <c r="VV373" s="81"/>
      <c r="VW373" s="81"/>
      <c r="VX373" s="81"/>
      <c r="VY373" s="81"/>
      <c r="VZ373" s="81"/>
      <c r="WA373" s="81"/>
      <c r="WB373" s="81"/>
      <c r="WC373" s="81"/>
      <c r="WD373" s="81"/>
      <c r="WE373" s="81"/>
      <c r="WF373" s="81"/>
      <c r="WG373" s="81"/>
      <c r="WH373" s="81"/>
      <c r="WI373" s="81"/>
      <c r="WJ373" s="81"/>
      <c r="WK373" s="81"/>
      <c r="WL373" s="81"/>
      <c r="WM373" s="81"/>
      <c r="WN373" s="81"/>
      <c r="WO373" s="81"/>
      <c r="WP373" s="81"/>
      <c r="WQ373" s="81"/>
      <c r="WR373" s="81"/>
      <c r="WS373" s="81"/>
      <c r="WT373" s="81"/>
      <c r="WU373" s="81"/>
      <c r="WV373" s="81"/>
      <c r="WW373" s="81"/>
      <c r="WX373" s="81"/>
      <c r="WY373" s="81"/>
      <c r="WZ373" s="81"/>
      <c r="XA373" s="81"/>
      <c r="XB373" s="81"/>
      <c r="XC373" s="81"/>
      <c r="XD373" s="81"/>
      <c r="XE373" s="81"/>
      <c r="XF373" s="81"/>
      <c r="XG373" s="81"/>
      <c r="XH373" s="81"/>
      <c r="XI373" s="81"/>
      <c r="XJ373" s="81"/>
      <c r="XK373" s="81"/>
      <c r="XL373" s="81"/>
      <c r="XM373" s="81"/>
      <c r="XN373" s="81"/>
      <c r="XO373" s="81"/>
      <c r="XP373" s="81"/>
      <c r="XQ373" s="81"/>
      <c r="XR373" s="81"/>
      <c r="XS373" s="81"/>
      <c r="XT373" s="81"/>
      <c r="XU373" s="81"/>
      <c r="XV373" s="81"/>
      <c r="XW373" s="81"/>
      <c r="XX373" s="81"/>
      <c r="XY373" s="81"/>
      <c r="XZ373" s="81"/>
      <c r="YA373" s="81"/>
      <c r="YB373" s="81"/>
      <c r="YC373" s="81"/>
      <c r="YD373" s="81"/>
      <c r="YE373" s="81"/>
      <c r="YF373" s="81"/>
      <c r="YG373" s="81"/>
      <c r="YH373" s="81"/>
      <c r="YI373" s="81"/>
      <c r="YJ373" s="81"/>
      <c r="YK373" s="81"/>
      <c r="YL373" s="81"/>
      <c r="YM373" s="81"/>
      <c r="YN373" s="81"/>
      <c r="YO373" s="81"/>
      <c r="YP373" s="81"/>
      <c r="YQ373" s="81"/>
      <c r="YR373" s="81"/>
      <c r="YS373" s="81"/>
      <c r="YT373" s="81"/>
      <c r="YU373" s="81"/>
      <c r="YV373" s="81"/>
      <c r="YW373" s="81"/>
      <c r="YX373" s="81"/>
      <c r="YY373" s="81"/>
      <c r="YZ373" s="81"/>
      <c r="ZA373" s="81"/>
      <c r="ZB373" s="81"/>
      <c r="ZC373" s="81"/>
      <c r="ZD373" s="81"/>
      <c r="ZE373" s="81"/>
      <c r="ZF373" s="81"/>
      <c r="ZG373" s="81"/>
      <c r="ZH373" s="81"/>
      <c r="ZI373" s="81"/>
      <c r="ZJ373" s="81"/>
      <c r="ZK373" s="81"/>
      <c r="ZL373" s="81"/>
      <c r="ZM373" s="81"/>
      <c r="ZN373" s="81"/>
      <c r="ZO373" s="81"/>
      <c r="ZP373" s="81"/>
      <c r="ZQ373" s="81"/>
      <c r="ZR373" s="81"/>
      <c r="ZS373" s="81"/>
      <c r="ZT373" s="81"/>
      <c r="ZU373" s="81"/>
      <c r="ZV373" s="81"/>
      <c r="ZW373" s="81"/>
      <c r="ZX373" s="81"/>
      <c r="ZY373" s="81"/>
      <c r="ZZ373" s="81"/>
      <c r="AAA373" s="81"/>
      <c r="AAB373" s="81"/>
      <c r="AAC373" s="81"/>
      <c r="AAD373" s="81"/>
      <c r="AAE373" s="81"/>
      <c r="AAF373" s="81"/>
      <c r="AAG373" s="81"/>
      <c r="AAH373" s="81"/>
      <c r="AAI373" s="81"/>
      <c r="AAJ373" s="81"/>
      <c r="AAK373" s="81"/>
      <c r="AAL373" s="81"/>
      <c r="AAM373" s="81"/>
      <c r="AAN373" s="81"/>
      <c r="AAO373" s="81"/>
      <c r="AAP373" s="81"/>
      <c r="AAQ373" s="81"/>
      <c r="AAR373" s="81"/>
      <c r="AAS373" s="81"/>
      <c r="AAT373" s="81"/>
      <c r="AAU373" s="81"/>
      <c r="AAV373" s="81"/>
      <c r="AAW373" s="81"/>
      <c r="AAX373" s="81"/>
      <c r="AAY373" s="81"/>
      <c r="AAZ373" s="81"/>
      <c r="ABA373" s="81"/>
      <c r="ABB373" s="81"/>
      <c r="ABC373" s="81"/>
      <c r="ABD373" s="81"/>
      <c r="ABE373" s="81"/>
      <c r="ABF373" s="81"/>
      <c r="ABG373" s="81"/>
      <c r="ABH373" s="81"/>
      <c r="ABI373" s="81"/>
      <c r="ABJ373" s="81"/>
      <c r="ABK373" s="81"/>
      <c r="ABL373" s="81"/>
      <c r="ABM373" s="81"/>
      <c r="ABN373" s="81"/>
      <c r="ABO373" s="81"/>
      <c r="ABP373" s="81"/>
      <c r="ABQ373" s="81"/>
      <c r="ABR373" s="81"/>
      <c r="ABS373" s="81"/>
      <c r="ABT373" s="81"/>
      <c r="ABU373" s="81"/>
      <c r="ABV373" s="81"/>
      <c r="ABW373" s="81"/>
      <c r="ABX373" s="81"/>
      <c r="ABY373" s="81"/>
      <c r="ABZ373" s="81"/>
      <c r="ACA373" s="81"/>
      <c r="ACB373" s="81"/>
      <c r="ACC373" s="81"/>
      <c r="ACD373" s="81"/>
      <c r="ACE373" s="81"/>
      <c r="ACF373" s="81"/>
      <c r="ACG373" s="81"/>
      <c r="ACH373" s="81"/>
      <c r="ACI373" s="81"/>
      <c r="ACJ373" s="81"/>
      <c r="ACK373" s="81"/>
      <c r="ACL373" s="81"/>
      <c r="ACM373" s="81"/>
      <c r="ACN373" s="81"/>
      <c r="ACO373" s="81"/>
      <c r="ACP373" s="81"/>
      <c r="ACQ373" s="81"/>
      <c r="ACR373" s="81"/>
      <c r="ACS373" s="81"/>
      <c r="ACT373" s="81"/>
      <c r="ACU373" s="81"/>
      <c r="ACV373" s="81"/>
      <c r="ACW373" s="81"/>
      <c r="ACX373" s="81"/>
      <c r="ACY373" s="81"/>
      <c r="ACZ373" s="81"/>
      <c r="ADA373" s="81"/>
      <c r="ADB373" s="81"/>
      <c r="ADC373" s="81"/>
      <c r="ADD373" s="81"/>
      <c r="ADE373" s="81"/>
      <c r="ADF373" s="81"/>
      <c r="ADG373" s="81"/>
      <c r="ADH373" s="81"/>
      <c r="ADI373" s="81"/>
      <c r="ADJ373" s="81"/>
      <c r="ADK373" s="81"/>
      <c r="ADL373" s="81"/>
      <c r="ADM373" s="81"/>
      <c r="ADN373" s="81"/>
      <c r="ADO373" s="81"/>
      <c r="ADP373" s="81"/>
      <c r="ADQ373" s="81"/>
      <c r="ADR373" s="81"/>
      <c r="ADS373" s="81"/>
      <c r="ADT373" s="81"/>
      <c r="ADU373" s="81"/>
      <c r="ADV373" s="81"/>
      <c r="ADW373" s="81"/>
      <c r="ADX373" s="81"/>
      <c r="ADY373" s="81"/>
      <c r="ADZ373" s="81"/>
      <c r="AEA373" s="81"/>
      <c r="AEB373" s="81"/>
      <c r="AEC373" s="81"/>
      <c r="AED373" s="81"/>
      <c r="AEE373" s="81"/>
      <c r="AEF373" s="81"/>
      <c r="AEG373" s="81"/>
      <c r="AEH373" s="81"/>
      <c r="AEI373" s="81"/>
      <c r="AEJ373" s="81"/>
      <c r="AEK373" s="81"/>
      <c r="AEL373" s="81"/>
      <c r="AEM373" s="81"/>
      <c r="AEN373" s="81"/>
      <c r="AEO373" s="81"/>
      <c r="AEP373" s="81"/>
      <c r="AEQ373" s="81"/>
      <c r="AER373" s="81"/>
      <c r="AES373" s="81"/>
      <c r="AET373" s="81"/>
      <c r="AEU373" s="81"/>
      <c r="AEV373" s="81"/>
      <c r="AEW373" s="81"/>
      <c r="AEX373" s="81"/>
      <c r="AEY373" s="81"/>
      <c r="AEZ373" s="81"/>
      <c r="AFA373" s="81"/>
      <c r="AFB373" s="81"/>
      <c r="AFC373" s="81"/>
      <c r="AFD373" s="81"/>
      <c r="AFE373" s="81"/>
      <c r="AFF373" s="81"/>
      <c r="AFG373" s="81"/>
      <c r="AFH373" s="81"/>
      <c r="AFI373" s="81"/>
      <c r="AFJ373" s="81"/>
      <c r="AFK373" s="81"/>
      <c r="AFL373" s="81"/>
      <c r="AFM373" s="81"/>
      <c r="AFN373" s="81"/>
      <c r="AFO373" s="81"/>
      <c r="AFP373" s="81"/>
      <c r="AFQ373" s="81"/>
      <c r="AFR373" s="81"/>
      <c r="AFS373" s="81"/>
      <c r="AFT373" s="81"/>
      <c r="AFU373" s="81"/>
      <c r="AFV373" s="81"/>
      <c r="AFW373" s="81"/>
      <c r="AFX373" s="81"/>
      <c r="AFY373" s="81"/>
      <c r="AFZ373" s="81"/>
      <c r="AGA373" s="81"/>
      <c r="AGB373" s="81"/>
      <c r="AGC373" s="81"/>
      <c r="AGD373" s="81"/>
      <c r="AGE373" s="81"/>
      <c r="AGF373" s="81"/>
      <c r="AGG373" s="81"/>
      <c r="AGH373" s="81"/>
      <c r="AGI373" s="81"/>
      <c r="AGJ373" s="81"/>
      <c r="AGK373" s="81"/>
      <c r="AGL373" s="81"/>
      <c r="AGM373" s="81"/>
      <c r="AGN373" s="81"/>
      <c r="AGO373" s="81"/>
      <c r="AGP373" s="81"/>
      <c r="AGQ373" s="81"/>
      <c r="AGR373" s="81"/>
      <c r="AGS373" s="81"/>
      <c r="AGT373" s="81"/>
      <c r="AGU373" s="81"/>
      <c r="AGV373" s="81"/>
      <c r="AGW373" s="81"/>
      <c r="AGX373" s="81"/>
      <c r="AGY373" s="81"/>
      <c r="AGZ373" s="81"/>
      <c r="AHA373" s="81"/>
      <c r="AHB373" s="81"/>
      <c r="AHC373" s="81"/>
      <c r="AHD373" s="81"/>
      <c r="AHE373" s="81"/>
      <c r="AHF373" s="81"/>
      <c r="AHG373" s="81"/>
      <c r="AHH373" s="81"/>
      <c r="AHI373" s="81"/>
      <c r="AHJ373" s="81"/>
      <c r="AHK373" s="81"/>
      <c r="AHL373" s="81"/>
      <c r="AHM373" s="81"/>
      <c r="AHN373" s="81"/>
      <c r="AHO373" s="81"/>
      <c r="AHP373" s="81"/>
      <c r="AHQ373" s="81"/>
      <c r="AHR373" s="81"/>
      <c r="AHS373" s="81"/>
      <c r="AHT373" s="81"/>
      <c r="AHU373" s="81"/>
      <c r="AHV373" s="81"/>
      <c r="AHW373" s="81"/>
      <c r="AHX373" s="81"/>
      <c r="AHY373" s="81"/>
      <c r="AHZ373" s="81"/>
      <c r="AIA373" s="81"/>
      <c r="AIB373" s="81"/>
      <c r="AIC373" s="81"/>
      <c r="AID373" s="81"/>
      <c r="AIE373" s="81"/>
      <c r="AIF373" s="81"/>
      <c r="AIG373" s="81"/>
      <c r="AIH373" s="81"/>
      <c r="AII373" s="81"/>
      <c r="AIJ373" s="81"/>
      <c r="AIK373" s="81"/>
      <c r="AIL373" s="81"/>
      <c r="AIM373" s="81"/>
      <c r="AIN373" s="81"/>
      <c r="AIO373" s="81"/>
      <c r="AIP373" s="81"/>
      <c r="AIQ373" s="81"/>
      <c r="AIR373" s="81"/>
      <c r="AIS373" s="81"/>
      <c r="AIT373" s="81"/>
      <c r="AIU373" s="81"/>
      <c r="AIV373" s="81"/>
      <c r="AIW373" s="81"/>
      <c r="AIX373" s="81"/>
      <c r="AIY373" s="81"/>
      <c r="AIZ373" s="81"/>
      <c r="AJA373" s="81"/>
      <c r="AJB373" s="81"/>
      <c r="AJC373" s="81"/>
      <c r="AJD373" s="81"/>
      <c r="AJE373" s="81"/>
      <c r="AJF373" s="81"/>
      <c r="AJG373" s="81"/>
      <c r="AJH373" s="81"/>
      <c r="AJI373" s="81"/>
      <c r="AJJ373" s="81"/>
      <c r="AJK373" s="81"/>
      <c r="AJL373" s="81"/>
      <c r="AJM373" s="81"/>
      <c r="AJN373" s="81"/>
      <c r="AJO373" s="81"/>
      <c r="AJP373" s="81"/>
      <c r="AJQ373" s="81"/>
      <c r="AJR373" s="81"/>
      <c r="AJS373" s="81"/>
      <c r="AJT373" s="81"/>
      <c r="AJU373" s="81"/>
      <c r="AJV373" s="81"/>
      <c r="AJW373" s="81"/>
      <c r="AJX373" s="81"/>
      <c r="AJY373" s="81"/>
      <c r="AJZ373" s="81"/>
      <c r="AKA373" s="81"/>
      <c r="AKB373" s="81"/>
      <c r="AKC373" s="81"/>
      <c r="AKD373" s="81"/>
      <c r="AKE373" s="81"/>
      <c r="AKF373" s="81"/>
      <c r="AKG373" s="81"/>
      <c r="AKH373" s="81"/>
      <c r="AKI373" s="81"/>
      <c r="AKJ373" s="81"/>
      <c r="AKK373" s="81"/>
      <c r="AKL373" s="81"/>
      <c r="AKM373" s="81"/>
      <c r="AKN373" s="81"/>
      <c r="AKO373" s="81"/>
      <c r="AKP373" s="81"/>
      <c r="AKQ373" s="81"/>
      <c r="AKR373" s="81"/>
      <c r="AKS373" s="81"/>
      <c r="AKT373" s="81"/>
      <c r="AKU373" s="81"/>
      <c r="AKV373" s="81"/>
      <c r="AKW373" s="81"/>
      <c r="AKX373" s="81"/>
      <c r="AKY373" s="81"/>
      <c r="AKZ373" s="81"/>
      <c r="ALA373" s="81"/>
      <c r="ALB373" s="81"/>
      <c r="ALC373" s="81"/>
      <c r="ALD373" s="81"/>
      <c r="ALE373" s="81"/>
      <c r="ALF373" s="81"/>
      <c r="ALG373" s="81"/>
      <c r="ALH373" s="81"/>
      <c r="ALI373" s="81"/>
      <c r="ALJ373" s="81"/>
      <c r="ALK373" s="81"/>
      <c r="ALL373" s="81"/>
      <c r="ALM373" s="81"/>
      <c r="ALN373" s="81"/>
      <c r="ALO373" s="81"/>
      <c r="ALP373" s="81"/>
      <c r="ALQ373" s="81"/>
      <c r="ALR373" s="81"/>
      <c r="ALS373" s="81"/>
      <c r="ALT373" s="81"/>
      <c r="ALU373" s="81"/>
      <c r="ALV373" s="81"/>
      <c r="ALW373" s="81"/>
      <c r="ALX373" s="81"/>
      <c r="ALY373" s="81"/>
      <c r="ALZ373" s="81"/>
      <c r="AMA373" s="81"/>
      <c r="AMB373" s="81"/>
      <c r="AMC373" s="81"/>
      <c r="AMD373" s="81"/>
      <c r="AME373" s="81"/>
    </row>
    <row r="374" spans="1:1019">
      <c r="A374" s="222" t="s">
        <v>531</v>
      </c>
      <c r="B374" s="222"/>
      <c r="C374" s="223"/>
      <c r="D374" s="626" t="s">
        <v>95</v>
      </c>
      <c r="E374" s="626" t="s">
        <v>95</v>
      </c>
      <c r="F374" s="571">
        <v>98600</v>
      </c>
      <c r="G374" s="636">
        <v>106700</v>
      </c>
      <c r="H374" s="609">
        <v>105500</v>
      </c>
      <c r="I374" s="634">
        <v>107500</v>
      </c>
      <c r="J374" s="634">
        <v>107500</v>
      </c>
      <c r="IW374" s="81"/>
      <c r="IX374" s="81"/>
      <c r="IY374" s="81"/>
      <c r="IZ374" s="81"/>
      <c r="JA374" s="81"/>
      <c r="JB374" s="81"/>
      <c r="JC374" s="81"/>
      <c r="JD374" s="81"/>
      <c r="JE374" s="81"/>
      <c r="JF374" s="81"/>
      <c r="JG374" s="81"/>
      <c r="JH374" s="81"/>
      <c r="JI374" s="81"/>
      <c r="JJ374" s="81"/>
      <c r="JK374" s="81"/>
      <c r="JL374" s="81"/>
      <c r="JM374" s="81"/>
      <c r="JN374" s="81"/>
      <c r="JO374" s="81"/>
      <c r="JP374" s="81"/>
      <c r="JQ374" s="81"/>
      <c r="JR374" s="81"/>
      <c r="JS374" s="81"/>
      <c r="JT374" s="81"/>
      <c r="JU374" s="81"/>
      <c r="JV374" s="81"/>
      <c r="JW374" s="81"/>
      <c r="JX374" s="81"/>
      <c r="JY374" s="81"/>
      <c r="JZ374" s="81"/>
      <c r="KA374" s="81"/>
      <c r="KB374" s="81"/>
      <c r="KC374" s="81"/>
      <c r="KD374" s="81"/>
      <c r="KE374" s="81"/>
      <c r="KF374" s="81"/>
      <c r="KG374" s="81"/>
      <c r="KH374" s="81"/>
      <c r="KI374" s="81"/>
      <c r="KJ374" s="81"/>
      <c r="KK374" s="81"/>
      <c r="KL374" s="81"/>
      <c r="KM374" s="81"/>
      <c r="KN374" s="81"/>
      <c r="KO374" s="81"/>
      <c r="KP374" s="81"/>
      <c r="KQ374" s="81"/>
      <c r="KR374" s="81"/>
      <c r="KS374" s="81"/>
      <c r="KT374" s="81"/>
      <c r="KU374" s="81"/>
      <c r="KV374" s="81"/>
      <c r="KW374" s="81"/>
      <c r="KX374" s="81"/>
      <c r="KY374" s="81"/>
      <c r="KZ374" s="81"/>
      <c r="LA374" s="81"/>
      <c r="LB374" s="81"/>
      <c r="LC374" s="81"/>
      <c r="LD374" s="81"/>
      <c r="LE374" s="81"/>
      <c r="LF374" s="81"/>
      <c r="LG374" s="81"/>
      <c r="LH374" s="81"/>
      <c r="LI374" s="81"/>
      <c r="LJ374" s="81"/>
      <c r="LK374" s="81"/>
      <c r="LL374" s="81"/>
      <c r="LM374" s="81"/>
      <c r="LN374" s="81"/>
      <c r="LO374" s="81"/>
      <c r="LP374" s="81"/>
      <c r="LQ374" s="81"/>
      <c r="LR374" s="81"/>
      <c r="LS374" s="81"/>
      <c r="LT374" s="81"/>
      <c r="LU374" s="81"/>
      <c r="LV374" s="81"/>
      <c r="LW374" s="81"/>
      <c r="LX374" s="81"/>
      <c r="LY374" s="81"/>
      <c r="LZ374" s="81"/>
      <c r="MA374" s="81"/>
      <c r="MB374" s="81"/>
      <c r="MC374" s="81"/>
      <c r="MD374" s="81"/>
      <c r="ME374" s="81"/>
      <c r="MF374" s="81"/>
      <c r="MG374" s="81"/>
      <c r="MH374" s="81"/>
      <c r="MI374" s="81"/>
      <c r="MJ374" s="81"/>
      <c r="MK374" s="81"/>
      <c r="ML374" s="81"/>
      <c r="MM374" s="81"/>
      <c r="MN374" s="81"/>
      <c r="MO374" s="81"/>
      <c r="MP374" s="81"/>
      <c r="MQ374" s="81"/>
      <c r="MR374" s="81"/>
      <c r="MS374" s="81"/>
      <c r="MT374" s="81"/>
      <c r="MU374" s="81"/>
      <c r="MV374" s="81"/>
      <c r="MW374" s="81"/>
      <c r="MX374" s="81"/>
      <c r="MY374" s="81"/>
      <c r="MZ374" s="81"/>
      <c r="NA374" s="81"/>
      <c r="NB374" s="81"/>
      <c r="NC374" s="81"/>
      <c r="ND374" s="81"/>
      <c r="NE374" s="81"/>
      <c r="NF374" s="81"/>
      <c r="NG374" s="81"/>
      <c r="NH374" s="81"/>
      <c r="NI374" s="81"/>
      <c r="NJ374" s="81"/>
      <c r="NK374" s="81"/>
      <c r="NL374" s="81"/>
      <c r="NM374" s="81"/>
      <c r="NN374" s="81"/>
      <c r="NO374" s="81"/>
      <c r="NP374" s="81"/>
      <c r="NQ374" s="81"/>
      <c r="NR374" s="81"/>
      <c r="NS374" s="81"/>
      <c r="NT374" s="81"/>
      <c r="NU374" s="81"/>
      <c r="NV374" s="81"/>
      <c r="NW374" s="81"/>
      <c r="NX374" s="81"/>
      <c r="NY374" s="81"/>
      <c r="NZ374" s="81"/>
      <c r="OA374" s="81"/>
      <c r="OB374" s="81"/>
      <c r="OC374" s="81"/>
      <c r="OD374" s="81"/>
      <c r="OE374" s="81"/>
      <c r="OF374" s="81"/>
      <c r="OG374" s="81"/>
      <c r="OH374" s="81"/>
      <c r="OI374" s="81"/>
      <c r="OJ374" s="81"/>
      <c r="OK374" s="81"/>
      <c r="OL374" s="81"/>
      <c r="OM374" s="81"/>
      <c r="ON374" s="81"/>
      <c r="OO374" s="81"/>
      <c r="OP374" s="81"/>
      <c r="OQ374" s="81"/>
      <c r="OR374" s="81"/>
      <c r="OS374" s="81"/>
      <c r="OT374" s="81"/>
      <c r="OU374" s="81"/>
      <c r="OV374" s="81"/>
      <c r="OW374" s="81"/>
      <c r="OX374" s="81"/>
      <c r="OY374" s="81"/>
      <c r="OZ374" s="81"/>
      <c r="PA374" s="81"/>
      <c r="PB374" s="81"/>
      <c r="PC374" s="81"/>
      <c r="PD374" s="81"/>
      <c r="PE374" s="81"/>
      <c r="PF374" s="81"/>
      <c r="PG374" s="81"/>
      <c r="PH374" s="81"/>
      <c r="PI374" s="81"/>
      <c r="PJ374" s="81"/>
      <c r="PK374" s="81"/>
      <c r="PL374" s="81"/>
      <c r="PM374" s="81"/>
      <c r="PN374" s="81"/>
      <c r="PO374" s="81"/>
      <c r="PP374" s="81"/>
      <c r="PQ374" s="81"/>
      <c r="PR374" s="81"/>
      <c r="PS374" s="81"/>
      <c r="PT374" s="81"/>
      <c r="PU374" s="81"/>
      <c r="PV374" s="81"/>
      <c r="PW374" s="81"/>
      <c r="PX374" s="81"/>
      <c r="PY374" s="81"/>
      <c r="PZ374" s="81"/>
      <c r="QA374" s="81"/>
      <c r="QB374" s="81"/>
      <c r="QC374" s="81"/>
      <c r="QD374" s="81"/>
      <c r="QE374" s="81"/>
      <c r="QF374" s="81"/>
      <c r="QG374" s="81"/>
      <c r="QH374" s="81"/>
      <c r="QI374" s="81"/>
      <c r="QJ374" s="81"/>
      <c r="QK374" s="81"/>
      <c r="QL374" s="81"/>
      <c r="QM374" s="81"/>
      <c r="QN374" s="81"/>
      <c r="QO374" s="81"/>
      <c r="QP374" s="81"/>
      <c r="QQ374" s="81"/>
      <c r="QR374" s="81"/>
      <c r="QS374" s="81"/>
      <c r="QT374" s="81"/>
      <c r="QU374" s="81"/>
      <c r="QV374" s="81"/>
      <c r="QW374" s="81"/>
      <c r="QX374" s="81"/>
      <c r="QY374" s="81"/>
      <c r="QZ374" s="81"/>
      <c r="RA374" s="81"/>
      <c r="RB374" s="81"/>
      <c r="RC374" s="81"/>
      <c r="RD374" s="81"/>
      <c r="RE374" s="81"/>
      <c r="RF374" s="81"/>
      <c r="RG374" s="81"/>
      <c r="RH374" s="81"/>
      <c r="RI374" s="81"/>
      <c r="RJ374" s="81"/>
      <c r="RK374" s="81"/>
      <c r="RL374" s="81"/>
      <c r="RM374" s="81"/>
      <c r="RN374" s="81"/>
      <c r="RO374" s="81"/>
      <c r="RP374" s="81"/>
      <c r="RQ374" s="81"/>
      <c r="RR374" s="81"/>
      <c r="RS374" s="81"/>
      <c r="RT374" s="81"/>
      <c r="RU374" s="81"/>
      <c r="RV374" s="81"/>
      <c r="RW374" s="81"/>
      <c r="RX374" s="81"/>
      <c r="RY374" s="81"/>
      <c r="RZ374" s="81"/>
      <c r="SA374" s="81"/>
      <c r="SB374" s="81"/>
      <c r="SC374" s="81"/>
      <c r="SD374" s="81"/>
      <c r="SE374" s="81"/>
      <c r="SF374" s="81"/>
      <c r="SG374" s="81"/>
      <c r="SH374" s="81"/>
      <c r="SI374" s="81"/>
      <c r="SJ374" s="81"/>
      <c r="SK374" s="81"/>
      <c r="SL374" s="81"/>
      <c r="SM374" s="81"/>
      <c r="SN374" s="81"/>
      <c r="SO374" s="81"/>
      <c r="SP374" s="81"/>
      <c r="SQ374" s="81"/>
      <c r="SR374" s="81"/>
      <c r="SS374" s="81"/>
      <c r="ST374" s="81"/>
      <c r="SU374" s="81"/>
      <c r="SV374" s="81"/>
      <c r="SW374" s="81"/>
      <c r="SX374" s="81"/>
      <c r="SY374" s="81"/>
      <c r="SZ374" s="81"/>
      <c r="TA374" s="81"/>
      <c r="TB374" s="81"/>
      <c r="TC374" s="81"/>
      <c r="TD374" s="81"/>
      <c r="TE374" s="81"/>
      <c r="TF374" s="81"/>
      <c r="TG374" s="81"/>
      <c r="TH374" s="81"/>
      <c r="TI374" s="81"/>
      <c r="TJ374" s="81"/>
      <c r="TK374" s="81"/>
      <c r="TL374" s="81"/>
      <c r="TM374" s="81"/>
      <c r="TN374" s="81"/>
      <c r="TO374" s="81"/>
      <c r="TP374" s="81"/>
      <c r="TQ374" s="81"/>
      <c r="TR374" s="81"/>
      <c r="TS374" s="81"/>
      <c r="TT374" s="81"/>
      <c r="TU374" s="81"/>
      <c r="TV374" s="81"/>
      <c r="TW374" s="81"/>
      <c r="TX374" s="81"/>
      <c r="TY374" s="81"/>
      <c r="TZ374" s="81"/>
      <c r="UA374" s="81"/>
      <c r="UB374" s="81"/>
      <c r="UC374" s="81"/>
      <c r="UD374" s="81"/>
      <c r="UE374" s="81"/>
      <c r="UF374" s="81"/>
      <c r="UG374" s="81"/>
      <c r="UH374" s="81"/>
      <c r="UI374" s="81"/>
      <c r="UJ374" s="81"/>
      <c r="UK374" s="81"/>
      <c r="UL374" s="81"/>
      <c r="UM374" s="81"/>
      <c r="UN374" s="81"/>
      <c r="UO374" s="81"/>
      <c r="UP374" s="81"/>
      <c r="UQ374" s="81"/>
      <c r="UR374" s="81"/>
      <c r="US374" s="81"/>
      <c r="UT374" s="81"/>
      <c r="UU374" s="81"/>
      <c r="UV374" s="81"/>
      <c r="UW374" s="81"/>
      <c r="UX374" s="81"/>
      <c r="UY374" s="81"/>
      <c r="UZ374" s="81"/>
      <c r="VA374" s="81"/>
      <c r="VB374" s="81"/>
      <c r="VC374" s="81"/>
      <c r="VD374" s="81"/>
      <c r="VE374" s="81"/>
      <c r="VF374" s="81"/>
      <c r="VG374" s="81"/>
      <c r="VH374" s="81"/>
      <c r="VI374" s="81"/>
      <c r="VJ374" s="81"/>
      <c r="VK374" s="81"/>
      <c r="VL374" s="81"/>
      <c r="VM374" s="81"/>
      <c r="VN374" s="81"/>
      <c r="VO374" s="81"/>
      <c r="VP374" s="81"/>
      <c r="VQ374" s="81"/>
      <c r="VR374" s="81"/>
      <c r="VS374" s="81"/>
      <c r="VT374" s="81"/>
      <c r="VU374" s="81"/>
      <c r="VV374" s="81"/>
      <c r="VW374" s="81"/>
      <c r="VX374" s="81"/>
      <c r="VY374" s="81"/>
      <c r="VZ374" s="81"/>
      <c r="WA374" s="81"/>
      <c r="WB374" s="81"/>
      <c r="WC374" s="81"/>
      <c r="WD374" s="81"/>
      <c r="WE374" s="81"/>
      <c r="WF374" s="81"/>
      <c r="WG374" s="81"/>
      <c r="WH374" s="81"/>
      <c r="WI374" s="81"/>
      <c r="WJ374" s="81"/>
      <c r="WK374" s="81"/>
      <c r="WL374" s="81"/>
      <c r="WM374" s="81"/>
      <c r="WN374" s="81"/>
      <c r="WO374" s="81"/>
      <c r="WP374" s="81"/>
      <c r="WQ374" s="81"/>
      <c r="WR374" s="81"/>
      <c r="WS374" s="81"/>
      <c r="WT374" s="81"/>
      <c r="WU374" s="81"/>
      <c r="WV374" s="81"/>
      <c r="WW374" s="81"/>
      <c r="WX374" s="81"/>
      <c r="WY374" s="81"/>
      <c r="WZ374" s="81"/>
      <c r="XA374" s="81"/>
      <c r="XB374" s="81"/>
      <c r="XC374" s="81"/>
      <c r="XD374" s="81"/>
      <c r="XE374" s="81"/>
      <c r="XF374" s="81"/>
      <c r="XG374" s="81"/>
      <c r="XH374" s="81"/>
      <c r="XI374" s="81"/>
      <c r="XJ374" s="81"/>
      <c r="XK374" s="81"/>
      <c r="XL374" s="81"/>
      <c r="XM374" s="81"/>
      <c r="XN374" s="81"/>
      <c r="XO374" s="81"/>
      <c r="XP374" s="81"/>
      <c r="XQ374" s="81"/>
      <c r="XR374" s="81"/>
      <c r="XS374" s="81"/>
      <c r="XT374" s="81"/>
      <c r="XU374" s="81"/>
      <c r="XV374" s="81"/>
      <c r="XW374" s="81"/>
      <c r="XX374" s="81"/>
      <c r="XY374" s="81"/>
      <c r="XZ374" s="81"/>
      <c r="YA374" s="81"/>
      <c r="YB374" s="81"/>
      <c r="YC374" s="81"/>
      <c r="YD374" s="81"/>
      <c r="YE374" s="81"/>
      <c r="YF374" s="81"/>
      <c r="YG374" s="81"/>
      <c r="YH374" s="81"/>
      <c r="YI374" s="81"/>
      <c r="YJ374" s="81"/>
      <c r="YK374" s="81"/>
      <c r="YL374" s="81"/>
      <c r="YM374" s="81"/>
      <c r="YN374" s="81"/>
      <c r="YO374" s="81"/>
      <c r="YP374" s="81"/>
      <c r="YQ374" s="81"/>
      <c r="YR374" s="81"/>
      <c r="YS374" s="81"/>
      <c r="YT374" s="81"/>
      <c r="YU374" s="81"/>
      <c r="YV374" s="81"/>
      <c r="YW374" s="81"/>
      <c r="YX374" s="81"/>
      <c r="YY374" s="81"/>
      <c r="YZ374" s="81"/>
      <c r="ZA374" s="81"/>
      <c r="ZB374" s="81"/>
      <c r="ZC374" s="81"/>
      <c r="ZD374" s="81"/>
      <c r="ZE374" s="81"/>
      <c r="ZF374" s="81"/>
      <c r="ZG374" s="81"/>
      <c r="ZH374" s="81"/>
      <c r="ZI374" s="81"/>
      <c r="ZJ374" s="81"/>
      <c r="ZK374" s="81"/>
      <c r="ZL374" s="81"/>
      <c r="ZM374" s="81"/>
      <c r="ZN374" s="81"/>
      <c r="ZO374" s="81"/>
      <c r="ZP374" s="81"/>
      <c r="ZQ374" s="81"/>
      <c r="ZR374" s="81"/>
      <c r="ZS374" s="81"/>
      <c r="ZT374" s="81"/>
      <c r="ZU374" s="81"/>
      <c r="ZV374" s="81"/>
      <c r="ZW374" s="81"/>
      <c r="ZX374" s="81"/>
      <c r="ZY374" s="81"/>
      <c r="ZZ374" s="81"/>
      <c r="AAA374" s="81"/>
      <c r="AAB374" s="81"/>
      <c r="AAC374" s="81"/>
      <c r="AAD374" s="81"/>
      <c r="AAE374" s="81"/>
      <c r="AAF374" s="81"/>
      <c r="AAG374" s="81"/>
      <c r="AAH374" s="81"/>
      <c r="AAI374" s="81"/>
      <c r="AAJ374" s="81"/>
      <c r="AAK374" s="81"/>
      <c r="AAL374" s="81"/>
      <c r="AAM374" s="81"/>
      <c r="AAN374" s="81"/>
      <c r="AAO374" s="81"/>
      <c r="AAP374" s="81"/>
      <c r="AAQ374" s="81"/>
      <c r="AAR374" s="81"/>
      <c r="AAS374" s="81"/>
      <c r="AAT374" s="81"/>
      <c r="AAU374" s="81"/>
      <c r="AAV374" s="81"/>
      <c r="AAW374" s="81"/>
      <c r="AAX374" s="81"/>
      <c r="AAY374" s="81"/>
      <c r="AAZ374" s="81"/>
      <c r="ABA374" s="81"/>
      <c r="ABB374" s="81"/>
      <c r="ABC374" s="81"/>
      <c r="ABD374" s="81"/>
      <c r="ABE374" s="81"/>
      <c r="ABF374" s="81"/>
      <c r="ABG374" s="81"/>
      <c r="ABH374" s="81"/>
      <c r="ABI374" s="81"/>
      <c r="ABJ374" s="81"/>
      <c r="ABK374" s="81"/>
      <c r="ABL374" s="81"/>
      <c r="ABM374" s="81"/>
      <c r="ABN374" s="81"/>
      <c r="ABO374" s="81"/>
      <c r="ABP374" s="81"/>
      <c r="ABQ374" s="81"/>
      <c r="ABR374" s="81"/>
      <c r="ABS374" s="81"/>
      <c r="ABT374" s="81"/>
      <c r="ABU374" s="81"/>
      <c r="ABV374" s="81"/>
      <c r="ABW374" s="81"/>
      <c r="ABX374" s="81"/>
      <c r="ABY374" s="81"/>
      <c r="ABZ374" s="81"/>
      <c r="ACA374" s="81"/>
      <c r="ACB374" s="81"/>
      <c r="ACC374" s="81"/>
      <c r="ACD374" s="81"/>
      <c r="ACE374" s="81"/>
      <c r="ACF374" s="81"/>
      <c r="ACG374" s="81"/>
      <c r="ACH374" s="81"/>
      <c r="ACI374" s="81"/>
      <c r="ACJ374" s="81"/>
      <c r="ACK374" s="81"/>
      <c r="ACL374" s="81"/>
      <c r="ACM374" s="81"/>
      <c r="ACN374" s="81"/>
      <c r="ACO374" s="81"/>
      <c r="ACP374" s="81"/>
      <c r="ACQ374" s="81"/>
      <c r="ACR374" s="81"/>
      <c r="ACS374" s="81"/>
      <c r="ACT374" s="81"/>
      <c r="ACU374" s="81"/>
      <c r="ACV374" s="81"/>
      <c r="ACW374" s="81"/>
      <c r="ACX374" s="81"/>
      <c r="ACY374" s="81"/>
      <c r="ACZ374" s="81"/>
      <c r="ADA374" s="81"/>
      <c r="ADB374" s="81"/>
      <c r="ADC374" s="81"/>
      <c r="ADD374" s="81"/>
      <c r="ADE374" s="81"/>
      <c r="ADF374" s="81"/>
      <c r="ADG374" s="81"/>
      <c r="ADH374" s="81"/>
      <c r="ADI374" s="81"/>
      <c r="ADJ374" s="81"/>
      <c r="ADK374" s="81"/>
      <c r="ADL374" s="81"/>
      <c r="ADM374" s="81"/>
      <c r="ADN374" s="81"/>
      <c r="ADO374" s="81"/>
      <c r="ADP374" s="81"/>
      <c r="ADQ374" s="81"/>
      <c r="ADR374" s="81"/>
      <c r="ADS374" s="81"/>
      <c r="ADT374" s="81"/>
      <c r="ADU374" s="81"/>
      <c r="ADV374" s="81"/>
      <c r="ADW374" s="81"/>
      <c r="ADX374" s="81"/>
      <c r="ADY374" s="81"/>
      <c r="ADZ374" s="81"/>
      <c r="AEA374" s="81"/>
      <c r="AEB374" s="81"/>
      <c r="AEC374" s="81"/>
      <c r="AED374" s="81"/>
      <c r="AEE374" s="81"/>
      <c r="AEF374" s="81"/>
      <c r="AEG374" s="81"/>
      <c r="AEH374" s="81"/>
      <c r="AEI374" s="81"/>
      <c r="AEJ374" s="81"/>
      <c r="AEK374" s="81"/>
      <c r="AEL374" s="81"/>
      <c r="AEM374" s="81"/>
      <c r="AEN374" s="81"/>
      <c r="AEO374" s="81"/>
      <c r="AEP374" s="81"/>
      <c r="AEQ374" s="81"/>
      <c r="AER374" s="81"/>
      <c r="AES374" s="81"/>
      <c r="AET374" s="81"/>
      <c r="AEU374" s="81"/>
      <c r="AEV374" s="81"/>
      <c r="AEW374" s="81"/>
      <c r="AEX374" s="81"/>
      <c r="AEY374" s="81"/>
      <c r="AEZ374" s="81"/>
      <c r="AFA374" s="81"/>
      <c r="AFB374" s="81"/>
      <c r="AFC374" s="81"/>
      <c r="AFD374" s="81"/>
      <c r="AFE374" s="81"/>
      <c r="AFF374" s="81"/>
      <c r="AFG374" s="81"/>
      <c r="AFH374" s="81"/>
      <c r="AFI374" s="81"/>
      <c r="AFJ374" s="81"/>
      <c r="AFK374" s="81"/>
      <c r="AFL374" s="81"/>
      <c r="AFM374" s="81"/>
      <c r="AFN374" s="81"/>
      <c r="AFO374" s="81"/>
      <c r="AFP374" s="81"/>
      <c r="AFQ374" s="81"/>
      <c r="AFR374" s="81"/>
      <c r="AFS374" s="81"/>
      <c r="AFT374" s="81"/>
      <c r="AFU374" s="81"/>
      <c r="AFV374" s="81"/>
      <c r="AFW374" s="81"/>
      <c r="AFX374" s="81"/>
      <c r="AFY374" s="81"/>
      <c r="AFZ374" s="81"/>
      <c r="AGA374" s="81"/>
      <c r="AGB374" s="81"/>
      <c r="AGC374" s="81"/>
      <c r="AGD374" s="81"/>
      <c r="AGE374" s="81"/>
      <c r="AGF374" s="81"/>
      <c r="AGG374" s="81"/>
      <c r="AGH374" s="81"/>
      <c r="AGI374" s="81"/>
      <c r="AGJ374" s="81"/>
      <c r="AGK374" s="81"/>
      <c r="AGL374" s="81"/>
      <c r="AGM374" s="81"/>
      <c r="AGN374" s="81"/>
      <c r="AGO374" s="81"/>
      <c r="AGP374" s="81"/>
      <c r="AGQ374" s="81"/>
      <c r="AGR374" s="81"/>
      <c r="AGS374" s="81"/>
      <c r="AGT374" s="81"/>
      <c r="AGU374" s="81"/>
      <c r="AGV374" s="81"/>
      <c r="AGW374" s="81"/>
      <c r="AGX374" s="81"/>
      <c r="AGY374" s="81"/>
      <c r="AGZ374" s="81"/>
      <c r="AHA374" s="81"/>
      <c r="AHB374" s="81"/>
      <c r="AHC374" s="81"/>
      <c r="AHD374" s="81"/>
      <c r="AHE374" s="81"/>
      <c r="AHF374" s="81"/>
      <c r="AHG374" s="81"/>
      <c r="AHH374" s="81"/>
      <c r="AHI374" s="81"/>
      <c r="AHJ374" s="81"/>
      <c r="AHK374" s="81"/>
      <c r="AHL374" s="81"/>
      <c r="AHM374" s="81"/>
      <c r="AHN374" s="81"/>
      <c r="AHO374" s="81"/>
      <c r="AHP374" s="81"/>
      <c r="AHQ374" s="81"/>
      <c r="AHR374" s="81"/>
      <c r="AHS374" s="81"/>
      <c r="AHT374" s="81"/>
      <c r="AHU374" s="81"/>
      <c r="AHV374" s="81"/>
      <c r="AHW374" s="81"/>
      <c r="AHX374" s="81"/>
      <c r="AHY374" s="81"/>
      <c r="AHZ374" s="81"/>
      <c r="AIA374" s="81"/>
      <c r="AIB374" s="81"/>
      <c r="AIC374" s="81"/>
      <c r="AID374" s="81"/>
      <c r="AIE374" s="81"/>
      <c r="AIF374" s="81"/>
      <c r="AIG374" s="81"/>
      <c r="AIH374" s="81"/>
      <c r="AII374" s="81"/>
      <c r="AIJ374" s="81"/>
      <c r="AIK374" s="81"/>
      <c r="AIL374" s="81"/>
      <c r="AIM374" s="81"/>
      <c r="AIN374" s="81"/>
      <c r="AIO374" s="81"/>
      <c r="AIP374" s="81"/>
      <c r="AIQ374" s="81"/>
      <c r="AIR374" s="81"/>
      <c r="AIS374" s="81"/>
      <c r="AIT374" s="81"/>
      <c r="AIU374" s="81"/>
      <c r="AIV374" s="81"/>
      <c r="AIW374" s="81"/>
      <c r="AIX374" s="81"/>
      <c r="AIY374" s="81"/>
      <c r="AIZ374" s="81"/>
      <c r="AJA374" s="81"/>
      <c r="AJB374" s="81"/>
      <c r="AJC374" s="81"/>
      <c r="AJD374" s="81"/>
      <c r="AJE374" s="81"/>
      <c r="AJF374" s="81"/>
      <c r="AJG374" s="81"/>
      <c r="AJH374" s="81"/>
      <c r="AJI374" s="81"/>
      <c r="AJJ374" s="81"/>
      <c r="AJK374" s="81"/>
      <c r="AJL374" s="81"/>
      <c r="AJM374" s="81"/>
      <c r="AJN374" s="81"/>
      <c r="AJO374" s="81"/>
      <c r="AJP374" s="81"/>
      <c r="AJQ374" s="81"/>
      <c r="AJR374" s="81"/>
      <c r="AJS374" s="81"/>
      <c r="AJT374" s="81"/>
      <c r="AJU374" s="81"/>
      <c r="AJV374" s="81"/>
      <c r="AJW374" s="81"/>
      <c r="AJX374" s="81"/>
      <c r="AJY374" s="81"/>
      <c r="AJZ374" s="81"/>
      <c r="AKA374" s="81"/>
      <c r="AKB374" s="81"/>
      <c r="AKC374" s="81"/>
      <c r="AKD374" s="81"/>
      <c r="AKE374" s="81"/>
      <c r="AKF374" s="81"/>
      <c r="AKG374" s="81"/>
      <c r="AKH374" s="81"/>
      <c r="AKI374" s="81"/>
      <c r="AKJ374" s="81"/>
      <c r="AKK374" s="81"/>
      <c r="AKL374" s="81"/>
      <c r="AKM374" s="81"/>
      <c r="AKN374" s="81"/>
      <c r="AKO374" s="81"/>
      <c r="AKP374" s="81"/>
      <c r="AKQ374" s="81"/>
      <c r="AKR374" s="81"/>
      <c r="AKS374" s="81"/>
      <c r="AKT374" s="81"/>
      <c r="AKU374" s="81"/>
      <c r="AKV374" s="81"/>
      <c r="AKW374" s="81"/>
      <c r="AKX374" s="81"/>
      <c r="AKY374" s="81"/>
      <c r="AKZ374" s="81"/>
      <c r="ALA374" s="81"/>
      <c r="ALB374" s="81"/>
      <c r="ALC374" s="81"/>
      <c r="ALD374" s="81"/>
      <c r="ALE374" s="81"/>
      <c r="ALF374" s="81"/>
      <c r="ALG374" s="81"/>
      <c r="ALH374" s="81"/>
      <c r="ALI374" s="81"/>
      <c r="ALJ374" s="81"/>
      <c r="ALK374" s="81"/>
      <c r="ALL374" s="81"/>
      <c r="ALM374" s="81"/>
      <c r="ALN374" s="81"/>
      <c r="ALO374" s="81"/>
      <c r="ALP374" s="81"/>
      <c r="ALQ374" s="81"/>
      <c r="ALR374" s="81"/>
      <c r="ALS374" s="81"/>
      <c r="ALT374" s="81"/>
      <c r="ALU374" s="81"/>
      <c r="ALV374" s="81"/>
      <c r="ALW374" s="81"/>
      <c r="ALX374" s="81"/>
      <c r="ALY374" s="81"/>
      <c r="ALZ374" s="81"/>
      <c r="AMA374" s="81"/>
      <c r="AMB374" s="81"/>
      <c r="AMC374" s="81"/>
      <c r="AMD374" s="81"/>
      <c r="AME374" s="81"/>
    </row>
    <row r="375" spans="1:1019">
      <c r="A375" s="222" t="s">
        <v>532</v>
      </c>
      <c r="B375" s="222"/>
      <c r="C375" s="223"/>
      <c r="D375" s="626" t="s">
        <v>533</v>
      </c>
      <c r="E375" s="626"/>
      <c r="F375" s="51"/>
      <c r="G375" s="633"/>
      <c r="H375" s="609">
        <v>600000</v>
      </c>
      <c r="I375" s="634"/>
      <c r="J375" s="634"/>
      <c r="IW375" s="81"/>
      <c r="IX375" s="81"/>
      <c r="IY375" s="81"/>
      <c r="IZ375" s="81"/>
      <c r="JA375" s="81"/>
      <c r="JB375" s="81"/>
      <c r="JC375" s="81"/>
      <c r="JD375" s="81"/>
      <c r="JE375" s="81"/>
      <c r="JF375" s="81"/>
      <c r="JG375" s="81"/>
      <c r="JH375" s="81"/>
      <c r="JI375" s="81"/>
      <c r="JJ375" s="81"/>
      <c r="JK375" s="81"/>
      <c r="JL375" s="81"/>
      <c r="JM375" s="81"/>
      <c r="JN375" s="81"/>
      <c r="JO375" s="81"/>
      <c r="JP375" s="81"/>
      <c r="JQ375" s="81"/>
      <c r="JR375" s="81"/>
      <c r="JS375" s="81"/>
      <c r="JT375" s="81"/>
      <c r="JU375" s="81"/>
      <c r="JV375" s="81"/>
      <c r="JW375" s="81"/>
      <c r="JX375" s="81"/>
      <c r="JY375" s="81"/>
      <c r="JZ375" s="81"/>
      <c r="KA375" s="81"/>
      <c r="KB375" s="81"/>
      <c r="KC375" s="81"/>
      <c r="KD375" s="81"/>
      <c r="KE375" s="81"/>
      <c r="KF375" s="81"/>
      <c r="KG375" s="81"/>
      <c r="KH375" s="81"/>
      <c r="KI375" s="81"/>
      <c r="KJ375" s="81"/>
      <c r="KK375" s="81"/>
      <c r="KL375" s="81"/>
      <c r="KM375" s="81"/>
      <c r="KN375" s="81"/>
      <c r="KO375" s="81"/>
      <c r="KP375" s="81"/>
      <c r="KQ375" s="81"/>
      <c r="KR375" s="81"/>
      <c r="KS375" s="81"/>
      <c r="KT375" s="81"/>
      <c r="KU375" s="81"/>
      <c r="KV375" s="81"/>
      <c r="KW375" s="81"/>
      <c r="KX375" s="81"/>
      <c r="KY375" s="81"/>
      <c r="KZ375" s="81"/>
      <c r="LA375" s="81"/>
      <c r="LB375" s="81"/>
      <c r="LC375" s="81"/>
      <c r="LD375" s="81"/>
      <c r="LE375" s="81"/>
      <c r="LF375" s="81"/>
      <c r="LG375" s="81"/>
      <c r="LH375" s="81"/>
      <c r="LI375" s="81"/>
      <c r="LJ375" s="81"/>
      <c r="LK375" s="81"/>
      <c r="LL375" s="81"/>
      <c r="LM375" s="81"/>
      <c r="LN375" s="81"/>
      <c r="LO375" s="81"/>
      <c r="LP375" s="81"/>
      <c r="LQ375" s="81"/>
      <c r="LR375" s="81"/>
      <c r="LS375" s="81"/>
      <c r="LT375" s="81"/>
      <c r="LU375" s="81"/>
      <c r="LV375" s="81"/>
      <c r="LW375" s="81"/>
      <c r="LX375" s="81"/>
      <c r="LY375" s="81"/>
      <c r="LZ375" s="81"/>
      <c r="MA375" s="81"/>
      <c r="MB375" s="81"/>
      <c r="MC375" s="81"/>
      <c r="MD375" s="81"/>
      <c r="ME375" s="81"/>
      <c r="MF375" s="81"/>
      <c r="MG375" s="81"/>
      <c r="MH375" s="81"/>
      <c r="MI375" s="81"/>
      <c r="MJ375" s="81"/>
      <c r="MK375" s="81"/>
      <c r="ML375" s="81"/>
      <c r="MM375" s="81"/>
      <c r="MN375" s="81"/>
      <c r="MO375" s="81"/>
      <c r="MP375" s="81"/>
      <c r="MQ375" s="81"/>
      <c r="MR375" s="81"/>
      <c r="MS375" s="81"/>
      <c r="MT375" s="81"/>
      <c r="MU375" s="81"/>
      <c r="MV375" s="81"/>
      <c r="MW375" s="81"/>
      <c r="MX375" s="81"/>
      <c r="MY375" s="81"/>
      <c r="MZ375" s="81"/>
      <c r="NA375" s="81"/>
      <c r="NB375" s="81"/>
      <c r="NC375" s="81"/>
      <c r="ND375" s="81"/>
      <c r="NE375" s="81"/>
      <c r="NF375" s="81"/>
      <c r="NG375" s="81"/>
      <c r="NH375" s="81"/>
      <c r="NI375" s="81"/>
      <c r="NJ375" s="81"/>
      <c r="NK375" s="81"/>
      <c r="NL375" s="81"/>
      <c r="NM375" s="81"/>
      <c r="NN375" s="81"/>
      <c r="NO375" s="81"/>
      <c r="NP375" s="81"/>
      <c r="NQ375" s="81"/>
      <c r="NR375" s="81"/>
      <c r="NS375" s="81"/>
      <c r="NT375" s="81"/>
      <c r="NU375" s="81"/>
      <c r="NV375" s="81"/>
      <c r="NW375" s="81"/>
      <c r="NX375" s="81"/>
      <c r="NY375" s="81"/>
      <c r="NZ375" s="81"/>
      <c r="OA375" s="81"/>
      <c r="OB375" s="81"/>
      <c r="OC375" s="81"/>
      <c r="OD375" s="81"/>
      <c r="OE375" s="81"/>
      <c r="OF375" s="81"/>
      <c r="OG375" s="81"/>
      <c r="OH375" s="81"/>
      <c r="OI375" s="81"/>
      <c r="OJ375" s="81"/>
      <c r="OK375" s="81"/>
      <c r="OL375" s="81"/>
      <c r="OM375" s="81"/>
      <c r="ON375" s="81"/>
      <c r="OO375" s="81"/>
      <c r="OP375" s="81"/>
      <c r="OQ375" s="81"/>
      <c r="OR375" s="81"/>
      <c r="OS375" s="81"/>
      <c r="OT375" s="81"/>
      <c r="OU375" s="81"/>
      <c r="OV375" s="81"/>
      <c r="OW375" s="81"/>
      <c r="OX375" s="81"/>
      <c r="OY375" s="81"/>
      <c r="OZ375" s="81"/>
      <c r="PA375" s="81"/>
      <c r="PB375" s="81"/>
      <c r="PC375" s="81"/>
      <c r="PD375" s="81"/>
      <c r="PE375" s="81"/>
      <c r="PF375" s="81"/>
      <c r="PG375" s="81"/>
      <c r="PH375" s="81"/>
      <c r="PI375" s="81"/>
      <c r="PJ375" s="81"/>
      <c r="PK375" s="81"/>
      <c r="PL375" s="81"/>
      <c r="PM375" s="81"/>
      <c r="PN375" s="81"/>
      <c r="PO375" s="81"/>
      <c r="PP375" s="81"/>
      <c r="PQ375" s="81"/>
      <c r="PR375" s="81"/>
      <c r="PS375" s="81"/>
      <c r="PT375" s="81"/>
      <c r="PU375" s="81"/>
      <c r="PV375" s="81"/>
      <c r="PW375" s="81"/>
      <c r="PX375" s="81"/>
      <c r="PY375" s="81"/>
      <c r="PZ375" s="81"/>
      <c r="QA375" s="81"/>
      <c r="QB375" s="81"/>
      <c r="QC375" s="81"/>
      <c r="QD375" s="81"/>
      <c r="QE375" s="81"/>
      <c r="QF375" s="81"/>
      <c r="QG375" s="81"/>
      <c r="QH375" s="81"/>
      <c r="QI375" s="81"/>
      <c r="QJ375" s="81"/>
      <c r="QK375" s="81"/>
      <c r="QL375" s="81"/>
      <c r="QM375" s="81"/>
      <c r="QN375" s="81"/>
      <c r="QO375" s="81"/>
      <c r="QP375" s="81"/>
      <c r="QQ375" s="81"/>
      <c r="QR375" s="81"/>
      <c r="QS375" s="81"/>
      <c r="QT375" s="81"/>
      <c r="QU375" s="81"/>
      <c r="QV375" s="81"/>
      <c r="QW375" s="81"/>
      <c r="QX375" s="81"/>
      <c r="QY375" s="81"/>
      <c r="QZ375" s="81"/>
      <c r="RA375" s="81"/>
      <c r="RB375" s="81"/>
      <c r="RC375" s="81"/>
      <c r="RD375" s="81"/>
      <c r="RE375" s="81"/>
      <c r="RF375" s="81"/>
      <c r="RG375" s="81"/>
      <c r="RH375" s="81"/>
      <c r="RI375" s="81"/>
      <c r="RJ375" s="81"/>
      <c r="RK375" s="81"/>
      <c r="RL375" s="81"/>
      <c r="RM375" s="81"/>
      <c r="RN375" s="81"/>
      <c r="RO375" s="81"/>
      <c r="RP375" s="81"/>
      <c r="RQ375" s="81"/>
      <c r="RR375" s="81"/>
      <c r="RS375" s="81"/>
      <c r="RT375" s="81"/>
      <c r="RU375" s="81"/>
      <c r="RV375" s="81"/>
      <c r="RW375" s="81"/>
      <c r="RX375" s="81"/>
      <c r="RY375" s="81"/>
      <c r="RZ375" s="81"/>
      <c r="SA375" s="81"/>
      <c r="SB375" s="81"/>
      <c r="SC375" s="81"/>
      <c r="SD375" s="81"/>
      <c r="SE375" s="81"/>
      <c r="SF375" s="81"/>
      <c r="SG375" s="81"/>
      <c r="SH375" s="81"/>
      <c r="SI375" s="81"/>
      <c r="SJ375" s="81"/>
      <c r="SK375" s="81"/>
      <c r="SL375" s="81"/>
      <c r="SM375" s="81"/>
      <c r="SN375" s="81"/>
      <c r="SO375" s="81"/>
      <c r="SP375" s="81"/>
      <c r="SQ375" s="81"/>
      <c r="SR375" s="81"/>
      <c r="SS375" s="81"/>
      <c r="ST375" s="81"/>
      <c r="SU375" s="81"/>
      <c r="SV375" s="81"/>
      <c r="SW375" s="81"/>
      <c r="SX375" s="81"/>
      <c r="SY375" s="81"/>
      <c r="SZ375" s="81"/>
      <c r="TA375" s="81"/>
      <c r="TB375" s="81"/>
      <c r="TC375" s="81"/>
      <c r="TD375" s="81"/>
      <c r="TE375" s="81"/>
      <c r="TF375" s="81"/>
      <c r="TG375" s="81"/>
      <c r="TH375" s="81"/>
      <c r="TI375" s="81"/>
      <c r="TJ375" s="81"/>
      <c r="TK375" s="81"/>
      <c r="TL375" s="81"/>
      <c r="TM375" s="81"/>
      <c r="TN375" s="81"/>
      <c r="TO375" s="81"/>
      <c r="TP375" s="81"/>
      <c r="TQ375" s="81"/>
      <c r="TR375" s="81"/>
      <c r="TS375" s="81"/>
      <c r="TT375" s="81"/>
      <c r="TU375" s="81"/>
      <c r="TV375" s="81"/>
      <c r="TW375" s="81"/>
      <c r="TX375" s="81"/>
      <c r="TY375" s="81"/>
      <c r="TZ375" s="81"/>
      <c r="UA375" s="81"/>
      <c r="UB375" s="81"/>
      <c r="UC375" s="81"/>
      <c r="UD375" s="81"/>
      <c r="UE375" s="81"/>
      <c r="UF375" s="81"/>
      <c r="UG375" s="81"/>
      <c r="UH375" s="81"/>
      <c r="UI375" s="81"/>
      <c r="UJ375" s="81"/>
      <c r="UK375" s="81"/>
      <c r="UL375" s="81"/>
      <c r="UM375" s="81"/>
      <c r="UN375" s="81"/>
      <c r="UO375" s="81"/>
      <c r="UP375" s="81"/>
      <c r="UQ375" s="81"/>
      <c r="UR375" s="81"/>
      <c r="US375" s="81"/>
      <c r="UT375" s="81"/>
      <c r="UU375" s="81"/>
      <c r="UV375" s="81"/>
      <c r="UW375" s="81"/>
      <c r="UX375" s="81"/>
      <c r="UY375" s="81"/>
      <c r="UZ375" s="81"/>
      <c r="VA375" s="81"/>
      <c r="VB375" s="81"/>
      <c r="VC375" s="81"/>
      <c r="VD375" s="81"/>
      <c r="VE375" s="81"/>
      <c r="VF375" s="81"/>
      <c r="VG375" s="81"/>
      <c r="VH375" s="81"/>
      <c r="VI375" s="81"/>
      <c r="VJ375" s="81"/>
      <c r="VK375" s="81"/>
      <c r="VL375" s="81"/>
      <c r="VM375" s="81"/>
      <c r="VN375" s="81"/>
      <c r="VO375" s="81"/>
      <c r="VP375" s="81"/>
      <c r="VQ375" s="81"/>
      <c r="VR375" s="81"/>
      <c r="VS375" s="81"/>
      <c r="VT375" s="81"/>
      <c r="VU375" s="81"/>
      <c r="VV375" s="81"/>
      <c r="VW375" s="81"/>
      <c r="VX375" s="81"/>
      <c r="VY375" s="81"/>
      <c r="VZ375" s="81"/>
      <c r="WA375" s="81"/>
      <c r="WB375" s="81"/>
      <c r="WC375" s="81"/>
      <c r="WD375" s="81"/>
      <c r="WE375" s="81"/>
      <c r="WF375" s="81"/>
      <c r="WG375" s="81"/>
      <c r="WH375" s="81"/>
      <c r="WI375" s="81"/>
      <c r="WJ375" s="81"/>
      <c r="WK375" s="81"/>
      <c r="WL375" s="81"/>
      <c r="WM375" s="81"/>
      <c r="WN375" s="81"/>
      <c r="WO375" s="81"/>
      <c r="WP375" s="81"/>
      <c r="WQ375" s="81"/>
      <c r="WR375" s="81"/>
      <c r="WS375" s="81"/>
      <c r="WT375" s="81"/>
      <c r="WU375" s="81"/>
      <c r="WV375" s="81"/>
      <c r="WW375" s="81"/>
      <c r="WX375" s="81"/>
      <c r="WY375" s="81"/>
      <c r="WZ375" s="81"/>
      <c r="XA375" s="81"/>
      <c r="XB375" s="81"/>
      <c r="XC375" s="81"/>
      <c r="XD375" s="81"/>
      <c r="XE375" s="81"/>
      <c r="XF375" s="81"/>
      <c r="XG375" s="81"/>
      <c r="XH375" s="81"/>
      <c r="XI375" s="81"/>
      <c r="XJ375" s="81"/>
      <c r="XK375" s="81"/>
      <c r="XL375" s="81"/>
      <c r="XM375" s="81"/>
      <c r="XN375" s="81"/>
      <c r="XO375" s="81"/>
      <c r="XP375" s="81"/>
      <c r="XQ375" s="81"/>
      <c r="XR375" s="81"/>
      <c r="XS375" s="81"/>
      <c r="XT375" s="81"/>
      <c r="XU375" s="81"/>
      <c r="XV375" s="81"/>
      <c r="XW375" s="81"/>
      <c r="XX375" s="81"/>
      <c r="XY375" s="81"/>
      <c r="XZ375" s="81"/>
      <c r="YA375" s="81"/>
      <c r="YB375" s="81"/>
      <c r="YC375" s="81"/>
      <c r="YD375" s="81"/>
      <c r="YE375" s="81"/>
      <c r="YF375" s="81"/>
      <c r="YG375" s="81"/>
      <c r="YH375" s="81"/>
      <c r="YI375" s="81"/>
      <c r="YJ375" s="81"/>
      <c r="YK375" s="81"/>
      <c r="YL375" s="81"/>
      <c r="YM375" s="81"/>
      <c r="YN375" s="81"/>
      <c r="YO375" s="81"/>
      <c r="YP375" s="81"/>
      <c r="YQ375" s="81"/>
      <c r="YR375" s="81"/>
      <c r="YS375" s="81"/>
      <c r="YT375" s="81"/>
      <c r="YU375" s="81"/>
      <c r="YV375" s="81"/>
      <c r="YW375" s="81"/>
      <c r="YX375" s="81"/>
      <c r="YY375" s="81"/>
      <c r="YZ375" s="81"/>
      <c r="ZA375" s="81"/>
      <c r="ZB375" s="81"/>
      <c r="ZC375" s="81"/>
      <c r="ZD375" s="81"/>
      <c r="ZE375" s="81"/>
      <c r="ZF375" s="81"/>
      <c r="ZG375" s="81"/>
      <c r="ZH375" s="81"/>
      <c r="ZI375" s="81"/>
      <c r="ZJ375" s="81"/>
      <c r="ZK375" s="81"/>
      <c r="ZL375" s="81"/>
      <c r="ZM375" s="81"/>
      <c r="ZN375" s="81"/>
      <c r="ZO375" s="81"/>
      <c r="ZP375" s="81"/>
      <c r="ZQ375" s="81"/>
      <c r="ZR375" s="81"/>
      <c r="ZS375" s="81"/>
      <c r="ZT375" s="81"/>
      <c r="ZU375" s="81"/>
      <c r="ZV375" s="81"/>
      <c r="ZW375" s="81"/>
      <c r="ZX375" s="81"/>
      <c r="ZY375" s="81"/>
      <c r="ZZ375" s="81"/>
      <c r="AAA375" s="81"/>
      <c r="AAB375" s="81"/>
      <c r="AAC375" s="81"/>
      <c r="AAD375" s="81"/>
      <c r="AAE375" s="81"/>
      <c r="AAF375" s="81"/>
      <c r="AAG375" s="81"/>
      <c r="AAH375" s="81"/>
      <c r="AAI375" s="81"/>
      <c r="AAJ375" s="81"/>
      <c r="AAK375" s="81"/>
      <c r="AAL375" s="81"/>
      <c r="AAM375" s="81"/>
      <c r="AAN375" s="81"/>
      <c r="AAO375" s="81"/>
      <c r="AAP375" s="81"/>
      <c r="AAQ375" s="81"/>
      <c r="AAR375" s="81"/>
      <c r="AAS375" s="81"/>
      <c r="AAT375" s="81"/>
      <c r="AAU375" s="81"/>
      <c r="AAV375" s="81"/>
      <c r="AAW375" s="81"/>
      <c r="AAX375" s="81"/>
      <c r="AAY375" s="81"/>
      <c r="AAZ375" s="81"/>
      <c r="ABA375" s="81"/>
      <c r="ABB375" s="81"/>
      <c r="ABC375" s="81"/>
      <c r="ABD375" s="81"/>
      <c r="ABE375" s="81"/>
      <c r="ABF375" s="81"/>
      <c r="ABG375" s="81"/>
      <c r="ABH375" s="81"/>
      <c r="ABI375" s="81"/>
      <c r="ABJ375" s="81"/>
      <c r="ABK375" s="81"/>
      <c r="ABL375" s="81"/>
      <c r="ABM375" s="81"/>
      <c r="ABN375" s="81"/>
      <c r="ABO375" s="81"/>
      <c r="ABP375" s="81"/>
      <c r="ABQ375" s="81"/>
      <c r="ABR375" s="81"/>
      <c r="ABS375" s="81"/>
      <c r="ABT375" s="81"/>
      <c r="ABU375" s="81"/>
      <c r="ABV375" s="81"/>
      <c r="ABW375" s="81"/>
      <c r="ABX375" s="81"/>
      <c r="ABY375" s="81"/>
      <c r="ABZ375" s="81"/>
      <c r="ACA375" s="81"/>
      <c r="ACB375" s="81"/>
      <c r="ACC375" s="81"/>
      <c r="ACD375" s="81"/>
      <c r="ACE375" s="81"/>
      <c r="ACF375" s="81"/>
      <c r="ACG375" s="81"/>
      <c r="ACH375" s="81"/>
      <c r="ACI375" s="81"/>
      <c r="ACJ375" s="81"/>
      <c r="ACK375" s="81"/>
      <c r="ACL375" s="81"/>
      <c r="ACM375" s="81"/>
      <c r="ACN375" s="81"/>
      <c r="ACO375" s="81"/>
      <c r="ACP375" s="81"/>
      <c r="ACQ375" s="81"/>
      <c r="ACR375" s="81"/>
      <c r="ACS375" s="81"/>
      <c r="ACT375" s="81"/>
      <c r="ACU375" s="81"/>
      <c r="ACV375" s="81"/>
      <c r="ACW375" s="81"/>
      <c r="ACX375" s="81"/>
      <c r="ACY375" s="81"/>
      <c r="ACZ375" s="81"/>
      <c r="ADA375" s="81"/>
      <c r="ADB375" s="81"/>
      <c r="ADC375" s="81"/>
      <c r="ADD375" s="81"/>
      <c r="ADE375" s="81"/>
      <c r="ADF375" s="81"/>
      <c r="ADG375" s="81"/>
      <c r="ADH375" s="81"/>
      <c r="ADI375" s="81"/>
      <c r="ADJ375" s="81"/>
      <c r="ADK375" s="81"/>
      <c r="ADL375" s="81"/>
      <c r="ADM375" s="81"/>
      <c r="ADN375" s="81"/>
      <c r="ADO375" s="81"/>
      <c r="ADP375" s="81"/>
      <c r="ADQ375" s="81"/>
      <c r="ADR375" s="81"/>
      <c r="ADS375" s="81"/>
      <c r="ADT375" s="81"/>
      <c r="ADU375" s="81"/>
      <c r="ADV375" s="81"/>
      <c r="ADW375" s="81"/>
      <c r="ADX375" s="81"/>
      <c r="ADY375" s="81"/>
      <c r="ADZ375" s="81"/>
      <c r="AEA375" s="81"/>
      <c r="AEB375" s="81"/>
      <c r="AEC375" s="81"/>
      <c r="AED375" s="81"/>
      <c r="AEE375" s="81"/>
      <c r="AEF375" s="81"/>
      <c r="AEG375" s="81"/>
      <c r="AEH375" s="81"/>
      <c r="AEI375" s="81"/>
      <c r="AEJ375" s="81"/>
      <c r="AEK375" s="81"/>
      <c r="AEL375" s="81"/>
      <c r="AEM375" s="81"/>
      <c r="AEN375" s="81"/>
      <c r="AEO375" s="81"/>
      <c r="AEP375" s="81"/>
      <c r="AEQ375" s="81"/>
      <c r="AER375" s="81"/>
      <c r="AES375" s="81"/>
      <c r="AET375" s="81"/>
      <c r="AEU375" s="81"/>
      <c r="AEV375" s="81"/>
      <c r="AEW375" s="81"/>
      <c r="AEX375" s="81"/>
      <c r="AEY375" s="81"/>
      <c r="AEZ375" s="81"/>
      <c r="AFA375" s="81"/>
      <c r="AFB375" s="81"/>
      <c r="AFC375" s="81"/>
      <c r="AFD375" s="81"/>
      <c r="AFE375" s="81"/>
      <c r="AFF375" s="81"/>
      <c r="AFG375" s="81"/>
      <c r="AFH375" s="81"/>
      <c r="AFI375" s="81"/>
      <c r="AFJ375" s="81"/>
      <c r="AFK375" s="81"/>
      <c r="AFL375" s="81"/>
      <c r="AFM375" s="81"/>
      <c r="AFN375" s="81"/>
      <c r="AFO375" s="81"/>
      <c r="AFP375" s="81"/>
      <c r="AFQ375" s="81"/>
      <c r="AFR375" s="81"/>
      <c r="AFS375" s="81"/>
      <c r="AFT375" s="81"/>
      <c r="AFU375" s="81"/>
      <c r="AFV375" s="81"/>
      <c r="AFW375" s="81"/>
      <c r="AFX375" s="81"/>
      <c r="AFY375" s="81"/>
      <c r="AFZ375" s="81"/>
      <c r="AGA375" s="81"/>
      <c r="AGB375" s="81"/>
      <c r="AGC375" s="81"/>
      <c r="AGD375" s="81"/>
      <c r="AGE375" s="81"/>
      <c r="AGF375" s="81"/>
      <c r="AGG375" s="81"/>
      <c r="AGH375" s="81"/>
      <c r="AGI375" s="81"/>
      <c r="AGJ375" s="81"/>
      <c r="AGK375" s="81"/>
      <c r="AGL375" s="81"/>
      <c r="AGM375" s="81"/>
      <c r="AGN375" s="81"/>
      <c r="AGO375" s="81"/>
      <c r="AGP375" s="81"/>
      <c r="AGQ375" s="81"/>
      <c r="AGR375" s="81"/>
      <c r="AGS375" s="81"/>
      <c r="AGT375" s="81"/>
      <c r="AGU375" s="81"/>
      <c r="AGV375" s="81"/>
      <c r="AGW375" s="81"/>
      <c r="AGX375" s="81"/>
      <c r="AGY375" s="81"/>
      <c r="AGZ375" s="81"/>
      <c r="AHA375" s="81"/>
      <c r="AHB375" s="81"/>
      <c r="AHC375" s="81"/>
      <c r="AHD375" s="81"/>
      <c r="AHE375" s="81"/>
      <c r="AHF375" s="81"/>
      <c r="AHG375" s="81"/>
      <c r="AHH375" s="81"/>
      <c r="AHI375" s="81"/>
      <c r="AHJ375" s="81"/>
      <c r="AHK375" s="81"/>
      <c r="AHL375" s="81"/>
      <c r="AHM375" s="81"/>
      <c r="AHN375" s="81"/>
      <c r="AHO375" s="81"/>
      <c r="AHP375" s="81"/>
      <c r="AHQ375" s="81"/>
      <c r="AHR375" s="81"/>
      <c r="AHS375" s="81"/>
      <c r="AHT375" s="81"/>
      <c r="AHU375" s="81"/>
      <c r="AHV375" s="81"/>
      <c r="AHW375" s="81"/>
      <c r="AHX375" s="81"/>
      <c r="AHY375" s="81"/>
      <c r="AHZ375" s="81"/>
      <c r="AIA375" s="81"/>
      <c r="AIB375" s="81"/>
      <c r="AIC375" s="81"/>
      <c r="AID375" s="81"/>
      <c r="AIE375" s="81"/>
      <c r="AIF375" s="81"/>
      <c r="AIG375" s="81"/>
      <c r="AIH375" s="81"/>
      <c r="AII375" s="81"/>
      <c r="AIJ375" s="81"/>
      <c r="AIK375" s="81"/>
      <c r="AIL375" s="81"/>
      <c r="AIM375" s="81"/>
      <c r="AIN375" s="81"/>
      <c r="AIO375" s="81"/>
      <c r="AIP375" s="81"/>
      <c r="AIQ375" s="81"/>
      <c r="AIR375" s="81"/>
      <c r="AIS375" s="81"/>
      <c r="AIT375" s="81"/>
      <c r="AIU375" s="81"/>
      <c r="AIV375" s="81"/>
      <c r="AIW375" s="81"/>
      <c r="AIX375" s="81"/>
      <c r="AIY375" s="81"/>
      <c r="AIZ375" s="81"/>
      <c r="AJA375" s="81"/>
      <c r="AJB375" s="81"/>
      <c r="AJC375" s="81"/>
      <c r="AJD375" s="81"/>
      <c r="AJE375" s="81"/>
      <c r="AJF375" s="81"/>
      <c r="AJG375" s="81"/>
      <c r="AJH375" s="81"/>
      <c r="AJI375" s="81"/>
      <c r="AJJ375" s="81"/>
      <c r="AJK375" s="81"/>
      <c r="AJL375" s="81"/>
      <c r="AJM375" s="81"/>
      <c r="AJN375" s="81"/>
      <c r="AJO375" s="81"/>
      <c r="AJP375" s="81"/>
      <c r="AJQ375" s="81"/>
      <c r="AJR375" s="81"/>
      <c r="AJS375" s="81"/>
      <c r="AJT375" s="81"/>
      <c r="AJU375" s="81"/>
      <c r="AJV375" s="81"/>
      <c r="AJW375" s="81"/>
      <c r="AJX375" s="81"/>
      <c r="AJY375" s="81"/>
      <c r="AJZ375" s="81"/>
      <c r="AKA375" s="81"/>
      <c r="AKB375" s="81"/>
      <c r="AKC375" s="81"/>
      <c r="AKD375" s="81"/>
      <c r="AKE375" s="81"/>
      <c r="AKF375" s="81"/>
      <c r="AKG375" s="81"/>
      <c r="AKH375" s="81"/>
      <c r="AKI375" s="81"/>
      <c r="AKJ375" s="81"/>
      <c r="AKK375" s="81"/>
      <c r="AKL375" s="81"/>
      <c r="AKM375" s="81"/>
      <c r="AKN375" s="81"/>
      <c r="AKO375" s="81"/>
      <c r="AKP375" s="81"/>
      <c r="AKQ375" s="81"/>
      <c r="AKR375" s="81"/>
      <c r="AKS375" s="81"/>
      <c r="AKT375" s="81"/>
      <c r="AKU375" s="81"/>
      <c r="AKV375" s="81"/>
      <c r="AKW375" s="81"/>
      <c r="AKX375" s="81"/>
      <c r="AKY375" s="81"/>
      <c r="AKZ375" s="81"/>
      <c r="ALA375" s="81"/>
      <c r="ALB375" s="81"/>
      <c r="ALC375" s="81"/>
      <c r="ALD375" s="81"/>
      <c r="ALE375" s="81"/>
      <c r="ALF375" s="81"/>
      <c r="ALG375" s="81"/>
      <c r="ALH375" s="81"/>
      <c r="ALI375" s="81"/>
      <c r="ALJ375" s="81"/>
      <c r="ALK375" s="81"/>
      <c r="ALL375" s="81"/>
      <c r="ALM375" s="81"/>
      <c r="ALN375" s="81"/>
      <c r="ALO375" s="81"/>
      <c r="ALP375" s="81"/>
      <c r="ALQ375" s="81"/>
      <c r="ALR375" s="81"/>
      <c r="ALS375" s="81"/>
      <c r="ALT375" s="81"/>
      <c r="ALU375" s="81"/>
      <c r="ALV375" s="81"/>
      <c r="ALW375" s="81"/>
      <c r="ALX375" s="81"/>
      <c r="ALY375" s="81"/>
      <c r="ALZ375" s="81"/>
      <c r="AMA375" s="81"/>
      <c r="AMB375" s="81"/>
      <c r="AMC375" s="81"/>
      <c r="AMD375" s="81"/>
      <c r="AME375" s="81"/>
    </row>
    <row r="376" spans="1:1019">
      <c r="A376" s="224" t="s">
        <v>96</v>
      </c>
      <c r="B376" s="224"/>
      <c r="C376" s="225"/>
      <c r="D376" s="640" t="s">
        <v>534</v>
      </c>
      <c r="E376" s="641">
        <v>2272086</v>
      </c>
      <c r="F376" s="136">
        <f>SUM(F371:F375)</f>
        <v>2577418.98</v>
      </c>
      <c r="G376" s="638">
        <f>SUM(G371:G375)</f>
        <v>2959704</v>
      </c>
      <c r="H376" s="607">
        <f>SUM(H371:H375)</f>
        <v>3401886</v>
      </c>
      <c r="I376" s="639">
        <f>SUM(I371:I375)</f>
        <v>2811037</v>
      </c>
      <c r="J376" s="639">
        <f>SUM(J371:J375)</f>
        <v>2863974</v>
      </c>
      <c r="IW376" s="81"/>
      <c r="IX376" s="81"/>
      <c r="IY376" s="81"/>
      <c r="IZ376" s="81"/>
      <c r="JA376" s="81"/>
      <c r="JB376" s="81"/>
      <c r="JC376" s="81"/>
      <c r="JD376" s="81"/>
      <c r="JE376" s="81"/>
      <c r="JF376" s="81"/>
      <c r="JG376" s="81"/>
      <c r="JH376" s="81"/>
      <c r="JI376" s="81"/>
      <c r="JJ376" s="81"/>
      <c r="JK376" s="81"/>
      <c r="JL376" s="81"/>
      <c r="JM376" s="81"/>
      <c r="JN376" s="81"/>
      <c r="JO376" s="81"/>
      <c r="JP376" s="81"/>
      <c r="JQ376" s="81"/>
      <c r="JR376" s="81"/>
      <c r="JS376" s="81"/>
      <c r="JT376" s="81"/>
      <c r="JU376" s="81"/>
      <c r="JV376" s="81"/>
      <c r="JW376" s="81"/>
      <c r="JX376" s="81"/>
      <c r="JY376" s="81"/>
      <c r="JZ376" s="81"/>
      <c r="KA376" s="81"/>
      <c r="KB376" s="81"/>
      <c r="KC376" s="81"/>
      <c r="KD376" s="81"/>
      <c r="KE376" s="81"/>
      <c r="KF376" s="81"/>
      <c r="KG376" s="81"/>
      <c r="KH376" s="81"/>
      <c r="KI376" s="81"/>
      <c r="KJ376" s="81"/>
      <c r="KK376" s="81"/>
      <c r="KL376" s="81"/>
      <c r="KM376" s="81"/>
      <c r="KN376" s="81"/>
      <c r="KO376" s="81"/>
      <c r="KP376" s="81"/>
      <c r="KQ376" s="81"/>
      <c r="KR376" s="81"/>
      <c r="KS376" s="81"/>
      <c r="KT376" s="81"/>
      <c r="KU376" s="81"/>
      <c r="KV376" s="81"/>
      <c r="KW376" s="81"/>
      <c r="KX376" s="81"/>
      <c r="KY376" s="81"/>
      <c r="KZ376" s="81"/>
      <c r="LA376" s="81"/>
      <c r="LB376" s="81"/>
      <c r="LC376" s="81"/>
      <c r="LD376" s="81"/>
      <c r="LE376" s="81"/>
      <c r="LF376" s="81"/>
      <c r="LG376" s="81"/>
      <c r="LH376" s="81"/>
      <c r="LI376" s="81"/>
      <c r="LJ376" s="81"/>
      <c r="LK376" s="81"/>
      <c r="LL376" s="81"/>
      <c r="LM376" s="81"/>
      <c r="LN376" s="81"/>
      <c r="LO376" s="81"/>
      <c r="LP376" s="81"/>
      <c r="LQ376" s="81"/>
      <c r="LR376" s="81"/>
      <c r="LS376" s="81"/>
      <c r="LT376" s="81"/>
      <c r="LU376" s="81"/>
      <c r="LV376" s="81"/>
      <c r="LW376" s="81"/>
      <c r="LX376" s="81"/>
      <c r="LY376" s="81"/>
      <c r="LZ376" s="81"/>
      <c r="MA376" s="81"/>
      <c r="MB376" s="81"/>
      <c r="MC376" s="81"/>
      <c r="MD376" s="81"/>
      <c r="ME376" s="81"/>
      <c r="MF376" s="81"/>
      <c r="MG376" s="81"/>
      <c r="MH376" s="81"/>
      <c r="MI376" s="81"/>
      <c r="MJ376" s="81"/>
      <c r="MK376" s="81"/>
      <c r="ML376" s="81"/>
      <c r="MM376" s="81"/>
      <c r="MN376" s="81"/>
      <c r="MO376" s="81"/>
      <c r="MP376" s="81"/>
      <c r="MQ376" s="81"/>
      <c r="MR376" s="81"/>
      <c r="MS376" s="81"/>
      <c r="MT376" s="81"/>
      <c r="MU376" s="81"/>
      <c r="MV376" s="81"/>
      <c r="MW376" s="81"/>
      <c r="MX376" s="81"/>
      <c r="MY376" s="81"/>
      <c r="MZ376" s="81"/>
      <c r="NA376" s="81"/>
      <c r="NB376" s="81"/>
      <c r="NC376" s="81"/>
      <c r="ND376" s="81"/>
      <c r="NE376" s="81"/>
      <c r="NF376" s="81"/>
      <c r="NG376" s="81"/>
      <c r="NH376" s="81"/>
      <c r="NI376" s="81"/>
      <c r="NJ376" s="81"/>
      <c r="NK376" s="81"/>
      <c r="NL376" s="81"/>
      <c r="NM376" s="81"/>
      <c r="NN376" s="81"/>
      <c r="NO376" s="81"/>
      <c r="NP376" s="81"/>
      <c r="NQ376" s="81"/>
      <c r="NR376" s="81"/>
      <c r="NS376" s="81"/>
      <c r="NT376" s="81"/>
      <c r="NU376" s="81"/>
      <c r="NV376" s="81"/>
      <c r="NW376" s="81"/>
      <c r="NX376" s="81"/>
      <c r="NY376" s="81"/>
      <c r="NZ376" s="81"/>
      <c r="OA376" s="81"/>
      <c r="OB376" s="81"/>
      <c r="OC376" s="81"/>
      <c r="OD376" s="81"/>
      <c r="OE376" s="81"/>
      <c r="OF376" s="81"/>
      <c r="OG376" s="81"/>
      <c r="OH376" s="81"/>
      <c r="OI376" s="81"/>
      <c r="OJ376" s="81"/>
      <c r="OK376" s="81"/>
      <c r="OL376" s="81"/>
      <c r="OM376" s="81"/>
      <c r="ON376" s="81"/>
      <c r="OO376" s="81"/>
      <c r="OP376" s="81"/>
      <c r="OQ376" s="81"/>
      <c r="OR376" s="81"/>
      <c r="OS376" s="81"/>
      <c r="OT376" s="81"/>
      <c r="OU376" s="81"/>
      <c r="OV376" s="81"/>
      <c r="OW376" s="81"/>
      <c r="OX376" s="81"/>
      <c r="OY376" s="81"/>
      <c r="OZ376" s="81"/>
      <c r="PA376" s="81"/>
      <c r="PB376" s="81"/>
      <c r="PC376" s="81"/>
      <c r="PD376" s="81"/>
      <c r="PE376" s="81"/>
      <c r="PF376" s="81"/>
      <c r="PG376" s="81"/>
      <c r="PH376" s="81"/>
      <c r="PI376" s="81"/>
      <c r="PJ376" s="81"/>
      <c r="PK376" s="81"/>
      <c r="PL376" s="81"/>
      <c r="PM376" s="81"/>
      <c r="PN376" s="81"/>
      <c r="PO376" s="81"/>
      <c r="PP376" s="81"/>
      <c r="PQ376" s="81"/>
      <c r="PR376" s="81"/>
      <c r="PS376" s="81"/>
      <c r="PT376" s="81"/>
      <c r="PU376" s="81"/>
      <c r="PV376" s="81"/>
      <c r="PW376" s="81"/>
      <c r="PX376" s="81"/>
      <c r="PY376" s="81"/>
      <c r="PZ376" s="81"/>
      <c r="QA376" s="81"/>
      <c r="QB376" s="81"/>
      <c r="QC376" s="81"/>
      <c r="QD376" s="81"/>
      <c r="QE376" s="81"/>
      <c r="QF376" s="81"/>
      <c r="QG376" s="81"/>
      <c r="QH376" s="81"/>
      <c r="QI376" s="81"/>
      <c r="QJ376" s="81"/>
      <c r="QK376" s="81"/>
      <c r="QL376" s="81"/>
      <c r="QM376" s="81"/>
      <c r="QN376" s="81"/>
      <c r="QO376" s="81"/>
      <c r="QP376" s="81"/>
      <c r="QQ376" s="81"/>
      <c r="QR376" s="81"/>
      <c r="QS376" s="81"/>
      <c r="QT376" s="81"/>
      <c r="QU376" s="81"/>
      <c r="QV376" s="81"/>
      <c r="QW376" s="81"/>
      <c r="QX376" s="81"/>
      <c r="QY376" s="81"/>
      <c r="QZ376" s="81"/>
      <c r="RA376" s="81"/>
      <c r="RB376" s="81"/>
      <c r="RC376" s="81"/>
      <c r="RD376" s="81"/>
      <c r="RE376" s="81"/>
      <c r="RF376" s="81"/>
      <c r="RG376" s="81"/>
      <c r="RH376" s="81"/>
      <c r="RI376" s="81"/>
      <c r="RJ376" s="81"/>
      <c r="RK376" s="81"/>
      <c r="RL376" s="81"/>
      <c r="RM376" s="81"/>
      <c r="RN376" s="81"/>
      <c r="RO376" s="81"/>
      <c r="RP376" s="81"/>
      <c r="RQ376" s="81"/>
      <c r="RR376" s="81"/>
      <c r="RS376" s="81"/>
      <c r="RT376" s="81"/>
      <c r="RU376" s="81"/>
      <c r="RV376" s="81"/>
      <c r="RW376" s="81"/>
      <c r="RX376" s="81"/>
      <c r="RY376" s="81"/>
      <c r="RZ376" s="81"/>
      <c r="SA376" s="81"/>
      <c r="SB376" s="81"/>
      <c r="SC376" s="81"/>
      <c r="SD376" s="81"/>
      <c r="SE376" s="81"/>
      <c r="SF376" s="81"/>
      <c r="SG376" s="81"/>
      <c r="SH376" s="81"/>
      <c r="SI376" s="81"/>
      <c r="SJ376" s="81"/>
      <c r="SK376" s="81"/>
      <c r="SL376" s="81"/>
      <c r="SM376" s="81"/>
      <c r="SN376" s="81"/>
      <c r="SO376" s="81"/>
      <c r="SP376" s="81"/>
      <c r="SQ376" s="81"/>
      <c r="SR376" s="81"/>
      <c r="SS376" s="81"/>
      <c r="ST376" s="81"/>
      <c r="SU376" s="81"/>
      <c r="SV376" s="81"/>
      <c r="SW376" s="81"/>
      <c r="SX376" s="81"/>
      <c r="SY376" s="81"/>
      <c r="SZ376" s="81"/>
      <c r="TA376" s="81"/>
      <c r="TB376" s="81"/>
      <c r="TC376" s="81"/>
      <c r="TD376" s="81"/>
      <c r="TE376" s="81"/>
      <c r="TF376" s="81"/>
      <c r="TG376" s="81"/>
      <c r="TH376" s="81"/>
      <c r="TI376" s="81"/>
      <c r="TJ376" s="81"/>
      <c r="TK376" s="81"/>
      <c r="TL376" s="81"/>
      <c r="TM376" s="81"/>
      <c r="TN376" s="81"/>
      <c r="TO376" s="81"/>
      <c r="TP376" s="81"/>
      <c r="TQ376" s="81"/>
      <c r="TR376" s="81"/>
      <c r="TS376" s="81"/>
      <c r="TT376" s="81"/>
      <c r="TU376" s="81"/>
      <c r="TV376" s="81"/>
      <c r="TW376" s="81"/>
      <c r="TX376" s="81"/>
      <c r="TY376" s="81"/>
      <c r="TZ376" s="81"/>
      <c r="UA376" s="81"/>
      <c r="UB376" s="81"/>
      <c r="UC376" s="81"/>
      <c r="UD376" s="81"/>
      <c r="UE376" s="81"/>
      <c r="UF376" s="81"/>
      <c r="UG376" s="81"/>
      <c r="UH376" s="81"/>
      <c r="UI376" s="81"/>
      <c r="UJ376" s="81"/>
      <c r="UK376" s="81"/>
      <c r="UL376" s="81"/>
      <c r="UM376" s="81"/>
      <c r="UN376" s="81"/>
      <c r="UO376" s="81"/>
      <c r="UP376" s="81"/>
      <c r="UQ376" s="81"/>
      <c r="UR376" s="81"/>
      <c r="US376" s="81"/>
      <c r="UT376" s="81"/>
      <c r="UU376" s="81"/>
      <c r="UV376" s="81"/>
      <c r="UW376" s="81"/>
      <c r="UX376" s="81"/>
      <c r="UY376" s="81"/>
      <c r="UZ376" s="81"/>
      <c r="VA376" s="81"/>
      <c r="VB376" s="81"/>
      <c r="VC376" s="81"/>
      <c r="VD376" s="81"/>
      <c r="VE376" s="81"/>
      <c r="VF376" s="81"/>
      <c r="VG376" s="81"/>
      <c r="VH376" s="81"/>
      <c r="VI376" s="81"/>
      <c r="VJ376" s="81"/>
      <c r="VK376" s="81"/>
      <c r="VL376" s="81"/>
      <c r="VM376" s="81"/>
      <c r="VN376" s="81"/>
      <c r="VO376" s="81"/>
      <c r="VP376" s="81"/>
      <c r="VQ376" s="81"/>
      <c r="VR376" s="81"/>
      <c r="VS376" s="81"/>
      <c r="VT376" s="81"/>
      <c r="VU376" s="81"/>
      <c r="VV376" s="81"/>
      <c r="VW376" s="81"/>
      <c r="VX376" s="81"/>
      <c r="VY376" s="81"/>
      <c r="VZ376" s="81"/>
      <c r="WA376" s="81"/>
      <c r="WB376" s="81"/>
      <c r="WC376" s="81"/>
      <c r="WD376" s="81"/>
      <c r="WE376" s="81"/>
      <c r="WF376" s="81"/>
      <c r="WG376" s="81"/>
      <c r="WH376" s="81"/>
      <c r="WI376" s="81"/>
      <c r="WJ376" s="81"/>
      <c r="WK376" s="81"/>
      <c r="WL376" s="81"/>
      <c r="WM376" s="81"/>
      <c r="WN376" s="81"/>
      <c r="WO376" s="81"/>
      <c r="WP376" s="81"/>
      <c r="WQ376" s="81"/>
      <c r="WR376" s="81"/>
      <c r="WS376" s="81"/>
      <c r="WT376" s="81"/>
      <c r="WU376" s="81"/>
      <c r="WV376" s="81"/>
      <c r="WW376" s="81"/>
      <c r="WX376" s="81"/>
      <c r="WY376" s="81"/>
      <c r="WZ376" s="81"/>
      <c r="XA376" s="81"/>
      <c r="XB376" s="81"/>
      <c r="XC376" s="81"/>
      <c r="XD376" s="81"/>
      <c r="XE376" s="81"/>
      <c r="XF376" s="81"/>
      <c r="XG376" s="81"/>
      <c r="XH376" s="81"/>
      <c r="XI376" s="81"/>
      <c r="XJ376" s="81"/>
      <c r="XK376" s="81"/>
      <c r="XL376" s="81"/>
      <c r="XM376" s="81"/>
      <c r="XN376" s="81"/>
      <c r="XO376" s="81"/>
      <c r="XP376" s="81"/>
      <c r="XQ376" s="81"/>
      <c r="XR376" s="81"/>
      <c r="XS376" s="81"/>
      <c r="XT376" s="81"/>
      <c r="XU376" s="81"/>
      <c r="XV376" s="81"/>
      <c r="XW376" s="81"/>
      <c r="XX376" s="81"/>
      <c r="XY376" s="81"/>
      <c r="XZ376" s="81"/>
      <c r="YA376" s="81"/>
      <c r="YB376" s="81"/>
      <c r="YC376" s="81"/>
      <c r="YD376" s="81"/>
      <c r="YE376" s="81"/>
      <c r="YF376" s="81"/>
      <c r="YG376" s="81"/>
      <c r="YH376" s="81"/>
      <c r="YI376" s="81"/>
      <c r="YJ376" s="81"/>
      <c r="YK376" s="81"/>
      <c r="YL376" s="81"/>
      <c r="YM376" s="81"/>
      <c r="YN376" s="81"/>
      <c r="YO376" s="81"/>
      <c r="YP376" s="81"/>
      <c r="YQ376" s="81"/>
      <c r="YR376" s="81"/>
      <c r="YS376" s="81"/>
      <c r="YT376" s="81"/>
      <c r="YU376" s="81"/>
      <c r="YV376" s="81"/>
      <c r="YW376" s="81"/>
      <c r="YX376" s="81"/>
      <c r="YY376" s="81"/>
      <c r="YZ376" s="81"/>
      <c r="ZA376" s="81"/>
      <c r="ZB376" s="81"/>
      <c r="ZC376" s="81"/>
      <c r="ZD376" s="81"/>
      <c r="ZE376" s="81"/>
      <c r="ZF376" s="81"/>
      <c r="ZG376" s="81"/>
      <c r="ZH376" s="81"/>
      <c r="ZI376" s="81"/>
      <c r="ZJ376" s="81"/>
      <c r="ZK376" s="81"/>
      <c r="ZL376" s="81"/>
      <c r="ZM376" s="81"/>
      <c r="ZN376" s="81"/>
      <c r="ZO376" s="81"/>
      <c r="ZP376" s="81"/>
      <c r="ZQ376" s="81"/>
      <c r="ZR376" s="81"/>
      <c r="ZS376" s="81"/>
      <c r="ZT376" s="81"/>
      <c r="ZU376" s="81"/>
      <c r="ZV376" s="81"/>
      <c r="ZW376" s="81"/>
      <c r="ZX376" s="81"/>
      <c r="ZY376" s="81"/>
      <c r="ZZ376" s="81"/>
      <c r="AAA376" s="81"/>
      <c r="AAB376" s="81"/>
      <c r="AAC376" s="81"/>
      <c r="AAD376" s="81"/>
      <c r="AAE376" s="81"/>
      <c r="AAF376" s="81"/>
      <c r="AAG376" s="81"/>
      <c r="AAH376" s="81"/>
      <c r="AAI376" s="81"/>
      <c r="AAJ376" s="81"/>
      <c r="AAK376" s="81"/>
      <c r="AAL376" s="81"/>
      <c r="AAM376" s="81"/>
      <c r="AAN376" s="81"/>
      <c r="AAO376" s="81"/>
      <c r="AAP376" s="81"/>
      <c r="AAQ376" s="81"/>
      <c r="AAR376" s="81"/>
      <c r="AAS376" s="81"/>
      <c r="AAT376" s="81"/>
      <c r="AAU376" s="81"/>
      <c r="AAV376" s="81"/>
      <c r="AAW376" s="81"/>
      <c r="AAX376" s="81"/>
      <c r="AAY376" s="81"/>
      <c r="AAZ376" s="81"/>
      <c r="ABA376" s="81"/>
      <c r="ABB376" s="81"/>
      <c r="ABC376" s="81"/>
      <c r="ABD376" s="81"/>
      <c r="ABE376" s="81"/>
      <c r="ABF376" s="81"/>
      <c r="ABG376" s="81"/>
      <c r="ABH376" s="81"/>
      <c r="ABI376" s="81"/>
      <c r="ABJ376" s="81"/>
      <c r="ABK376" s="81"/>
      <c r="ABL376" s="81"/>
      <c r="ABM376" s="81"/>
      <c r="ABN376" s="81"/>
      <c r="ABO376" s="81"/>
      <c r="ABP376" s="81"/>
      <c r="ABQ376" s="81"/>
      <c r="ABR376" s="81"/>
      <c r="ABS376" s="81"/>
      <c r="ABT376" s="81"/>
      <c r="ABU376" s="81"/>
      <c r="ABV376" s="81"/>
      <c r="ABW376" s="81"/>
      <c r="ABX376" s="81"/>
      <c r="ABY376" s="81"/>
      <c r="ABZ376" s="81"/>
      <c r="ACA376" s="81"/>
      <c r="ACB376" s="81"/>
      <c r="ACC376" s="81"/>
      <c r="ACD376" s="81"/>
      <c r="ACE376" s="81"/>
      <c r="ACF376" s="81"/>
      <c r="ACG376" s="81"/>
      <c r="ACH376" s="81"/>
      <c r="ACI376" s="81"/>
      <c r="ACJ376" s="81"/>
      <c r="ACK376" s="81"/>
      <c r="ACL376" s="81"/>
      <c r="ACM376" s="81"/>
      <c r="ACN376" s="81"/>
      <c r="ACO376" s="81"/>
      <c r="ACP376" s="81"/>
      <c r="ACQ376" s="81"/>
      <c r="ACR376" s="81"/>
      <c r="ACS376" s="81"/>
      <c r="ACT376" s="81"/>
      <c r="ACU376" s="81"/>
      <c r="ACV376" s="81"/>
      <c r="ACW376" s="81"/>
      <c r="ACX376" s="81"/>
      <c r="ACY376" s="81"/>
      <c r="ACZ376" s="81"/>
      <c r="ADA376" s="81"/>
      <c r="ADB376" s="81"/>
      <c r="ADC376" s="81"/>
      <c r="ADD376" s="81"/>
      <c r="ADE376" s="81"/>
      <c r="ADF376" s="81"/>
      <c r="ADG376" s="81"/>
      <c r="ADH376" s="81"/>
      <c r="ADI376" s="81"/>
      <c r="ADJ376" s="81"/>
      <c r="ADK376" s="81"/>
      <c r="ADL376" s="81"/>
      <c r="ADM376" s="81"/>
      <c r="ADN376" s="81"/>
      <c r="ADO376" s="81"/>
      <c r="ADP376" s="81"/>
      <c r="ADQ376" s="81"/>
      <c r="ADR376" s="81"/>
      <c r="ADS376" s="81"/>
      <c r="ADT376" s="81"/>
      <c r="ADU376" s="81"/>
      <c r="ADV376" s="81"/>
      <c r="ADW376" s="81"/>
      <c r="ADX376" s="81"/>
      <c r="ADY376" s="81"/>
      <c r="ADZ376" s="81"/>
      <c r="AEA376" s="81"/>
      <c r="AEB376" s="81"/>
      <c r="AEC376" s="81"/>
      <c r="AED376" s="81"/>
      <c r="AEE376" s="81"/>
      <c r="AEF376" s="81"/>
      <c r="AEG376" s="81"/>
      <c r="AEH376" s="81"/>
      <c r="AEI376" s="81"/>
      <c r="AEJ376" s="81"/>
      <c r="AEK376" s="81"/>
      <c r="AEL376" s="81"/>
      <c r="AEM376" s="81"/>
      <c r="AEN376" s="81"/>
      <c r="AEO376" s="81"/>
      <c r="AEP376" s="81"/>
      <c r="AEQ376" s="81"/>
      <c r="AER376" s="81"/>
      <c r="AES376" s="81"/>
      <c r="AET376" s="81"/>
      <c r="AEU376" s="81"/>
      <c r="AEV376" s="81"/>
      <c r="AEW376" s="81"/>
      <c r="AEX376" s="81"/>
      <c r="AEY376" s="81"/>
      <c r="AEZ376" s="81"/>
      <c r="AFA376" s="81"/>
      <c r="AFB376" s="81"/>
      <c r="AFC376" s="81"/>
      <c r="AFD376" s="81"/>
      <c r="AFE376" s="81"/>
      <c r="AFF376" s="81"/>
      <c r="AFG376" s="81"/>
      <c r="AFH376" s="81"/>
      <c r="AFI376" s="81"/>
      <c r="AFJ376" s="81"/>
      <c r="AFK376" s="81"/>
      <c r="AFL376" s="81"/>
      <c r="AFM376" s="81"/>
      <c r="AFN376" s="81"/>
      <c r="AFO376" s="81"/>
      <c r="AFP376" s="81"/>
      <c r="AFQ376" s="81"/>
      <c r="AFR376" s="81"/>
      <c r="AFS376" s="81"/>
      <c r="AFT376" s="81"/>
      <c r="AFU376" s="81"/>
      <c r="AFV376" s="81"/>
      <c r="AFW376" s="81"/>
      <c r="AFX376" s="81"/>
      <c r="AFY376" s="81"/>
      <c r="AFZ376" s="81"/>
      <c r="AGA376" s="81"/>
      <c r="AGB376" s="81"/>
      <c r="AGC376" s="81"/>
      <c r="AGD376" s="81"/>
      <c r="AGE376" s="81"/>
      <c r="AGF376" s="81"/>
      <c r="AGG376" s="81"/>
      <c r="AGH376" s="81"/>
      <c r="AGI376" s="81"/>
      <c r="AGJ376" s="81"/>
      <c r="AGK376" s="81"/>
      <c r="AGL376" s="81"/>
      <c r="AGM376" s="81"/>
      <c r="AGN376" s="81"/>
      <c r="AGO376" s="81"/>
      <c r="AGP376" s="81"/>
      <c r="AGQ376" s="81"/>
      <c r="AGR376" s="81"/>
      <c r="AGS376" s="81"/>
      <c r="AGT376" s="81"/>
      <c r="AGU376" s="81"/>
      <c r="AGV376" s="81"/>
      <c r="AGW376" s="81"/>
      <c r="AGX376" s="81"/>
      <c r="AGY376" s="81"/>
      <c r="AGZ376" s="81"/>
      <c r="AHA376" s="81"/>
      <c r="AHB376" s="81"/>
      <c r="AHC376" s="81"/>
      <c r="AHD376" s="81"/>
      <c r="AHE376" s="81"/>
      <c r="AHF376" s="81"/>
      <c r="AHG376" s="81"/>
      <c r="AHH376" s="81"/>
      <c r="AHI376" s="81"/>
      <c r="AHJ376" s="81"/>
      <c r="AHK376" s="81"/>
      <c r="AHL376" s="81"/>
      <c r="AHM376" s="81"/>
      <c r="AHN376" s="81"/>
      <c r="AHO376" s="81"/>
      <c r="AHP376" s="81"/>
      <c r="AHQ376" s="81"/>
      <c r="AHR376" s="81"/>
      <c r="AHS376" s="81"/>
      <c r="AHT376" s="81"/>
      <c r="AHU376" s="81"/>
      <c r="AHV376" s="81"/>
      <c r="AHW376" s="81"/>
      <c r="AHX376" s="81"/>
      <c r="AHY376" s="81"/>
      <c r="AHZ376" s="81"/>
      <c r="AIA376" s="81"/>
      <c r="AIB376" s="81"/>
      <c r="AIC376" s="81"/>
      <c r="AID376" s="81"/>
      <c r="AIE376" s="81"/>
      <c r="AIF376" s="81"/>
      <c r="AIG376" s="81"/>
      <c r="AIH376" s="81"/>
      <c r="AII376" s="81"/>
      <c r="AIJ376" s="81"/>
      <c r="AIK376" s="81"/>
      <c r="AIL376" s="81"/>
      <c r="AIM376" s="81"/>
      <c r="AIN376" s="81"/>
      <c r="AIO376" s="81"/>
      <c r="AIP376" s="81"/>
      <c r="AIQ376" s="81"/>
      <c r="AIR376" s="81"/>
      <c r="AIS376" s="81"/>
      <c r="AIT376" s="81"/>
      <c r="AIU376" s="81"/>
      <c r="AIV376" s="81"/>
      <c r="AIW376" s="81"/>
      <c r="AIX376" s="81"/>
      <c r="AIY376" s="81"/>
      <c r="AIZ376" s="81"/>
      <c r="AJA376" s="81"/>
      <c r="AJB376" s="81"/>
      <c r="AJC376" s="81"/>
      <c r="AJD376" s="81"/>
      <c r="AJE376" s="81"/>
      <c r="AJF376" s="81"/>
      <c r="AJG376" s="81"/>
      <c r="AJH376" s="81"/>
      <c r="AJI376" s="81"/>
      <c r="AJJ376" s="81"/>
      <c r="AJK376" s="81"/>
      <c r="AJL376" s="81"/>
      <c r="AJM376" s="81"/>
      <c r="AJN376" s="81"/>
      <c r="AJO376" s="81"/>
      <c r="AJP376" s="81"/>
      <c r="AJQ376" s="81"/>
      <c r="AJR376" s="81"/>
      <c r="AJS376" s="81"/>
      <c r="AJT376" s="81"/>
      <c r="AJU376" s="81"/>
      <c r="AJV376" s="81"/>
      <c r="AJW376" s="81"/>
      <c r="AJX376" s="81"/>
      <c r="AJY376" s="81"/>
      <c r="AJZ376" s="81"/>
      <c r="AKA376" s="81"/>
      <c r="AKB376" s="81"/>
      <c r="AKC376" s="81"/>
      <c r="AKD376" s="81"/>
      <c r="AKE376" s="81"/>
      <c r="AKF376" s="81"/>
      <c r="AKG376" s="81"/>
      <c r="AKH376" s="81"/>
      <c r="AKI376" s="81"/>
      <c r="AKJ376" s="81"/>
      <c r="AKK376" s="81"/>
      <c r="AKL376" s="81"/>
      <c r="AKM376" s="81"/>
      <c r="AKN376" s="81"/>
      <c r="AKO376" s="81"/>
      <c r="AKP376" s="81"/>
      <c r="AKQ376" s="81"/>
      <c r="AKR376" s="81"/>
      <c r="AKS376" s="81"/>
      <c r="AKT376" s="81"/>
      <c r="AKU376" s="81"/>
      <c r="AKV376" s="81"/>
      <c r="AKW376" s="81"/>
      <c r="AKX376" s="81"/>
      <c r="AKY376" s="81"/>
      <c r="AKZ376" s="81"/>
      <c r="ALA376" s="81"/>
      <c r="ALB376" s="81"/>
      <c r="ALC376" s="81"/>
      <c r="ALD376" s="81"/>
      <c r="ALE376" s="81"/>
      <c r="ALF376" s="81"/>
      <c r="ALG376" s="81"/>
      <c r="ALH376" s="81"/>
      <c r="ALI376" s="81"/>
      <c r="ALJ376" s="81"/>
      <c r="ALK376" s="81"/>
      <c r="ALL376" s="81"/>
      <c r="ALM376" s="81"/>
      <c r="ALN376" s="81"/>
      <c r="ALO376" s="81"/>
      <c r="ALP376" s="81"/>
      <c r="ALQ376" s="81"/>
      <c r="ALR376" s="81"/>
      <c r="ALS376" s="81"/>
      <c r="ALT376" s="81"/>
      <c r="ALU376" s="81"/>
      <c r="ALV376" s="81"/>
      <c r="ALW376" s="81"/>
      <c r="ALX376" s="81"/>
      <c r="ALY376" s="81"/>
      <c r="ALZ376" s="81"/>
      <c r="AMA376" s="81"/>
      <c r="AMB376" s="81"/>
      <c r="AMC376" s="81"/>
      <c r="AMD376" s="81"/>
      <c r="AME376" s="81"/>
    </row>
    <row r="377" spans="1:1019">
      <c r="A377" s="21"/>
      <c r="B377" s="21"/>
      <c r="C377" s="21"/>
      <c r="D377" s="218"/>
      <c r="E377" s="218"/>
      <c r="F377" s="218"/>
      <c r="G377" s="226"/>
      <c r="H377" s="226"/>
      <c r="I377" s="433"/>
      <c r="J377" s="433"/>
      <c r="IW377" s="81"/>
      <c r="IX377" s="81"/>
      <c r="IY377" s="81"/>
      <c r="IZ377" s="81"/>
      <c r="JA377" s="81"/>
      <c r="JB377" s="81"/>
      <c r="JC377" s="81"/>
      <c r="JD377" s="81"/>
      <c r="JE377" s="81"/>
      <c r="JF377" s="81"/>
      <c r="JG377" s="81"/>
      <c r="JH377" s="81"/>
      <c r="JI377" s="81"/>
      <c r="JJ377" s="81"/>
      <c r="JK377" s="81"/>
      <c r="JL377" s="81"/>
      <c r="JM377" s="81"/>
      <c r="JN377" s="81"/>
      <c r="JO377" s="81"/>
      <c r="JP377" s="81"/>
      <c r="JQ377" s="81"/>
      <c r="JR377" s="81"/>
      <c r="JS377" s="81"/>
      <c r="JT377" s="81"/>
      <c r="JU377" s="81"/>
      <c r="JV377" s="81"/>
      <c r="JW377" s="81"/>
      <c r="JX377" s="81"/>
      <c r="JY377" s="81"/>
      <c r="JZ377" s="81"/>
      <c r="KA377" s="81"/>
      <c r="KB377" s="81"/>
      <c r="KC377" s="81"/>
      <c r="KD377" s="81"/>
      <c r="KE377" s="81"/>
      <c r="KF377" s="81"/>
      <c r="KG377" s="81"/>
      <c r="KH377" s="81"/>
      <c r="KI377" s="81"/>
      <c r="KJ377" s="81"/>
      <c r="KK377" s="81"/>
      <c r="KL377" s="81"/>
      <c r="KM377" s="81"/>
      <c r="KN377" s="81"/>
      <c r="KO377" s="81"/>
      <c r="KP377" s="81"/>
      <c r="KQ377" s="81"/>
      <c r="KR377" s="81"/>
      <c r="KS377" s="81"/>
      <c r="KT377" s="81"/>
      <c r="KU377" s="81"/>
      <c r="KV377" s="81"/>
      <c r="KW377" s="81"/>
      <c r="KX377" s="81"/>
      <c r="KY377" s="81"/>
      <c r="KZ377" s="81"/>
      <c r="LA377" s="81"/>
      <c r="LB377" s="81"/>
      <c r="LC377" s="81"/>
      <c r="LD377" s="81"/>
      <c r="LE377" s="81"/>
      <c r="LF377" s="81"/>
      <c r="LG377" s="81"/>
      <c r="LH377" s="81"/>
      <c r="LI377" s="81"/>
      <c r="LJ377" s="81"/>
      <c r="LK377" s="81"/>
      <c r="LL377" s="81"/>
      <c r="LM377" s="81"/>
      <c r="LN377" s="81"/>
      <c r="LO377" s="81"/>
      <c r="LP377" s="81"/>
      <c r="LQ377" s="81"/>
      <c r="LR377" s="81"/>
      <c r="LS377" s="81"/>
      <c r="LT377" s="81"/>
      <c r="LU377" s="81"/>
      <c r="LV377" s="81"/>
      <c r="LW377" s="81"/>
      <c r="LX377" s="81"/>
      <c r="LY377" s="81"/>
      <c r="LZ377" s="81"/>
      <c r="MA377" s="81"/>
      <c r="MB377" s="81"/>
      <c r="MC377" s="81"/>
      <c r="MD377" s="81"/>
      <c r="ME377" s="81"/>
      <c r="MF377" s="81"/>
      <c r="MG377" s="81"/>
      <c r="MH377" s="81"/>
      <c r="MI377" s="81"/>
      <c r="MJ377" s="81"/>
      <c r="MK377" s="81"/>
      <c r="ML377" s="81"/>
      <c r="MM377" s="81"/>
      <c r="MN377" s="81"/>
      <c r="MO377" s="81"/>
      <c r="MP377" s="81"/>
      <c r="MQ377" s="81"/>
      <c r="MR377" s="81"/>
      <c r="MS377" s="81"/>
      <c r="MT377" s="81"/>
      <c r="MU377" s="81"/>
      <c r="MV377" s="81"/>
      <c r="MW377" s="81"/>
      <c r="MX377" s="81"/>
      <c r="MY377" s="81"/>
      <c r="MZ377" s="81"/>
      <c r="NA377" s="81"/>
      <c r="NB377" s="81"/>
      <c r="NC377" s="81"/>
      <c r="ND377" s="81"/>
      <c r="NE377" s="81"/>
      <c r="NF377" s="81"/>
      <c r="NG377" s="81"/>
      <c r="NH377" s="81"/>
      <c r="NI377" s="81"/>
      <c r="NJ377" s="81"/>
      <c r="NK377" s="81"/>
      <c r="NL377" s="81"/>
      <c r="NM377" s="81"/>
      <c r="NN377" s="81"/>
      <c r="NO377" s="81"/>
      <c r="NP377" s="81"/>
      <c r="NQ377" s="81"/>
      <c r="NR377" s="81"/>
      <c r="NS377" s="81"/>
      <c r="NT377" s="81"/>
      <c r="NU377" s="81"/>
      <c r="NV377" s="81"/>
      <c r="NW377" s="81"/>
      <c r="NX377" s="81"/>
      <c r="NY377" s="81"/>
      <c r="NZ377" s="81"/>
      <c r="OA377" s="81"/>
      <c r="OB377" s="81"/>
      <c r="OC377" s="81"/>
      <c r="OD377" s="81"/>
      <c r="OE377" s="81"/>
      <c r="OF377" s="81"/>
      <c r="OG377" s="81"/>
      <c r="OH377" s="81"/>
      <c r="OI377" s="81"/>
      <c r="OJ377" s="81"/>
      <c r="OK377" s="81"/>
      <c r="OL377" s="81"/>
      <c r="OM377" s="81"/>
      <c r="ON377" s="81"/>
      <c r="OO377" s="81"/>
      <c r="OP377" s="81"/>
      <c r="OQ377" s="81"/>
      <c r="OR377" s="81"/>
      <c r="OS377" s="81"/>
      <c r="OT377" s="81"/>
      <c r="OU377" s="81"/>
      <c r="OV377" s="81"/>
      <c r="OW377" s="81"/>
      <c r="OX377" s="81"/>
      <c r="OY377" s="81"/>
      <c r="OZ377" s="81"/>
      <c r="PA377" s="81"/>
      <c r="PB377" s="81"/>
      <c r="PC377" s="81"/>
      <c r="PD377" s="81"/>
      <c r="PE377" s="81"/>
      <c r="PF377" s="81"/>
      <c r="PG377" s="81"/>
      <c r="PH377" s="81"/>
      <c r="PI377" s="81"/>
      <c r="PJ377" s="81"/>
      <c r="PK377" s="81"/>
      <c r="PL377" s="81"/>
      <c r="PM377" s="81"/>
      <c r="PN377" s="81"/>
      <c r="PO377" s="81"/>
      <c r="PP377" s="81"/>
      <c r="PQ377" s="81"/>
      <c r="PR377" s="81"/>
      <c r="PS377" s="81"/>
      <c r="PT377" s="81"/>
      <c r="PU377" s="81"/>
      <c r="PV377" s="81"/>
      <c r="PW377" s="81"/>
      <c r="PX377" s="81"/>
      <c r="PY377" s="81"/>
      <c r="PZ377" s="81"/>
      <c r="QA377" s="81"/>
      <c r="QB377" s="81"/>
      <c r="QC377" s="81"/>
      <c r="QD377" s="81"/>
      <c r="QE377" s="81"/>
      <c r="QF377" s="81"/>
      <c r="QG377" s="81"/>
      <c r="QH377" s="81"/>
      <c r="QI377" s="81"/>
      <c r="QJ377" s="81"/>
      <c r="QK377" s="81"/>
      <c r="QL377" s="81"/>
      <c r="QM377" s="81"/>
      <c r="QN377" s="81"/>
      <c r="QO377" s="81"/>
      <c r="QP377" s="81"/>
      <c r="QQ377" s="81"/>
      <c r="QR377" s="81"/>
      <c r="QS377" s="81"/>
      <c r="QT377" s="81"/>
      <c r="QU377" s="81"/>
      <c r="QV377" s="81"/>
      <c r="QW377" s="81"/>
      <c r="QX377" s="81"/>
      <c r="QY377" s="81"/>
      <c r="QZ377" s="81"/>
      <c r="RA377" s="81"/>
      <c r="RB377" s="81"/>
      <c r="RC377" s="81"/>
      <c r="RD377" s="81"/>
      <c r="RE377" s="81"/>
      <c r="RF377" s="81"/>
      <c r="RG377" s="81"/>
      <c r="RH377" s="81"/>
      <c r="RI377" s="81"/>
      <c r="RJ377" s="81"/>
      <c r="RK377" s="81"/>
      <c r="RL377" s="81"/>
      <c r="RM377" s="81"/>
      <c r="RN377" s="81"/>
      <c r="RO377" s="81"/>
      <c r="RP377" s="81"/>
      <c r="RQ377" s="81"/>
      <c r="RR377" s="81"/>
      <c r="RS377" s="81"/>
      <c r="RT377" s="81"/>
      <c r="RU377" s="81"/>
      <c r="RV377" s="81"/>
      <c r="RW377" s="81"/>
      <c r="RX377" s="81"/>
      <c r="RY377" s="81"/>
      <c r="RZ377" s="81"/>
      <c r="SA377" s="81"/>
      <c r="SB377" s="81"/>
      <c r="SC377" s="81"/>
      <c r="SD377" s="81"/>
      <c r="SE377" s="81"/>
      <c r="SF377" s="81"/>
      <c r="SG377" s="81"/>
      <c r="SH377" s="81"/>
      <c r="SI377" s="81"/>
      <c r="SJ377" s="81"/>
      <c r="SK377" s="81"/>
      <c r="SL377" s="81"/>
      <c r="SM377" s="81"/>
      <c r="SN377" s="81"/>
      <c r="SO377" s="81"/>
      <c r="SP377" s="81"/>
      <c r="SQ377" s="81"/>
      <c r="SR377" s="81"/>
      <c r="SS377" s="81"/>
      <c r="ST377" s="81"/>
      <c r="SU377" s="81"/>
      <c r="SV377" s="81"/>
      <c r="SW377" s="81"/>
      <c r="SX377" s="81"/>
      <c r="SY377" s="81"/>
      <c r="SZ377" s="81"/>
      <c r="TA377" s="81"/>
      <c r="TB377" s="81"/>
      <c r="TC377" s="81"/>
      <c r="TD377" s="81"/>
      <c r="TE377" s="81"/>
      <c r="TF377" s="81"/>
      <c r="TG377" s="81"/>
      <c r="TH377" s="81"/>
      <c r="TI377" s="81"/>
      <c r="TJ377" s="81"/>
      <c r="TK377" s="81"/>
      <c r="TL377" s="81"/>
      <c r="TM377" s="81"/>
      <c r="TN377" s="81"/>
      <c r="TO377" s="81"/>
      <c r="TP377" s="81"/>
      <c r="TQ377" s="81"/>
      <c r="TR377" s="81"/>
      <c r="TS377" s="81"/>
      <c r="TT377" s="81"/>
      <c r="TU377" s="81"/>
      <c r="TV377" s="81"/>
      <c r="TW377" s="81"/>
      <c r="TX377" s="81"/>
      <c r="TY377" s="81"/>
      <c r="TZ377" s="81"/>
      <c r="UA377" s="81"/>
      <c r="UB377" s="81"/>
      <c r="UC377" s="81"/>
      <c r="UD377" s="81"/>
      <c r="UE377" s="81"/>
      <c r="UF377" s="81"/>
      <c r="UG377" s="81"/>
      <c r="UH377" s="81"/>
      <c r="UI377" s="81"/>
      <c r="UJ377" s="81"/>
      <c r="UK377" s="81"/>
      <c r="UL377" s="81"/>
      <c r="UM377" s="81"/>
      <c r="UN377" s="81"/>
      <c r="UO377" s="81"/>
      <c r="UP377" s="81"/>
      <c r="UQ377" s="81"/>
      <c r="UR377" s="81"/>
      <c r="US377" s="81"/>
      <c r="UT377" s="81"/>
      <c r="UU377" s="81"/>
      <c r="UV377" s="81"/>
      <c r="UW377" s="81"/>
      <c r="UX377" s="81"/>
      <c r="UY377" s="81"/>
      <c r="UZ377" s="81"/>
      <c r="VA377" s="81"/>
      <c r="VB377" s="81"/>
      <c r="VC377" s="81"/>
      <c r="VD377" s="81"/>
      <c r="VE377" s="81"/>
      <c r="VF377" s="81"/>
      <c r="VG377" s="81"/>
      <c r="VH377" s="81"/>
      <c r="VI377" s="81"/>
      <c r="VJ377" s="81"/>
      <c r="VK377" s="81"/>
      <c r="VL377" s="81"/>
      <c r="VM377" s="81"/>
      <c r="VN377" s="81"/>
      <c r="VO377" s="81"/>
      <c r="VP377" s="81"/>
      <c r="VQ377" s="81"/>
      <c r="VR377" s="81"/>
      <c r="VS377" s="81"/>
      <c r="VT377" s="81"/>
      <c r="VU377" s="81"/>
      <c r="VV377" s="81"/>
      <c r="VW377" s="81"/>
      <c r="VX377" s="81"/>
      <c r="VY377" s="81"/>
      <c r="VZ377" s="81"/>
      <c r="WA377" s="81"/>
      <c r="WB377" s="81"/>
      <c r="WC377" s="81"/>
      <c r="WD377" s="81"/>
      <c r="WE377" s="81"/>
      <c r="WF377" s="81"/>
      <c r="WG377" s="81"/>
      <c r="WH377" s="81"/>
      <c r="WI377" s="81"/>
      <c r="WJ377" s="81"/>
      <c r="WK377" s="81"/>
      <c r="WL377" s="81"/>
      <c r="WM377" s="81"/>
      <c r="WN377" s="81"/>
      <c r="WO377" s="81"/>
      <c r="WP377" s="81"/>
      <c r="WQ377" s="81"/>
      <c r="WR377" s="81"/>
      <c r="WS377" s="81"/>
      <c r="WT377" s="81"/>
      <c r="WU377" s="81"/>
      <c r="WV377" s="81"/>
      <c r="WW377" s="81"/>
      <c r="WX377" s="81"/>
      <c r="WY377" s="81"/>
      <c r="WZ377" s="81"/>
      <c r="XA377" s="81"/>
      <c r="XB377" s="81"/>
      <c r="XC377" s="81"/>
      <c r="XD377" s="81"/>
      <c r="XE377" s="81"/>
      <c r="XF377" s="81"/>
      <c r="XG377" s="81"/>
      <c r="XH377" s="81"/>
      <c r="XI377" s="81"/>
      <c r="XJ377" s="81"/>
      <c r="XK377" s="81"/>
      <c r="XL377" s="81"/>
      <c r="XM377" s="81"/>
      <c r="XN377" s="81"/>
      <c r="XO377" s="81"/>
      <c r="XP377" s="81"/>
      <c r="XQ377" s="81"/>
      <c r="XR377" s="81"/>
      <c r="XS377" s="81"/>
      <c r="XT377" s="81"/>
      <c r="XU377" s="81"/>
      <c r="XV377" s="81"/>
      <c r="XW377" s="81"/>
      <c r="XX377" s="81"/>
      <c r="XY377" s="81"/>
      <c r="XZ377" s="81"/>
      <c r="YA377" s="81"/>
      <c r="YB377" s="81"/>
      <c r="YC377" s="81"/>
      <c r="YD377" s="81"/>
      <c r="YE377" s="81"/>
      <c r="YF377" s="81"/>
      <c r="YG377" s="81"/>
      <c r="YH377" s="81"/>
      <c r="YI377" s="81"/>
      <c r="YJ377" s="81"/>
      <c r="YK377" s="81"/>
      <c r="YL377" s="81"/>
      <c r="YM377" s="81"/>
      <c r="YN377" s="81"/>
      <c r="YO377" s="81"/>
      <c r="YP377" s="81"/>
      <c r="YQ377" s="81"/>
      <c r="YR377" s="81"/>
      <c r="YS377" s="81"/>
      <c r="YT377" s="81"/>
      <c r="YU377" s="81"/>
      <c r="YV377" s="81"/>
      <c r="YW377" s="81"/>
      <c r="YX377" s="81"/>
      <c r="YY377" s="81"/>
      <c r="YZ377" s="81"/>
      <c r="ZA377" s="81"/>
      <c r="ZB377" s="81"/>
      <c r="ZC377" s="81"/>
      <c r="ZD377" s="81"/>
      <c r="ZE377" s="81"/>
      <c r="ZF377" s="81"/>
      <c r="ZG377" s="81"/>
      <c r="ZH377" s="81"/>
      <c r="ZI377" s="81"/>
      <c r="ZJ377" s="81"/>
      <c r="ZK377" s="81"/>
      <c r="ZL377" s="81"/>
      <c r="ZM377" s="81"/>
      <c r="ZN377" s="81"/>
      <c r="ZO377" s="81"/>
      <c r="ZP377" s="81"/>
      <c r="ZQ377" s="81"/>
      <c r="ZR377" s="81"/>
      <c r="ZS377" s="81"/>
      <c r="ZT377" s="81"/>
      <c r="ZU377" s="81"/>
      <c r="ZV377" s="81"/>
      <c r="ZW377" s="81"/>
      <c r="ZX377" s="81"/>
      <c r="ZY377" s="81"/>
      <c r="ZZ377" s="81"/>
      <c r="AAA377" s="81"/>
      <c r="AAB377" s="81"/>
      <c r="AAC377" s="81"/>
      <c r="AAD377" s="81"/>
      <c r="AAE377" s="81"/>
      <c r="AAF377" s="81"/>
      <c r="AAG377" s="81"/>
      <c r="AAH377" s="81"/>
      <c r="AAI377" s="81"/>
      <c r="AAJ377" s="81"/>
      <c r="AAK377" s="81"/>
      <c r="AAL377" s="81"/>
      <c r="AAM377" s="81"/>
      <c r="AAN377" s="81"/>
      <c r="AAO377" s="81"/>
      <c r="AAP377" s="81"/>
      <c r="AAQ377" s="81"/>
      <c r="AAR377" s="81"/>
      <c r="AAS377" s="81"/>
      <c r="AAT377" s="81"/>
      <c r="AAU377" s="81"/>
      <c r="AAV377" s="81"/>
      <c r="AAW377" s="81"/>
      <c r="AAX377" s="81"/>
      <c r="AAY377" s="81"/>
      <c r="AAZ377" s="81"/>
      <c r="ABA377" s="81"/>
      <c r="ABB377" s="81"/>
      <c r="ABC377" s="81"/>
      <c r="ABD377" s="81"/>
      <c r="ABE377" s="81"/>
      <c r="ABF377" s="81"/>
      <c r="ABG377" s="81"/>
      <c r="ABH377" s="81"/>
      <c r="ABI377" s="81"/>
      <c r="ABJ377" s="81"/>
      <c r="ABK377" s="81"/>
      <c r="ABL377" s="81"/>
      <c r="ABM377" s="81"/>
      <c r="ABN377" s="81"/>
      <c r="ABO377" s="81"/>
      <c r="ABP377" s="81"/>
      <c r="ABQ377" s="81"/>
      <c r="ABR377" s="81"/>
      <c r="ABS377" s="81"/>
      <c r="ABT377" s="81"/>
      <c r="ABU377" s="81"/>
      <c r="ABV377" s="81"/>
      <c r="ABW377" s="81"/>
      <c r="ABX377" s="81"/>
      <c r="ABY377" s="81"/>
      <c r="ABZ377" s="81"/>
      <c r="ACA377" s="81"/>
      <c r="ACB377" s="81"/>
      <c r="ACC377" s="81"/>
      <c r="ACD377" s="81"/>
      <c r="ACE377" s="81"/>
      <c r="ACF377" s="81"/>
      <c r="ACG377" s="81"/>
      <c r="ACH377" s="81"/>
      <c r="ACI377" s="81"/>
      <c r="ACJ377" s="81"/>
      <c r="ACK377" s="81"/>
      <c r="ACL377" s="81"/>
      <c r="ACM377" s="81"/>
      <c r="ACN377" s="81"/>
      <c r="ACO377" s="81"/>
      <c r="ACP377" s="81"/>
      <c r="ACQ377" s="81"/>
      <c r="ACR377" s="81"/>
      <c r="ACS377" s="81"/>
      <c r="ACT377" s="81"/>
      <c r="ACU377" s="81"/>
      <c r="ACV377" s="81"/>
      <c r="ACW377" s="81"/>
      <c r="ACX377" s="81"/>
      <c r="ACY377" s="81"/>
      <c r="ACZ377" s="81"/>
      <c r="ADA377" s="81"/>
      <c r="ADB377" s="81"/>
      <c r="ADC377" s="81"/>
      <c r="ADD377" s="81"/>
      <c r="ADE377" s="81"/>
      <c r="ADF377" s="81"/>
      <c r="ADG377" s="81"/>
      <c r="ADH377" s="81"/>
      <c r="ADI377" s="81"/>
      <c r="ADJ377" s="81"/>
      <c r="ADK377" s="81"/>
      <c r="ADL377" s="81"/>
      <c r="ADM377" s="81"/>
      <c r="ADN377" s="81"/>
      <c r="ADO377" s="81"/>
      <c r="ADP377" s="81"/>
      <c r="ADQ377" s="81"/>
      <c r="ADR377" s="81"/>
      <c r="ADS377" s="81"/>
      <c r="ADT377" s="81"/>
      <c r="ADU377" s="81"/>
      <c r="ADV377" s="81"/>
      <c r="ADW377" s="81"/>
      <c r="ADX377" s="81"/>
      <c r="ADY377" s="81"/>
      <c r="ADZ377" s="81"/>
      <c r="AEA377" s="81"/>
      <c r="AEB377" s="81"/>
      <c r="AEC377" s="81"/>
      <c r="AED377" s="81"/>
      <c r="AEE377" s="81"/>
      <c r="AEF377" s="81"/>
      <c r="AEG377" s="81"/>
      <c r="AEH377" s="81"/>
      <c r="AEI377" s="81"/>
      <c r="AEJ377" s="81"/>
      <c r="AEK377" s="81"/>
      <c r="AEL377" s="81"/>
      <c r="AEM377" s="81"/>
      <c r="AEN377" s="81"/>
      <c r="AEO377" s="81"/>
      <c r="AEP377" s="81"/>
      <c r="AEQ377" s="81"/>
      <c r="AER377" s="81"/>
      <c r="AES377" s="81"/>
      <c r="AET377" s="81"/>
      <c r="AEU377" s="81"/>
      <c r="AEV377" s="81"/>
      <c r="AEW377" s="81"/>
      <c r="AEX377" s="81"/>
      <c r="AEY377" s="81"/>
      <c r="AEZ377" s="81"/>
      <c r="AFA377" s="81"/>
      <c r="AFB377" s="81"/>
      <c r="AFC377" s="81"/>
      <c r="AFD377" s="81"/>
      <c r="AFE377" s="81"/>
      <c r="AFF377" s="81"/>
      <c r="AFG377" s="81"/>
      <c r="AFH377" s="81"/>
      <c r="AFI377" s="81"/>
      <c r="AFJ377" s="81"/>
      <c r="AFK377" s="81"/>
      <c r="AFL377" s="81"/>
      <c r="AFM377" s="81"/>
      <c r="AFN377" s="81"/>
      <c r="AFO377" s="81"/>
      <c r="AFP377" s="81"/>
      <c r="AFQ377" s="81"/>
      <c r="AFR377" s="81"/>
      <c r="AFS377" s="81"/>
      <c r="AFT377" s="81"/>
      <c r="AFU377" s="81"/>
      <c r="AFV377" s="81"/>
      <c r="AFW377" s="81"/>
      <c r="AFX377" s="81"/>
      <c r="AFY377" s="81"/>
      <c r="AFZ377" s="81"/>
      <c r="AGA377" s="81"/>
      <c r="AGB377" s="81"/>
      <c r="AGC377" s="81"/>
      <c r="AGD377" s="81"/>
      <c r="AGE377" s="81"/>
      <c r="AGF377" s="81"/>
      <c r="AGG377" s="81"/>
      <c r="AGH377" s="81"/>
      <c r="AGI377" s="81"/>
      <c r="AGJ377" s="81"/>
      <c r="AGK377" s="81"/>
      <c r="AGL377" s="81"/>
      <c r="AGM377" s="81"/>
      <c r="AGN377" s="81"/>
      <c r="AGO377" s="81"/>
      <c r="AGP377" s="81"/>
      <c r="AGQ377" s="81"/>
      <c r="AGR377" s="81"/>
      <c r="AGS377" s="81"/>
      <c r="AGT377" s="81"/>
      <c r="AGU377" s="81"/>
      <c r="AGV377" s="81"/>
      <c r="AGW377" s="81"/>
      <c r="AGX377" s="81"/>
      <c r="AGY377" s="81"/>
      <c r="AGZ377" s="81"/>
      <c r="AHA377" s="81"/>
      <c r="AHB377" s="81"/>
      <c r="AHC377" s="81"/>
      <c r="AHD377" s="81"/>
      <c r="AHE377" s="81"/>
      <c r="AHF377" s="81"/>
      <c r="AHG377" s="81"/>
      <c r="AHH377" s="81"/>
      <c r="AHI377" s="81"/>
      <c r="AHJ377" s="81"/>
      <c r="AHK377" s="81"/>
      <c r="AHL377" s="81"/>
      <c r="AHM377" s="81"/>
      <c r="AHN377" s="81"/>
      <c r="AHO377" s="81"/>
      <c r="AHP377" s="81"/>
      <c r="AHQ377" s="81"/>
      <c r="AHR377" s="81"/>
      <c r="AHS377" s="81"/>
      <c r="AHT377" s="81"/>
      <c r="AHU377" s="81"/>
      <c r="AHV377" s="81"/>
      <c r="AHW377" s="81"/>
      <c r="AHX377" s="81"/>
      <c r="AHY377" s="81"/>
      <c r="AHZ377" s="81"/>
      <c r="AIA377" s="81"/>
      <c r="AIB377" s="81"/>
      <c r="AIC377" s="81"/>
      <c r="AID377" s="81"/>
      <c r="AIE377" s="81"/>
      <c r="AIF377" s="81"/>
      <c r="AIG377" s="81"/>
      <c r="AIH377" s="81"/>
      <c r="AII377" s="81"/>
      <c r="AIJ377" s="81"/>
      <c r="AIK377" s="81"/>
      <c r="AIL377" s="81"/>
      <c r="AIM377" s="81"/>
      <c r="AIN377" s="81"/>
      <c r="AIO377" s="81"/>
      <c r="AIP377" s="81"/>
      <c r="AIQ377" s="81"/>
      <c r="AIR377" s="81"/>
      <c r="AIS377" s="81"/>
      <c r="AIT377" s="81"/>
      <c r="AIU377" s="81"/>
      <c r="AIV377" s="81"/>
      <c r="AIW377" s="81"/>
      <c r="AIX377" s="81"/>
      <c r="AIY377" s="81"/>
      <c r="AIZ377" s="81"/>
      <c r="AJA377" s="81"/>
      <c r="AJB377" s="81"/>
      <c r="AJC377" s="81"/>
      <c r="AJD377" s="81"/>
      <c r="AJE377" s="81"/>
      <c r="AJF377" s="81"/>
      <c r="AJG377" s="81"/>
      <c r="AJH377" s="81"/>
      <c r="AJI377" s="81"/>
      <c r="AJJ377" s="81"/>
      <c r="AJK377" s="81"/>
      <c r="AJL377" s="81"/>
      <c r="AJM377" s="81"/>
      <c r="AJN377" s="81"/>
      <c r="AJO377" s="81"/>
      <c r="AJP377" s="81"/>
      <c r="AJQ377" s="81"/>
      <c r="AJR377" s="81"/>
      <c r="AJS377" s="81"/>
      <c r="AJT377" s="81"/>
      <c r="AJU377" s="81"/>
      <c r="AJV377" s="81"/>
      <c r="AJW377" s="81"/>
      <c r="AJX377" s="81"/>
      <c r="AJY377" s="81"/>
      <c r="AJZ377" s="81"/>
      <c r="AKA377" s="81"/>
      <c r="AKB377" s="81"/>
      <c r="AKC377" s="81"/>
      <c r="AKD377" s="81"/>
      <c r="AKE377" s="81"/>
      <c r="AKF377" s="81"/>
      <c r="AKG377" s="81"/>
      <c r="AKH377" s="81"/>
      <c r="AKI377" s="81"/>
      <c r="AKJ377" s="81"/>
      <c r="AKK377" s="81"/>
      <c r="AKL377" s="81"/>
      <c r="AKM377" s="81"/>
      <c r="AKN377" s="81"/>
      <c r="AKO377" s="81"/>
      <c r="AKP377" s="81"/>
      <c r="AKQ377" s="81"/>
      <c r="AKR377" s="81"/>
      <c r="AKS377" s="81"/>
      <c r="AKT377" s="81"/>
      <c r="AKU377" s="81"/>
      <c r="AKV377" s="81"/>
      <c r="AKW377" s="81"/>
      <c r="AKX377" s="81"/>
      <c r="AKY377" s="81"/>
      <c r="AKZ377" s="81"/>
      <c r="ALA377" s="81"/>
      <c r="ALB377" s="81"/>
      <c r="ALC377" s="81"/>
      <c r="ALD377" s="81"/>
      <c r="ALE377" s="81"/>
      <c r="ALF377" s="81"/>
      <c r="ALG377" s="81"/>
      <c r="ALH377" s="81"/>
      <c r="ALI377" s="81"/>
      <c r="ALJ377" s="81"/>
      <c r="ALK377" s="81"/>
      <c r="ALL377" s="81"/>
      <c r="ALM377" s="81"/>
      <c r="ALN377" s="81"/>
      <c r="ALO377" s="81"/>
      <c r="ALP377" s="81"/>
      <c r="ALQ377" s="81"/>
      <c r="ALR377" s="81"/>
      <c r="ALS377" s="81"/>
      <c r="ALT377" s="81"/>
      <c r="ALU377" s="81"/>
      <c r="ALV377" s="81"/>
      <c r="ALW377" s="81"/>
      <c r="ALX377" s="81"/>
      <c r="ALY377" s="81"/>
      <c r="ALZ377" s="81"/>
      <c r="AMA377" s="81"/>
      <c r="AMB377" s="81"/>
      <c r="AMC377" s="81"/>
      <c r="AMD377" s="81"/>
      <c r="AME377" s="81"/>
    </row>
    <row r="378" spans="1:1019">
      <c r="A378" s="21"/>
      <c r="B378" s="21"/>
      <c r="C378" s="21"/>
      <c r="D378" s="218"/>
      <c r="E378" s="218"/>
      <c r="F378" s="218"/>
      <c r="G378" s="226"/>
      <c r="H378" s="226"/>
      <c r="I378" s="226"/>
      <c r="J378" s="226"/>
      <c r="IW378" s="81"/>
      <c r="IX378" s="81"/>
      <c r="IY378" s="81"/>
      <c r="IZ378" s="81"/>
      <c r="JA378" s="81"/>
      <c r="JB378" s="81"/>
      <c r="JC378" s="81"/>
      <c r="JD378" s="81"/>
      <c r="JE378" s="81"/>
      <c r="JF378" s="81"/>
      <c r="JG378" s="81"/>
      <c r="JH378" s="81"/>
      <c r="JI378" s="81"/>
      <c r="JJ378" s="81"/>
      <c r="JK378" s="81"/>
      <c r="JL378" s="81"/>
      <c r="JM378" s="81"/>
      <c r="JN378" s="81"/>
      <c r="JO378" s="81"/>
      <c r="JP378" s="81"/>
      <c r="JQ378" s="81"/>
      <c r="JR378" s="81"/>
      <c r="JS378" s="81"/>
      <c r="JT378" s="81"/>
      <c r="JU378" s="81"/>
      <c r="JV378" s="81"/>
      <c r="JW378" s="81"/>
      <c r="JX378" s="81"/>
      <c r="JY378" s="81"/>
      <c r="JZ378" s="81"/>
      <c r="KA378" s="81"/>
      <c r="KB378" s="81"/>
      <c r="KC378" s="81"/>
      <c r="KD378" s="81"/>
      <c r="KE378" s="81"/>
      <c r="KF378" s="81"/>
      <c r="KG378" s="81"/>
      <c r="KH378" s="81"/>
      <c r="KI378" s="81"/>
      <c r="KJ378" s="81"/>
      <c r="KK378" s="81"/>
      <c r="KL378" s="81"/>
      <c r="KM378" s="81"/>
      <c r="KN378" s="81"/>
      <c r="KO378" s="81"/>
      <c r="KP378" s="81"/>
      <c r="KQ378" s="81"/>
      <c r="KR378" s="81"/>
      <c r="KS378" s="81"/>
      <c r="KT378" s="81"/>
      <c r="KU378" s="81"/>
      <c r="KV378" s="81"/>
      <c r="KW378" s="81"/>
      <c r="KX378" s="81"/>
      <c r="KY378" s="81"/>
      <c r="KZ378" s="81"/>
      <c r="LA378" s="81"/>
      <c r="LB378" s="81"/>
      <c r="LC378" s="81"/>
      <c r="LD378" s="81"/>
      <c r="LE378" s="81"/>
      <c r="LF378" s="81"/>
      <c r="LG378" s="81"/>
      <c r="LH378" s="81"/>
      <c r="LI378" s="81"/>
      <c r="LJ378" s="81"/>
      <c r="LK378" s="81"/>
      <c r="LL378" s="81"/>
      <c r="LM378" s="81"/>
      <c r="LN378" s="81"/>
      <c r="LO378" s="81"/>
      <c r="LP378" s="81"/>
      <c r="LQ378" s="81"/>
      <c r="LR378" s="81"/>
      <c r="LS378" s="81"/>
      <c r="LT378" s="81"/>
      <c r="LU378" s="81"/>
      <c r="LV378" s="81"/>
      <c r="LW378" s="81"/>
      <c r="LX378" s="81"/>
      <c r="LY378" s="81"/>
      <c r="LZ378" s="81"/>
      <c r="MA378" s="81"/>
      <c r="MB378" s="81"/>
      <c r="MC378" s="81"/>
      <c r="MD378" s="81"/>
      <c r="ME378" s="81"/>
      <c r="MF378" s="81"/>
      <c r="MG378" s="81"/>
      <c r="MH378" s="81"/>
      <c r="MI378" s="81"/>
      <c r="MJ378" s="81"/>
      <c r="MK378" s="81"/>
      <c r="ML378" s="81"/>
      <c r="MM378" s="81"/>
      <c r="MN378" s="81"/>
      <c r="MO378" s="81"/>
      <c r="MP378" s="81"/>
      <c r="MQ378" s="81"/>
      <c r="MR378" s="81"/>
      <c r="MS378" s="81"/>
      <c r="MT378" s="81"/>
      <c r="MU378" s="81"/>
      <c r="MV378" s="81"/>
      <c r="MW378" s="81"/>
      <c r="MX378" s="81"/>
      <c r="MY378" s="81"/>
      <c r="MZ378" s="81"/>
      <c r="NA378" s="81"/>
      <c r="NB378" s="81"/>
      <c r="NC378" s="81"/>
      <c r="ND378" s="81"/>
      <c r="NE378" s="81"/>
      <c r="NF378" s="81"/>
      <c r="NG378" s="81"/>
      <c r="NH378" s="81"/>
      <c r="NI378" s="81"/>
      <c r="NJ378" s="81"/>
      <c r="NK378" s="81"/>
      <c r="NL378" s="81"/>
      <c r="NM378" s="81"/>
      <c r="NN378" s="81"/>
      <c r="NO378" s="81"/>
      <c r="NP378" s="81"/>
      <c r="NQ378" s="81"/>
      <c r="NR378" s="81"/>
      <c r="NS378" s="81"/>
      <c r="NT378" s="81"/>
      <c r="NU378" s="81"/>
      <c r="NV378" s="81"/>
      <c r="NW378" s="81"/>
      <c r="NX378" s="81"/>
      <c r="NY378" s="81"/>
      <c r="NZ378" s="81"/>
      <c r="OA378" s="81"/>
      <c r="OB378" s="81"/>
      <c r="OC378" s="81"/>
      <c r="OD378" s="81"/>
      <c r="OE378" s="81"/>
      <c r="OF378" s="81"/>
      <c r="OG378" s="81"/>
      <c r="OH378" s="81"/>
      <c r="OI378" s="81"/>
      <c r="OJ378" s="81"/>
      <c r="OK378" s="81"/>
      <c r="OL378" s="81"/>
      <c r="OM378" s="81"/>
      <c r="ON378" s="81"/>
      <c r="OO378" s="81"/>
      <c r="OP378" s="81"/>
      <c r="OQ378" s="81"/>
      <c r="OR378" s="81"/>
      <c r="OS378" s="81"/>
      <c r="OT378" s="81"/>
      <c r="OU378" s="81"/>
      <c r="OV378" s="81"/>
      <c r="OW378" s="81"/>
      <c r="OX378" s="81"/>
      <c r="OY378" s="81"/>
      <c r="OZ378" s="81"/>
      <c r="PA378" s="81"/>
      <c r="PB378" s="81"/>
      <c r="PC378" s="81"/>
      <c r="PD378" s="81"/>
      <c r="PE378" s="81"/>
      <c r="PF378" s="81"/>
      <c r="PG378" s="81"/>
      <c r="PH378" s="81"/>
      <c r="PI378" s="81"/>
      <c r="PJ378" s="81"/>
      <c r="PK378" s="81"/>
      <c r="PL378" s="81"/>
      <c r="PM378" s="81"/>
      <c r="PN378" s="81"/>
      <c r="PO378" s="81"/>
      <c r="PP378" s="81"/>
      <c r="PQ378" s="81"/>
      <c r="PR378" s="81"/>
      <c r="PS378" s="81"/>
      <c r="PT378" s="81"/>
      <c r="PU378" s="81"/>
      <c r="PV378" s="81"/>
      <c r="PW378" s="81"/>
      <c r="PX378" s="81"/>
      <c r="PY378" s="81"/>
      <c r="PZ378" s="81"/>
      <c r="QA378" s="81"/>
      <c r="QB378" s="81"/>
      <c r="QC378" s="81"/>
      <c r="QD378" s="81"/>
      <c r="QE378" s="81"/>
      <c r="QF378" s="81"/>
      <c r="QG378" s="81"/>
      <c r="QH378" s="81"/>
      <c r="QI378" s="81"/>
      <c r="QJ378" s="81"/>
      <c r="QK378" s="81"/>
      <c r="QL378" s="81"/>
      <c r="QM378" s="81"/>
      <c r="QN378" s="81"/>
      <c r="QO378" s="81"/>
      <c r="QP378" s="81"/>
      <c r="QQ378" s="81"/>
      <c r="QR378" s="81"/>
      <c r="QS378" s="81"/>
      <c r="QT378" s="81"/>
      <c r="QU378" s="81"/>
      <c r="QV378" s="81"/>
      <c r="QW378" s="81"/>
      <c r="QX378" s="81"/>
      <c r="QY378" s="81"/>
      <c r="QZ378" s="81"/>
      <c r="RA378" s="81"/>
      <c r="RB378" s="81"/>
      <c r="RC378" s="81"/>
      <c r="RD378" s="81"/>
      <c r="RE378" s="81"/>
      <c r="RF378" s="81"/>
      <c r="RG378" s="81"/>
      <c r="RH378" s="81"/>
      <c r="RI378" s="81"/>
      <c r="RJ378" s="81"/>
      <c r="RK378" s="81"/>
      <c r="RL378" s="81"/>
      <c r="RM378" s="81"/>
      <c r="RN378" s="81"/>
      <c r="RO378" s="81"/>
      <c r="RP378" s="81"/>
      <c r="RQ378" s="81"/>
      <c r="RR378" s="81"/>
      <c r="RS378" s="81"/>
      <c r="RT378" s="81"/>
      <c r="RU378" s="81"/>
      <c r="RV378" s="81"/>
      <c r="RW378" s="81"/>
      <c r="RX378" s="81"/>
      <c r="RY378" s="81"/>
      <c r="RZ378" s="81"/>
      <c r="SA378" s="81"/>
      <c r="SB378" s="81"/>
      <c r="SC378" s="81"/>
      <c r="SD378" s="81"/>
      <c r="SE378" s="81"/>
      <c r="SF378" s="81"/>
      <c r="SG378" s="81"/>
      <c r="SH378" s="81"/>
      <c r="SI378" s="81"/>
      <c r="SJ378" s="81"/>
      <c r="SK378" s="81"/>
      <c r="SL378" s="81"/>
      <c r="SM378" s="81"/>
      <c r="SN378" s="81"/>
      <c r="SO378" s="81"/>
      <c r="SP378" s="81"/>
      <c r="SQ378" s="81"/>
      <c r="SR378" s="81"/>
      <c r="SS378" s="81"/>
      <c r="ST378" s="81"/>
      <c r="SU378" s="81"/>
      <c r="SV378" s="81"/>
      <c r="SW378" s="81"/>
      <c r="SX378" s="81"/>
      <c r="SY378" s="81"/>
      <c r="SZ378" s="81"/>
      <c r="TA378" s="81"/>
      <c r="TB378" s="81"/>
      <c r="TC378" s="81"/>
      <c r="TD378" s="81"/>
      <c r="TE378" s="81"/>
      <c r="TF378" s="81"/>
      <c r="TG378" s="81"/>
      <c r="TH378" s="81"/>
      <c r="TI378" s="81"/>
      <c r="TJ378" s="81"/>
      <c r="TK378" s="81"/>
      <c r="TL378" s="81"/>
      <c r="TM378" s="81"/>
      <c r="TN378" s="81"/>
      <c r="TO378" s="81"/>
      <c r="TP378" s="81"/>
      <c r="TQ378" s="81"/>
      <c r="TR378" s="81"/>
      <c r="TS378" s="81"/>
      <c r="TT378" s="81"/>
      <c r="TU378" s="81"/>
      <c r="TV378" s="81"/>
      <c r="TW378" s="81"/>
      <c r="TX378" s="81"/>
      <c r="TY378" s="81"/>
      <c r="TZ378" s="81"/>
      <c r="UA378" s="81"/>
      <c r="UB378" s="81"/>
      <c r="UC378" s="81"/>
      <c r="UD378" s="81"/>
      <c r="UE378" s="81"/>
      <c r="UF378" s="81"/>
      <c r="UG378" s="81"/>
      <c r="UH378" s="81"/>
      <c r="UI378" s="81"/>
      <c r="UJ378" s="81"/>
      <c r="UK378" s="81"/>
      <c r="UL378" s="81"/>
      <c r="UM378" s="81"/>
      <c r="UN378" s="81"/>
      <c r="UO378" s="81"/>
      <c r="UP378" s="81"/>
      <c r="UQ378" s="81"/>
      <c r="UR378" s="81"/>
      <c r="US378" s="81"/>
      <c r="UT378" s="81"/>
      <c r="UU378" s="81"/>
      <c r="UV378" s="81"/>
      <c r="UW378" s="81"/>
      <c r="UX378" s="81"/>
      <c r="UY378" s="81"/>
      <c r="UZ378" s="81"/>
      <c r="VA378" s="81"/>
      <c r="VB378" s="81"/>
      <c r="VC378" s="81"/>
      <c r="VD378" s="81"/>
      <c r="VE378" s="81"/>
      <c r="VF378" s="81"/>
      <c r="VG378" s="81"/>
      <c r="VH378" s="81"/>
      <c r="VI378" s="81"/>
      <c r="VJ378" s="81"/>
      <c r="VK378" s="81"/>
      <c r="VL378" s="81"/>
      <c r="VM378" s="81"/>
      <c r="VN378" s="81"/>
      <c r="VO378" s="81"/>
      <c r="VP378" s="81"/>
      <c r="VQ378" s="81"/>
      <c r="VR378" s="81"/>
      <c r="VS378" s="81"/>
      <c r="VT378" s="81"/>
      <c r="VU378" s="81"/>
      <c r="VV378" s="81"/>
      <c r="VW378" s="81"/>
      <c r="VX378" s="81"/>
      <c r="VY378" s="81"/>
      <c r="VZ378" s="81"/>
      <c r="WA378" s="81"/>
      <c r="WB378" s="81"/>
      <c r="WC378" s="81"/>
      <c r="WD378" s="81"/>
      <c r="WE378" s="81"/>
      <c r="WF378" s="81"/>
      <c r="WG378" s="81"/>
      <c r="WH378" s="81"/>
      <c r="WI378" s="81"/>
      <c r="WJ378" s="81"/>
      <c r="WK378" s="81"/>
      <c r="WL378" s="81"/>
      <c r="WM378" s="81"/>
      <c r="WN378" s="81"/>
      <c r="WO378" s="81"/>
      <c r="WP378" s="81"/>
      <c r="WQ378" s="81"/>
      <c r="WR378" s="81"/>
      <c r="WS378" s="81"/>
      <c r="WT378" s="81"/>
      <c r="WU378" s="81"/>
      <c r="WV378" s="81"/>
      <c r="WW378" s="81"/>
      <c r="WX378" s="81"/>
      <c r="WY378" s="81"/>
      <c r="WZ378" s="81"/>
      <c r="XA378" s="81"/>
      <c r="XB378" s="81"/>
      <c r="XC378" s="81"/>
      <c r="XD378" s="81"/>
      <c r="XE378" s="81"/>
      <c r="XF378" s="81"/>
      <c r="XG378" s="81"/>
      <c r="XH378" s="81"/>
      <c r="XI378" s="81"/>
      <c r="XJ378" s="81"/>
      <c r="XK378" s="81"/>
      <c r="XL378" s="81"/>
      <c r="XM378" s="81"/>
      <c r="XN378" s="81"/>
      <c r="XO378" s="81"/>
      <c r="XP378" s="81"/>
      <c r="XQ378" s="81"/>
      <c r="XR378" s="81"/>
      <c r="XS378" s="81"/>
      <c r="XT378" s="81"/>
      <c r="XU378" s="81"/>
      <c r="XV378" s="81"/>
      <c r="XW378" s="81"/>
      <c r="XX378" s="81"/>
      <c r="XY378" s="81"/>
      <c r="XZ378" s="81"/>
      <c r="YA378" s="81"/>
      <c r="YB378" s="81"/>
      <c r="YC378" s="81"/>
      <c r="YD378" s="81"/>
      <c r="YE378" s="81"/>
      <c r="YF378" s="81"/>
      <c r="YG378" s="81"/>
      <c r="YH378" s="81"/>
      <c r="YI378" s="81"/>
      <c r="YJ378" s="81"/>
      <c r="YK378" s="81"/>
      <c r="YL378" s="81"/>
      <c r="YM378" s="81"/>
      <c r="YN378" s="81"/>
      <c r="YO378" s="81"/>
      <c r="YP378" s="81"/>
      <c r="YQ378" s="81"/>
      <c r="YR378" s="81"/>
      <c r="YS378" s="81"/>
      <c r="YT378" s="81"/>
      <c r="YU378" s="81"/>
      <c r="YV378" s="81"/>
      <c r="YW378" s="81"/>
      <c r="YX378" s="81"/>
      <c r="YY378" s="81"/>
      <c r="YZ378" s="81"/>
      <c r="ZA378" s="81"/>
      <c r="ZB378" s="81"/>
      <c r="ZC378" s="81"/>
      <c r="ZD378" s="81"/>
      <c r="ZE378" s="81"/>
      <c r="ZF378" s="81"/>
      <c r="ZG378" s="81"/>
      <c r="ZH378" s="81"/>
      <c r="ZI378" s="81"/>
      <c r="ZJ378" s="81"/>
      <c r="ZK378" s="81"/>
      <c r="ZL378" s="81"/>
      <c r="ZM378" s="81"/>
      <c r="ZN378" s="81"/>
      <c r="ZO378" s="81"/>
      <c r="ZP378" s="81"/>
      <c r="ZQ378" s="81"/>
      <c r="ZR378" s="81"/>
      <c r="ZS378" s="81"/>
      <c r="ZT378" s="81"/>
      <c r="ZU378" s="81"/>
      <c r="ZV378" s="81"/>
      <c r="ZW378" s="81"/>
      <c r="ZX378" s="81"/>
      <c r="ZY378" s="81"/>
      <c r="ZZ378" s="81"/>
      <c r="AAA378" s="81"/>
      <c r="AAB378" s="81"/>
      <c r="AAC378" s="81"/>
      <c r="AAD378" s="81"/>
      <c r="AAE378" s="81"/>
      <c r="AAF378" s="81"/>
      <c r="AAG378" s="81"/>
      <c r="AAH378" s="81"/>
      <c r="AAI378" s="81"/>
      <c r="AAJ378" s="81"/>
      <c r="AAK378" s="81"/>
      <c r="AAL378" s="81"/>
      <c r="AAM378" s="81"/>
      <c r="AAN378" s="81"/>
      <c r="AAO378" s="81"/>
      <c r="AAP378" s="81"/>
      <c r="AAQ378" s="81"/>
      <c r="AAR378" s="81"/>
      <c r="AAS378" s="81"/>
      <c r="AAT378" s="81"/>
      <c r="AAU378" s="81"/>
      <c r="AAV378" s="81"/>
      <c r="AAW378" s="81"/>
      <c r="AAX378" s="81"/>
      <c r="AAY378" s="81"/>
      <c r="AAZ378" s="81"/>
      <c r="ABA378" s="81"/>
      <c r="ABB378" s="81"/>
      <c r="ABC378" s="81"/>
      <c r="ABD378" s="81"/>
      <c r="ABE378" s="81"/>
      <c r="ABF378" s="81"/>
      <c r="ABG378" s="81"/>
      <c r="ABH378" s="81"/>
      <c r="ABI378" s="81"/>
      <c r="ABJ378" s="81"/>
      <c r="ABK378" s="81"/>
      <c r="ABL378" s="81"/>
      <c r="ABM378" s="81"/>
      <c r="ABN378" s="81"/>
      <c r="ABO378" s="81"/>
      <c r="ABP378" s="81"/>
      <c r="ABQ378" s="81"/>
      <c r="ABR378" s="81"/>
      <c r="ABS378" s="81"/>
      <c r="ABT378" s="81"/>
      <c r="ABU378" s="81"/>
      <c r="ABV378" s="81"/>
      <c r="ABW378" s="81"/>
      <c r="ABX378" s="81"/>
      <c r="ABY378" s="81"/>
      <c r="ABZ378" s="81"/>
      <c r="ACA378" s="81"/>
      <c r="ACB378" s="81"/>
      <c r="ACC378" s="81"/>
      <c r="ACD378" s="81"/>
      <c r="ACE378" s="81"/>
      <c r="ACF378" s="81"/>
      <c r="ACG378" s="81"/>
      <c r="ACH378" s="81"/>
      <c r="ACI378" s="81"/>
      <c r="ACJ378" s="81"/>
      <c r="ACK378" s="81"/>
      <c r="ACL378" s="81"/>
      <c r="ACM378" s="81"/>
      <c r="ACN378" s="81"/>
      <c r="ACO378" s="81"/>
      <c r="ACP378" s="81"/>
      <c r="ACQ378" s="81"/>
      <c r="ACR378" s="81"/>
      <c r="ACS378" s="81"/>
      <c r="ACT378" s="81"/>
      <c r="ACU378" s="81"/>
      <c r="ACV378" s="81"/>
      <c r="ACW378" s="81"/>
      <c r="ACX378" s="81"/>
      <c r="ACY378" s="81"/>
      <c r="ACZ378" s="81"/>
      <c r="ADA378" s="81"/>
      <c r="ADB378" s="81"/>
      <c r="ADC378" s="81"/>
      <c r="ADD378" s="81"/>
      <c r="ADE378" s="81"/>
      <c r="ADF378" s="81"/>
      <c r="ADG378" s="81"/>
      <c r="ADH378" s="81"/>
      <c r="ADI378" s="81"/>
      <c r="ADJ378" s="81"/>
      <c r="ADK378" s="81"/>
      <c r="ADL378" s="81"/>
      <c r="ADM378" s="81"/>
      <c r="ADN378" s="81"/>
      <c r="ADO378" s="81"/>
      <c r="ADP378" s="81"/>
      <c r="ADQ378" s="81"/>
      <c r="ADR378" s="81"/>
      <c r="ADS378" s="81"/>
      <c r="ADT378" s="81"/>
      <c r="ADU378" s="81"/>
      <c r="ADV378" s="81"/>
      <c r="ADW378" s="81"/>
      <c r="ADX378" s="81"/>
      <c r="ADY378" s="81"/>
      <c r="ADZ378" s="81"/>
      <c r="AEA378" s="81"/>
      <c r="AEB378" s="81"/>
      <c r="AEC378" s="81"/>
      <c r="AED378" s="81"/>
      <c r="AEE378" s="81"/>
      <c r="AEF378" s="81"/>
      <c r="AEG378" s="81"/>
      <c r="AEH378" s="81"/>
      <c r="AEI378" s="81"/>
      <c r="AEJ378" s="81"/>
      <c r="AEK378" s="81"/>
      <c r="AEL378" s="81"/>
      <c r="AEM378" s="81"/>
      <c r="AEN378" s="81"/>
      <c r="AEO378" s="81"/>
      <c r="AEP378" s="81"/>
      <c r="AEQ378" s="81"/>
      <c r="AER378" s="81"/>
      <c r="AES378" s="81"/>
      <c r="AET378" s="81"/>
      <c r="AEU378" s="81"/>
      <c r="AEV378" s="81"/>
      <c r="AEW378" s="81"/>
      <c r="AEX378" s="81"/>
      <c r="AEY378" s="81"/>
      <c r="AEZ378" s="81"/>
      <c r="AFA378" s="81"/>
      <c r="AFB378" s="81"/>
      <c r="AFC378" s="81"/>
      <c r="AFD378" s="81"/>
      <c r="AFE378" s="81"/>
      <c r="AFF378" s="81"/>
      <c r="AFG378" s="81"/>
      <c r="AFH378" s="81"/>
      <c r="AFI378" s="81"/>
      <c r="AFJ378" s="81"/>
      <c r="AFK378" s="81"/>
      <c r="AFL378" s="81"/>
      <c r="AFM378" s="81"/>
      <c r="AFN378" s="81"/>
      <c r="AFO378" s="81"/>
      <c r="AFP378" s="81"/>
      <c r="AFQ378" s="81"/>
      <c r="AFR378" s="81"/>
      <c r="AFS378" s="81"/>
      <c r="AFT378" s="81"/>
      <c r="AFU378" s="81"/>
      <c r="AFV378" s="81"/>
      <c r="AFW378" s="81"/>
      <c r="AFX378" s="81"/>
      <c r="AFY378" s="81"/>
      <c r="AFZ378" s="81"/>
      <c r="AGA378" s="81"/>
      <c r="AGB378" s="81"/>
      <c r="AGC378" s="81"/>
      <c r="AGD378" s="81"/>
      <c r="AGE378" s="81"/>
      <c r="AGF378" s="81"/>
      <c r="AGG378" s="81"/>
      <c r="AGH378" s="81"/>
      <c r="AGI378" s="81"/>
      <c r="AGJ378" s="81"/>
      <c r="AGK378" s="81"/>
      <c r="AGL378" s="81"/>
      <c r="AGM378" s="81"/>
      <c r="AGN378" s="81"/>
      <c r="AGO378" s="81"/>
      <c r="AGP378" s="81"/>
      <c r="AGQ378" s="81"/>
      <c r="AGR378" s="81"/>
      <c r="AGS378" s="81"/>
      <c r="AGT378" s="81"/>
      <c r="AGU378" s="81"/>
      <c r="AGV378" s="81"/>
      <c r="AGW378" s="81"/>
      <c r="AGX378" s="81"/>
      <c r="AGY378" s="81"/>
      <c r="AGZ378" s="81"/>
      <c r="AHA378" s="81"/>
      <c r="AHB378" s="81"/>
      <c r="AHC378" s="81"/>
      <c r="AHD378" s="81"/>
      <c r="AHE378" s="81"/>
      <c r="AHF378" s="81"/>
      <c r="AHG378" s="81"/>
      <c r="AHH378" s="81"/>
      <c r="AHI378" s="81"/>
      <c r="AHJ378" s="81"/>
      <c r="AHK378" s="81"/>
      <c r="AHL378" s="81"/>
      <c r="AHM378" s="81"/>
      <c r="AHN378" s="81"/>
      <c r="AHO378" s="81"/>
      <c r="AHP378" s="81"/>
      <c r="AHQ378" s="81"/>
      <c r="AHR378" s="81"/>
      <c r="AHS378" s="81"/>
      <c r="AHT378" s="81"/>
      <c r="AHU378" s="81"/>
      <c r="AHV378" s="81"/>
      <c r="AHW378" s="81"/>
      <c r="AHX378" s="81"/>
      <c r="AHY378" s="81"/>
      <c r="AHZ378" s="81"/>
      <c r="AIA378" s="81"/>
      <c r="AIB378" s="81"/>
      <c r="AIC378" s="81"/>
      <c r="AID378" s="81"/>
      <c r="AIE378" s="81"/>
      <c r="AIF378" s="81"/>
      <c r="AIG378" s="81"/>
      <c r="AIH378" s="81"/>
      <c r="AII378" s="81"/>
      <c r="AIJ378" s="81"/>
      <c r="AIK378" s="81"/>
      <c r="AIL378" s="81"/>
      <c r="AIM378" s="81"/>
      <c r="AIN378" s="81"/>
      <c r="AIO378" s="81"/>
      <c r="AIP378" s="81"/>
      <c r="AIQ378" s="81"/>
      <c r="AIR378" s="81"/>
      <c r="AIS378" s="81"/>
      <c r="AIT378" s="81"/>
      <c r="AIU378" s="81"/>
      <c r="AIV378" s="81"/>
      <c r="AIW378" s="81"/>
      <c r="AIX378" s="81"/>
      <c r="AIY378" s="81"/>
      <c r="AIZ378" s="81"/>
      <c r="AJA378" s="81"/>
      <c r="AJB378" s="81"/>
      <c r="AJC378" s="81"/>
      <c r="AJD378" s="81"/>
      <c r="AJE378" s="81"/>
      <c r="AJF378" s="81"/>
      <c r="AJG378" s="81"/>
      <c r="AJH378" s="81"/>
      <c r="AJI378" s="81"/>
      <c r="AJJ378" s="81"/>
      <c r="AJK378" s="81"/>
      <c r="AJL378" s="81"/>
      <c r="AJM378" s="81"/>
      <c r="AJN378" s="81"/>
      <c r="AJO378" s="81"/>
      <c r="AJP378" s="81"/>
      <c r="AJQ378" s="81"/>
      <c r="AJR378" s="81"/>
      <c r="AJS378" s="81"/>
      <c r="AJT378" s="81"/>
      <c r="AJU378" s="81"/>
      <c r="AJV378" s="81"/>
      <c r="AJW378" s="81"/>
      <c r="AJX378" s="81"/>
      <c r="AJY378" s="81"/>
      <c r="AJZ378" s="81"/>
      <c r="AKA378" s="81"/>
      <c r="AKB378" s="81"/>
      <c r="AKC378" s="81"/>
      <c r="AKD378" s="81"/>
      <c r="AKE378" s="81"/>
      <c r="AKF378" s="81"/>
      <c r="AKG378" s="81"/>
      <c r="AKH378" s="81"/>
      <c r="AKI378" s="81"/>
      <c r="AKJ378" s="81"/>
      <c r="AKK378" s="81"/>
      <c r="AKL378" s="81"/>
      <c r="AKM378" s="81"/>
      <c r="AKN378" s="81"/>
      <c r="AKO378" s="81"/>
      <c r="AKP378" s="81"/>
      <c r="AKQ378" s="81"/>
      <c r="AKR378" s="81"/>
      <c r="AKS378" s="81"/>
      <c r="AKT378" s="81"/>
      <c r="AKU378" s="81"/>
      <c r="AKV378" s="81"/>
      <c r="AKW378" s="81"/>
      <c r="AKX378" s="81"/>
      <c r="AKY378" s="81"/>
      <c r="AKZ378" s="81"/>
      <c r="ALA378" s="81"/>
      <c r="ALB378" s="81"/>
      <c r="ALC378" s="81"/>
      <c r="ALD378" s="81"/>
      <c r="ALE378" s="81"/>
      <c r="ALF378" s="81"/>
      <c r="ALG378" s="81"/>
      <c r="ALH378" s="81"/>
      <c r="ALI378" s="81"/>
      <c r="ALJ378" s="81"/>
      <c r="ALK378" s="81"/>
      <c r="ALL378" s="81"/>
      <c r="ALM378" s="81"/>
      <c r="ALN378" s="81"/>
      <c r="ALO378" s="81"/>
      <c r="ALP378" s="81"/>
      <c r="ALQ378" s="81"/>
      <c r="ALR378" s="81"/>
      <c r="ALS378" s="81"/>
      <c r="ALT378" s="81"/>
      <c r="ALU378" s="81"/>
      <c r="ALV378" s="81"/>
      <c r="ALW378" s="81"/>
      <c r="ALX378" s="81"/>
      <c r="ALY378" s="81"/>
      <c r="ALZ378" s="81"/>
      <c r="AMA378" s="81"/>
      <c r="AMB378" s="81"/>
      <c r="AMC378" s="81"/>
      <c r="AMD378" s="81"/>
      <c r="AME378" s="81"/>
    </row>
    <row r="379" spans="1:1019">
      <c r="A379" s="21"/>
      <c r="B379" s="21"/>
      <c r="C379" s="21"/>
      <c r="D379" s="218"/>
      <c r="E379" s="218"/>
      <c r="F379" s="218"/>
      <c r="G379" s="434"/>
      <c r="H379" s="434"/>
      <c r="I379" s="434"/>
      <c r="J379" s="434"/>
      <c r="IW379" s="21"/>
      <c r="IX379" s="21"/>
      <c r="IY379" s="21"/>
      <c r="IZ379" s="21"/>
      <c r="JA379" s="21"/>
      <c r="JB379" s="21"/>
      <c r="JC379" s="21"/>
      <c r="JD379" s="21"/>
      <c r="JE379" s="21"/>
      <c r="JF379" s="21"/>
      <c r="JG379" s="21"/>
      <c r="JH379" s="21"/>
      <c r="JI379" s="21"/>
      <c r="JJ379" s="21"/>
      <c r="JK379" s="21"/>
      <c r="JL379" s="21"/>
      <c r="JM379" s="21"/>
      <c r="JN379" s="21"/>
      <c r="JO379" s="21"/>
      <c r="JP379" s="21"/>
      <c r="JQ379" s="21"/>
      <c r="JR379" s="21"/>
      <c r="JS379" s="21"/>
      <c r="JT379" s="21"/>
      <c r="JU379" s="21"/>
      <c r="JV379" s="21"/>
      <c r="JW379" s="21"/>
      <c r="JX379" s="21"/>
      <c r="JY379" s="21"/>
      <c r="JZ379" s="21"/>
      <c r="KA379" s="21"/>
      <c r="KB379" s="21"/>
      <c r="KC379" s="21"/>
      <c r="KD379" s="21"/>
      <c r="KE379" s="21"/>
      <c r="KF379" s="21"/>
      <c r="KG379" s="21"/>
      <c r="KH379" s="21"/>
      <c r="KI379" s="21"/>
      <c r="KJ379" s="21"/>
      <c r="KK379" s="21"/>
      <c r="KL379" s="21"/>
      <c r="KM379" s="21"/>
      <c r="KN379" s="21"/>
      <c r="KO379" s="21"/>
      <c r="KP379" s="21"/>
      <c r="KQ379" s="21"/>
      <c r="KR379" s="21"/>
      <c r="KS379" s="21"/>
      <c r="KT379" s="21"/>
      <c r="KU379" s="21"/>
      <c r="KV379" s="21"/>
      <c r="KW379" s="21"/>
      <c r="KX379" s="21"/>
      <c r="KY379" s="21"/>
      <c r="KZ379" s="21"/>
      <c r="LA379" s="21"/>
      <c r="LB379" s="21"/>
      <c r="LC379" s="21"/>
      <c r="LD379" s="21"/>
      <c r="LE379" s="21"/>
      <c r="LF379" s="21"/>
      <c r="LG379" s="21"/>
      <c r="LH379" s="21"/>
      <c r="LI379" s="21"/>
      <c r="LJ379" s="21"/>
      <c r="LK379" s="21"/>
      <c r="LL379" s="21"/>
      <c r="LM379" s="21"/>
      <c r="LN379" s="21"/>
      <c r="LO379" s="21"/>
      <c r="LP379" s="21"/>
      <c r="LQ379" s="21"/>
      <c r="LR379" s="21"/>
      <c r="LS379" s="21"/>
      <c r="LT379" s="21"/>
      <c r="LU379" s="21"/>
      <c r="LV379" s="21"/>
      <c r="LW379" s="21"/>
      <c r="LX379" s="21"/>
      <c r="LY379" s="21"/>
      <c r="LZ379" s="21"/>
      <c r="MA379" s="21"/>
      <c r="MB379" s="21"/>
      <c r="MC379" s="21"/>
      <c r="MD379" s="21"/>
      <c r="ME379" s="21"/>
      <c r="MF379" s="21"/>
      <c r="MG379" s="21"/>
      <c r="MH379" s="21"/>
      <c r="MI379" s="21"/>
      <c r="MJ379" s="21"/>
      <c r="MK379" s="21"/>
      <c r="ML379" s="21"/>
      <c r="MM379" s="21"/>
      <c r="MN379" s="21"/>
      <c r="MO379" s="21"/>
      <c r="MP379" s="21"/>
      <c r="MQ379" s="21"/>
      <c r="MR379" s="21"/>
      <c r="MS379" s="21"/>
      <c r="MT379" s="21"/>
      <c r="MU379" s="21"/>
      <c r="MV379" s="21"/>
      <c r="MW379" s="21"/>
      <c r="MX379" s="21"/>
      <c r="MY379" s="21"/>
      <c r="MZ379" s="21"/>
      <c r="NA379" s="21"/>
      <c r="NB379" s="21"/>
      <c r="NC379" s="21"/>
      <c r="ND379" s="21"/>
      <c r="NE379" s="21"/>
      <c r="NF379" s="21"/>
      <c r="NG379" s="21"/>
      <c r="NH379" s="21"/>
      <c r="NI379" s="21"/>
      <c r="NJ379" s="21"/>
      <c r="NK379" s="21"/>
      <c r="NL379" s="21"/>
      <c r="NM379" s="21"/>
      <c r="NN379" s="21"/>
      <c r="NO379" s="21"/>
      <c r="NP379" s="21"/>
      <c r="NQ379" s="21"/>
      <c r="NR379" s="21"/>
      <c r="NS379" s="21"/>
      <c r="NT379" s="21"/>
      <c r="NU379" s="21"/>
      <c r="NV379" s="21"/>
      <c r="NW379" s="21"/>
      <c r="NX379" s="21"/>
      <c r="NY379" s="21"/>
      <c r="NZ379" s="21"/>
      <c r="OA379" s="21"/>
      <c r="OB379" s="21"/>
      <c r="OC379" s="21"/>
      <c r="OD379" s="21"/>
      <c r="OE379" s="21"/>
      <c r="OF379" s="21"/>
      <c r="OG379" s="21"/>
      <c r="OH379" s="21"/>
      <c r="OI379" s="21"/>
      <c r="OJ379" s="21"/>
      <c r="OK379" s="21"/>
      <c r="OL379" s="21"/>
      <c r="OM379" s="21"/>
      <c r="ON379" s="21"/>
      <c r="OO379" s="21"/>
      <c r="OP379" s="21"/>
      <c r="OQ379" s="21"/>
      <c r="OR379" s="21"/>
      <c r="OS379" s="21"/>
      <c r="OT379" s="21"/>
      <c r="OU379" s="21"/>
      <c r="OV379" s="21"/>
      <c r="OW379" s="21"/>
      <c r="OX379" s="21"/>
      <c r="OY379" s="21"/>
      <c r="OZ379" s="21"/>
      <c r="PA379" s="21"/>
      <c r="PB379" s="21"/>
      <c r="PC379" s="21"/>
      <c r="PD379" s="21"/>
      <c r="PE379" s="21"/>
      <c r="PF379" s="21"/>
      <c r="PG379" s="21"/>
      <c r="PH379" s="21"/>
      <c r="PI379" s="21"/>
      <c r="PJ379" s="21"/>
      <c r="PK379" s="21"/>
      <c r="PL379" s="21"/>
      <c r="PM379" s="21"/>
      <c r="PN379" s="21"/>
      <c r="PO379" s="21"/>
      <c r="PP379" s="21"/>
      <c r="PQ379" s="21"/>
      <c r="PR379" s="21"/>
      <c r="PS379" s="21"/>
      <c r="PT379" s="21"/>
      <c r="PU379" s="21"/>
      <c r="PV379" s="21"/>
      <c r="PW379" s="21"/>
      <c r="PX379" s="21"/>
      <c r="PY379" s="21"/>
      <c r="PZ379" s="21"/>
      <c r="QA379" s="21"/>
      <c r="QB379" s="21"/>
      <c r="QC379" s="21"/>
      <c r="QD379" s="21"/>
      <c r="QE379" s="21"/>
      <c r="QF379" s="21"/>
      <c r="QG379" s="21"/>
      <c r="QH379" s="21"/>
      <c r="QI379" s="21"/>
      <c r="QJ379" s="21"/>
      <c r="QK379" s="21"/>
      <c r="QL379" s="21"/>
      <c r="QM379" s="21"/>
      <c r="QN379" s="21"/>
      <c r="QO379" s="21"/>
      <c r="QP379" s="21"/>
      <c r="QQ379" s="21"/>
      <c r="QR379" s="21"/>
      <c r="QS379" s="21"/>
      <c r="QT379" s="21"/>
      <c r="QU379" s="21"/>
      <c r="QV379" s="21"/>
      <c r="QW379" s="21"/>
      <c r="QX379" s="21"/>
      <c r="QY379" s="21"/>
      <c r="QZ379" s="21"/>
      <c r="RA379" s="21"/>
      <c r="RB379" s="21"/>
      <c r="RC379" s="21"/>
      <c r="RD379" s="21"/>
      <c r="RE379" s="21"/>
      <c r="RF379" s="21"/>
      <c r="RG379" s="21"/>
      <c r="RH379" s="21"/>
      <c r="RI379" s="21"/>
      <c r="RJ379" s="21"/>
      <c r="RK379" s="21"/>
      <c r="RL379" s="21"/>
      <c r="RM379" s="21"/>
      <c r="RN379" s="21"/>
      <c r="RO379" s="21"/>
      <c r="RP379" s="21"/>
      <c r="RQ379" s="21"/>
      <c r="RR379" s="21"/>
      <c r="RS379" s="21"/>
      <c r="RT379" s="21"/>
      <c r="RU379" s="21"/>
      <c r="RV379" s="21"/>
      <c r="RW379" s="21"/>
      <c r="RX379" s="21"/>
      <c r="RY379" s="21"/>
      <c r="RZ379" s="21"/>
      <c r="SA379" s="21"/>
      <c r="SB379" s="21"/>
      <c r="SC379" s="21"/>
      <c r="SD379" s="21"/>
      <c r="SE379" s="21"/>
      <c r="SF379" s="21"/>
      <c r="SG379" s="21"/>
      <c r="SH379" s="21"/>
      <c r="SI379" s="21"/>
      <c r="SJ379" s="21"/>
      <c r="SK379" s="21"/>
      <c r="SL379" s="21"/>
      <c r="SM379" s="21"/>
      <c r="SN379" s="21"/>
      <c r="SO379" s="21"/>
      <c r="SP379" s="21"/>
      <c r="SQ379" s="21"/>
      <c r="SR379" s="21"/>
      <c r="SS379" s="21"/>
      <c r="ST379" s="21"/>
      <c r="SU379" s="21"/>
      <c r="SV379" s="21"/>
      <c r="SW379" s="21"/>
      <c r="SX379" s="21"/>
      <c r="SY379" s="21"/>
      <c r="SZ379" s="21"/>
      <c r="TA379" s="21"/>
      <c r="TB379" s="21"/>
      <c r="TC379" s="21"/>
      <c r="TD379" s="21"/>
      <c r="TE379" s="21"/>
      <c r="TF379" s="21"/>
      <c r="TG379" s="21"/>
      <c r="TH379" s="21"/>
      <c r="TI379" s="21"/>
      <c r="TJ379" s="21"/>
      <c r="TK379" s="21"/>
      <c r="TL379" s="21"/>
      <c r="TM379" s="21"/>
      <c r="TN379" s="21"/>
      <c r="TO379" s="21"/>
      <c r="TP379" s="21"/>
      <c r="TQ379" s="21"/>
      <c r="TR379" s="21"/>
      <c r="TS379" s="21"/>
      <c r="TT379" s="21"/>
      <c r="TU379" s="21"/>
      <c r="TV379" s="21"/>
      <c r="TW379" s="21"/>
      <c r="TX379" s="21"/>
      <c r="TY379" s="21"/>
      <c r="TZ379" s="21"/>
      <c r="UA379" s="21"/>
      <c r="UB379" s="21"/>
      <c r="UC379" s="21"/>
      <c r="UD379" s="21"/>
      <c r="UE379" s="21"/>
      <c r="UF379" s="21"/>
      <c r="UG379" s="21"/>
      <c r="UH379" s="21"/>
      <c r="UI379" s="21"/>
      <c r="UJ379" s="21"/>
      <c r="UK379" s="21"/>
      <c r="UL379" s="21"/>
      <c r="UM379" s="21"/>
      <c r="UN379" s="21"/>
      <c r="UO379" s="21"/>
      <c r="UP379" s="21"/>
      <c r="UQ379" s="21"/>
      <c r="UR379" s="21"/>
      <c r="US379" s="21"/>
      <c r="UT379" s="21"/>
      <c r="UU379" s="21"/>
      <c r="UV379" s="21"/>
      <c r="UW379" s="21"/>
      <c r="UX379" s="21"/>
      <c r="UY379" s="21"/>
      <c r="UZ379" s="21"/>
      <c r="VA379" s="21"/>
      <c r="VB379" s="21"/>
      <c r="VC379" s="21"/>
      <c r="VD379" s="21"/>
      <c r="VE379" s="21"/>
      <c r="VF379" s="21"/>
      <c r="VG379" s="21"/>
      <c r="VH379" s="21"/>
      <c r="VI379" s="21"/>
      <c r="VJ379" s="21"/>
      <c r="VK379" s="21"/>
      <c r="VL379" s="21"/>
      <c r="VM379" s="21"/>
      <c r="VN379" s="21"/>
      <c r="VO379" s="21"/>
      <c r="VP379" s="21"/>
      <c r="VQ379" s="21"/>
      <c r="VR379" s="21"/>
      <c r="VS379" s="21"/>
      <c r="VT379" s="21"/>
      <c r="VU379" s="21"/>
      <c r="VV379" s="21"/>
      <c r="VW379" s="21"/>
      <c r="VX379" s="21"/>
      <c r="VY379" s="21"/>
      <c r="VZ379" s="21"/>
      <c r="WA379" s="21"/>
      <c r="WB379" s="21"/>
      <c r="WC379" s="21"/>
      <c r="WD379" s="21"/>
      <c r="WE379" s="21"/>
      <c r="WF379" s="21"/>
      <c r="WG379" s="21"/>
      <c r="WH379" s="21"/>
      <c r="WI379" s="21"/>
      <c r="WJ379" s="21"/>
      <c r="WK379" s="21"/>
      <c r="WL379" s="21"/>
      <c r="WM379" s="21"/>
      <c r="WN379" s="21"/>
      <c r="WO379" s="21"/>
      <c r="WP379" s="21"/>
      <c r="WQ379" s="21"/>
      <c r="WR379" s="21"/>
      <c r="WS379" s="21"/>
      <c r="WT379" s="21"/>
      <c r="WU379" s="21"/>
      <c r="WV379" s="21"/>
      <c r="WW379" s="21"/>
      <c r="WX379" s="21"/>
      <c r="WY379" s="21"/>
      <c r="WZ379" s="21"/>
      <c r="XA379" s="21"/>
      <c r="XB379" s="21"/>
      <c r="XC379" s="21"/>
      <c r="XD379" s="21"/>
      <c r="XE379" s="21"/>
      <c r="XF379" s="21"/>
      <c r="XG379" s="21"/>
      <c r="XH379" s="21"/>
      <c r="XI379" s="21"/>
      <c r="XJ379" s="21"/>
      <c r="XK379" s="21"/>
      <c r="XL379" s="21"/>
      <c r="XM379" s="21"/>
      <c r="XN379" s="21"/>
      <c r="XO379" s="21"/>
      <c r="XP379" s="21"/>
      <c r="XQ379" s="21"/>
      <c r="XR379" s="21"/>
      <c r="XS379" s="21"/>
      <c r="XT379" s="21"/>
      <c r="XU379" s="21"/>
      <c r="XV379" s="21"/>
      <c r="XW379" s="21"/>
      <c r="XX379" s="21"/>
      <c r="XY379" s="21"/>
      <c r="XZ379" s="21"/>
      <c r="YA379" s="21"/>
      <c r="YB379" s="21"/>
      <c r="YC379" s="21"/>
      <c r="YD379" s="21"/>
      <c r="YE379" s="21"/>
      <c r="YF379" s="21"/>
      <c r="YG379" s="21"/>
      <c r="YH379" s="21"/>
      <c r="YI379" s="21"/>
      <c r="YJ379" s="21"/>
      <c r="YK379" s="21"/>
      <c r="YL379" s="21"/>
      <c r="YM379" s="21"/>
      <c r="YN379" s="21"/>
      <c r="YO379" s="21"/>
      <c r="YP379" s="21"/>
      <c r="YQ379" s="21"/>
      <c r="YR379" s="21"/>
      <c r="YS379" s="21"/>
      <c r="YT379" s="21"/>
      <c r="YU379" s="21"/>
      <c r="YV379" s="21"/>
      <c r="YW379" s="21"/>
      <c r="YX379" s="21"/>
      <c r="YY379" s="21"/>
      <c r="YZ379" s="21"/>
      <c r="ZA379" s="21"/>
      <c r="ZB379" s="21"/>
      <c r="ZC379" s="21"/>
      <c r="ZD379" s="21"/>
      <c r="ZE379" s="21"/>
      <c r="ZF379" s="21"/>
      <c r="ZG379" s="21"/>
      <c r="ZH379" s="21"/>
      <c r="ZI379" s="21"/>
      <c r="ZJ379" s="21"/>
      <c r="ZK379" s="21"/>
      <c r="ZL379" s="21"/>
      <c r="ZM379" s="21"/>
      <c r="ZN379" s="21"/>
      <c r="ZO379" s="21"/>
      <c r="ZP379" s="21"/>
      <c r="ZQ379" s="21"/>
      <c r="ZR379" s="21"/>
      <c r="ZS379" s="21"/>
      <c r="ZT379" s="21"/>
      <c r="ZU379" s="21"/>
      <c r="ZV379" s="21"/>
      <c r="ZW379" s="21"/>
      <c r="ZX379" s="21"/>
      <c r="ZY379" s="21"/>
      <c r="ZZ379" s="21"/>
      <c r="AAA379" s="21"/>
      <c r="AAB379" s="21"/>
      <c r="AAC379" s="21"/>
      <c r="AAD379" s="21"/>
      <c r="AAE379" s="21"/>
      <c r="AAF379" s="21"/>
      <c r="AAG379" s="21"/>
      <c r="AAH379" s="21"/>
      <c r="AAI379" s="21"/>
      <c r="AAJ379" s="21"/>
      <c r="AAK379" s="21"/>
      <c r="AAL379" s="21"/>
      <c r="AAM379" s="21"/>
      <c r="AAN379" s="21"/>
      <c r="AAO379" s="21"/>
      <c r="AAP379" s="21"/>
      <c r="AAQ379" s="21"/>
      <c r="AAR379" s="21"/>
      <c r="AAS379" s="21"/>
      <c r="AAT379" s="21"/>
      <c r="AAU379" s="21"/>
      <c r="AAV379" s="21"/>
      <c r="AAW379" s="21"/>
      <c r="AAX379" s="21"/>
      <c r="AAY379" s="21"/>
      <c r="AAZ379" s="21"/>
      <c r="ABA379" s="21"/>
      <c r="ABB379" s="21"/>
      <c r="ABC379" s="21"/>
      <c r="ABD379" s="21"/>
      <c r="ABE379" s="21"/>
      <c r="ABF379" s="21"/>
      <c r="ABG379" s="21"/>
      <c r="ABH379" s="21"/>
      <c r="ABI379" s="21"/>
      <c r="ABJ379" s="21"/>
      <c r="ABK379" s="21"/>
      <c r="ABL379" s="21"/>
      <c r="ABM379" s="21"/>
      <c r="ABN379" s="21"/>
      <c r="ABO379" s="21"/>
      <c r="ABP379" s="21"/>
      <c r="ABQ379" s="21"/>
      <c r="ABR379" s="21"/>
      <c r="ABS379" s="21"/>
      <c r="ABT379" s="21"/>
      <c r="ABU379" s="21"/>
      <c r="ABV379" s="21"/>
      <c r="ABW379" s="21"/>
      <c r="ABX379" s="21"/>
      <c r="ABY379" s="21"/>
      <c r="ABZ379" s="21"/>
      <c r="ACA379" s="21"/>
      <c r="ACB379" s="21"/>
      <c r="ACC379" s="21"/>
      <c r="ACD379" s="21"/>
      <c r="ACE379" s="21"/>
      <c r="ACF379" s="21"/>
      <c r="ACG379" s="21"/>
      <c r="ACH379" s="21"/>
      <c r="ACI379" s="21"/>
      <c r="ACJ379" s="21"/>
      <c r="ACK379" s="21"/>
      <c r="ACL379" s="21"/>
      <c r="ACM379" s="21"/>
      <c r="ACN379" s="21"/>
      <c r="ACO379" s="21"/>
      <c r="ACP379" s="21"/>
      <c r="ACQ379" s="21"/>
      <c r="ACR379" s="21"/>
      <c r="ACS379" s="21"/>
      <c r="ACT379" s="21"/>
      <c r="ACU379" s="21"/>
      <c r="ACV379" s="21"/>
      <c r="ACW379" s="21"/>
      <c r="ACX379" s="21"/>
      <c r="ACY379" s="21"/>
      <c r="ACZ379" s="21"/>
      <c r="ADA379" s="21"/>
      <c r="ADB379" s="21"/>
      <c r="ADC379" s="21"/>
      <c r="ADD379" s="21"/>
      <c r="ADE379" s="21"/>
      <c r="ADF379" s="21"/>
      <c r="ADG379" s="21"/>
      <c r="ADH379" s="21"/>
      <c r="ADI379" s="21"/>
      <c r="ADJ379" s="21"/>
      <c r="ADK379" s="21"/>
      <c r="ADL379" s="21"/>
      <c r="ADM379" s="21"/>
      <c r="ADN379" s="21"/>
      <c r="ADO379" s="21"/>
      <c r="ADP379" s="21"/>
      <c r="ADQ379" s="21"/>
      <c r="ADR379" s="21"/>
      <c r="ADS379" s="21"/>
      <c r="ADT379" s="21"/>
      <c r="ADU379" s="21"/>
      <c r="ADV379" s="21"/>
      <c r="ADW379" s="21"/>
      <c r="ADX379" s="21"/>
      <c r="ADY379" s="21"/>
      <c r="ADZ379" s="21"/>
      <c r="AEA379" s="21"/>
      <c r="AEB379" s="21"/>
      <c r="AEC379" s="21"/>
      <c r="AED379" s="21"/>
      <c r="AEE379" s="21"/>
      <c r="AEF379" s="21"/>
      <c r="AEG379" s="21"/>
      <c r="AEH379" s="21"/>
      <c r="AEI379" s="21"/>
      <c r="AEJ379" s="21"/>
      <c r="AEK379" s="21"/>
      <c r="AEL379" s="21"/>
      <c r="AEM379" s="21"/>
      <c r="AEN379" s="21"/>
      <c r="AEO379" s="21"/>
      <c r="AEP379" s="21"/>
      <c r="AEQ379" s="21"/>
      <c r="AER379" s="21"/>
      <c r="AES379" s="21"/>
      <c r="AET379" s="21"/>
      <c r="AEU379" s="21"/>
      <c r="AEV379" s="21"/>
      <c r="AEW379" s="21"/>
      <c r="AEX379" s="21"/>
      <c r="AEY379" s="21"/>
      <c r="AEZ379" s="21"/>
      <c r="AFA379" s="21"/>
      <c r="AFB379" s="21"/>
      <c r="AFC379" s="21"/>
      <c r="AFD379" s="21"/>
      <c r="AFE379" s="21"/>
      <c r="AFF379" s="21"/>
      <c r="AFG379" s="21"/>
      <c r="AFH379" s="21"/>
      <c r="AFI379" s="21"/>
      <c r="AFJ379" s="21"/>
      <c r="AFK379" s="21"/>
      <c r="AFL379" s="21"/>
      <c r="AFM379" s="21"/>
      <c r="AFN379" s="21"/>
      <c r="AFO379" s="21"/>
      <c r="AFP379" s="21"/>
      <c r="AFQ379" s="21"/>
      <c r="AFR379" s="21"/>
      <c r="AFS379" s="21"/>
      <c r="AFT379" s="21"/>
      <c r="AFU379" s="21"/>
      <c r="AFV379" s="21"/>
      <c r="AFW379" s="21"/>
      <c r="AFX379" s="21"/>
      <c r="AFY379" s="21"/>
      <c r="AFZ379" s="21"/>
      <c r="AGA379" s="21"/>
      <c r="AGB379" s="21"/>
      <c r="AGC379" s="21"/>
      <c r="AGD379" s="21"/>
      <c r="AGE379" s="21"/>
      <c r="AGF379" s="21"/>
      <c r="AGG379" s="21"/>
      <c r="AGH379" s="21"/>
      <c r="AGI379" s="21"/>
      <c r="AGJ379" s="21"/>
      <c r="AGK379" s="21"/>
      <c r="AGL379" s="21"/>
      <c r="AGM379" s="21"/>
      <c r="AGN379" s="21"/>
      <c r="AGO379" s="21"/>
      <c r="AGP379" s="21"/>
      <c r="AGQ379" s="21"/>
      <c r="AGR379" s="21"/>
      <c r="AGS379" s="21"/>
      <c r="AGT379" s="21"/>
      <c r="AGU379" s="21"/>
      <c r="AGV379" s="21"/>
      <c r="AGW379" s="21"/>
      <c r="AGX379" s="21"/>
      <c r="AGY379" s="21"/>
      <c r="AGZ379" s="21"/>
      <c r="AHA379" s="21"/>
      <c r="AHB379" s="21"/>
      <c r="AHC379" s="21"/>
      <c r="AHD379" s="21"/>
      <c r="AHE379" s="21"/>
      <c r="AHF379" s="21"/>
      <c r="AHG379" s="21"/>
      <c r="AHH379" s="21"/>
      <c r="AHI379" s="21"/>
      <c r="AHJ379" s="21"/>
      <c r="AHK379" s="21"/>
      <c r="AHL379" s="21"/>
      <c r="AHM379" s="21"/>
      <c r="AHN379" s="21"/>
      <c r="AHO379" s="21"/>
      <c r="AHP379" s="21"/>
      <c r="AHQ379" s="21"/>
      <c r="AHR379" s="21"/>
      <c r="AHS379" s="21"/>
      <c r="AHT379" s="21"/>
      <c r="AHU379" s="21"/>
      <c r="AHV379" s="21"/>
      <c r="AHW379" s="21"/>
      <c r="AHX379" s="21"/>
      <c r="AHY379" s="21"/>
      <c r="AHZ379" s="21"/>
      <c r="AIA379" s="21"/>
      <c r="AIB379" s="21"/>
      <c r="AIC379" s="21"/>
      <c r="AID379" s="21"/>
      <c r="AIE379" s="21"/>
      <c r="AIF379" s="21"/>
      <c r="AIG379" s="21"/>
      <c r="AIH379" s="21"/>
      <c r="AII379" s="21"/>
      <c r="AIJ379" s="21"/>
      <c r="AIK379" s="21"/>
      <c r="AIL379" s="21"/>
      <c r="AIM379" s="21"/>
      <c r="AIN379" s="21"/>
      <c r="AIO379" s="21"/>
      <c r="AIP379" s="21"/>
      <c r="AIQ379" s="21"/>
      <c r="AIR379" s="21"/>
      <c r="AIS379" s="21"/>
      <c r="AIT379" s="21"/>
      <c r="AIU379" s="21"/>
      <c r="AIV379" s="21"/>
      <c r="AIW379" s="21"/>
      <c r="AIX379" s="21"/>
      <c r="AIY379" s="21"/>
      <c r="AIZ379" s="21"/>
      <c r="AJA379" s="21"/>
      <c r="AJB379" s="21"/>
      <c r="AJC379" s="21"/>
      <c r="AJD379" s="21"/>
      <c r="AJE379" s="21"/>
      <c r="AJF379" s="21"/>
      <c r="AJG379" s="21"/>
      <c r="AJH379" s="21"/>
      <c r="AJI379" s="21"/>
      <c r="AJJ379" s="21"/>
      <c r="AJK379" s="21"/>
      <c r="AJL379" s="21"/>
      <c r="AJM379" s="21"/>
      <c r="AJN379" s="21"/>
      <c r="AJO379" s="21"/>
      <c r="AJP379" s="21"/>
      <c r="AJQ379" s="21"/>
      <c r="AJR379" s="21"/>
      <c r="AJS379" s="21"/>
      <c r="AJT379" s="21"/>
      <c r="AJU379" s="21"/>
      <c r="AJV379" s="21"/>
      <c r="AJW379" s="21"/>
      <c r="AJX379" s="21"/>
      <c r="AJY379" s="21"/>
      <c r="AJZ379" s="21"/>
      <c r="AKA379" s="21"/>
      <c r="AKB379" s="21"/>
      <c r="AKC379" s="21"/>
      <c r="AKD379" s="21"/>
      <c r="AKE379" s="21"/>
      <c r="AKF379" s="21"/>
      <c r="AKG379" s="21"/>
      <c r="AKH379" s="21"/>
      <c r="AKI379" s="21"/>
      <c r="AKJ379" s="21"/>
      <c r="AKK379" s="21"/>
      <c r="AKL379" s="21"/>
      <c r="AKM379" s="21"/>
      <c r="AKN379" s="21"/>
      <c r="AKO379" s="21"/>
      <c r="AKP379" s="21"/>
      <c r="AKQ379" s="21"/>
      <c r="AKR379" s="21"/>
      <c r="AKS379" s="21"/>
      <c r="AKT379" s="21"/>
      <c r="AKU379" s="21"/>
      <c r="AKV379" s="21"/>
      <c r="AKW379" s="21"/>
      <c r="AKX379" s="21"/>
      <c r="AKY379" s="21"/>
      <c r="AKZ379" s="21"/>
      <c r="ALA379" s="21"/>
      <c r="ALB379" s="21"/>
      <c r="ALC379" s="21"/>
      <c r="ALD379" s="21"/>
      <c r="ALE379" s="21"/>
      <c r="ALF379" s="21"/>
      <c r="ALG379" s="21"/>
      <c r="ALH379" s="21"/>
      <c r="ALI379" s="21"/>
      <c r="ALJ379" s="21"/>
      <c r="ALK379" s="21"/>
      <c r="ALL379" s="21"/>
      <c r="ALM379" s="21"/>
      <c r="ALN379" s="21"/>
      <c r="ALO379" s="21"/>
      <c r="ALP379" s="21"/>
      <c r="ALQ379" s="21"/>
      <c r="ALR379" s="21"/>
      <c r="ALS379" s="21"/>
      <c r="ALT379" s="21"/>
      <c r="ALU379" s="21"/>
      <c r="ALV379" s="21"/>
      <c r="ALW379" s="21"/>
      <c r="ALX379" s="21"/>
      <c r="ALY379" s="21"/>
      <c r="ALZ379" s="21"/>
      <c r="AMA379" s="21"/>
      <c r="AMB379" s="21"/>
      <c r="AMC379" s="21"/>
      <c r="AMD379" s="21"/>
      <c r="AME379" s="21"/>
    </row>
    <row r="380" spans="1:1019">
      <c r="A380" s="21"/>
      <c r="B380" s="21"/>
      <c r="C380" s="21"/>
      <c r="D380" s="218"/>
      <c r="E380" s="218"/>
      <c r="F380" s="218"/>
      <c r="G380" s="226"/>
      <c r="I380" s="226"/>
      <c r="J380" s="226"/>
      <c r="IW380" s="21"/>
      <c r="IX380" s="21"/>
      <c r="IY380" s="21"/>
      <c r="IZ380" s="21"/>
      <c r="JA380" s="21"/>
      <c r="JB380" s="21"/>
      <c r="JC380" s="21"/>
      <c r="JD380" s="21"/>
      <c r="JE380" s="21"/>
      <c r="JF380" s="21"/>
      <c r="JG380" s="21"/>
      <c r="JH380" s="21"/>
      <c r="JI380" s="21"/>
      <c r="JJ380" s="21"/>
      <c r="JK380" s="21"/>
      <c r="JL380" s="21"/>
      <c r="JM380" s="21"/>
      <c r="JN380" s="21"/>
      <c r="JO380" s="21"/>
      <c r="JP380" s="21"/>
      <c r="JQ380" s="21"/>
      <c r="JR380" s="21"/>
      <c r="JS380" s="21"/>
      <c r="JT380" s="21"/>
      <c r="JU380" s="21"/>
      <c r="JV380" s="21"/>
      <c r="JW380" s="21"/>
      <c r="JX380" s="21"/>
      <c r="JY380" s="21"/>
      <c r="JZ380" s="21"/>
      <c r="KA380" s="21"/>
      <c r="KB380" s="21"/>
      <c r="KC380" s="21"/>
      <c r="KD380" s="21"/>
      <c r="KE380" s="21"/>
      <c r="KF380" s="21"/>
      <c r="KG380" s="21"/>
      <c r="KH380" s="21"/>
      <c r="KI380" s="21"/>
      <c r="KJ380" s="21"/>
      <c r="KK380" s="21"/>
      <c r="KL380" s="21"/>
      <c r="KM380" s="21"/>
      <c r="KN380" s="21"/>
      <c r="KO380" s="21"/>
      <c r="KP380" s="21"/>
      <c r="KQ380" s="21"/>
      <c r="KR380" s="21"/>
      <c r="KS380" s="21"/>
      <c r="KT380" s="21"/>
      <c r="KU380" s="21"/>
      <c r="KV380" s="21"/>
      <c r="KW380" s="21"/>
      <c r="KX380" s="21"/>
      <c r="KY380" s="21"/>
      <c r="KZ380" s="21"/>
      <c r="LA380" s="21"/>
      <c r="LB380" s="21"/>
      <c r="LC380" s="21"/>
      <c r="LD380" s="21"/>
      <c r="LE380" s="21"/>
      <c r="LF380" s="21"/>
      <c r="LG380" s="21"/>
      <c r="LH380" s="21"/>
      <c r="LI380" s="21"/>
      <c r="LJ380" s="21"/>
      <c r="LK380" s="21"/>
      <c r="LL380" s="21"/>
      <c r="LM380" s="21"/>
      <c r="LN380" s="21"/>
      <c r="LO380" s="21"/>
      <c r="LP380" s="21"/>
      <c r="LQ380" s="21"/>
      <c r="LR380" s="21"/>
      <c r="LS380" s="21"/>
      <c r="LT380" s="21"/>
      <c r="LU380" s="21"/>
      <c r="LV380" s="21"/>
      <c r="LW380" s="21"/>
      <c r="LX380" s="21"/>
      <c r="LY380" s="21"/>
      <c r="LZ380" s="21"/>
      <c r="MA380" s="21"/>
      <c r="MB380" s="21"/>
      <c r="MC380" s="21"/>
      <c r="MD380" s="21"/>
      <c r="ME380" s="21"/>
      <c r="MF380" s="21"/>
      <c r="MG380" s="21"/>
      <c r="MH380" s="21"/>
      <c r="MI380" s="21"/>
      <c r="MJ380" s="21"/>
      <c r="MK380" s="21"/>
      <c r="ML380" s="21"/>
      <c r="MM380" s="21"/>
      <c r="MN380" s="21"/>
      <c r="MO380" s="21"/>
      <c r="MP380" s="21"/>
      <c r="MQ380" s="21"/>
      <c r="MR380" s="21"/>
      <c r="MS380" s="21"/>
      <c r="MT380" s="21"/>
      <c r="MU380" s="21"/>
      <c r="MV380" s="21"/>
      <c r="MW380" s="21"/>
      <c r="MX380" s="21"/>
      <c r="MY380" s="21"/>
      <c r="MZ380" s="21"/>
      <c r="NA380" s="21"/>
      <c r="NB380" s="21"/>
      <c r="NC380" s="21"/>
      <c r="ND380" s="21"/>
      <c r="NE380" s="21"/>
      <c r="NF380" s="21"/>
      <c r="NG380" s="21"/>
      <c r="NH380" s="21"/>
      <c r="NI380" s="21"/>
      <c r="NJ380" s="21"/>
      <c r="NK380" s="21"/>
      <c r="NL380" s="21"/>
      <c r="NM380" s="21"/>
      <c r="NN380" s="21"/>
      <c r="NO380" s="21"/>
      <c r="NP380" s="21"/>
      <c r="NQ380" s="21"/>
      <c r="NR380" s="21"/>
      <c r="NS380" s="21"/>
      <c r="NT380" s="21"/>
      <c r="NU380" s="21"/>
      <c r="NV380" s="21"/>
      <c r="NW380" s="21"/>
      <c r="NX380" s="21"/>
      <c r="NY380" s="21"/>
      <c r="NZ380" s="21"/>
      <c r="OA380" s="21"/>
      <c r="OB380" s="21"/>
      <c r="OC380" s="21"/>
      <c r="OD380" s="21"/>
      <c r="OE380" s="21"/>
      <c r="OF380" s="21"/>
      <c r="OG380" s="21"/>
      <c r="OH380" s="21"/>
      <c r="OI380" s="21"/>
      <c r="OJ380" s="21"/>
      <c r="OK380" s="21"/>
      <c r="OL380" s="21"/>
      <c r="OM380" s="21"/>
      <c r="ON380" s="21"/>
      <c r="OO380" s="21"/>
      <c r="OP380" s="21"/>
      <c r="OQ380" s="21"/>
      <c r="OR380" s="21"/>
      <c r="OS380" s="21"/>
      <c r="OT380" s="21"/>
      <c r="OU380" s="21"/>
      <c r="OV380" s="21"/>
      <c r="OW380" s="21"/>
      <c r="OX380" s="21"/>
      <c r="OY380" s="21"/>
      <c r="OZ380" s="21"/>
      <c r="PA380" s="21"/>
      <c r="PB380" s="21"/>
      <c r="PC380" s="21"/>
      <c r="PD380" s="21"/>
      <c r="PE380" s="21"/>
      <c r="PF380" s="21"/>
      <c r="PG380" s="21"/>
      <c r="PH380" s="21"/>
      <c r="PI380" s="21"/>
      <c r="PJ380" s="21"/>
      <c r="PK380" s="21"/>
      <c r="PL380" s="21"/>
      <c r="PM380" s="21"/>
      <c r="PN380" s="21"/>
      <c r="PO380" s="21"/>
      <c r="PP380" s="21"/>
      <c r="PQ380" s="21"/>
      <c r="PR380" s="21"/>
      <c r="PS380" s="21"/>
      <c r="PT380" s="21"/>
      <c r="PU380" s="21"/>
      <c r="PV380" s="21"/>
      <c r="PW380" s="21"/>
      <c r="PX380" s="21"/>
      <c r="PY380" s="21"/>
      <c r="PZ380" s="21"/>
      <c r="QA380" s="21"/>
      <c r="QB380" s="21"/>
      <c r="QC380" s="21"/>
      <c r="QD380" s="21"/>
      <c r="QE380" s="21"/>
      <c r="QF380" s="21"/>
      <c r="QG380" s="21"/>
      <c r="QH380" s="21"/>
      <c r="QI380" s="21"/>
      <c r="QJ380" s="21"/>
      <c r="QK380" s="21"/>
      <c r="QL380" s="21"/>
      <c r="QM380" s="21"/>
      <c r="QN380" s="21"/>
      <c r="QO380" s="21"/>
      <c r="QP380" s="21"/>
      <c r="QQ380" s="21"/>
      <c r="QR380" s="21"/>
      <c r="QS380" s="21"/>
      <c r="QT380" s="21"/>
      <c r="QU380" s="21"/>
      <c r="QV380" s="21"/>
      <c r="QW380" s="21"/>
      <c r="QX380" s="21"/>
      <c r="QY380" s="21"/>
      <c r="QZ380" s="21"/>
      <c r="RA380" s="21"/>
      <c r="RB380" s="21"/>
      <c r="RC380" s="21"/>
      <c r="RD380" s="21"/>
      <c r="RE380" s="21"/>
      <c r="RF380" s="21"/>
      <c r="RG380" s="21"/>
      <c r="RH380" s="21"/>
      <c r="RI380" s="21"/>
      <c r="RJ380" s="21"/>
      <c r="RK380" s="21"/>
      <c r="RL380" s="21"/>
      <c r="RM380" s="21"/>
      <c r="RN380" s="21"/>
      <c r="RO380" s="21"/>
      <c r="RP380" s="21"/>
      <c r="RQ380" s="21"/>
      <c r="RR380" s="21"/>
      <c r="RS380" s="21"/>
      <c r="RT380" s="21"/>
      <c r="RU380" s="21"/>
      <c r="RV380" s="21"/>
      <c r="RW380" s="21"/>
      <c r="RX380" s="21"/>
      <c r="RY380" s="21"/>
      <c r="RZ380" s="21"/>
      <c r="SA380" s="21"/>
      <c r="SB380" s="21"/>
      <c r="SC380" s="21"/>
      <c r="SD380" s="21"/>
      <c r="SE380" s="21"/>
      <c r="SF380" s="21"/>
      <c r="SG380" s="21"/>
      <c r="SH380" s="21"/>
      <c r="SI380" s="21"/>
      <c r="SJ380" s="21"/>
      <c r="SK380" s="21"/>
      <c r="SL380" s="21"/>
      <c r="SM380" s="21"/>
      <c r="SN380" s="21"/>
      <c r="SO380" s="21"/>
      <c r="SP380" s="21"/>
      <c r="SQ380" s="21"/>
      <c r="SR380" s="21"/>
      <c r="SS380" s="21"/>
      <c r="ST380" s="21"/>
      <c r="SU380" s="21"/>
      <c r="SV380" s="21"/>
      <c r="SW380" s="21"/>
      <c r="SX380" s="21"/>
      <c r="SY380" s="21"/>
      <c r="SZ380" s="21"/>
      <c r="TA380" s="21"/>
      <c r="TB380" s="21"/>
      <c r="TC380" s="21"/>
      <c r="TD380" s="21"/>
      <c r="TE380" s="21"/>
      <c r="TF380" s="21"/>
      <c r="TG380" s="21"/>
      <c r="TH380" s="21"/>
      <c r="TI380" s="21"/>
      <c r="TJ380" s="21"/>
      <c r="TK380" s="21"/>
      <c r="TL380" s="21"/>
      <c r="TM380" s="21"/>
      <c r="TN380" s="21"/>
      <c r="TO380" s="21"/>
      <c r="TP380" s="21"/>
      <c r="TQ380" s="21"/>
      <c r="TR380" s="21"/>
      <c r="TS380" s="21"/>
      <c r="TT380" s="21"/>
      <c r="TU380" s="21"/>
      <c r="TV380" s="21"/>
      <c r="TW380" s="21"/>
      <c r="TX380" s="21"/>
      <c r="TY380" s="21"/>
      <c r="TZ380" s="21"/>
      <c r="UA380" s="21"/>
      <c r="UB380" s="21"/>
      <c r="UC380" s="21"/>
      <c r="UD380" s="21"/>
      <c r="UE380" s="21"/>
      <c r="UF380" s="21"/>
      <c r="UG380" s="21"/>
      <c r="UH380" s="21"/>
      <c r="UI380" s="21"/>
      <c r="UJ380" s="21"/>
      <c r="UK380" s="21"/>
      <c r="UL380" s="21"/>
      <c r="UM380" s="21"/>
      <c r="UN380" s="21"/>
      <c r="UO380" s="21"/>
      <c r="UP380" s="21"/>
      <c r="UQ380" s="21"/>
      <c r="UR380" s="21"/>
      <c r="US380" s="21"/>
      <c r="UT380" s="21"/>
      <c r="UU380" s="21"/>
      <c r="UV380" s="21"/>
      <c r="UW380" s="21"/>
      <c r="UX380" s="21"/>
      <c r="UY380" s="21"/>
      <c r="UZ380" s="21"/>
      <c r="VA380" s="21"/>
      <c r="VB380" s="21"/>
      <c r="VC380" s="21"/>
      <c r="VD380" s="21"/>
      <c r="VE380" s="21"/>
      <c r="VF380" s="21"/>
      <c r="VG380" s="21"/>
      <c r="VH380" s="21"/>
      <c r="VI380" s="21"/>
      <c r="VJ380" s="21"/>
      <c r="VK380" s="21"/>
      <c r="VL380" s="21"/>
      <c r="VM380" s="21"/>
      <c r="VN380" s="21"/>
      <c r="VO380" s="21"/>
      <c r="VP380" s="21"/>
      <c r="VQ380" s="21"/>
      <c r="VR380" s="21"/>
      <c r="VS380" s="21"/>
      <c r="VT380" s="21"/>
      <c r="VU380" s="21"/>
      <c r="VV380" s="21"/>
      <c r="VW380" s="21"/>
      <c r="VX380" s="21"/>
      <c r="VY380" s="21"/>
      <c r="VZ380" s="21"/>
      <c r="WA380" s="21"/>
      <c r="WB380" s="21"/>
      <c r="WC380" s="21"/>
      <c r="WD380" s="21"/>
      <c r="WE380" s="21"/>
      <c r="WF380" s="21"/>
      <c r="WG380" s="21"/>
      <c r="WH380" s="21"/>
      <c r="WI380" s="21"/>
      <c r="WJ380" s="21"/>
      <c r="WK380" s="21"/>
      <c r="WL380" s="21"/>
      <c r="WM380" s="21"/>
      <c r="WN380" s="21"/>
      <c r="WO380" s="21"/>
      <c r="WP380" s="21"/>
      <c r="WQ380" s="21"/>
      <c r="WR380" s="21"/>
      <c r="WS380" s="21"/>
      <c r="WT380" s="21"/>
      <c r="WU380" s="21"/>
      <c r="WV380" s="21"/>
      <c r="WW380" s="21"/>
      <c r="WX380" s="21"/>
      <c r="WY380" s="21"/>
      <c r="WZ380" s="21"/>
      <c r="XA380" s="21"/>
      <c r="XB380" s="21"/>
      <c r="XC380" s="21"/>
      <c r="XD380" s="21"/>
      <c r="XE380" s="21"/>
      <c r="XF380" s="21"/>
      <c r="XG380" s="21"/>
      <c r="XH380" s="21"/>
      <c r="XI380" s="21"/>
      <c r="XJ380" s="21"/>
      <c r="XK380" s="21"/>
      <c r="XL380" s="21"/>
      <c r="XM380" s="21"/>
      <c r="XN380" s="21"/>
      <c r="XO380" s="21"/>
      <c r="XP380" s="21"/>
      <c r="XQ380" s="21"/>
      <c r="XR380" s="21"/>
      <c r="XS380" s="21"/>
      <c r="XT380" s="21"/>
      <c r="XU380" s="21"/>
      <c r="XV380" s="21"/>
      <c r="XW380" s="21"/>
      <c r="XX380" s="21"/>
      <c r="XY380" s="21"/>
      <c r="XZ380" s="21"/>
      <c r="YA380" s="21"/>
      <c r="YB380" s="21"/>
      <c r="YC380" s="21"/>
      <c r="YD380" s="21"/>
      <c r="YE380" s="21"/>
      <c r="YF380" s="21"/>
      <c r="YG380" s="21"/>
      <c r="YH380" s="21"/>
      <c r="YI380" s="21"/>
      <c r="YJ380" s="21"/>
      <c r="YK380" s="21"/>
      <c r="YL380" s="21"/>
      <c r="YM380" s="21"/>
      <c r="YN380" s="21"/>
      <c r="YO380" s="21"/>
      <c r="YP380" s="21"/>
      <c r="YQ380" s="21"/>
      <c r="YR380" s="21"/>
      <c r="YS380" s="21"/>
      <c r="YT380" s="21"/>
      <c r="YU380" s="21"/>
      <c r="YV380" s="21"/>
      <c r="YW380" s="21"/>
      <c r="YX380" s="21"/>
      <c r="YY380" s="21"/>
      <c r="YZ380" s="21"/>
      <c r="ZA380" s="21"/>
      <c r="ZB380" s="21"/>
      <c r="ZC380" s="21"/>
      <c r="ZD380" s="21"/>
      <c r="ZE380" s="21"/>
      <c r="ZF380" s="21"/>
      <c r="ZG380" s="21"/>
      <c r="ZH380" s="21"/>
      <c r="ZI380" s="21"/>
      <c r="ZJ380" s="21"/>
      <c r="ZK380" s="21"/>
      <c r="ZL380" s="21"/>
      <c r="ZM380" s="21"/>
      <c r="ZN380" s="21"/>
      <c r="ZO380" s="21"/>
      <c r="ZP380" s="21"/>
      <c r="ZQ380" s="21"/>
      <c r="ZR380" s="21"/>
      <c r="ZS380" s="21"/>
      <c r="ZT380" s="21"/>
      <c r="ZU380" s="21"/>
      <c r="ZV380" s="21"/>
      <c r="ZW380" s="21"/>
      <c r="ZX380" s="21"/>
      <c r="ZY380" s="21"/>
      <c r="ZZ380" s="21"/>
      <c r="AAA380" s="21"/>
      <c r="AAB380" s="21"/>
      <c r="AAC380" s="21"/>
      <c r="AAD380" s="21"/>
      <c r="AAE380" s="21"/>
      <c r="AAF380" s="21"/>
      <c r="AAG380" s="21"/>
      <c r="AAH380" s="21"/>
      <c r="AAI380" s="21"/>
      <c r="AAJ380" s="21"/>
      <c r="AAK380" s="21"/>
      <c r="AAL380" s="21"/>
      <c r="AAM380" s="21"/>
      <c r="AAN380" s="21"/>
      <c r="AAO380" s="21"/>
      <c r="AAP380" s="21"/>
      <c r="AAQ380" s="21"/>
      <c r="AAR380" s="21"/>
      <c r="AAS380" s="21"/>
      <c r="AAT380" s="21"/>
      <c r="AAU380" s="21"/>
      <c r="AAV380" s="21"/>
      <c r="AAW380" s="21"/>
      <c r="AAX380" s="21"/>
      <c r="AAY380" s="21"/>
      <c r="AAZ380" s="21"/>
      <c r="ABA380" s="21"/>
      <c r="ABB380" s="21"/>
      <c r="ABC380" s="21"/>
      <c r="ABD380" s="21"/>
      <c r="ABE380" s="21"/>
      <c r="ABF380" s="21"/>
      <c r="ABG380" s="21"/>
      <c r="ABH380" s="21"/>
      <c r="ABI380" s="21"/>
      <c r="ABJ380" s="21"/>
      <c r="ABK380" s="21"/>
      <c r="ABL380" s="21"/>
      <c r="ABM380" s="21"/>
      <c r="ABN380" s="21"/>
      <c r="ABO380" s="21"/>
      <c r="ABP380" s="21"/>
      <c r="ABQ380" s="21"/>
      <c r="ABR380" s="21"/>
      <c r="ABS380" s="21"/>
      <c r="ABT380" s="21"/>
      <c r="ABU380" s="21"/>
      <c r="ABV380" s="21"/>
      <c r="ABW380" s="21"/>
      <c r="ABX380" s="21"/>
      <c r="ABY380" s="21"/>
      <c r="ABZ380" s="21"/>
      <c r="ACA380" s="21"/>
      <c r="ACB380" s="21"/>
      <c r="ACC380" s="21"/>
      <c r="ACD380" s="21"/>
      <c r="ACE380" s="21"/>
      <c r="ACF380" s="21"/>
      <c r="ACG380" s="21"/>
      <c r="ACH380" s="21"/>
      <c r="ACI380" s="21"/>
      <c r="ACJ380" s="21"/>
      <c r="ACK380" s="21"/>
      <c r="ACL380" s="21"/>
      <c r="ACM380" s="21"/>
      <c r="ACN380" s="21"/>
      <c r="ACO380" s="21"/>
      <c r="ACP380" s="21"/>
      <c r="ACQ380" s="21"/>
      <c r="ACR380" s="21"/>
      <c r="ACS380" s="21"/>
      <c r="ACT380" s="21"/>
      <c r="ACU380" s="21"/>
      <c r="ACV380" s="21"/>
      <c r="ACW380" s="21"/>
      <c r="ACX380" s="21"/>
      <c r="ACY380" s="21"/>
      <c r="ACZ380" s="21"/>
      <c r="ADA380" s="21"/>
      <c r="ADB380" s="21"/>
      <c r="ADC380" s="21"/>
      <c r="ADD380" s="21"/>
      <c r="ADE380" s="21"/>
      <c r="ADF380" s="21"/>
      <c r="ADG380" s="21"/>
      <c r="ADH380" s="21"/>
      <c r="ADI380" s="21"/>
      <c r="ADJ380" s="21"/>
      <c r="ADK380" s="21"/>
      <c r="ADL380" s="21"/>
      <c r="ADM380" s="21"/>
      <c r="ADN380" s="21"/>
      <c r="ADO380" s="21"/>
      <c r="ADP380" s="21"/>
      <c r="ADQ380" s="21"/>
      <c r="ADR380" s="21"/>
      <c r="ADS380" s="21"/>
      <c r="ADT380" s="21"/>
      <c r="ADU380" s="21"/>
      <c r="ADV380" s="21"/>
      <c r="ADW380" s="21"/>
      <c r="ADX380" s="21"/>
      <c r="ADY380" s="21"/>
      <c r="ADZ380" s="21"/>
      <c r="AEA380" s="21"/>
      <c r="AEB380" s="21"/>
      <c r="AEC380" s="21"/>
      <c r="AED380" s="21"/>
      <c r="AEE380" s="21"/>
      <c r="AEF380" s="21"/>
      <c r="AEG380" s="21"/>
      <c r="AEH380" s="21"/>
      <c r="AEI380" s="21"/>
      <c r="AEJ380" s="21"/>
      <c r="AEK380" s="21"/>
      <c r="AEL380" s="21"/>
      <c r="AEM380" s="21"/>
      <c r="AEN380" s="21"/>
      <c r="AEO380" s="21"/>
      <c r="AEP380" s="21"/>
      <c r="AEQ380" s="21"/>
      <c r="AER380" s="21"/>
      <c r="AES380" s="21"/>
      <c r="AET380" s="21"/>
      <c r="AEU380" s="21"/>
      <c r="AEV380" s="21"/>
      <c r="AEW380" s="21"/>
      <c r="AEX380" s="21"/>
      <c r="AEY380" s="21"/>
      <c r="AEZ380" s="21"/>
      <c r="AFA380" s="21"/>
      <c r="AFB380" s="21"/>
      <c r="AFC380" s="21"/>
      <c r="AFD380" s="21"/>
      <c r="AFE380" s="21"/>
      <c r="AFF380" s="21"/>
      <c r="AFG380" s="21"/>
      <c r="AFH380" s="21"/>
      <c r="AFI380" s="21"/>
      <c r="AFJ380" s="21"/>
      <c r="AFK380" s="21"/>
      <c r="AFL380" s="21"/>
      <c r="AFM380" s="21"/>
      <c r="AFN380" s="21"/>
      <c r="AFO380" s="21"/>
      <c r="AFP380" s="21"/>
      <c r="AFQ380" s="21"/>
      <c r="AFR380" s="21"/>
      <c r="AFS380" s="21"/>
      <c r="AFT380" s="21"/>
      <c r="AFU380" s="21"/>
      <c r="AFV380" s="21"/>
      <c r="AFW380" s="21"/>
      <c r="AFX380" s="21"/>
      <c r="AFY380" s="21"/>
      <c r="AFZ380" s="21"/>
      <c r="AGA380" s="21"/>
      <c r="AGB380" s="21"/>
      <c r="AGC380" s="21"/>
      <c r="AGD380" s="21"/>
      <c r="AGE380" s="21"/>
      <c r="AGF380" s="21"/>
      <c r="AGG380" s="21"/>
      <c r="AGH380" s="21"/>
      <c r="AGI380" s="21"/>
      <c r="AGJ380" s="21"/>
      <c r="AGK380" s="21"/>
      <c r="AGL380" s="21"/>
      <c r="AGM380" s="21"/>
      <c r="AGN380" s="21"/>
      <c r="AGO380" s="21"/>
      <c r="AGP380" s="21"/>
      <c r="AGQ380" s="21"/>
      <c r="AGR380" s="21"/>
      <c r="AGS380" s="21"/>
      <c r="AGT380" s="21"/>
      <c r="AGU380" s="21"/>
      <c r="AGV380" s="21"/>
      <c r="AGW380" s="21"/>
      <c r="AGX380" s="21"/>
      <c r="AGY380" s="21"/>
      <c r="AGZ380" s="21"/>
      <c r="AHA380" s="21"/>
      <c r="AHB380" s="21"/>
      <c r="AHC380" s="21"/>
      <c r="AHD380" s="21"/>
      <c r="AHE380" s="21"/>
      <c r="AHF380" s="21"/>
      <c r="AHG380" s="21"/>
      <c r="AHH380" s="21"/>
      <c r="AHI380" s="21"/>
      <c r="AHJ380" s="21"/>
      <c r="AHK380" s="21"/>
      <c r="AHL380" s="21"/>
      <c r="AHM380" s="21"/>
      <c r="AHN380" s="21"/>
      <c r="AHO380" s="21"/>
      <c r="AHP380" s="21"/>
      <c r="AHQ380" s="21"/>
      <c r="AHR380" s="21"/>
      <c r="AHS380" s="21"/>
      <c r="AHT380" s="21"/>
      <c r="AHU380" s="21"/>
      <c r="AHV380" s="21"/>
      <c r="AHW380" s="21"/>
      <c r="AHX380" s="21"/>
      <c r="AHY380" s="21"/>
      <c r="AHZ380" s="21"/>
      <c r="AIA380" s="21"/>
      <c r="AIB380" s="21"/>
      <c r="AIC380" s="21"/>
      <c r="AID380" s="21"/>
      <c r="AIE380" s="21"/>
      <c r="AIF380" s="21"/>
      <c r="AIG380" s="21"/>
      <c r="AIH380" s="21"/>
      <c r="AII380" s="21"/>
      <c r="AIJ380" s="21"/>
      <c r="AIK380" s="21"/>
      <c r="AIL380" s="21"/>
      <c r="AIM380" s="21"/>
      <c r="AIN380" s="21"/>
      <c r="AIO380" s="21"/>
      <c r="AIP380" s="21"/>
      <c r="AIQ380" s="21"/>
      <c r="AIR380" s="21"/>
      <c r="AIS380" s="21"/>
      <c r="AIT380" s="21"/>
      <c r="AIU380" s="21"/>
      <c r="AIV380" s="21"/>
      <c r="AIW380" s="21"/>
      <c r="AIX380" s="21"/>
      <c r="AIY380" s="21"/>
      <c r="AIZ380" s="21"/>
      <c r="AJA380" s="21"/>
      <c r="AJB380" s="21"/>
      <c r="AJC380" s="21"/>
      <c r="AJD380" s="21"/>
      <c r="AJE380" s="21"/>
      <c r="AJF380" s="21"/>
      <c r="AJG380" s="21"/>
      <c r="AJH380" s="21"/>
      <c r="AJI380" s="21"/>
      <c r="AJJ380" s="21"/>
      <c r="AJK380" s="21"/>
      <c r="AJL380" s="21"/>
      <c r="AJM380" s="21"/>
      <c r="AJN380" s="21"/>
      <c r="AJO380" s="21"/>
      <c r="AJP380" s="21"/>
      <c r="AJQ380" s="21"/>
      <c r="AJR380" s="21"/>
      <c r="AJS380" s="21"/>
      <c r="AJT380" s="21"/>
      <c r="AJU380" s="21"/>
      <c r="AJV380" s="21"/>
      <c r="AJW380" s="21"/>
      <c r="AJX380" s="21"/>
      <c r="AJY380" s="21"/>
      <c r="AJZ380" s="21"/>
      <c r="AKA380" s="21"/>
      <c r="AKB380" s="21"/>
      <c r="AKC380" s="21"/>
      <c r="AKD380" s="21"/>
      <c r="AKE380" s="21"/>
      <c r="AKF380" s="21"/>
      <c r="AKG380" s="21"/>
      <c r="AKH380" s="21"/>
      <c r="AKI380" s="21"/>
      <c r="AKJ380" s="21"/>
      <c r="AKK380" s="21"/>
      <c r="AKL380" s="21"/>
      <c r="AKM380" s="21"/>
      <c r="AKN380" s="21"/>
      <c r="AKO380" s="21"/>
      <c r="AKP380" s="21"/>
      <c r="AKQ380" s="21"/>
      <c r="AKR380" s="21"/>
      <c r="AKS380" s="21"/>
      <c r="AKT380" s="21"/>
      <c r="AKU380" s="21"/>
      <c r="AKV380" s="21"/>
      <c r="AKW380" s="21"/>
      <c r="AKX380" s="21"/>
      <c r="AKY380" s="21"/>
      <c r="AKZ380" s="21"/>
      <c r="ALA380" s="21"/>
      <c r="ALB380" s="21"/>
      <c r="ALC380" s="21"/>
      <c r="ALD380" s="21"/>
      <c r="ALE380" s="21"/>
      <c r="ALF380" s="21"/>
      <c r="ALG380" s="21"/>
      <c r="ALH380" s="21"/>
      <c r="ALI380" s="21"/>
      <c r="ALJ380" s="21"/>
      <c r="ALK380" s="21"/>
      <c r="ALL380" s="21"/>
      <c r="ALM380" s="21"/>
      <c r="ALN380" s="21"/>
      <c r="ALO380" s="21"/>
      <c r="ALP380" s="21"/>
      <c r="ALQ380" s="21"/>
      <c r="ALR380" s="21"/>
      <c r="ALS380" s="21"/>
      <c r="ALT380" s="21"/>
      <c r="ALU380" s="21"/>
      <c r="ALV380" s="21"/>
      <c r="ALW380" s="21"/>
      <c r="ALX380" s="21"/>
      <c r="ALY380" s="21"/>
      <c r="ALZ380" s="21"/>
      <c r="AMA380" s="21"/>
      <c r="AMB380" s="21"/>
      <c r="AMC380" s="21"/>
      <c r="AMD380" s="21"/>
      <c r="AME380" s="21"/>
    </row>
    <row r="381" spans="1:1019">
      <c r="A381" s="21"/>
      <c r="B381" s="21"/>
      <c r="C381" s="21"/>
      <c r="D381" s="218"/>
      <c r="E381" s="218"/>
      <c r="F381" s="218"/>
      <c r="G381" s="218"/>
      <c r="I381" s="226"/>
      <c r="J381" s="226"/>
      <c r="IW381" s="21"/>
      <c r="IX381" s="21"/>
      <c r="IY381" s="21"/>
      <c r="IZ381" s="21"/>
      <c r="JA381" s="21"/>
      <c r="JB381" s="21"/>
      <c r="JC381" s="21"/>
      <c r="JD381" s="21"/>
      <c r="JE381" s="21"/>
      <c r="JF381" s="21"/>
      <c r="JG381" s="21"/>
      <c r="JH381" s="21"/>
      <c r="JI381" s="21"/>
      <c r="JJ381" s="21"/>
      <c r="JK381" s="21"/>
      <c r="JL381" s="21"/>
      <c r="JM381" s="21"/>
      <c r="JN381" s="21"/>
      <c r="JO381" s="21"/>
      <c r="JP381" s="21"/>
      <c r="JQ381" s="21"/>
      <c r="JR381" s="21"/>
      <c r="JS381" s="21"/>
      <c r="JT381" s="21"/>
      <c r="JU381" s="21"/>
      <c r="JV381" s="21"/>
      <c r="JW381" s="21"/>
      <c r="JX381" s="21"/>
      <c r="JY381" s="21"/>
      <c r="JZ381" s="21"/>
      <c r="KA381" s="21"/>
      <c r="KB381" s="21"/>
      <c r="KC381" s="21"/>
      <c r="KD381" s="21"/>
      <c r="KE381" s="21"/>
      <c r="KF381" s="21"/>
      <c r="KG381" s="21"/>
      <c r="KH381" s="21"/>
      <c r="KI381" s="21"/>
      <c r="KJ381" s="21"/>
      <c r="KK381" s="21"/>
      <c r="KL381" s="21"/>
      <c r="KM381" s="21"/>
      <c r="KN381" s="21"/>
      <c r="KO381" s="21"/>
      <c r="KP381" s="21"/>
      <c r="KQ381" s="21"/>
      <c r="KR381" s="21"/>
      <c r="KS381" s="21"/>
      <c r="KT381" s="21"/>
      <c r="KU381" s="21"/>
      <c r="KV381" s="21"/>
      <c r="KW381" s="21"/>
      <c r="KX381" s="21"/>
      <c r="KY381" s="21"/>
      <c r="KZ381" s="21"/>
      <c r="LA381" s="21"/>
      <c r="LB381" s="21"/>
      <c r="LC381" s="21"/>
      <c r="LD381" s="21"/>
      <c r="LE381" s="21"/>
      <c r="LF381" s="21"/>
      <c r="LG381" s="21"/>
      <c r="LH381" s="21"/>
      <c r="LI381" s="21"/>
      <c r="LJ381" s="21"/>
      <c r="LK381" s="21"/>
      <c r="LL381" s="21"/>
      <c r="LM381" s="21"/>
      <c r="LN381" s="21"/>
      <c r="LO381" s="21"/>
      <c r="LP381" s="21"/>
      <c r="LQ381" s="21"/>
      <c r="LR381" s="21"/>
      <c r="LS381" s="21"/>
      <c r="LT381" s="21"/>
      <c r="LU381" s="21"/>
      <c r="LV381" s="21"/>
      <c r="LW381" s="21"/>
      <c r="LX381" s="21"/>
      <c r="LY381" s="21"/>
      <c r="LZ381" s="21"/>
      <c r="MA381" s="21"/>
      <c r="MB381" s="21"/>
      <c r="MC381" s="21"/>
      <c r="MD381" s="21"/>
      <c r="ME381" s="21"/>
      <c r="MF381" s="21"/>
      <c r="MG381" s="21"/>
      <c r="MH381" s="21"/>
      <c r="MI381" s="21"/>
      <c r="MJ381" s="21"/>
      <c r="MK381" s="21"/>
      <c r="ML381" s="21"/>
      <c r="MM381" s="21"/>
      <c r="MN381" s="21"/>
      <c r="MO381" s="21"/>
      <c r="MP381" s="21"/>
      <c r="MQ381" s="21"/>
      <c r="MR381" s="21"/>
      <c r="MS381" s="21"/>
      <c r="MT381" s="21"/>
      <c r="MU381" s="21"/>
      <c r="MV381" s="21"/>
      <c r="MW381" s="21"/>
      <c r="MX381" s="21"/>
      <c r="MY381" s="21"/>
      <c r="MZ381" s="21"/>
      <c r="NA381" s="21"/>
      <c r="NB381" s="21"/>
      <c r="NC381" s="21"/>
      <c r="ND381" s="21"/>
      <c r="NE381" s="21"/>
      <c r="NF381" s="21"/>
      <c r="NG381" s="21"/>
      <c r="NH381" s="21"/>
      <c r="NI381" s="21"/>
      <c r="NJ381" s="21"/>
      <c r="NK381" s="21"/>
      <c r="NL381" s="21"/>
      <c r="NM381" s="21"/>
      <c r="NN381" s="21"/>
      <c r="NO381" s="21"/>
      <c r="NP381" s="21"/>
      <c r="NQ381" s="21"/>
      <c r="NR381" s="21"/>
      <c r="NS381" s="21"/>
      <c r="NT381" s="21"/>
      <c r="NU381" s="21"/>
      <c r="NV381" s="21"/>
      <c r="NW381" s="21"/>
      <c r="NX381" s="21"/>
      <c r="NY381" s="21"/>
      <c r="NZ381" s="21"/>
      <c r="OA381" s="21"/>
      <c r="OB381" s="21"/>
      <c r="OC381" s="21"/>
      <c r="OD381" s="21"/>
      <c r="OE381" s="21"/>
      <c r="OF381" s="21"/>
      <c r="OG381" s="21"/>
      <c r="OH381" s="21"/>
      <c r="OI381" s="21"/>
      <c r="OJ381" s="21"/>
      <c r="OK381" s="21"/>
      <c r="OL381" s="21"/>
      <c r="OM381" s="21"/>
      <c r="ON381" s="21"/>
      <c r="OO381" s="21"/>
      <c r="OP381" s="21"/>
      <c r="OQ381" s="21"/>
      <c r="OR381" s="21"/>
      <c r="OS381" s="21"/>
      <c r="OT381" s="21"/>
      <c r="OU381" s="21"/>
      <c r="OV381" s="21"/>
      <c r="OW381" s="21"/>
      <c r="OX381" s="21"/>
      <c r="OY381" s="21"/>
      <c r="OZ381" s="21"/>
      <c r="PA381" s="21"/>
      <c r="PB381" s="21"/>
      <c r="PC381" s="21"/>
      <c r="PD381" s="21"/>
      <c r="PE381" s="21"/>
      <c r="PF381" s="21"/>
      <c r="PG381" s="21"/>
      <c r="PH381" s="21"/>
      <c r="PI381" s="21"/>
      <c r="PJ381" s="21"/>
      <c r="PK381" s="21"/>
      <c r="PL381" s="21"/>
      <c r="PM381" s="21"/>
      <c r="PN381" s="21"/>
      <c r="PO381" s="21"/>
      <c r="PP381" s="21"/>
      <c r="PQ381" s="21"/>
      <c r="PR381" s="21"/>
      <c r="PS381" s="21"/>
      <c r="PT381" s="21"/>
      <c r="PU381" s="21"/>
      <c r="PV381" s="21"/>
      <c r="PW381" s="21"/>
      <c r="PX381" s="21"/>
      <c r="PY381" s="21"/>
      <c r="PZ381" s="21"/>
      <c r="QA381" s="21"/>
      <c r="QB381" s="21"/>
      <c r="QC381" s="21"/>
      <c r="QD381" s="21"/>
      <c r="QE381" s="21"/>
      <c r="QF381" s="21"/>
      <c r="QG381" s="21"/>
      <c r="QH381" s="21"/>
      <c r="QI381" s="21"/>
      <c r="QJ381" s="21"/>
      <c r="QK381" s="21"/>
      <c r="QL381" s="21"/>
      <c r="QM381" s="21"/>
      <c r="QN381" s="21"/>
      <c r="QO381" s="21"/>
      <c r="QP381" s="21"/>
      <c r="QQ381" s="21"/>
      <c r="QR381" s="21"/>
      <c r="QS381" s="21"/>
      <c r="QT381" s="21"/>
      <c r="QU381" s="21"/>
      <c r="QV381" s="21"/>
      <c r="QW381" s="21"/>
      <c r="QX381" s="21"/>
      <c r="QY381" s="21"/>
      <c r="QZ381" s="21"/>
      <c r="RA381" s="21"/>
      <c r="RB381" s="21"/>
      <c r="RC381" s="21"/>
      <c r="RD381" s="21"/>
      <c r="RE381" s="21"/>
      <c r="RF381" s="21"/>
      <c r="RG381" s="21"/>
      <c r="RH381" s="21"/>
      <c r="RI381" s="21"/>
      <c r="RJ381" s="21"/>
      <c r="RK381" s="21"/>
      <c r="RL381" s="21"/>
      <c r="RM381" s="21"/>
      <c r="RN381" s="21"/>
      <c r="RO381" s="21"/>
      <c r="RP381" s="21"/>
      <c r="RQ381" s="21"/>
      <c r="RR381" s="21"/>
      <c r="RS381" s="21"/>
      <c r="RT381" s="21"/>
      <c r="RU381" s="21"/>
      <c r="RV381" s="21"/>
      <c r="RW381" s="21"/>
      <c r="RX381" s="21"/>
      <c r="RY381" s="21"/>
      <c r="RZ381" s="21"/>
      <c r="SA381" s="21"/>
      <c r="SB381" s="21"/>
      <c r="SC381" s="21"/>
      <c r="SD381" s="21"/>
      <c r="SE381" s="21"/>
      <c r="SF381" s="21"/>
      <c r="SG381" s="21"/>
      <c r="SH381" s="21"/>
      <c r="SI381" s="21"/>
      <c r="SJ381" s="21"/>
      <c r="SK381" s="21"/>
      <c r="SL381" s="21"/>
      <c r="SM381" s="21"/>
      <c r="SN381" s="21"/>
      <c r="SO381" s="21"/>
      <c r="SP381" s="21"/>
      <c r="SQ381" s="21"/>
      <c r="SR381" s="21"/>
      <c r="SS381" s="21"/>
      <c r="ST381" s="21"/>
      <c r="SU381" s="21"/>
      <c r="SV381" s="21"/>
      <c r="SW381" s="21"/>
      <c r="SX381" s="21"/>
      <c r="SY381" s="21"/>
      <c r="SZ381" s="21"/>
      <c r="TA381" s="21"/>
      <c r="TB381" s="21"/>
      <c r="TC381" s="21"/>
      <c r="TD381" s="21"/>
      <c r="TE381" s="21"/>
      <c r="TF381" s="21"/>
      <c r="TG381" s="21"/>
      <c r="TH381" s="21"/>
      <c r="TI381" s="21"/>
      <c r="TJ381" s="21"/>
      <c r="TK381" s="21"/>
      <c r="TL381" s="21"/>
      <c r="TM381" s="21"/>
      <c r="TN381" s="21"/>
      <c r="TO381" s="21"/>
      <c r="TP381" s="21"/>
      <c r="TQ381" s="21"/>
      <c r="TR381" s="21"/>
      <c r="TS381" s="21"/>
      <c r="TT381" s="21"/>
      <c r="TU381" s="21"/>
      <c r="TV381" s="21"/>
      <c r="TW381" s="21"/>
      <c r="TX381" s="21"/>
      <c r="TY381" s="21"/>
      <c r="TZ381" s="21"/>
      <c r="UA381" s="21"/>
      <c r="UB381" s="21"/>
      <c r="UC381" s="21"/>
      <c r="UD381" s="21"/>
      <c r="UE381" s="21"/>
      <c r="UF381" s="21"/>
      <c r="UG381" s="21"/>
      <c r="UH381" s="21"/>
      <c r="UI381" s="21"/>
      <c r="UJ381" s="21"/>
      <c r="UK381" s="21"/>
      <c r="UL381" s="21"/>
      <c r="UM381" s="21"/>
      <c r="UN381" s="21"/>
      <c r="UO381" s="21"/>
      <c r="UP381" s="21"/>
      <c r="UQ381" s="21"/>
      <c r="UR381" s="21"/>
      <c r="US381" s="21"/>
      <c r="UT381" s="21"/>
      <c r="UU381" s="21"/>
      <c r="UV381" s="21"/>
      <c r="UW381" s="21"/>
      <c r="UX381" s="21"/>
      <c r="UY381" s="21"/>
      <c r="UZ381" s="21"/>
      <c r="VA381" s="21"/>
      <c r="VB381" s="21"/>
      <c r="VC381" s="21"/>
      <c r="VD381" s="21"/>
      <c r="VE381" s="21"/>
      <c r="VF381" s="21"/>
      <c r="VG381" s="21"/>
      <c r="VH381" s="21"/>
      <c r="VI381" s="21"/>
      <c r="VJ381" s="21"/>
      <c r="VK381" s="21"/>
      <c r="VL381" s="21"/>
      <c r="VM381" s="21"/>
      <c r="VN381" s="21"/>
      <c r="VO381" s="21"/>
      <c r="VP381" s="21"/>
      <c r="VQ381" s="21"/>
      <c r="VR381" s="21"/>
      <c r="VS381" s="21"/>
      <c r="VT381" s="21"/>
      <c r="VU381" s="21"/>
      <c r="VV381" s="21"/>
      <c r="VW381" s="21"/>
      <c r="VX381" s="21"/>
      <c r="VY381" s="21"/>
      <c r="VZ381" s="21"/>
      <c r="WA381" s="21"/>
      <c r="WB381" s="21"/>
      <c r="WC381" s="21"/>
      <c r="WD381" s="21"/>
      <c r="WE381" s="21"/>
      <c r="WF381" s="21"/>
      <c r="WG381" s="21"/>
      <c r="WH381" s="21"/>
      <c r="WI381" s="21"/>
      <c r="WJ381" s="21"/>
      <c r="WK381" s="21"/>
      <c r="WL381" s="21"/>
      <c r="WM381" s="21"/>
      <c r="WN381" s="21"/>
      <c r="WO381" s="21"/>
      <c r="WP381" s="21"/>
      <c r="WQ381" s="21"/>
      <c r="WR381" s="21"/>
      <c r="WS381" s="21"/>
      <c r="WT381" s="21"/>
      <c r="WU381" s="21"/>
      <c r="WV381" s="21"/>
      <c r="WW381" s="21"/>
      <c r="WX381" s="21"/>
      <c r="WY381" s="21"/>
      <c r="WZ381" s="21"/>
      <c r="XA381" s="21"/>
      <c r="XB381" s="21"/>
      <c r="XC381" s="21"/>
      <c r="XD381" s="21"/>
      <c r="XE381" s="21"/>
      <c r="XF381" s="21"/>
      <c r="XG381" s="21"/>
      <c r="XH381" s="21"/>
      <c r="XI381" s="21"/>
      <c r="XJ381" s="21"/>
      <c r="XK381" s="21"/>
      <c r="XL381" s="21"/>
      <c r="XM381" s="21"/>
      <c r="XN381" s="21"/>
      <c r="XO381" s="21"/>
      <c r="XP381" s="21"/>
      <c r="XQ381" s="21"/>
      <c r="XR381" s="21"/>
      <c r="XS381" s="21"/>
      <c r="XT381" s="21"/>
      <c r="XU381" s="21"/>
      <c r="XV381" s="21"/>
      <c r="XW381" s="21"/>
      <c r="XX381" s="21"/>
      <c r="XY381" s="21"/>
      <c r="XZ381" s="21"/>
      <c r="YA381" s="21"/>
      <c r="YB381" s="21"/>
      <c r="YC381" s="21"/>
      <c r="YD381" s="21"/>
      <c r="YE381" s="21"/>
      <c r="YF381" s="21"/>
      <c r="YG381" s="21"/>
      <c r="YH381" s="21"/>
      <c r="YI381" s="21"/>
      <c r="YJ381" s="21"/>
      <c r="YK381" s="21"/>
      <c r="YL381" s="21"/>
      <c r="YM381" s="21"/>
      <c r="YN381" s="21"/>
      <c r="YO381" s="21"/>
      <c r="YP381" s="21"/>
      <c r="YQ381" s="21"/>
      <c r="YR381" s="21"/>
      <c r="YS381" s="21"/>
      <c r="YT381" s="21"/>
      <c r="YU381" s="21"/>
      <c r="YV381" s="21"/>
      <c r="YW381" s="21"/>
      <c r="YX381" s="21"/>
      <c r="YY381" s="21"/>
      <c r="YZ381" s="21"/>
      <c r="ZA381" s="21"/>
      <c r="ZB381" s="21"/>
      <c r="ZC381" s="21"/>
      <c r="ZD381" s="21"/>
      <c r="ZE381" s="21"/>
      <c r="ZF381" s="21"/>
      <c r="ZG381" s="21"/>
      <c r="ZH381" s="21"/>
      <c r="ZI381" s="21"/>
      <c r="ZJ381" s="21"/>
      <c r="ZK381" s="21"/>
      <c r="ZL381" s="21"/>
      <c r="ZM381" s="21"/>
      <c r="ZN381" s="21"/>
      <c r="ZO381" s="21"/>
      <c r="ZP381" s="21"/>
      <c r="ZQ381" s="21"/>
      <c r="ZR381" s="21"/>
      <c r="ZS381" s="21"/>
      <c r="ZT381" s="21"/>
      <c r="ZU381" s="21"/>
      <c r="ZV381" s="21"/>
      <c r="ZW381" s="21"/>
      <c r="ZX381" s="21"/>
      <c r="ZY381" s="21"/>
      <c r="ZZ381" s="21"/>
      <c r="AAA381" s="21"/>
      <c r="AAB381" s="21"/>
      <c r="AAC381" s="21"/>
      <c r="AAD381" s="21"/>
      <c r="AAE381" s="21"/>
      <c r="AAF381" s="21"/>
      <c r="AAG381" s="21"/>
      <c r="AAH381" s="21"/>
      <c r="AAI381" s="21"/>
      <c r="AAJ381" s="21"/>
      <c r="AAK381" s="21"/>
      <c r="AAL381" s="21"/>
      <c r="AAM381" s="21"/>
      <c r="AAN381" s="21"/>
      <c r="AAO381" s="21"/>
      <c r="AAP381" s="21"/>
      <c r="AAQ381" s="21"/>
      <c r="AAR381" s="21"/>
      <c r="AAS381" s="21"/>
      <c r="AAT381" s="21"/>
      <c r="AAU381" s="21"/>
      <c r="AAV381" s="21"/>
      <c r="AAW381" s="21"/>
      <c r="AAX381" s="21"/>
      <c r="AAY381" s="21"/>
      <c r="AAZ381" s="21"/>
      <c r="ABA381" s="21"/>
      <c r="ABB381" s="21"/>
      <c r="ABC381" s="21"/>
      <c r="ABD381" s="21"/>
      <c r="ABE381" s="21"/>
      <c r="ABF381" s="21"/>
      <c r="ABG381" s="21"/>
      <c r="ABH381" s="21"/>
      <c r="ABI381" s="21"/>
      <c r="ABJ381" s="21"/>
      <c r="ABK381" s="21"/>
      <c r="ABL381" s="21"/>
      <c r="ABM381" s="21"/>
      <c r="ABN381" s="21"/>
      <c r="ABO381" s="21"/>
      <c r="ABP381" s="21"/>
      <c r="ABQ381" s="21"/>
      <c r="ABR381" s="21"/>
      <c r="ABS381" s="21"/>
      <c r="ABT381" s="21"/>
      <c r="ABU381" s="21"/>
      <c r="ABV381" s="21"/>
      <c r="ABW381" s="21"/>
      <c r="ABX381" s="21"/>
      <c r="ABY381" s="21"/>
      <c r="ABZ381" s="21"/>
      <c r="ACA381" s="21"/>
      <c r="ACB381" s="21"/>
      <c r="ACC381" s="21"/>
      <c r="ACD381" s="21"/>
      <c r="ACE381" s="21"/>
      <c r="ACF381" s="21"/>
      <c r="ACG381" s="21"/>
      <c r="ACH381" s="21"/>
      <c r="ACI381" s="21"/>
      <c r="ACJ381" s="21"/>
      <c r="ACK381" s="21"/>
      <c r="ACL381" s="21"/>
      <c r="ACM381" s="21"/>
      <c r="ACN381" s="21"/>
      <c r="ACO381" s="21"/>
      <c r="ACP381" s="21"/>
      <c r="ACQ381" s="21"/>
      <c r="ACR381" s="21"/>
      <c r="ACS381" s="21"/>
      <c r="ACT381" s="21"/>
      <c r="ACU381" s="21"/>
      <c r="ACV381" s="21"/>
      <c r="ACW381" s="21"/>
      <c r="ACX381" s="21"/>
      <c r="ACY381" s="21"/>
      <c r="ACZ381" s="21"/>
      <c r="ADA381" s="21"/>
      <c r="ADB381" s="21"/>
      <c r="ADC381" s="21"/>
      <c r="ADD381" s="21"/>
      <c r="ADE381" s="21"/>
      <c r="ADF381" s="21"/>
      <c r="ADG381" s="21"/>
      <c r="ADH381" s="21"/>
      <c r="ADI381" s="21"/>
      <c r="ADJ381" s="21"/>
      <c r="ADK381" s="21"/>
      <c r="ADL381" s="21"/>
      <c r="ADM381" s="21"/>
      <c r="ADN381" s="21"/>
      <c r="ADO381" s="21"/>
      <c r="ADP381" s="21"/>
      <c r="ADQ381" s="21"/>
      <c r="ADR381" s="21"/>
      <c r="ADS381" s="21"/>
      <c r="ADT381" s="21"/>
      <c r="ADU381" s="21"/>
      <c r="ADV381" s="21"/>
      <c r="ADW381" s="21"/>
      <c r="ADX381" s="21"/>
      <c r="ADY381" s="21"/>
      <c r="ADZ381" s="21"/>
      <c r="AEA381" s="21"/>
      <c r="AEB381" s="21"/>
      <c r="AEC381" s="21"/>
      <c r="AED381" s="21"/>
      <c r="AEE381" s="21"/>
      <c r="AEF381" s="21"/>
      <c r="AEG381" s="21"/>
      <c r="AEH381" s="21"/>
      <c r="AEI381" s="21"/>
      <c r="AEJ381" s="21"/>
      <c r="AEK381" s="21"/>
      <c r="AEL381" s="21"/>
      <c r="AEM381" s="21"/>
      <c r="AEN381" s="21"/>
      <c r="AEO381" s="21"/>
      <c r="AEP381" s="21"/>
      <c r="AEQ381" s="21"/>
      <c r="AER381" s="21"/>
      <c r="AES381" s="21"/>
      <c r="AET381" s="21"/>
      <c r="AEU381" s="21"/>
      <c r="AEV381" s="21"/>
      <c r="AEW381" s="21"/>
      <c r="AEX381" s="21"/>
      <c r="AEY381" s="21"/>
      <c r="AEZ381" s="21"/>
      <c r="AFA381" s="21"/>
      <c r="AFB381" s="21"/>
      <c r="AFC381" s="21"/>
      <c r="AFD381" s="21"/>
      <c r="AFE381" s="21"/>
      <c r="AFF381" s="21"/>
      <c r="AFG381" s="21"/>
      <c r="AFH381" s="21"/>
      <c r="AFI381" s="21"/>
      <c r="AFJ381" s="21"/>
      <c r="AFK381" s="21"/>
      <c r="AFL381" s="21"/>
      <c r="AFM381" s="21"/>
      <c r="AFN381" s="21"/>
      <c r="AFO381" s="21"/>
      <c r="AFP381" s="21"/>
      <c r="AFQ381" s="21"/>
      <c r="AFR381" s="21"/>
      <c r="AFS381" s="21"/>
      <c r="AFT381" s="21"/>
      <c r="AFU381" s="21"/>
      <c r="AFV381" s="21"/>
      <c r="AFW381" s="21"/>
      <c r="AFX381" s="21"/>
      <c r="AFY381" s="21"/>
      <c r="AFZ381" s="21"/>
      <c r="AGA381" s="21"/>
      <c r="AGB381" s="21"/>
      <c r="AGC381" s="21"/>
      <c r="AGD381" s="21"/>
      <c r="AGE381" s="21"/>
      <c r="AGF381" s="21"/>
      <c r="AGG381" s="21"/>
      <c r="AGH381" s="21"/>
      <c r="AGI381" s="21"/>
      <c r="AGJ381" s="21"/>
      <c r="AGK381" s="21"/>
      <c r="AGL381" s="21"/>
      <c r="AGM381" s="21"/>
      <c r="AGN381" s="21"/>
      <c r="AGO381" s="21"/>
      <c r="AGP381" s="21"/>
      <c r="AGQ381" s="21"/>
      <c r="AGR381" s="21"/>
      <c r="AGS381" s="21"/>
      <c r="AGT381" s="21"/>
      <c r="AGU381" s="21"/>
      <c r="AGV381" s="21"/>
      <c r="AGW381" s="21"/>
      <c r="AGX381" s="21"/>
      <c r="AGY381" s="21"/>
      <c r="AGZ381" s="21"/>
      <c r="AHA381" s="21"/>
      <c r="AHB381" s="21"/>
      <c r="AHC381" s="21"/>
      <c r="AHD381" s="21"/>
      <c r="AHE381" s="21"/>
      <c r="AHF381" s="21"/>
      <c r="AHG381" s="21"/>
      <c r="AHH381" s="21"/>
      <c r="AHI381" s="21"/>
      <c r="AHJ381" s="21"/>
      <c r="AHK381" s="21"/>
      <c r="AHL381" s="21"/>
      <c r="AHM381" s="21"/>
      <c r="AHN381" s="21"/>
      <c r="AHO381" s="21"/>
      <c r="AHP381" s="21"/>
      <c r="AHQ381" s="21"/>
      <c r="AHR381" s="21"/>
      <c r="AHS381" s="21"/>
      <c r="AHT381" s="21"/>
      <c r="AHU381" s="21"/>
      <c r="AHV381" s="21"/>
      <c r="AHW381" s="21"/>
      <c r="AHX381" s="21"/>
      <c r="AHY381" s="21"/>
      <c r="AHZ381" s="21"/>
      <c r="AIA381" s="21"/>
      <c r="AIB381" s="21"/>
      <c r="AIC381" s="21"/>
      <c r="AID381" s="21"/>
      <c r="AIE381" s="21"/>
      <c r="AIF381" s="21"/>
      <c r="AIG381" s="21"/>
      <c r="AIH381" s="21"/>
      <c r="AII381" s="21"/>
      <c r="AIJ381" s="21"/>
      <c r="AIK381" s="21"/>
      <c r="AIL381" s="21"/>
      <c r="AIM381" s="21"/>
      <c r="AIN381" s="21"/>
      <c r="AIO381" s="21"/>
      <c r="AIP381" s="21"/>
      <c r="AIQ381" s="21"/>
      <c r="AIR381" s="21"/>
      <c r="AIS381" s="21"/>
      <c r="AIT381" s="21"/>
      <c r="AIU381" s="21"/>
      <c r="AIV381" s="21"/>
      <c r="AIW381" s="21"/>
      <c r="AIX381" s="21"/>
      <c r="AIY381" s="21"/>
      <c r="AIZ381" s="21"/>
      <c r="AJA381" s="21"/>
      <c r="AJB381" s="21"/>
      <c r="AJC381" s="21"/>
      <c r="AJD381" s="21"/>
      <c r="AJE381" s="21"/>
      <c r="AJF381" s="21"/>
      <c r="AJG381" s="21"/>
      <c r="AJH381" s="21"/>
      <c r="AJI381" s="21"/>
      <c r="AJJ381" s="21"/>
      <c r="AJK381" s="21"/>
      <c r="AJL381" s="21"/>
      <c r="AJM381" s="21"/>
      <c r="AJN381" s="21"/>
      <c r="AJO381" s="21"/>
      <c r="AJP381" s="21"/>
      <c r="AJQ381" s="21"/>
      <c r="AJR381" s="21"/>
      <c r="AJS381" s="21"/>
      <c r="AJT381" s="21"/>
      <c r="AJU381" s="21"/>
      <c r="AJV381" s="21"/>
      <c r="AJW381" s="21"/>
      <c r="AJX381" s="21"/>
      <c r="AJY381" s="21"/>
      <c r="AJZ381" s="21"/>
      <c r="AKA381" s="21"/>
      <c r="AKB381" s="21"/>
      <c r="AKC381" s="21"/>
      <c r="AKD381" s="21"/>
      <c r="AKE381" s="21"/>
      <c r="AKF381" s="21"/>
      <c r="AKG381" s="21"/>
      <c r="AKH381" s="21"/>
      <c r="AKI381" s="21"/>
      <c r="AKJ381" s="21"/>
      <c r="AKK381" s="21"/>
      <c r="AKL381" s="21"/>
      <c r="AKM381" s="21"/>
      <c r="AKN381" s="21"/>
      <c r="AKO381" s="21"/>
      <c r="AKP381" s="21"/>
      <c r="AKQ381" s="21"/>
      <c r="AKR381" s="21"/>
      <c r="AKS381" s="21"/>
      <c r="AKT381" s="21"/>
      <c r="AKU381" s="21"/>
      <c r="AKV381" s="21"/>
      <c r="AKW381" s="21"/>
      <c r="AKX381" s="21"/>
      <c r="AKY381" s="21"/>
      <c r="AKZ381" s="21"/>
      <c r="ALA381" s="21"/>
      <c r="ALB381" s="21"/>
      <c r="ALC381" s="21"/>
      <c r="ALD381" s="21"/>
      <c r="ALE381" s="21"/>
      <c r="ALF381" s="21"/>
      <c r="ALG381" s="21"/>
      <c r="ALH381" s="21"/>
      <c r="ALI381" s="21"/>
      <c r="ALJ381" s="21"/>
      <c r="ALK381" s="21"/>
      <c r="ALL381" s="21"/>
      <c r="ALM381" s="21"/>
      <c r="ALN381" s="21"/>
      <c r="ALO381" s="21"/>
      <c r="ALP381" s="21"/>
      <c r="ALQ381" s="21"/>
      <c r="ALR381" s="21"/>
      <c r="ALS381" s="21"/>
      <c r="ALT381" s="21"/>
      <c r="ALU381" s="21"/>
      <c r="ALV381" s="21"/>
      <c r="ALW381" s="21"/>
      <c r="ALX381" s="21"/>
      <c r="ALY381" s="21"/>
      <c r="ALZ381" s="21"/>
      <c r="AMA381" s="21"/>
      <c r="AMB381" s="21"/>
      <c r="AMC381" s="21"/>
      <c r="AMD381" s="21"/>
      <c r="AME381" s="21"/>
    </row>
    <row r="382" spans="1:1019">
      <c r="D382" s="218"/>
      <c r="E382" s="218"/>
      <c r="F382" s="218"/>
      <c r="G382" s="218"/>
      <c r="I382" s="218"/>
      <c r="J382" s="218"/>
      <c r="IW382" s="21"/>
      <c r="IX382" s="21"/>
      <c r="IY382" s="21"/>
      <c r="IZ382" s="21"/>
      <c r="JA382" s="21"/>
      <c r="JB382" s="21"/>
      <c r="JC382" s="21"/>
      <c r="JD382" s="21"/>
      <c r="JE382" s="21"/>
      <c r="JF382" s="21"/>
      <c r="JG382" s="21"/>
      <c r="JH382" s="21"/>
      <c r="JI382" s="21"/>
      <c r="JJ382" s="21"/>
      <c r="JK382" s="21"/>
      <c r="JL382" s="21"/>
      <c r="JM382" s="21"/>
      <c r="JN382" s="21"/>
      <c r="JO382" s="21"/>
      <c r="JP382" s="21"/>
      <c r="JQ382" s="21"/>
      <c r="JR382" s="21"/>
      <c r="JS382" s="21"/>
      <c r="JT382" s="21"/>
      <c r="JU382" s="21"/>
      <c r="JV382" s="21"/>
      <c r="JW382" s="21"/>
      <c r="JX382" s="21"/>
      <c r="JY382" s="21"/>
      <c r="JZ382" s="21"/>
      <c r="KA382" s="21"/>
      <c r="KB382" s="21"/>
      <c r="KC382" s="21"/>
      <c r="KD382" s="21"/>
      <c r="KE382" s="21"/>
      <c r="KF382" s="21"/>
      <c r="KG382" s="21"/>
      <c r="KH382" s="21"/>
      <c r="KI382" s="21"/>
      <c r="KJ382" s="21"/>
      <c r="KK382" s="21"/>
      <c r="KL382" s="21"/>
      <c r="KM382" s="21"/>
      <c r="KN382" s="21"/>
      <c r="KO382" s="21"/>
      <c r="KP382" s="21"/>
      <c r="KQ382" s="21"/>
      <c r="KR382" s="21"/>
      <c r="KS382" s="21"/>
      <c r="KT382" s="21"/>
      <c r="KU382" s="21"/>
      <c r="KV382" s="21"/>
      <c r="KW382" s="21"/>
      <c r="KX382" s="21"/>
      <c r="KY382" s="21"/>
      <c r="KZ382" s="21"/>
      <c r="LA382" s="21"/>
      <c r="LB382" s="21"/>
      <c r="LC382" s="21"/>
      <c r="LD382" s="21"/>
      <c r="LE382" s="21"/>
      <c r="LF382" s="21"/>
      <c r="LG382" s="21"/>
      <c r="LH382" s="21"/>
      <c r="LI382" s="21"/>
      <c r="LJ382" s="21"/>
      <c r="LK382" s="21"/>
      <c r="LL382" s="21"/>
      <c r="LM382" s="21"/>
      <c r="LN382" s="21"/>
      <c r="LO382" s="21"/>
      <c r="LP382" s="21"/>
      <c r="LQ382" s="21"/>
      <c r="LR382" s="21"/>
      <c r="LS382" s="21"/>
      <c r="LT382" s="21"/>
      <c r="LU382" s="21"/>
      <c r="LV382" s="21"/>
      <c r="LW382" s="21"/>
      <c r="LX382" s="21"/>
      <c r="LY382" s="21"/>
      <c r="LZ382" s="21"/>
      <c r="MA382" s="21"/>
      <c r="MB382" s="21"/>
      <c r="MC382" s="21"/>
      <c r="MD382" s="21"/>
      <c r="ME382" s="21"/>
      <c r="MF382" s="21"/>
      <c r="MG382" s="21"/>
      <c r="MH382" s="21"/>
      <c r="MI382" s="21"/>
      <c r="MJ382" s="21"/>
      <c r="MK382" s="21"/>
      <c r="ML382" s="21"/>
      <c r="MM382" s="21"/>
      <c r="MN382" s="21"/>
      <c r="MO382" s="21"/>
      <c r="MP382" s="21"/>
      <c r="MQ382" s="21"/>
      <c r="MR382" s="21"/>
      <c r="MS382" s="21"/>
      <c r="MT382" s="21"/>
      <c r="MU382" s="21"/>
      <c r="MV382" s="21"/>
      <c r="MW382" s="21"/>
      <c r="MX382" s="21"/>
      <c r="MY382" s="21"/>
      <c r="MZ382" s="21"/>
      <c r="NA382" s="21"/>
      <c r="NB382" s="21"/>
      <c r="NC382" s="21"/>
      <c r="ND382" s="21"/>
      <c r="NE382" s="21"/>
      <c r="NF382" s="21"/>
      <c r="NG382" s="21"/>
      <c r="NH382" s="21"/>
      <c r="NI382" s="21"/>
      <c r="NJ382" s="21"/>
      <c r="NK382" s="21"/>
      <c r="NL382" s="21"/>
      <c r="NM382" s="21"/>
      <c r="NN382" s="21"/>
      <c r="NO382" s="21"/>
      <c r="NP382" s="21"/>
      <c r="NQ382" s="21"/>
      <c r="NR382" s="21"/>
      <c r="NS382" s="21"/>
      <c r="NT382" s="21"/>
      <c r="NU382" s="21"/>
      <c r="NV382" s="21"/>
      <c r="NW382" s="21"/>
      <c r="NX382" s="21"/>
      <c r="NY382" s="21"/>
      <c r="NZ382" s="21"/>
      <c r="OA382" s="21"/>
      <c r="OB382" s="21"/>
      <c r="OC382" s="21"/>
      <c r="OD382" s="21"/>
      <c r="OE382" s="21"/>
      <c r="OF382" s="21"/>
      <c r="OG382" s="21"/>
      <c r="OH382" s="21"/>
      <c r="OI382" s="21"/>
      <c r="OJ382" s="21"/>
      <c r="OK382" s="21"/>
      <c r="OL382" s="21"/>
      <c r="OM382" s="21"/>
      <c r="ON382" s="21"/>
      <c r="OO382" s="21"/>
      <c r="OP382" s="21"/>
      <c r="OQ382" s="21"/>
      <c r="OR382" s="21"/>
      <c r="OS382" s="21"/>
      <c r="OT382" s="21"/>
      <c r="OU382" s="21"/>
      <c r="OV382" s="21"/>
      <c r="OW382" s="21"/>
      <c r="OX382" s="21"/>
      <c r="OY382" s="21"/>
      <c r="OZ382" s="21"/>
      <c r="PA382" s="21"/>
      <c r="PB382" s="21"/>
      <c r="PC382" s="21"/>
      <c r="PD382" s="21"/>
      <c r="PE382" s="21"/>
      <c r="PF382" s="21"/>
      <c r="PG382" s="21"/>
      <c r="PH382" s="21"/>
      <c r="PI382" s="21"/>
      <c r="PJ382" s="21"/>
      <c r="PK382" s="21"/>
      <c r="PL382" s="21"/>
      <c r="PM382" s="21"/>
      <c r="PN382" s="21"/>
      <c r="PO382" s="21"/>
      <c r="PP382" s="21"/>
      <c r="PQ382" s="21"/>
      <c r="PR382" s="21"/>
      <c r="PS382" s="21"/>
      <c r="PT382" s="21"/>
      <c r="PU382" s="21"/>
      <c r="PV382" s="21"/>
      <c r="PW382" s="21"/>
      <c r="PX382" s="21"/>
      <c r="PY382" s="21"/>
      <c r="PZ382" s="21"/>
      <c r="QA382" s="21"/>
      <c r="QB382" s="21"/>
      <c r="QC382" s="21"/>
      <c r="QD382" s="21"/>
      <c r="QE382" s="21"/>
      <c r="QF382" s="21"/>
      <c r="QG382" s="21"/>
      <c r="QH382" s="21"/>
      <c r="QI382" s="21"/>
      <c r="QJ382" s="21"/>
      <c r="QK382" s="21"/>
      <c r="QL382" s="21"/>
      <c r="QM382" s="21"/>
      <c r="QN382" s="21"/>
      <c r="QO382" s="21"/>
      <c r="QP382" s="21"/>
      <c r="QQ382" s="21"/>
      <c r="QR382" s="21"/>
      <c r="QS382" s="21"/>
      <c r="QT382" s="21"/>
      <c r="QU382" s="21"/>
      <c r="QV382" s="21"/>
      <c r="QW382" s="21"/>
      <c r="QX382" s="21"/>
      <c r="QY382" s="21"/>
      <c r="QZ382" s="21"/>
      <c r="RA382" s="21"/>
      <c r="RB382" s="21"/>
      <c r="RC382" s="21"/>
      <c r="RD382" s="21"/>
      <c r="RE382" s="21"/>
      <c r="RF382" s="21"/>
      <c r="RG382" s="21"/>
      <c r="RH382" s="21"/>
      <c r="RI382" s="21"/>
      <c r="RJ382" s="21"/>
      <c r="RK382" s="21"/>
      <c r="RL382" s="21"/>
      <c r="RM382" s="21"/>
      <c r="RN382" s="21"/>
      <c r="RO382" s="21"/>
      <c r="RP382" s="21"/>
      <c r="RQ382" s="21"/>
      <c r="RR382" s="21"/>
      <c r="RS382" s="21"/>
      <c r="RT382" s="21"/>
      <c r="RU382" s="21"/>
      <c r="RV382" s="21"/>
      <c r="RW382" s="21"/>
      <c r="RX382" s="21"/>
      <c r="RY382" s="21"/>
      <c r="RZ382" s="21"/>
      <c r="SA382" s="21"/>
      <c r="SB382" s="21"/>
      <c r="SC382" s="21"/>
      <c r="SD382" s="21"/>
      <c r="SE382" s="21"/>
      <c r="SF382" s="21"/>
      <c r="SG382" s="21"/>
      <c r="SH382" s="21"/>
      <c r="SI382" s="21"/>
      <c r="SJ382" s="21"/>
      <c r="SK382" s="21"/>
      <c r="SL382" s="21"/>
      <c r="SM382" s="21"/>
      <c r="SN382" s="21"/>
      <c r="SO382" s="21"/>
      <c r="SP382" s="21"/>
      <c r="SQ382" s="21"/>
      <c r="SR382" s="21"/>
      <c r="SS382" s="21"/>
      <c r="ST382" s="21"/>
      <c r="SU382" s="21"/>
      <c r="SV382" s="21"/>
      <c r="SW382" s="21"/>
      <c r="SX382" s="21"/>
      <c r="SY382" s="21"/>
      <c r="SZ382" s="21"/>
      <c r="TA382" s="21"/>
      <c r="TB382" s="21"/>
      <c r="TC382" s="21"/>
      <c r="TD382" s="21"/>
      <c r="TE382" s="21"/>
      <c r="TF382" s="21"/>
      <c r="TG382" s="21"/>
      <c r="TH382" s="21"/>
      <c r="TI382" s="21"/>
      <c r="TJ382" s="21"/>
      <c r="TK382" s="21"/>
      <c r="TL382" s="21"/>
      <c r="TM382" s="21"/>
      <c r="TN382" s="21"/>
      <c r="TO382" s="21"/>
      <c r="TP382" s="21"/>
      <c r="TQ382" s="21"/>
      <c r="TR382" s="21"/>
      <c r="TS382" s="21"/>
      <c r="TT382" s="21"/>
      <c r="TU382" s="21"/>
      <c r="TV382" s="21"/>
      <c r="TW382" s="21"/>
      <c r="TX382" s="21"/>
      <c r="TY382" s="21"/>
      <c r="TZ382" s="21"/>
      <c r="UA382" s="21"/>
      <c r="UB382" s="21"/>
      <c r="UC382" s="21"/>
      <c r="UD382" s="21"/>
      <c r="UE382" s="21"/>
      <c r="UF382" s="21"/>
      <c r="UG382" s="21"/>
      <c r="UH382" s="21"/>
      <c r="UI382" s="21"/>
      <c r="UJ382" s="21"/>
      <c r="UK382" s="21"/>
      <c r="UL382" s="21"/>
      <c r="UM382" s="21"/>
      <c r="UN382" s="21"/>
      <c r="UO382" s="21"/>
      <c r="UP382" s="21"/>
      <c r="UQ382" s="21"/>
      <c r="UR382" s="21"/>
      <c r="US382" s="21"/>
      <c r="UT382" s="21"/>
      <c r="UU382" s="21"/>
      <c r="UV382" s="21"/>
      <c r="UW382" s="21"/>
      <c r="UX382" s="21"/>
      <c r="UY382" s="21"/>
      <c r="UZ382" s="21"/>
      <c r="VA382" s="21"/>
      <c r="VB382" s="21"/>
      <c r="VC382" s="21"/>
      <c r="VD382" s="21"/>
      <c r="VE382" s="21"/>
      <c r="VF382" s="21"/>
      <c r="VG382" s="21"/>
      <c r="VH382" s="21"/>
      <c r="VI382" s="21"/>
      <c r="VJ382" s="21"/>
      <c r="VK382" s="21"/>
      <c r="VL382" s="21"/>
      <c r="VM382" s="21"/>
      <c r="VN382" s="21"/>
      <c r="VO382" s="21"/>
      <c r="VP382" s="21"/>
      <c r="VQ382" s="21"/>
      <c r="VR382" s="21"/>
      <c r="VS382" s="21"/>
      <c r="VT382" s="21"/>
      <c r="VU382" s="21"/>
      <c r="VV382" s="21"/>
      <c r="VW382" s="21"/>
      <c r="VX382" s="21"/>
      <c r="VY382" s="21"/>
      <c r="VZ382" s="21"/>
      <c r="WA382" s="21"/>
      <c r="WB382" s="21"/>
      <c r="WC382" s="21"/>
      <c r="WD382" s="21"/>
      <c r="WE382" s="21"/>
      <c r="WF382" s="21"/>
      <c r="WG382" s="21"/>
      <c r="WH382" s="21"/>
      <c r="WI382" s="21"/>
      <c r="WJ382" s="21"/>
      <c r="WK382" s="21"/>
      <c r="WL382" s="21"/>
      <c r="WM382" s="21"/>
      <c r="WN382" s="21"/>
      <c r="WO382" s="21"/>
      <c r="WP382" s="21"/>
      <c r="WQ382" s="21"/>
      <c r="WR382" s="21"/>
      <c r="WS382" s="21"/>
      <c r="WT382" s="21"/>
      <c r="WU382" s="21"/>
      <c r="WV382" s="21"/>
      <c r="WW382" s="21"/>
      <c r="WX382" s="21"/>
      <c r="WY382" s="21"/>
      <c r="WZ382" s="21"/>
      <c r="XA382" s="21"/>
      <c r="XB382" s="21"/>
      <c r="XC382" s="21"/>
      <c r="XD382" s="21"/>
      <c r="XE382" s="21"/>
      <c r="XF382" s="21"/>
      <c r="XG382" s="21"/>
      <c r="XH382" s="21"/>
      <c r="XI382" s="21"/>
      <c r="XJ382" s="21"/>
      <c r="XK382" s="21"/>
      <c r="XL382" s="21"/>
      <c r="XM382" s="21"/>
      <c r="XN382" s="21"/>
      <c r="XO382" s="21"/>
      <c r="XP382" s="21"/>
      <c r="XQ382" s="21"/>
      <c r="XR382" s="21"/>
      <c r="XS382" s="21"/>
      <c r="XT382" s="21"/>
      <c r="XU382" s="21"/>
      <c r="XV382" s="21"/>
      <c r="XW382" s="21"/>
      <c r="XX382" s="21"/>
      <c r="XY382" s="21"/>
      <c r="XZ382" s="21"/>
      <c r="YA382" s="21"/>
      <c r="YB382" s="21"/>
      <c r="YC382" s="21"/>
      <c r="YD382" s="21"/>
      <c r="YE382" s="21"/>
      <c r="YF382" s="21"/>
      <c r="YG382" s="21"/>
      <c r="YH382" s="21"/>
      <c r="YI382" s="21"/>
      <c r="YJ382" s="21"/>
      <c r="YK382" s="21"/>
      <c r="YL382" s="21"/>
      <c r="YM382" s="21"/>
      <c r="YN382" s="21"/>
      <c r="YO382" s="21"/>
      <c r="YP382" s="21"/>
      <c r="YQ382" s="21"/>
      <c r="YR382" s="21"/>
      <c r="YS382" s="21"/>
      <c r="YT382" s="21"/>
      <c r="YU382" s="21"/>
      <c r="YV382" s="21"/>
      <c r="YW382" s="21"/>
      <c r="YX382" s="21"/>
      <c r="YY382" s="21"/>
      <c r="YZ382" s="21"/>
      <c r="ZA382" s="21"/>
      <c r="ZB382" s="21"/>
      <c r="ZC382" s="21"/>
      <c r="ZD382" s="21"/>
      <c r="ZE382" s="21"/>
      <c r="ZF382" s="21"/>
      <c r="ZG382" s="21"/>
      <c r="ZH382" s="21"/>
      <c r="ZI382" s="21"/>
      <c r="ZJ382" s="21"/>
      <c r="ZK382" s="21"/>
      <c r="ZL382" s="21"/>
      <c r="ZM382" s="21"/>
      <c r="ZN382" s="21"/>
      <c r="ZO382" s="21"/>
      <c r="ZP382" s="21"/>
      <c r="ZQ382" s="21"/>
      <c r="ZR382" s="21"/>
      <c r="ZS382" s="21"/>
      <c r="ZT382" s="21"/>
      <c r="ZU382" s="21"/>
      <c r="ZV382" s="21"/>
      <c r="ZW382" s="21"/>
      <c r="ZX382" s="21"/>
      <c r="ZY382" s="21"/>
      <c r="ZZ382" s="21"/>
      <c r="AAA382" s="21"/>
      <c r="AAB382" s="21"/>
      <c r="AAC382" s="21"/>
      <c r="AAD382" s="21"/>
      <c r="AAE382" s="21"/>
      <c r="AAF382" s="21"/>
      <c r="AAG382" s="21"/>
      <c r="AAH382" s="21"/>
      <c r="AAI382" s="21"/>
      <c r="AAJ382" s="21"/>
      <c r="AAK382" s="21"/>
      <c r="AAL382" s="21"/>
      <c r="AAM382" s="21"/>
      <c r="AAN382" s="21"/>
      <c r="AAO382" s="21"/>
      <c r="AAP382" s="21"/>
      <c r="AAQ382" s="21"/>
      <c r="AAR382" s="21"/>
      <c r="AAS382" s="21"/>
      <c r="AAT382" s="21"/>
      <c r="AAU382" s="21"/>
      <c r="AAV382" s="21"/>
      <c r="AAW382" s="21"/>
      <c r="AAX382" s="21"/>
      <c r="AAY382" s="21"/>
      <c r="AAZ382" s="21"/>
      <c r="ABA382" s="21"/>
      <c r="ABB382" s="21"/>
      <c r="ABC382" s="21"/>
      <c r="ABD382" s="21"/>
      <c r="ABE382" s="21"/>
      <c r="ABF382" s="21"/>
      <c r="ABG382" s="21"/>
      <c r="ABH382" s="21"/>
      <c r="ABI382" s="21"/>
      <c r="ABJ382" s="21"/>
      <c r="ABK382" s="21"/>
      <c r="ABL382" s="21"/>
      <c r="ABM382" s="21"/>
      <c r="ABN382" s="21"/>
      <c r="ABO382" s="21"/>
      <c r="ABP382" s="21"/>
      <c r="ABQ382" s="21"/>
      <c r="ABR382" s="21"/>
      <c r="ABS382" s="21"/>
      <c r="ABT382" s="21"/>
      <c r="ABU382" s="21"/>
      <c r="ABV382" s="21"/>
      <c r="ABW382" s="21"/>
      <c r="ABX382" s="21"/>
      <c r="ABY382" s="21"/>
      <c r="ABZ382" s="21"/>
      <c r="ACA382" s="21"/>
      <c r="ACB382" s="21"/>
      <c r="ACC382" s="21"/>
      <c r="ACD382" s="21"/>
      <c r="ACE382" s="21"/>
      <c r="ACF382" s="21"/>
      <c r="ACG382" s="21"/>
      <c r="ACH382" s="21"/>
      <c r="ACI382" s="21"/>
      <c r="ACJ382" s="21"/>
      <c r="ACK382" s="21"/>
      <c r="ACL382" s="21"/>
      <c r="ACM382" s="21"/>
      <c r="ACN382" s="21"/>
      <c r="ACO382" s="21"/>
      <c r="ACP382" s="21"/>
      <c r="ACQ382" s="21"/>
      <c r="ACR382" s="21"/>
      <c r="ACS382" s="21"/>
      <c r="ACT382" s="21"/>
      <c r="ACU382" s="21"/>
      <c r="ACV382" s="21"/>
      <c r="ACW382" s="21"/>
      <c r="ACX382" s="21"/>
      <c r="ACY382" s="21"/>
      <c r="ACZ382" s="21"/>
      <c r="ADA382" s="21"/>
      <c r="ADB382" s="21"/>
      <c r="ADC382" s="21"/>
      <c r="ADD382" s="21"/>
      <c r="ADE382" s="21"/>
      <c r="ADF382" s="21"/>
      <c r="ADG382" s="21"/>
      <c r="ADH382" s="21"/>
      <c r="ADI382" s="21"/>
      <c r="ADJ382" s="21"/>
      <c r="ADK382" s="21"/>
      <c r="ADL382" s="21"/>
      <c r="ADM382" s="21"/>
      <c r="ADN382" s="21"/>
      <c r="ADO382" s="21"/>
      <c r="ADP382" s="21"/>
      <c r="ADQ382" s="21"/>
      <c r="ADR382" s="21"/>
      <c r="ADS382" s="21"/>
      <c r="ADT382" s="21"/>
      <c r="ADU382" s="21"/>
      <c r="ADV382" s="21"/>
      <c r="ADW382" s="21"/>
      <c r="ADX382" s="21"/>
      <c r="ADY382" s="21"/>
      <c r="ADZ382" s="21"/>
      <c r="AEA382" s="21"/>
      <c r="AEB382" s="21"/>
      <c r="AEC382" s="21"/>
      <c r="AED382" s="21"/>
      <c r="AEE382" s="21"/>
      <c r="AEF382" s="21"/>
      <c r="AEG382" s="21"/>
      <c r="AEH382" s="21"/>
      <c r="AEI382" s="21"/>
      <c r="AEJ382" s="21"/>
      <c r="AEK382" s="21"/>
      <c r="AEL382" s="21"/>
      <c r="AEM382" s="21"/>
      <c r="AEN382" s="21"/>
      <c r="AEO382" s="21"/>
      <c r="AEP382" s="21"/>
      <c r="AEQ382" s="21"/>
      <c r="AER382" s="21"/>
      <c r="AES382" s="21"/>
      <c r="AET382" s="21"/>
      <c r="AEU382" s="21"/>
      <c r="AEV382" s="21"/>
      <c r="AEW382" s="21"/>
      <c r="AEX382" s="21"/>
      <c r="AEY382" s="21"/>
      <c r="AEZ382" s="21"/>
      <c r="AFA382" s="21"/>
      <c r="AFB382" s="21"/>
      <c r="AFC382" s="21"/>
      <c r="AFD382" s="21"/>
      <c r="AFE382" s="21"/>
      <c r="AFF382" s="21"/>
      <c r="AFG382" s="21"/>
      <c r="AFH382" s="21"/>
      <c r="AFI382" s="21"/>
      <c r="AFJ382" s="21"/>
      <c r="AFK382" s="21"/>
      <c r="AFL382" s="21"/>
      <c r="AFM382" s="21"/>
      <c r="AFN382" s="21"/>
      <c r="AFO382" s="21"/>
      <c r="AFP382" s="21"/>
      <c r="AFQ382" s="21"/>
      <c r="AFR382" s="21"/>
      <c r="AFS382" s="21"/>
      <c r="AFT382" s="21"/>
      <c r="AFU382" s="21"/>
      <c r="AFV382" s="21"/>
      <c r="AFW382" s="21"/>
      <c r="AFX382" s="21"/>
      <c r="AFY382" s="21"/>
      <c r="AFZ382" s="21"/>
      <c r="AGA382" s="21"/>
      <c r="AGB382" s="21"/>
      <c r="AGC382" s="21"/>
      <c r="AGD382" s="21"/>
      <c r="AGE382" s="21"/>
      <c r="AGF382" s="21"/>
      <c r="AGG382" s="21"/>
      <c r="AGH382" s="21"/>
      <c r="AGI382" s="21"/>
      <c r="AGJ382" s="21"/>
      <c r="AGK382" s="21"/>
      <c r="AGL382" s="21"/>
      <c r="AGM382" s="21"/>
      <c r="AGN382" s="21"/>
      <c r="AGO382" s="21"/>
      <c r="AGP382" s="21"/>
      <c r="AGQ382" s="21"/>
      <c r="AGR382" s="21"/>
      <c r="AGS382" s="21"/>
      <c r="AGT382" s="21"/>
      <c r="AGU382" s="21"/>
      <c r="AGV382" s="21"/>
      <c r="AGW382" s="21"/>
      <c r="AGX382" s="21"/>
      <c r="AGY382" s="21"/>
      <c r="AGZ382" s="21"/>
      <c r="AHA382" s="21"/>
      <c r="AHB382" s="21"/>
      <c r="AHC382" s="21"/>
      <c r="AHD382" s="21"/>
      <c r="AHE382" s="21"/>
      <c r="AHF382" s="21"/>
      <c r="AHG382" s="21"/>
      <c r="AHH382" s="21"/>
      <c r="AHI382" s="21"/>
      <c r="AHJ382" s="21"/>
      <c r="AHK382" s="21"/>
      <c r="AHL382" s="21"/>
      <c r="AHM382" s="21"/>
      <c r="AHN382" s="21"/>
      <c r="AHO382" s="21"/>
      <c r="AHP382" s="21"/>
      <c r="AHQ382" s="21"/>
      <c r="AHR382" s="21"/>
      <c r="AHS382" s="21"/>
      <c r="AHT382" s="21"/>
      <c r="AHU382" s="21"/>
      <c r="AHV382" s="21"/>
      <c r="AHW382" s="21"/>
      <c r="AHX382" s="21"/>
      <c r="AHY382" s="21"/>
      <c r="AHZ382" s="21"/>
      <c r="AIA382" s="21"/>
      <c r="AIB382" s="21"/>
      <c r="AIC382" s="21"/>
      <c r="AID382" s="21"/>
      <c r="AIE382" s="21"/>
      <c r="AIF382" s="21"/>
      <c r="AIG382" s="21"/>
      <c r="AIH382" s="21"/>
      <c r="AII382" s="21"/>
      <c r="AIJ382" s="21"/>
      <c r="AIK382" s="21"/>
      <c r="AIL382" s="21"/>
      <c r="AIM382" s="21"/>
      <c r="AIN382" s="21"/>
      <c r="AIO382" s="21"/>
      <c r="AIP382" s="21"/>
      <c r="AIQ382" s="21"/>
      <c r="AIR382" s="21"/>
      <c r="AIS382" s="21"/>
      <c r="AIT382" s="21"/>
      <c r="AIU382" s="21"/>
      <c r="AIV382" s="21"/>
      <c r="AIW382" s="21"/>
      <c r="AIX382" s="21"/>
      <c r="AIY382" s="21"/>
      <c r="AIZ382" s="21"/>
      <c r="AJA382" s="21"/>
      <c r="AJB382" s="21"/>
      <c r="AJC382" s="21"/>
      <c r="AJD382" s="21"/>
      <c r="AJE382" s="21"/>
      <c r="AJF382" s="21"/>
      <c r="AJG382" s="21"/>
      <c r="AJH382" s="21"/>
      <c r="AJI382" s="21"/>
      <c r="AJJ382" s="21"/>
      <c r="AJK382" s="21"/>
      <c r="AJL382" s="21"/>
      <c r="AJM382" s="21"/>
      <c r="AJN382" s="21"/>
      <c r="AJO382" s="21"/>
      <c r="AJP382" s="21"/>
      <c r="AJQ382" s="21"/>
      <c r="AJR382" s="21"/>
      <c r="AJS382" s="21"/>
      <c r="AJT382" s="21"/>
      <c r="AJU382" s="21"/>
      <c r="AJV382" s="21"/>
      <c r="AJW382" s="21"/>
      <c r="AJX382" s="21"/>
      <c r="AJY382" s="21"/>
      <c r="AJZ382" s="21"/>
      <c r="AKA382" s="21"/>
      <c r="AKB382" s="21"/>
      <c r="AKC382" s="21"/>
      <c r="AKD382" s="21"/>
      <c r="AKE382" s="21"/>
      <c r="AKF382" s="21"/>
      <c r="AKG382" s="21"/>
      <c r="AKH382" s="21"/>
      <c r="AKI382" s="21"/>
      <c r="AKJ382" s="21"/>
      <c r="AKK382" s="21"/>
      <c r="AKL382" s="21"/>
      <c r="AKM382" s="21"/>
      <c r="AKN382" s="21"/>
      <c r="AKO382" s="21"/>
      <c r="AKP382" s="21"/>
      <c r="AKQ382" s="21"/>
      <c r="AKR382" s="21"/>
      <c r="AKS382" s="21"/>
      <c r="AKT382" s="21"/>
      <c r="AKU382" s="21"/>
      <c r="AKV382" s="21"/>
      <c r="AKW382" s="21"/>
      <c r="AKX382" s="21"/>
      <c r="AKY382" s="21"/>
      <c r="AKZ382" s="21"/>
      <c r="ALA382" s="21"/>
      <c r="ALB382" s="21"/>
      <c r="ALC382" s="21"/>
      <c r="ALD382" s="21"/>
      <c r="ALE382" s="21"/>
      <c r="ALF382" s="21"/>
      <c r="ALG382" s="21"/>
      <c r="ALH382" s="21"/>
      <c r="ALI382" s="21"/>
      <c r="ALJ382" s="21"/>
      <c r="ALK382" s="21"/>
      <c r="ALL382" s="21"/>
      <c r="ALM382" s="21"/>
      <c r="ALN382" s="21"/>
      <c r="ALO382" s="21"/>
      <c r="ALP382" s="21"/>
      <c r="ALQ382" s="21"/>
      <c r="ALR382" s="21"/>
      <c r="ALS382" s="21"/>
      <c r="ALT382" s="21"/>
      <c r="ALU382" s="21"/>
      <c r="ALV382" s="21"/>
      <c r="ALW382" s="21"/>
      <c r="ALX382" s="21"/>
      <c r="ALY382" s="21"/>
      <c r="ALZ382" s="21"/>
      <c r="AMA382" s="21"/>
      <c r="AMB382" s="21"/>
      <c r="AMC382" s="21"/>
      <c r="AMD382" s="21"/>
      <c r="AME382" s="21"/>
    </row>
    <row r="383" spans="1:1019">
      <c r="D383" s="218"/>
      <c r="E383" s="218"/>
      <c r="F383" s="218"/>
      <c r="G383" s="218"/>
      <c r="I383" s="218"/>
      <c r="J383" s="218"/>
      <c r="IW383" s="21"/>
      <c r="IX383" s="21"/>
      <c r="IY383" s="21"/>
      <c r="IZ383" s="21"/>
      <c r="JA383" s="21"/>
      <c r="JB383" s="21"/>
      <c r="JC383" s="21"/>
      <c r="JD383" s="21"/>
      <c r="JE383" s="21"/>
      <c r="JF383" s="21"/>
      <c r="JG383" s="21"/>
      <c r="JH383" s="21"/>
      <c r="JI383" s="21"/>
      <c r="JJ383" s="21"/>
      <c r="JK383" s="21"/>
      <c r="JL383" s="21"/>
      <c r="JM383" s="21"/>
      <c r="JN383" s="21"/>
      <c r="JO383" s="21"/>
      <c r="JP383" s="21"/>
      <c r="JQ383" s="21"/>
      <c r="JR383" s="21"/>
      <c r="JS383" s="21"/>
      <c r="JT383" s="21"/>
      <c r="JU383" s="21"/>
      <c r="JV383" s="21"/>
      <c r="JW383" s="21"/>
      <c r="JX383" s="21"/>
      <c r="JY383" s="21"/>
      <c r="JZ383" s="21"/>
      <c r="KA383" s="21"/>
      <c r="KB383" s="21"/>
      <c r="KC383" s="21"/>
      <c r="KD383" s="21"/>
      <c r="KE383" s="21"/>
      <c r="KF383" s="21"/>
      <c r="KG383" s="21"/>
      <c r="KH383" s="21"/>
      <c r="KI383" s="21"/>
      <c r="KJ383" s="21"/>
      <c r="KK383" s="21"/>
      <c r="KL383" s="21"/>
      <c r="KM383" s="21"/>
      <c r="KN383" s="21"/>
      <c r="KO383" s="21"/>
      <c r="KP383" s="21"/>
      <c r="KQ383" s="21"/>
      <c r="KR383" s="21"/>
      <c r="KS383" s="21"/>
      <c r="KT383" s="21"/>
      <c r="KU383" s="21"/>
      <c r="KV383" s="21"/>
      <c r="KW383" s="21"/>
      <c r="KX383" s="21"/>
      <c r="KY383" s="21"/>
      <c r="KZ383" s="21"/>
      <c r="LA383" s="21"/>
      <c r="LB383" s="21"/>
      <c r="LC383" s="21"/>
      <c r="LD383" s="21"/>
      <c r="LE383" s="21"/>
      <c r="LF383" s="21"/>
      <c r="LG383" s="21"/>
      <c r="LH383" s="21"/>
      <c r="LI383" s="21"/>
      <c r="LJ383" s="21"/>
      <c r="LK383" s="21"/>
      <c r="LL383" s="21"/>
      <c r="LM383" s="21"/>
      <c r="LN383" s="21"/>
      <c r="LO383" s="21"/>
      <c r="LP383" s="21"/>
      <c r="LQ383" s="21"/>
      <c r="LR383" s="21"/>
      <c r="LS383" s="21"/>
      <c r="LT383" s="21"/>
      <c r="LU383" s="21"/>
      <c r="LV383" s="21"/>
      <c r="LW383" s="21"/>
      <c r="LX383" s="21"/>
      <c r="LY383" s="21"/>
      <c r="LZ383" s="21"/>
      <c r="MA383" s="21"/>
      <c r="MB383" s="21"/>
      <c r="MC383" s="21"/>
      <c r="MD383" s="21"/>
      <c r="ME383" s="21"/>
      <c r="MF383" s="21"/>
      <c r="MG383" s="21"/>
      <c r="MH383" s="21"/>
      <c r="MI383" s="21"/>
      <c r="MJ383" s="21"/>
      <c r="MK383" s="21"/>
      <c r="ML383" s="21"/>
      <c r="MM383" s="21"/>
      <c r="MN383" s="21"/>
      <c r="MO383" s="21"/>
      <c r="MP383" s="21"/>
      <c r="MQ383" s="21"/>
      <c r="MR383" s="21"/>
      <c r="MS383" s="21"/>
      <c r="MT383" s="21"/>
      <c r="MU383" s="21"/>
      <c r="MV383" s="21"/>
      <c r="MW383" s="21"/>
      <c r="MX383" s="21"/>
      <c r="MY383" s="21"/>
      <c r="MZ383" s="21"/>
      <c r="NA383" s="21"/>
      <c r="NB383" s="21"/>
      <c r="NC383" s="21"/>
      <c r="ND383" s="21"/>
      <c r="NE383" s="21"/>
      <c r="NF383" s="21"/>
      <c r="NG383" s="21"/>
      <c r="NH383" s="21"/>
      <c r="NI383" s="21"/>
      <c r="NJ383" s="21"/>
      <c r="NK383" s="21"/>
      <c r="NL383" s="21"/>
      <c r="NM383" s="21"/>
      <c r="NN383" s="21"/>
      <c r="NO383" s="21"/>
      <c r="NP383" s="21"/>
      <c r="NQ383" s="21"/>
      <c r="NR383" s="21"/>
      <c r="NS383" s="21"/>
      <c r="NT383" s="21"/>
      <c r="NU383" s="21"/>
      <c r="NV383" s="21"/>
      <c r="NW383" s="21"/>
      <c r="NX383" s="21"/>
      <c r="NY383" s="21"/>
      <c r="NZ383" s="21"/>
      <c r="OA383" s="21"/>
      <c r="OB383" s="21"/>
      <c r="OC383" s="21"/>
      <c r="OD383" s="21"/>
      <c r="OE383" s="21"/>
      <c r="OF383" s="21"/>
      <c r="OG383" s="21"/>
      <c r="OH383" s="21"/>
      <c r="OI383" s="21"/>
      <c r="OJ383" s="21"/>
      <c r="OK383" s="21"/>
      <c r="OL383" s="21"/>
      <c r="OM383" s="21"/>
      <c r="ON383" s="21"/>
      <c r="OO383" s="21"/>
      <c r="OP383" s="21"/>
      <c r="OQ383" s="21"/>
      <c r="OR383" s="21"/>
      <c r="OS383" s="21"/>
      <c r="OT383" s="21"/>
      <c r="OU383" s="21"/>
      <c r="OV383" s="21"/>
      <c r="OW383" s="21"/>
      <c r="OX383" s="21"/>
      <c r="OY383" s="21"/>
      <c r="OZ383" s="21"/>
      <c r="PA383" s="21"/>
      <c r="PB383" s="21"/>
      <c r="PC383" s="21"/>
      <c r="PD383" s="21"/>
      <c r="PE383" s="21"/>
      <c r="PF383" s="21"/>
      <c r="PG383" s="21"/>
      <c r="PH383" s="21"/>
      <c r="PI383" s="21"/>
      <c r="PJ383" s="21"/>
      <c r="PK383" s="21"/>
      <c r="PL383" s="21"/>
      <c r="PM383" s="21"/>
      <c r="PN383" s="21"/>
      <c r="PO383" s="21"/>
      <c r="PP383" s="21"/>
      <c r="PQ383" s="21"/>
      <c r="PR383" s="21"/>
      <c r="PS383" s="21"/>
      <c r="PT383" s="21"/>
      <c r="PU383" s="21"/>
      <c r="PV383" s="21"/>
      <c r="PW383" s="21"/>
      <c r="PX383" s="21"/>
      <c r="PY383" s="21"/>
      <c r="PZ383" s="21"/>
      <c r="QA383" s="21"/>
      <c r="QB383" s="21"/>
      <c r="QC383" s="21"/>
      <c r="QD383" s="21"/>
      <c r="QE383" s="21"/>
      <c r="QF383" s="21"/>
      <c r="QG383" s="21"/>
      <c r="QH383" s="21"/>
      <c r="QI383" s="21"/>
      <c r="QJ383" s="21"/>
      <c r="QK383" s="21"/>
      <c r="QL383" s="21"/>
      <c r="QM383" s="21"/>
      <c r="QN383" s="21"/>
      <c r="QO383" s="21"/>
      <c r="QP383" s="21"/>
      <c r="QQ383" s="21"/>
      <c r="QR383" s="21"/>
      <c r="QS383" s="21"/>
      <c r="QT383" s="21"/>
      <c r="QU383" s="21"/>
      <c r="QV383" s="21"/>
      <c r="QW383" s="21"/>
      <c r="QX383" s="21"/>
      <c r="QY383" s="21"/>
      <c r="QZ383" s="21"/>
      <c r="RA383" s="21"/>
      <c r="RB383" s="21"/>
      <c r="RC383" s="21"/>
      <c r="RD383" s="21"/>
      <c r="RE383" s="21"/>
      <c r="RF383" s="21"/>
      <c r="RG383" s="21"/>
      <c r="RH383" s="21"/>
      <c r="RI383" s="21"/>
      <c r="RJ383" s="21"/>
      <c r="RK383" s="21"/>
      <c r="RL383" s="21"/>
      <c r="RM383" s="21"/>
      <c r="RN383" s="21"/>
      <c r="RO383" s="21"/>
      <c r="RP383" s="21"/>
      <c r="RQ383" s="21"/>
      <c r="RR383" s="21"/>
      <c r="RS383" s="21"/>
      <c r="RT383" s="21"/>
      <c r="RU383" s="21"/>
      <c r="RV383" s="21"/>
      <c r="RW383" s="21"/>
      <c r="RX383" s="21"/>
      <c r="RY383" s="21"/>
      <c r="RZ383" s="21"/>
      <c r="SA383" s="21"/>
      <c r="SB383" s="21"/>
      <c r="SC383" s="21"/>
      <c r="SD383" s="21"/>
      <c r="SE383" s="21"/>
      <c r="SF383" s="21"/>
      <c r="SG383" s="21"/>
      <c r="SH383" s="21"/>
      <c r="SI383" s="21"/>
      <c r="SJ383" s="21"/>
      <c r="SK383" s="21"/>
      <c r="SL383" s="21"/>
      <c r="SM383" s="21"/>
      <c r="SN383" s="21"/>
      <c r="SO383" s="21"/>
      <c r="SP383" s="21"/>
      <c r="SQ383" s="21"/>
      <c r="SR383" s="21"/>
      <c r="SS383" s="21"/>
      <c r="ST383" s="21"/>
      <c r="SU383" s="21"/>
      <c r="SV383" s="21"/>
      <c r="SW383" s="21"/>
      <c r="SX383" s="21"/>
      <c r="SY383" s="21"/>
      <c r="SZ383" s="21"/>
      <c r="TA383" s="21"/>
      <c r="TB383" s="21"/>
      <c r="TC383" s="21"/>
      <c r="TD383" s="21"/>
      <c r="TE383" s="21"/>
      <c r="TF383" s="21"/>
      <c r="TG383" s="21"/>
      <c r="TH383" s="21"/>
      <c r="TI383" s="21"/>
      <c r="TJ383" s="21"/>
      <c r="TK383" s="21"/>
      <c r="TL383" s="21"/>
      <c r="TM383" s="21"/>
      <c r="TN383" s="21"/>
      <c r="TO383" s="21"/>
      <c r="TP383" s="21"/>
      <c r="TQ383" s="21"/>
      <c r="TR383" s="21"/>
      <c r="TS383" s="21"/>
      <c r="TT383" s="21"/>
      <c r="TU383" s="21"/>
      <c r="TV383" s="21"/>
      <c r="TW383" s="21"/>
      <c r="TX383" s="21"/>
      <c r="TY383" s="21"/>
      <c r="TZ383" s="21"/>
      <c r="UA383" s="21"/>
      <c r="UB383" s="21"/>
      <c r="UC383" s="21"/>
      <c r="UD383" s="21"/>
      <c r="UE383" s="21"/>
      <c r="UF383" s="21"/>
      <c r="UG383" s="21"/>
      <c r="UH383" s="21"/>
      <c r="UI383" s="21"/>
      <c r="UJ383" s="21"/>
      <c r="UK383" s="21"/>
      <c r="UL383" s="21"/>
      <c r="UM383" s="21"/>
      <c r="UN383" s="21"/>
      <c r="UO383" s="21"/>
      <c r="UP383" s="21"/>
      <c r="UQ383" s="21"/>
      <c r="UR383" s="21"/>
      <c r="US383" s="21"/>
      <c r="UT383" s="21"/>
      <c r="UU383" s="21"/>
      <c r="UV383" s="21"/>
      <c r="UW383" s="21"/>
      <c r="UX383" s="21"/>
      <c r="UY383" s="21"/>
      <c r="UZ383" s="21"/>
      <c r="VA383" s="21"/>
      <c r="VB383" s="21"/>
      <c r="VC383" s="21"/>
      <c r="VD383" s="21"/>
      <c r="VE383" s="21"/>
      <c r="VF383" s="21"/>
      <c r="VG383" s="21"/>
      <c r="VH383" s="21"/>
      <c r="VI383" s="21"/>
      <c r="VJ383" s="21"/>
      <c r="VK383" s="21"/>
      <c r="VL383" s="21"/>
      <c r="VM383" s="21"/>
      <c r="VN383" s="21"/>
      <c r="VO383" s="21"/>
      <c r="VP383" s="21"/>
      <c r="VQ383" s="21"/>
      <c r="VR383" s="21"/>
      <c r="VS383" s="21"/>
      <c r="VT383" s="21"/>
      <c r="VU383" s="21"/>
      <c r="VV383" s="21"/>
      <c r="VW383" s="21"/>
      <c r="VX383" s="21"/>
      <c r="VY383" s="21"/>
      <c r="VZ383" s="21"/>
      <c r="WA383" s="21"/>
      <c r="WB383" s="21"/>
      <c r="WC383" s="21"/>
      <c r="WD383" s="21"/>
      <c r="WE383" s="21"/>
      <c r="WF383" s="21"/>
      <c r="WG383" s="21"/>
      <c r="WH383" s="21"/>
      <c r="WI383" s="21"/>
      <c r="WJ383" s="21"/>
      <c r="WK383" s="21"/>
      <c r="WL383" s="21"/>
      <c r="WM383" s="21"/>
      <c r="WN383" s="21"/>
      <c r="WO383" s="21"/>
      <c r="WP383" s="21"/>
      <c r="WQ383" s="21"/>
      <c r="WR383" s="21"/>
      <c r="WS383" s="21"/>
      <c r="WT383" s="21"/>
      <c r="WU383" s="21"/>
      <c r="WV383" s="21"/>
      <c r="WW383" s="21"/>
      <c r="WX383" s="21"/>
      <c r="WY383" s="21"/>
      <c r="WZ383" s="21"/>
      <c r="XA383" s="21"/>
      <c r="XB383" s="21"/>
      <c r="XC383" s="21"/>
      <c r="XD383" s="21"/>
      <c r="XE383" s="21"/>
      <c r="XF383" s="21"/>
      <c r="XG383" s="21"/>
      <c r="XH383" s="21"/>
      <c r="XI383" s="21"/>
      <c r="XJ383" s="21"/>
      <c r="XK383" s="21"/>
      <c r="XL383" s="21"/>
      <c r="XM383" s="21"/>
      <c r="XN383" s="21"/>
      <c r="XO383" s="21"/>
      <c r="XP383" s="21"/>
      <c r="XQ383" s="21"/>
      <c r="XR383" s="21"/>
      <c r="XS383" s="21"/>
      <c r="XT383" s="21"/>
      <c r="XU383" s="21"/>
      <c r="XV383" s="21"/>
      <c r="XW383" s="21"/>
      <c r="XX383" s="21"/>
      <c r="XY383" s="21"/>
      <c r="XZ383" s="21"/>
      <c r="YA383" s="21"/>
      <c r="YB383" s="21"/>
      <c r="YC383" s="21"/>
      <c r="YD383" s="21"/>
      <c r="YE383" s="21"/>
      <c r="YF383" s="21"/>
      <c r="YG383" s="21"/>
      <c r="YH383" s="21"/>
      <c r="YI383" s="21"/>
      <c r="YJ383" s="21"/>
      <c r="YK383" s="21"/>
      <c r="YL383" s="21"/>
      <c r="YM383" s="21"/>
      <c r="YN383" s="21"/>
      <c r="YO383" s="21"/>
      <c r="YP383" s="21"/>
      <c r="YQ383" s="21"/>
      <c r="YR383" s="21"/>
      <c r="YS383" s="21"/>
      <c r="YT383" s="21"/>
      <c r="YU383" s="21"/>
      <c r="YV383" s="21"/>
      <c r="YW383" s="21"/>
      <c r="YX383" s="21"/>
      <c r="YY383" s="21"/>
      <c r="YZ383" s="21"/>
      <c r="ZA383" s="21"/>
      <c r="ZB383" s="21"/>
      <c r="ZC383" s="21"/>
      <c r="ZD383" s="21"/>
      <c r="ZE383" s="21"/>
      <c r="ZF383" s="21"/>
      <c r="ZG383" s="21"/>
      <c r="ZH383" s="21"/>
      <c r="ZI383" s="21"/>
      <c r="ZJ383" s="21"/>
      <c r="ZK383" s="21"/>
      <c r="ZL383" s="21"/>
      <c r="ZM383" s="21"/>
      <c r="ZN383" s="21"/>
      <c r="ZO383" s="21"/>
      <c r="ZP383" s="21"/>
      <c r="ZQ383" s="21"/>
      <c r="ZR383" s="21"/>
      <c r="ZS383" s="21"/>
      <c r="ZT383" s="21"/>
      <c r="ZU383" s="21"/>
      <c r="ZV383" s="21"/>
      <c r="ZW383" s="21"/>
      <c r="ZX383" s="21"/>
      <c r="ZY383" s="21"/>
      <c r="ZZ383" s="21"/>
      <c r="AAA383" s="21"/>
      <c r="AAB383" s="21"/>
      <c r="AAC383" s="21"/>
      <c r="AAD383" s="21"/>
      <c r="AAE383" s="21"/>
      <c r="AAF383" s="21"/>
      <c r="AAG383" s="21"/>
      <c r="AAH383" s="21"/>
      <c r="AAI383" s="21"/>
      <c r="AAJ383" s="21"/>
      <c r="AAK383" s="21"/>
      <c r="AAL383" s="21"/>
      <c r="AAM383" s="21"/>
      <c r="AAN383" s="21"/>
      <c r="AAO383" s="21"/>
      <c r="AAP383" s="21"/>
      <c r="AAQ383" s="21"/>
      <c r="AAR383" s="21"/>
      <c r="AAS383" s="21"/>
      <c r="AAT383" s="21"/>
      <c r="AAU383" s="21"/>
      <c r="AAV383" s="21"/>
      <c r="AAW383" s="21"/>
      <c r="AAX383" s="21"/>
      <c r="AAY383" s="21"/>
      <c r="AAZ383" s="21"/>
      <c r="ABA383" s="21"/>
      <c r="ABB383" s="21"/>
      <c r="ABC383" s="21"/>
      <c r="ABD383" s="21"/>
      <c r="ABE383" s="21"/>
      <c r="ABF383" s="21"/>
      <c r="ABG383" s="21"/>
      <c r="ABH383" s="21"/>
      <c r="ABI383" s="21"/>
      <c r="ABJ383" s="21"/>
      <c r="ABK383" s="21"/>
      <c r="ABL383" s="21"/>
      <c r="ABM383" s="21"/>
      <c r="ABN383" s="21"/>
      <c r="ABO383" s="21"/>
      <c r="ABP383" s="21"/>
      <c r="ABQ383" s="21"/>
      <c r="ABR383" s="21"/>
      <c r="ABS383" s="21"/>
      <c r="ABT383" s="21"/>
      <c r="ABU383" s="21"/>
      <c r="ABV383" s="21"/>
      <c r="ABW383" s="21"/>
      <c r="ABX383" s="21"/>
      <c r="ABY383" s="21"/>
      <c r="ABZ383" s="21"/>
      <c r="ACA383" s="21"/>
      <c r="ACB383" s="21"/>
      <c r="ACC383" s="21"/>
      <c r="ACD383" s="21"/>
      <c r="ACE383" s="21"/>
      <c r="ACF383" s="21"/>
      <c r="ACG383" s="21"/>
      <c r="ACH383" s="21"/>
      <c r="ACI383" s="21"/>
      <c r="ACJ383" s="21"/>
      <c r="ACK383" s="21"/>
      <c r="ACL383" s="21"/>
      <c r="ACM383" s="21"/>
      <c r="ACN383" s="21"/>
      <c r="ACO383" s="21"/>
      <c r="ACP383" s="21"/>
      <c r="ACQ383" s="21"/>
      <c r="ACR383" s="21"/>
      <c r="ACS383" s="21"/>
      <c r="ACT383" s="21"/>
      <c r="ACU383" s="21"/>
      <c r="ACV383" s="21"/>
      <c r="ACW383" s="21"/>
      <c r="ACX383" s="21"/>
      <c r="ACY383" s="21"/>
      <c r="ACZ383" s="21"/>
      <c r="ADA383" s="21"/>
      <c r="ADB383" s="21"/>
      <c r="ADC383" s="21"/>
      <c r="ADD383" s="21"/>
      <c r="ADE383" s="21"/>
      <c r="ADF383" s="21"/>
      <c r="ADG383" s="21"/>
      <c r="ADH383" s="21"/>
      <c r="ADI383" s="21"/>
      <c r="ADJ383" s="21"/>
      <c r="ADK383" s="21"/>
      <c r="ADL383" s="21"/>
      <c r="ADM383" s="21"/>
      <c r="ADN383" s="21"/>
      <c r="ADO383" s="21"/>
      <c r="ADP383" s="21"/>
      <c r="ADQ383" s="21"/>
      <c r="ADR383" s="21"/>
      <c r="ADS383" s="21"/>
      <c r="ADT383" s="21"/>
      <c r="ADU383" s="21"/>
      <c r="ADV383" s="21"/>
      <c r="ADW383" s="21"/>
      <c r="ADX383" s="21"/>
      <c r="ADY383" s="21"/>
      <c r="ADZ383" s="21"/>
      <c r="AEA383" s="21"/>
      <c r="AEB383" s="21"/>
      <c r="AEC383" s="21"/>
      <c r="AED383" s="21"/>
      <c r="AEE383" s="21"/>
      <c r="AEF383" s="21"/>
      <c r="AEG383" s="21"/>
      <c r="AEH383" s="21"/>
      <c r="AEI383" s="21"/>
      <c r="AEJ383" s="21"/>
      <c r="AEK383" s="21"/>
      <c r="AEL383" s="21"/>
      <c r="AEM383" s="21"/>
      <c r="AEN383" s="21"/>
      <c r="AEO383" s="21"/>
      <c r="AEP383" s="21"/>
      <c r="AEQ383" s="21"/>
      <c r="AER383" s="21"/>
      <c r="AES383" s="21"/>
      <c r="AET383" s="21"/>
      <c r="AEU383" s="21"/>
      <c r="AEV383" s="21"/>
      <c r="AEW383" s="21"/>
      <c r="AEX383" s="21"/>
      <c r="AEY383" s="21"/>
      <c r="AEZ383" s="21"/>
      <c r="AFA383" s="21"/>
      <c r="AFB383" s="21"/>
      <c r="AFC383" s="21"/>
      <c r="AFD383" s="21"/>
      <c r="AFE383" s="21"/>
      <c r="AFF383" s="21"/>
      <c r="AFG383" s="21"/>
      <c r="AFH383" s="21"/>
      <c r="AFI383" s="21"/>
      <c r="AFJ383" s="21"/>
      <c r="AFK383" s="21"/>
      <c r="AFL383" s="21"/>
      <c r="AFM383" s="21"/>
      <c r="AFN383" s="21"/>
      <c r="AFO383" s="21"/>
      <c r="AFP383" s="21"/>
      <c r="AFQ383" s="21"/>
      <c r="AFR383" s="21"/>
      <c r="AFS383" s="21"/>
      <c r="AFT383" s="21"/>
      <c r="AFU383" s="21"/>
      <c r="AFV383" s="21"/>
      <c r="AFW383" s="21"/>
      <c r="AFX383" s="21"/>
      <c r="AFY383" s="21"/>
      <c r="AFZ383" s="21"/>
      <c r="AGA383" s="21"/>
      <c r="AGB383" s="21"/>
      <c r="AGC383" s="21"/>
      <c r="AGD383" s="21"/>
      <c r="AGE383" s="21"/>
      <c r="AGF383" s="21"/>
      <c r="AGG383" s="21"/>
      <c r="AGH383" s="21"/>
      <c r="AGI383" s="21"/>
      <c r="AGJ383" s="21"/>
      <c r="AGK383" s="21"/>
      <c r="AGL383" s="21"/>
      <c r="AGM383" s="21"/>
      <c r="AGN383" s="21"/>
      <c r="AGO383" s="21"/>
      <c r="AGP383" s="21"/>
      <c r="AGQ383" s="21"/>
      <c r="AGR383" s="21"/>
      <c r="AGS383" s="21"/>
      <c r="AGT383" s="21"/>
      <c r="AGU383" s="21"/>
      <c r="AGV383" s="21"/>
      <c r="AGW383" s="21"/>
      <c r="AGX383" s="21"/>
      <c r="AGY383" s="21"/>
      <c r="AGZ383" s="21"/>
      <c r="AHA383" s="21"/>
      <c r="AHB383" s="21"/>
      <c r="AHC383" s="21"/>
      <c r="AHD383" s="21"/>
      <c r="AHE383" s="21"/>
      <c r="AHF383" s="21"/>
      <c r="AHG383" s="21"/>
      <c r="AHH383" s="21"/>
      <c r="AHI383" s="21"/>
      <c r="AHJ383" s="21"/>
      <c r="AHK383" s="21"/>
      <c r="AHL383" s="21"/>
      <c r="AHM383" s="21"/>
      <c r="AHN383" s="21"/>
      <c r="AHO383" s="21"/>
      <c r="AHP383" s="21"/>
      <c r="AHQ383" s="21"/>
      <c r="AHR383" s="21"/>
      <c r="AHS383" s="21"/>
      <c r="AHT383" s="21"/>
      <c r="AHU383" s="21"/>
      <c r="AHV383" s="21"/>
      <c r="AHW383" s="21"/>
      <c r="AHX383" s="21"/>
      <c r="AHY383" s="21"/>
      <c r="AHZ383" s="21"/>
      <c r="AIA383" s="21"/>
      <c r="AIB383" s="21"/>
      <c r="AIC383" s="21"/>
      <c r="AID383" s="21"/>
      <c r="AIE383" s="21"/>
      <c r="AIF383" s="21"/>
      <c r="AIG383" s="21"/>
      <c r="AIH383" s="21"/>
      <c r="AII383" s="21"/>
      <c r="AIJ383" s="21"/>
      <c r="AIK383" s="21"/>
      <c r="AIL383" s="21"/>
      <c r="AIM383" s="21"/>
      <c r="AIN383" s="21"/>
      <c r="AIO383" s="21"/>
      <c r="AIP383" s="21"/>
      <c r="AIQ383" s="21"/>
      <c r="AIR383" s="21"/>
      <c r="AIS383" s="21"/>
      <c r="AIT383" s="21"/>
      <c r="AIU383" s="21"/>
      <c r="AIV383" s="21"/>
      <c r="AIW383" s="21"/>
      <c r="AIX383" s="21"/>
      <c r="AIY383" s="21"/>
      <c r="AIZ383" s="21"/>
      <c r="AJA383" s="21"/>
      <c r="AJB383" s="21"/>
      <c r="AJC383" s="21"/>
      <c r="AJD383" s="21"/>
      <c r="AJE383" s="21"/>
      <c r="AJF383" s="21"/>
      <c r="AJG383" s="21"/>
      <c r="AJH383" s="21"/>
      <c r="AJI383" s="21"/>
      <c r="AJJ383" s="21"/>
      <c r="AJK383" s="21"/>
      <c r="AJL383" s="21"/>
      <c r="AJM383" s="21"/>
      <c r="AJN383" s="21"/>
      <c r="AJO383" s="21"/>
      <c r="AJP383" s="21"/>
      <c r="AJQ383" s="21"/>
      <c r="AJR383" s="21"/>
      <c r="AJS383" s="21"/>
      <c r="AJT383" s="21"/>
      <c r="AJU383" s="21"/>
      <c r="AJV383" s="21"/>
      <c r="AJW383" s="21"/>
      <c r="AJX383" s="21"/>
      <c r="AJY383" s="21"/>
      <c r="AJZ383" s="21"/>
      <c r="AKA383" s="21"/>
      <c r="AKB383" s="21"/>
      <c r="AKC383" s="21"/>
      <c r="AKD383" s="21"/>
      <c r="AKE383" s="21"/>
      <c r="AKF383" s="21"/>
      <c r="AKG383" s="21"/>
      <c r="AKH383" s="21"/>
      <c r="AKI383" s="21"/>
      <c r="AKJ383" s="21"/>
      <c r="AKK383" s="21"/>
      <c r="AKL383" s="21"/>
      <c r="AKM383" s="21"/>
      <c r="AKN383" s="21"/>
      <c r="AKO383" s="21"/>
      <c r="AKP383" s="21"/>
      <c r="AKQ383" s="21"/>
      <c r="AKR383" s="21"/>
      <c r="AKS383" s="21"/>
      <c r="AKT383" s="21"/>
      <c r="AKU383" s="21"/>
      <c r="AKV383" s="21"/>
      <c r="AKW383" s="21"/>
      <c r="AKX383" s="21"/>
      <c r="AKY383" s="21"/>
      <c r="AKZ383" s="21"/>
      <c r="ALA383" s="21"/>
      <c r="ALB383" s="21"/>
      <c r="ALC383" s="21"/>
      <c r="ALD383" s="21"/>
      <c r="ALE383" s="21"/>
      <c r="ALF383" s="21"/>
      <c r="ALG383" s="21"/>
      <c r="ALH383" s="21"/>
      <c r="ALI383" s="21"/>
      <c r="ALJ383" s="21"/>
      <c r="ALK383" s="21"/>
      <c r="ALL383" s="21"/>
      <c r="ALM383" s="21"/>
      <c r="ALN383" s="21"/>
      <c r="ALO383" s="21"/>
      <c r="ALP383" s="21"/>
      <c r="ALQ383" s="21"/>
      <c r="ALR383" s="21"/>
      <c r="ALS383" s="21"/>
      <c r="ALT383" s="21"/>
      <c r="ALU383" s="21"/>
      <c r="ALV383" s="21"/>
      <c r="ALW383" s="21"/>
      <c r="ALX383" s="21"/>
      <c r="ALY383" s="21"/>
      <c r="ALZ383" s="21"/>
      <c r="AMA383" s="21"/>
      <c r="AMB383" s="21"/>
      <c r="AMC383" s="21"/>
      <c r="AMD383" s="21"/>
      <c r="AME383" s="21"/>
    </row>
    <row r="384" spans="1:1019">
      <c r="D384" s="218"/>
      <c r="E384" s="218"/>
      <c r="F384" s="218"/>
      <c r="G384" s="218"/>
      <c r="I384" s="218"/>
      <c r="J384" s="218"/>
    </row>
    <row r="385" spans="1:256">
      <c r="A385"/>
      <c r="B385"/>
      <c r="C385"/>
      <c r="D385" s="220"/>
      <c r="E385" s="220"/>
      <c r="F385" s="218"/>
      <c r="G385" s="220"/>
      <c r="I385" s="220"/>
      <c r="J385" s="220"/>
    </row>
    <row r="386" spans="1:256">
      <c r="A386"/>
      <c r="B386"/>
      <c r="C386"/>
      <c r="D386" s="220"/>
      <c r="E386" s="220"/>
      <c r="F386" s="218"/>
      <c r="G386" s="220"/>
      <c r="I386" s="220"/>
      <c r="J386" s="220"/>
    </row>
    <row r="387" spans="1:256">
      <c r="D387" s="218"/>
      <c r="E387" s="218"/>
      <c r="F387" s="176"/>
      <c r="G387" s="218"/>
      <c r="I387" s="218"/>
      <c r="J387" s="218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  <c r="HM387"/>
      <c r="HN387"/>
      <c r="HO387"/>
      <c r="HP387"/>
      <c r="HQ387"/>
      <c r="HR387"/>
      <c r="HS387"/>
      <c r="HT387"/>
      <c r="HU387"/>
      <c r="HV387"/>
      <c r="HW387"/>
      <c r="HX387"/>
      <c r="HY387"/>
      <c r="HZ387"/>
      <c r="IA387"/>
      <c r="IB387"/>
      <c r="IC387"/>
      <c r="ID387"/>
      <c r="IE387"/>
      <c r="IF387"/>
      <c r="IG387"/>
      <c r="IH387"/>
      <c r="II387"/>
      <c r="IJ387"/>
      <c r="IK387"/>
      <c r="IL387"/>
      <c r="IM387"/>
      <c r="IN387"/>
      <c r="IO387"/>
      <c r="IP387"/>
      <c r="IQ387"/>
      <c r="IR387"/>
      <c r="IS387"/>
      <c r="IT387"/>
      <c r="IU387"/>
      <c r="IV387"/>
    </row>
    <row r="388" spans="1:256">
      <c r="D388" s="218"/>
      <c r="E388" s="218"/>
      <c r="F388" s="218"/>
      <c r="G388" s="218"/>
      <c r="I388" s="218"/>
      <c r="J388" s="21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  <c r="HA388"/>
      <c r="HB388"/>
      <c r="HC388"/>
      <c r="HD388"/>
      <c r="HE388"/>
      <c r="HF388"/>
      <c r="HG388"/>
      <c r="HH388"/>
      <c r="HI388"/>
      <c r="HJ388"/>
      <c r="HK388"/>
      <c r="HL388"/>
      <c r="HM388"/>
      <c r="HN388"/>
      <c r="HO388"/>
      <c r="HP388"/>
      <c r="HQ388"/>
      <c r="HR388"/>
      <c r="HS388"/>
      <c r="HT388"/>
      <c r="HU388"/>
      <c r="HV388"/>
      <c r="HW388"/>
      <c r="HX388"/>
      <c r="HY388"/>
      <c r="HZ388"/>
      <c r="IA388"/>
      <c r="IB388"/>
      <c r="IC388"/>
      <c r="ID388"/>
      <c r="IE388"/>
      <c r="IF388"/>
      <c r="IG388"/>
      <c r="IH388"/>
      <c r="II388"/>
      <c r="IJ388"/>
      <c r="IK388"/>
      <c r="IL388"/>
      <c r="IM388"/>
      <c r="IN388"/>
      <c r="IO388"/>
      <c r="IP388"/>
      <c r="IQ388"/>
      <c r="IR388"/>
      <c r="IS388"/>
      <c r="IT388"/>
      <c r="IU388"/>
      <c r="IV388"/>
    </row>
    <row r="389" spans="1:256">
      <c r="D389" s="218"/>
      <c r="E389" s="218"/>
      <c r="F389" s="218"/>
      <c r="G389" s="218"/>
      <c r="I389" s="218"/>
      <c r="J389" s="218"/>
    </row>
    <row r="390" spans="1:256">
      <c r="D390" s="218"/>
      <c r="E390" s="218"/>
      <c r="F390" s="218"/>
      <c r="G390" s="218"/>
      <c r="I390" s="218"/>
      <c r="J390" s="218"/>
    </row>
    <row r="391" spans="1:256">
      <c r="D391" s="218"/>
      <c r="E391" s="218"/>
      <c r="F391" s="218"/>
      <c r="G391" s="218"/>
      <c r="I391" s="218"/>
      <c r="J391" s="218"/>
    </row>
    <row r="392" spans="1:256">
      <c r="D392" s="218"/>
      <c r="E392" s="218"/>
      <c r="F392" s="218"/>
      <c r="G392" s="218"/>
      <c r="I392" s="218"/>
      <c r="J392" s="218"/>
    </row>
    <row r="393" spans="1:256">
      <c r="D393" s="218"/>
      <c r="E393" s="218"/>
      <c r="F393" s="218"/>
      <c r="G393" s="218"/>
      <c r="I393" s="218"/>
      <c r="J393" s="218"/>
    </row>
    <row r="394" spans="1:256">
      <c r="D394" s="218"/>
      <c r="E394" s="218"/>
      <c r="F394" s="218"/>
      <c r="G394" s="218"/>
      <c r="I394" s="218"/>
      <c r="J394" s="218"/>
    </row>
    <row r="395" spans="1:256">
      <c r="D395" s="218"/>
      <c r="E395" s="218"/>
      <c r="F395" s="218"/>
      <c r="G395" s="218"/>
      <c r="I395" s="218"/>
      <c r="J395" s="218"/>
    </row>
    <row r="396" spans="1:256">
      <c r="D396" s="218"/>
      <c r="E396" s="218"/>
      <c r="F396" s="218"/>
      <c r="G396" s="218"/>
      <c r="I396" s="218"/>
      <c r="J396" s="218"/>
    </row>
    <row r="397" spans="1:256">
      <c r="D397" s="218"/>
      <c r="E397" s="218"/>
      <c r="F397" s="218"/>
      <c r="G397" s="218"/>
      <c r="I397" s="218"/>
      <c r="J397" s="218"/>
    </row>
    <row r="398" spans="1:256">
      <c r="D398" s="218"/>
      <c r="E398" s="218"/>
      <c r="F398" s="218"/>
      <c r="G398" s="218"/>
      <c r="I398" s="218"/>
      <c r="J398" s="218"/>
    </row>
    <row r="399" spans="1:256">
      <c r="D399" s="218"/>
      <c r="E399" s="218"/>
      <c r="F399" s="218"/>
      <c r="G399" s="218"/>
      <c r="I399" s="218"/>
      <c r="J399" s="218"/>
    </row>
    <row r="400" spans="1:256">
      <c r="D400" s="218"/>
      <c r="E400" s="218"/>
      <c r="G400" s="218"/>
      <c r="H400" s="218"/>
      <c r="I400" s="218"/>
      <c r="J400" s="218"/>
    </row>
    <row r="401" spans="1:1019">
      <c r="D401" s="218"/>
      <c r="E401" s="218"/>
      <c r="G401" s="218"/>
      <c r="H401" s="218"/>
      <c r="I401" s="218"/>
      <c r="J401" s="218"/>
    </row>
    <row r="402" spans="1:1019">
      <c r="D402" s="218"/>
      <c r="E402" s="218"/>
      <c r="G402" s="218"/>
      <c r="H402" s="218"/>
      <c r="I402" s="218"/>
      <c r="J402" s="218"/>
    </row>
    <row r="403" spans="1:1019">
      <c r="D403" s="218"/>
      <c r="E403" s="218"/>
      <c r="G403" s="218"/>
      <c r="H403" s="218"/>
      <c r="I403" s="218"/>
      <c r="J403" s="218"/>
    </row>
    <row r="404" spans="1:1019">
      <c r="D404" s="218"/>
      <c r="E404" s="218"/>
      <c r="G404" s="218"/>
      <c r="H404" s="218"/>
      <c r="I404" s="218"/>
      <c r="J404" s="218"/>
    </row>
    <row r="405" spans="1:1019">
      <c r="A405" s="21"/>
      <c r="B405" s="21"/>
      <c r="C405" s="21"/>
      <c r="D405" s="218"/>
      <c r="E405" s="218"/>
      <c r="G405" s="218"/>
      <c r="H405" s="218"/>
      <c r="I405" s="218"/>
      <c r="J405" s="218"/>
    </row>
    <row r="406" spans="1:1019">
      <c r="A406" s="21"/>
      <c r="B406" s="21"/>
      <c r="C406" s="21"/>
      <c r="D406" s="218"/>
      <c r="E406" s="218"/>
      <c r="G406" s="218"/>
      <c r="H406" s="218"/>
      <c r="I406" s="218"/>
      <c r="J406" s="218"/>
    </row>
    <row r="407" spans="1:1019">
      <c r="A407" s="21"/>
      <c r="B407" s="21"/>
      <c r="C407" s="21"/>
      <c r="D407" s="218"/>
      <c r="E407" s="218"/>
      <c r="G407" s="218"/>
      <c r="H407" s="218"/>
      <c r="I407" s="218"/>
      <c r="J407" s="218"/>
      <c r="IW407" s="21"/>
      <c r="IX407" s="21"/>
      <c r="IY407" s="21"/>
      <c r="IZ407" s="21"/>
      <c r="JA407" s="21"/>
      <c r="JB407" s="21"/>
      <c r="JC407" s="21"/>
      <c r="JD407" s="21"/>
      <c r="JE407" s="21"/>
      <c r="JF407" s="21"/>
      <c r="JG407" s="21"/>
      <c r="JH407" s="21"/>
      <c r="JI407" s="21"/>
      <c r="JJ407" s="21"/>
      <c r="JK407" s="21"/>
      <c r="JL407" s="21"/>
      <c r="JM407" s="21"/>
      <c r="JN407" s="21"/>
      <c r="JO407" s="21"/>
      <c r="JP407" s="21"/>
      <c r="JQ407" s="21"/>
      <c r="JR407" s="21"/>
      <c r="JS407" s="21"/>
      <c r="JT407" s="21"/>
      <c r="JU407" s="21"/>
      <c r="JV407" s="21"/>
      <c r="JW407" s="21"/>
      <c r="JX407" s="21"/>
      <c r="JY407" s="21"/>
      <c r="JZ407" s="21"/>
      <c r="KA407" s="21"/>
      <c r="KB407" s="21"/>
      <c r="KC407" s="21"/>
      <c r="KD407" s="21"/>
      <c r="KE407" s="21"/>
      <c r="KF407" s="21"/>
      <c r="KG407" s="21"/>
      <c r="KH407" s="21"/>
      <c r="KI407" s="21"/>
      <c r="KJ407" s="21"/>
      <c r="KK407" s="21"/>
      <c r="KL407" s="21"/>
      <c r="KM407" s="21"/>
      <c r="KN407" s="21"/>
      <c r="KO407" s="21"/>
      <c r="KP407" s="21"/>
      <c r="KQ407" s="21"/>
      <c r="KR407" s="21"/>
      <c r="KS407" s="21"/>
      <c r="KT407" s="21"/>
      <c r="KU407" s="21"/>
      <c r="KV407" s="21"/>
      <c r="KW407" s="21"/>
      <c r="KX407" s="21"/>
      <c r="KY407" s="21"/>
      <c r="KZ407" s="21"/>
      <c r="LA407" s="21"/>
      <c r="LB407" s="21"/>
      <c r="LC407" s="21"/>
      <c r="LD407" s="21"/>
      <c r="LE407" s="21"/>
      <c r="LF407" s="21"/>
      <c r="LG407" s="21"/>
      <c r="LH407" s="21"/>
      <c r="LI407" s="21"/>
      <c r="LJ407" s="21"/>
      <c r="LK407" s="21"/>
      <c r="LL407" s="21"/>
      <c r="LM407" s="21"/>
      <c r="LN407" s="21"/>
      <c r="LO407" s="21"/>
      <c r="LP407" s="21"/>
      <c r="LQ407" s="21"/>
      <c r="LR407" s="21"/>
      <c r="LS407" s="21"/>
      <c r="LT407" s="21"/>
      <c r="LU407" s="21"/>
      <c r="LV407" s="21"/>
      <c r="LW407" s="21"/>
      <c r="LX407" s="21"/>
      <c r="LY407" s="21"/>
      <c r="LZ407" s="21"/>
      <c r="MA407" s="21"/>
      <c r="MB407" s="21"/>
      <c r="MC407" s="21"/>
      <c r="MD407" s="21"/>
      <c r="ME407" s="21"/>
      <c r="MF407" s="21"/>
      <c r="MG407" s="21"/>
      <c r="MH407" s="21"/>
      <c r="MI407" s="21"/>
      <c r="MJ407" s="21"/>
      <c r="MK407" s="21"/>
      <c r="ML407" s="21"/>
      <c r="MM407" s="21"/>
      <c r="MN407" s="21"/>
      <c r="MO407" s="21"/>
      <c r="MP407" s="21"/>
      <c r="MQ407" s="21"/>
      <c r="MR407" s="21"/>
      <c r="MS407" s="21"/>
      <c r="MT407" s="21"/>
      <c r="MU407" s="21"/>
      <c r="MV407" s="21"/>
      <c r="MW407" s="21"/>
      <c r="MX407" s="21"/>
      <c r="MY407" s="21"/>
      <c r="MZ407" s="21"/>
      <c r="NA407" s="21"/>
      <c r="NB407" s="21"/>
      <c r="NC407" s="21"/>
      <c r="ND407" s="21"/>
      <c r="NE407" s="21"/>
      <c r="NF407" s="21"/>
      <c r="NG407" s="21"/>
      <c r="NH407" s="21"/>
      <c r="NI407" s="21"/>
      <c r="NJ407" s="21"/>
      <c r="NK407" s="21"/>
      <c r="NL407" s="21"/>
      <c r="NM407" s="21"/>
      <c r="NN407" s="21"/>
      <c r="NO407" s="21"/>
      <c r="NP407" s="21"/>
      <c r="NQ407" s="21"/>
      <c r="NR407" s="21"/>
      <c r="NS407" s="21"/>
      <c r="NT407" s="21"/>
      <c r="NU407" s="21"/>
      <c r="NV407" s="21"/>
      <c r="NW407" s="21"/>
      <c r="NX407" s="21"/>
      <c r="NY407" s="21"/>
      <c r="NZ407" s="21"/>
      <c r="OA407" s="21"/>
      <c r="OB407" s="21"/>
      <c r="OC407" s="21"/>
      <c r="OD407" s="21"/>
      <c r="OE407" s="21"/>
      <c r="OF407" s="21"/>
      <c r="OG407" s="21"/>
      <c r="OH407" s="21"/>
      <c r="OI407" s="21"/>
      <c r="OJ407" s="21"/>
      <c r="OK407" s="21"/>
      <c r="OL407" s="21"/>
      <c r="OM407" s="21"/>
      <c r="ON407" s="21"/>
      <c r="OO407" s="21"/>
      <c r="OP407" s="21"/>
      <c r="OQ407" s="21"/>
      <c r="OR407" s="21"/>
      <c r="OS407" s="21"/>
      <c r="OT407" s="21"/>
      <c r="OU407" s="21"/>
      <c r="OV407" s="21"/>
      <c r="OW407" s="21"/>
      <c r="OX407" s="21"/>
      <c r="OY407" s="21"/>
      <c r="OZ407" s="21"/>
      <c r="PA407" s="21"/>
      <c r="PB407" s="21"/>
      <c r="PC407" s="21"/>
      <c r="PD407" s="21"/>
      <c r="PE407" s="21"/>
      <c r="PF407" s="21"/>
      <c r="PG407" s="21"/>
      <c r="PH407" s="21"/>
      <c r="PI407" s="21"/>
      <c r="PJ407" s="21"/>
      <c r="PK407" s="21"/>
      <c r="PL407" s="21"/>
      <c r="PM407" s="21"/>
      <c r="PN407" s="21"/>
      <c r="PO407" s="21"/>
      <c r="PP407" s="21"/>
      <c r="PQ407" s="21"/>
      <c r="PR407" s="21"/>
      <c r="PS407" s="21"/>
      <c r="PT407" s="21"/>
      <c r="PU407" s="21"/>
      <c r="PV407" s="21"/>
      <c r="PW407" s="21"/>
      <c r="PX407" s="21"/>
      <c r="PY407" s="21"/>
      <c r="PZ407" s="21"/>
      <c r="QA407" s="21"/>
      <c r="QB407" s="21"/>
      <c r="QC407" s="21"/>
      <c r="QD407" s="21"/>
      <c r="QE407" s="21"/>
      <c r="QF407" s="21"/>
      <c r="QG407" s="21"/>
      <c r="QH407" s="21"/>
      <c r="QI407" s="21"/>
      <c r="QJ407" s="21"/>
      <c r="QK407" s="21"/>
      <c r="QL407" s="21"/>
      <c r="QM407" s="21"/>
      <c r="QN407" s="21"/>
      <c r="QO407" s="21"/>
      <c r="QP407" s="21"/>
      <c r="QQ407" s="21"/>
      <c r="QR407" s="21"/>
      <c r="QS407" s="21"/>
      <c r="QT407" s="21"/>
      <c r="QU407" s="21"/>
      <c r="QV407" s="21"/>
      <c r="QW407" s="21"/>
      <c r="QX407" s="21"/>
      <c r="QY407" s="21"/>
      <c r="QZ407" s="21"/>
      <c r="RA407" s="21"/>
      <c r="RB407" s="21"/>
      <c r="RC407" s="21"/>
      <c r="RD407" s="21"/>
      <c r="RE407" s="21"/>
      <c r="RF407" s="21"/>
      <c r="RG407" s="21"/>
      <c r="RH407" s="21"/>
      <c r="RI407" s="21"/>
      <c r="RJ407" s="21"/>
      <c r="RK407" s="21"/>
      <c r="RL407" s="21"/>
      <c r="RM407" s="21"/>
      <c r="RN407" s="21"/>
      <c r="RO407" s="21"/>
      <c r="RP407" s="21"/>
      <c r="RQ407" s="21"/>
      <c r="RR407" s="21"/>
      <c r="RS407" s="21"/>
      <c r="RT407" s="21"/>
      <c r="RU407" s="21"/>
      <c r="RV407" s="21"/>
      <c r="RW407" s="21"/>
      <c r="RX407" s="21"/>
      <c r="RY407" s="21"/>
      <c r="RZ407" s="21"/>
      <c r="SA407" s="21"/>
      <c r="SB407" s="21"/>
      <c r="SC407" s="21"/>
      <c r="SD407" s="21"/>
      <c r="SE407" s="21"/>
      <c r="SF407" s="21"/>
      <c r="SG407" s="21"/>
      <c r="SH407" s="21"/>
      <c r="SI407" s="21"/>
      <c r="SJ407" s="21"/>
      <c r="SK407" s="21"/>
      <c r="SL407" s="21"/>
      <c r="SM407" s="21"/>
      <c r="SN407" s="21"/>
      <c r="SO407" s="21"/>
      <c r="SP407" s="21"/>
      <c r="SQ407" s="21"/>
      <c r="SR407" s="21"/>
      <c r="SS407" s="21"/>
      <c r="ST407" s="21"/>
      <c r="SU407" s="21"/>
      <c r="SV407" s="21"/>
      <c r="SW407" s="21"/>
      <c r="SX407" s="21"/>
      <c r="SY407" s="21"/>
      <c r="SZ407" s="21"/>
      <c r="TA407" s="21"/>
      <c r="TB407" s="21"/>
      <c r="TC407" s="21"/>
      <c r="TD407" s="21"/>
      <c r="TE407" s="21"/>
      <c r="TF407" s="21"/>
      <c r="TG407" s="21"/>
      <c r="TH407" s="21"/>
      <c r="TI407" s="21"/>
      <c r="TJ407" s="21"/>
      <c r="TK407" s="21"/>
      <c r="TL407" s="21"/>
      <c r="TM407" s="21"/>
      <c r="TN407" s="21"/>
      <c r="TO407" s="21"/>
      <c r="TP407" s="21"/>
      <c r="TQ407" s="21"/>
      <c r="TR407" s="21"/>
      <c r="TS407" s="21"/>
      <c r="TT407" s="21"/>
      <c r="TU407" s="21"/>
      <c r="TV407" s="21"/>
      <c r="TW407" s="21"/>
      <c r="TX407" s="21"/>
      <c r="TY407" s="21"/>
      <c r="TZ407" s="21"/>
      <c r="UA407" s="21"/>
      <c r="UB407" s="21"/>
      <c r="UC407" s="21"/>
      <c r="UD407" s="21"/>
      <c r="UE407" s="21"/>
      <c r="UF407" s="21"/>
      <c r="UG407" s="21"/>
      <c r="UH407" s="21"/>
      <c r="UI407" s="21"/>
      <c r="UJ407" s="21"/>
      <c r="UK407" s="21"/>
      <c r="UL407" s="21"/>
      <c r="UM407" s="21"/>
      <c r="UN407" s="21"/>
      <c r="UO407" s="21"/>
      <c r="UP407" s="21"/>
      <c r="UQ407" s="21"/>
      <c r="UR407" s="21"/>
      <c r="US407" s="21"/>
      <c r="UT407" s="21"/>
      <c r="UU407" s="21"/>
      <c r="UV407" s="21"/>
      <c r="UW407" s="21"/>
      <c r="UX407" s="21"/>
      <c r="UY407" s="21"/>
      <c r="UZ407" s="21"/>
      <c r="VA407" s="21"/>
      <c r="VB407" s="21"/>
      <c r="VC407" s="21"/>
      <c r="VD407" s="21"/>
      <c r="VE407" s="21"/>
      <c r="VF407" s="21"/>
      <c r="VG407" s="21"/>
      <c r="VH407" s="21"/>
      <c r="VI407" s="21"/>
      <c r="VJ407" s="21"/>
      <c r="VK407" s="21"/>
      <c r="VL407" s="21"/>
      <c r="VM407" s="21"/>
      <c r="VN407" s="21"/>
      <c r="VO407" s="21"/>
      <c r="VP407" s="21"/>
      <c r="VQ407" s="21"/>
      <c r="VR407" s="21"/>
      <c r="VS407" s="21"/>
      <c r="VT407" s="21"/>
      <c r="VU407" s="21"/>
      <c r="VV407" s="21"/>
      <c r="VW407" s="21"/>
      <c r="VX407" s="21"/>
      <c r="VY407" s="21"/>
      <c r="VZ407" s="21"/>
      <c r="WA407" s="21"/>
      <c r="WB407" s="21"/>
      <c r="WC407" s="21"/>
      <c r="WD407" s="21"/>
      <c r="WE407" s="21"/>
      <c r="WF407" s="21"/>
      <c r="WG407" s="21"/>
      <c r="WH407" s="21"/>
      <c r="WI407" s="21"/>
      <c r="WJ407" s="21"/>
      <c r="WK407" s="21"/>
      <c r="WL407" s="21"/>
      <c r="WM407" s="21"/>
      <c r="WN407" s="21"/>
      <c r="WO407" s="21"/>
      <c r="WP407" s="21"/>
      <c r="WQ407" s="21"/>
      <c r="WR407" s="21"/>
      <c r="WS407" s="21"/>
      <c r="WT407" s="21"/>
      <c r="WU407" s="21"/>
      <c r="WV407" s="21"/>
      <c r="WW407" s="21"/>
      <c r="WX407" s="21"/>
      <c r="WY407" s="21"/>
      <c r="WZ407" s="21"/>
      <c r="XA407" s="21"/>
      <c r="XB407" s="21"/>
      <c r="XC407" s="21"/>
      <c r="XD407" s="21"/>
      <c r="XE407" s="21"/>
      <c r="XF407" s="21"/>
      <c r="XG407" s="21"/>
      <c r="XH407" s="21"/>
      <c r="XI407" s="21"/>
      <c r="XJ407" s="21"/>
      <c r="XK407" s="21"/>
      <c r="XL407" s="21"/>
      <c r="XM407" s="21"/>
      <c r="XN407" s="21"/>
      <c r="XO407" s="21"/>
      <c r="XP407" s="21"/>
      <c r="XQ407" s="21"/>
      <c r="XR407" s="21"/>
      <c r="XS407" s="21"/>
      <c r="XT407" s="21"/>
      <c r="XU407" s="21"/>
      <c r="XV407" s="21"/>
      <c r="XW407" s="21"/>
      <c r="XX407" s="21"/>
      <c r="XY407" s="21"/>
      <c r="XZ407" s="21"/>
      <c r="YA407" s="21"/>
      <c r="YB407" s="21"/>
      <c r="YC407" s="21"/>
      <c r="YD407" s="21"/>
      <c r="YE407" s="21"/>
      <c r="YF407" s="21"/>
      <c r="YG407" s="21"/>
      <c r="YH407" s="21"/>
      <c r="YI407" s="21"/>
      <c r="YJ407" s="21"/>
      <c r="YK407" s="21"/>
      <c r="YL407" s="21"/>
      <c r="YM407" s="21"/>
      <c r="YN407" s="21"/>
      <c r="YO407" s="21"/>
      <c r="YP407" s="21"/>
      <c r="YQ407" s="21"/>
      <c r="YR407" s="21"/>
      <c r="YS407" s="21"/>
      <c r="YT407" s="21"/>
      <c r="YU407" s="21"/>
      <c r="YV407" s="21"/>
      <c r="YW407" s="21"/>
      <c r="YX407" s="21"/>
      <c r="YY407" s="21"/>
      <c r="YZ407" s="21"/>
      <c r="ZA407" s="21"/>
      <c r="ZB407" s="21"/>
      <c r="ZC407" s="21"/>
      <c r="ZD407" s="21"/>
      <c r="ZE407" s="21"/>
      <c r="ZF407" s="21"/>
      <c r="ZG407" s="21"/>
      <c r="ZH407" s="21"/>
      <c r="ZI407" s="21"/>
      <c r="ZJ407" s="21"/>
      <c r="ZK407" s="21"/>
      <c r="ZL407" s="21"/>
      <c r="ZM407" s="21"/>
      <c r="ZN407" s="21"/>
      <c r="ZO407" s="21"/>
      <c r="ZP407" s="21"/>
      <c r="ZQ407" s="21"/>
      <c r="ZR407" s="21"/>
      <c r="ZS407" s="21"/>
      <c r="ZT407" s="21"/>
      <c r="ZU407" s="21"/>
      <c r="ZV407" s="21"/>
      <c r="ZW407" s="21"/>
      <c r="ZX407" s="21"/>
      <c r="ZY407" s="21"/>
      <c r="ZZ407" s="21"/>
      <c r="AAA407" s="21"/>
      <c r="AAB407" s="21"/>
      <c r="AAC407" s="21"/>
      <c r="AAD407" s="21"/>
      <c r="AAE407" s="21"/>
      <c r="AAF407" s="21"/>
      <c r="AAG407" s="21"/>
      <c r="AAH407" s="21"/>
      <c r="AAI407" s="21"/>
      <c r="AAJ407" s="21"/>
      <c r="AAK407" s="21"/>
      <c r="AAL407" s="21"/>
      <c r="AAM407" s="21"/>
      <c r="AAN407" s="21"/>
      <c r="AAO407" s="21"/>
      <c r="AAP407" s="21"/>
      <c r="AAQ407" s="21"/>
      <c r="AAR407" s="21"/>
      <c r="AAS407" s="21"/>
      <c r="AAT407" s="21"/>
      <c r="AAU407" s="21"/>
      <c r="AAV407" s="21"/>
      <c r="AAW407" s="21"/>
      <c r="AAX407" s="21"/>
      <c r="AAY407" s="21"/>
      <c r="AAZ407" s="21"/>
      <c r="ABA407" s="21"/>
      <c r="ABB407" s="21"/>
      <c r="ABC407" s="21"/>
      <c r="ABD407" s="21"/>
      <c r="ABE407" s="21"/>
      <c r="ABF407" s="21"/>
      <c r="ABG407" s="21"/>
      <c r="ABH407" s="21"/>
      <c r="ABI407" s="21"/>
      <c r="ABJ407" s="21"/>
      <c r="ABK407" s="21"/>
      <c r="ABL407" s="21"/>
      <c r="ABM407" s="21"/>
      <c r="ABN407" s="21"/>
      <c r="ABO407" s="21"/>
      <c r="ABP407" s="21"/>
      <c r="ABQ407" s="21"/>
      <c r="ABR407" s="21"/>
      <c r="ABS407" s="21"/>
      <c r="ABT407" s="21"/>
      <c r="ABU407" s="21"/>
      <c r="ABV407" s="21"/>
      <c r="ABW407" s="21"/>
      <c r="ABX407" s="21"/>
      <c r="ABY407" s="21"/>
      <c r="ABZ407" s="21"/>
      <c r="ACA407" s="21"/>
      <c r="ACB407" s="21"/>
      <c r="ACC407" s="21"/>
      <c r="ACD407" s="21"/>
      <c r="ACE407" s="21"/>
      <c r="ACF407" s="21"/>
      <c r="ACG407" s="21"/>
      <c r="ACH407" s="21"/>
      <c r="ACI407" s="21"/>
      <c r="ACJ407" s="21"/>
      <c r="ACK407" s="21"/>
      <c r="ACL407" s="21"/>
      <c r="ACM407" s="21"/>
      <c r="ACN407" s="21"/>
      <c r="ACO407" s="21"/>
      <c r="ACP407" s="21"/>
      <c r="ACQ407" s="21"/>
      <c r="ACR407" s="21"/>
      <c r="ACS407" s="21"/>
      <c r="ACT407" s="21"/>
      <c r="ACU407" s="21"/>
      <c r="ACV407" s="21"/>
      <c r="ACW407" s="21"/>
      <c r="ACX407" s="21"/>
      <c r="ACY407" s="21"/>
      <c r="ACZ407" s="21"/>
      <c r="ADA407" s="21"/>
      <c r="ADB407" s="21"/>
      <c r="ADC407" s="21"/>
      <c r="ADD407" s="21"/>
      <c r="ADE407" s="21"/>
      <c r="ADF407" s="21"/>
      <c r="ADG407" s="21"/>
      <c r="ADH407" s="21"/>
      <c r="ADI407" s="21"/>
      <c r="ADJ407" s="21"/>
      <c r="ADK407" s="21"/>
      <c r="ADL407" s="21"/>
      <c r="ADM407" s="21"/>
      <c r="ADN407" s="21"/>
      <c r="ADO407" s="21"/>
      <c r="ADP407" s="21"/>
      <c r="ADQ407" s="21"/>
      <c r="ADR407" s="21"/>
      <c r="ADS407" s="21"/>
      <c r="ADT407" s="21"/>
      <c r="ADU407" s="21"/>
      <c r="ADV407" s="21"/>
      <c r="ADW407" s="21"/>
      <c r="ADX407" s="21"/>
      <c r="ADY407" s="21"/>
      <c r="ADZ407" s="21"/>
      <c r="AEA407" s="21"/>
      <c r="AEB407" s="21"/>
      <c r="AEC407" s="21"/>
      <c r="AED407" s="21"/>
      <c r="AEE407" s="21"/>
      <c r="AEF407" s="21"/>
      <c r="AEG407" s="21"/>
      <c r="AEH407" s="21"/>
      <c r="AEI407" s="21"/>
      <c r="AEJ407" s="21"/>
      <c r="AEK407" s="21"/>
      <c r="AEL407" s="21"/>
      <c r="AEM407" s="21"/>
      <c r="AEN407" s="21"/>
      <c r="AEO407" s="21"/>
      <c r="AEP407" s="21"/>
      <c r="AEQ407" s="21"/>
      <c r="AER407" s="21"/>
      <c r="AES407" s="21"/>
      <c r="AET407" s="21"/>
      <c r="AEU407" s="21"/>
      <c r="AEV407" s="21"/>
      <c r="AEW407" s="21"/>
      <c r="AEX407" s="21"/>
      <c r="AEY407" s="21"/>
      <c r="AEZ407" s="21"/>
      <c r="AFA407" s="21"/>
      <c r="AFB407" s="21"/>
      <c r="AFC407" s="21"/>
      <c r="AFD407" s="21"/>
      <c r="AFE407" s="21"/>
      <c r="AFF407" s="21"/>
      <c r="AFG407" s="21"/>
      <c r="AFH407" s="21"/>
      <c r="AFI407" s="21"/>
      <c r="AFJ407" s="21"/>
      <c r="AFK407" s="21"/>
      <c r="AFL407" s="21"/>
      <c r="AFM407" s="21"/>
      <c r="AFN407" s="21"/>
      <c r="AFO407" s="21"/>
      <c r="AFP407" s="21"/>
      <c r="AFQ407" s="21"/>
      <c r="AFR407" s="21"/>
      <c r="AFS407" s="21"/>
      <c r="AFT407" s="21"/>
      <c r="AFU407" s="21"/>
      <c r="AFV407" s="21"/>
      <c r="AFW407" s="21"/>
      <c r="AFX407" s="21"/>
      <c r="AFY407" s="21"/>
      <c r="AFZ407" s="21"/>
      <c r="AGA407" s="21"/>
      <c r="AGB407" s="21"/>
      <c r="AGC407" s="21"/>
      <c r="AGD407" s="21"/>
      <c r="AGE407" s="21"/>
      <c r="AGF407" s="21"/>
      <c r="AGG407" s="21"/>
      <c r="AGH407" s="21"/>
      <c r="AGI407" s="21"/>
      <c r="AGJ407" s="21"/>
      <c r="AGK407" s="21"/>
      <c r="AGL407" s="21"/>
      <c r="AGM407" s="21"/>
      <c r="AGN407" s="21"/>
      <c r="AGO407" s="21"/>
      <c r="AGP407" s="21"/>
      <c r="AGQ407" s="21"/>
      <c r="AGR407" s="21"/>
      <c r="AGS407" s="21"/>
      <c r="AGT407" s="21"/>
      <c r="AGU407" s="21"/>
      <c r="AGV407" s="21"/>
      <c r="AGW407" s="21"/>
      <c r="AGX407" s="21"/>
      <c r="AGY407" s="21"/>
      <c r="AGZ407" s="21"/>
      <c r="AHA407" s="21"/>
      <c r="AHB407" s="21"/>
      <c r="AHC407" s="21"/>
      <c r="AHD407" s="21"/>
      <c r="AHE407" s="21"/>
      <c r="AHF407" s="21"/>
      <c r="AHG407" s="21"/>
      <c r="AHH407" s="21"/>
      <c r="AHI407" s="21"/>
      <c r="AHJ407" s="21"/>
      <c r="AHK407" s="21"/>
      <c r="AHL407" s="21"/>
      <c r="AHM407" s="21"/>
      <c r="AHN407" s="21"/>
      <c r="AHO407" s="21"/>
      <c r="AHP407" s="21"/>
      <c r="AHQ407" s="21"/>
      <c r="AHR407" s="21"/>
      <c r="AHS407" s="21"/>
      <c r="AHT407" s="21"/>
      <c r="AHU407" s="21"/>
      <c r="AHV407" s="21"/>
      <c r="AHW407" s="21"/>
      <c r="AHX407" s="21"/>
      <c r="AHY407" s="21"/>
      <c r="AHZ407" s="21"/>
      <c r="AIA407" s="21"/>
      <c r="AIB407" s="21"/>
      <c r="AIC407" s="21"/>
      <c r="AID407" s="21"/>
      <c r="AIE407" s="21"/>
      <c r="AIF407" s="21"/>
      <c r="AIG407" s="21"/>
      <c r="AIH407" s="21"/>
      <c r="AII407" s="21"/>
      <c r="AIJ407" s="21"/>
      <c r="AIK407" s="21"/>
      <c r="AIL407" s="21"/>
      <c r="AIM407" s="21"/>
      <c r="AIN407" s="21"/>
      <c r="AIO407" s="21"/>
      <c r="AIP407" s="21"/>
      <c r="AIQ407" s="21"/>
      <c r="AIR407" s="21"/>
      <c r="AIS407" s="21"/>
      <c r="AIT407" s="21"/>
      <c r="AIU407" s="21"/>
      <c r="AIV407" s="21"/>
      <c r="AIW407" s="21"/>
      <c r="AIX407" s="21"/>
      <c r="AIY407" s="21"/>
      <c r="AIZ407" s="21"/>
      <c r="AJA407" s="21"/>
      <c r="AJB407" s="21"/>
      <c r="AJC407" s="21"/>
      <c r="AJD407" s="21"/>
      <c r="AJE407" s="21"/>
      <c r="AJF407" s="21"/>
      <c r="AJG407" s="21"/>
      <c r="AJH407" s="21"/>
      <c r="AJI407" s="21"/>
      <c r="AJJ407" s="21"/>
      <c r="AJK407" s="21"/>
      <c r="AJL407" s="21"/>
      <c r="AJM407" s="21"/>
      <c r="AJN407" s="21"/>
      <c r="AJO407" s="21"/>
      <c r="AJP407" s="21"/>
      <c r="AJQ407" s="21"/>
      <c r="AJR407" s="21"/>
      <c r="AJS407" s="21"/>
      <c r="AJT407" s="21"/>
      <c r="AJU407" s="21"/>
      <c r="AJV407" s="21"/>
      <c r="AJW407" s="21"/>
      <c r="AJX407" s="21"/>
      <c r="AJY407" s="21"/>
      <c r="AJZ407" s="21"/>
      <c r="AKA407" s="21"/>
      <c r="AKB407" s="21"/>
      <c r="AKC407" s="21"/>
      <c r="AKD407" s="21"/>
      <c r="AKE407" s="21"/>
      <c r="AKF407" s="21"/>
      <c r="AKG407" s="21"/>
      <c r="AKH407" s="21"/>
      <c r="AKI407" s="21"/>
      <c r="AKJ407" s="21"/>
      <c r="AKK407" s="21"/>
      <c r="AKL407" s="21"/>
      <c r="AKM407" s="21"/>
      <c r="AKN407" s="21"/>
      <c r="AKO407" s="21"/>
      <c r="AKP407" s="21"/>
      <c r="AKQ407" s="21"/>
      <c r="AKR407" s="21"/>
      <c r="AKS407" s="21"/>
      <c r="AKT407" s="21"/>
      <c r="AKU407" s="21"/>
      <c r="AKV407" s="21"/>
      <c r="AKW407" s="21"/>
      <c r="AKX407" s="21"/>
      <c r="AKY407" s="21"/>
      <c r="AKZ407" s="21"/>
      <c r="ALA407" s="21"/>
      <c r="ALB407" s="21"/>
      <c r="ALC407" s="21"/>
      <c r="ALD407" s="21"/>
      <c r="ALE407" s="21"/>
      <c r="ALF407" s="21"/>
      <c r="ALG407" s="21"/>
      <c r="ALH407" s="21"/>
      <c r="ALI407" s="21"/>
      <c r="ALJ407" s="21"/>
      <c r="ALK407" s="21"/>
      <c r="ALL407" s="21"/>
      <c r="ALM407" s="21"/>
      <c r="ALN407" s="21"/>
      <c r="ALO407" s="21"/>
      <c r="ALP407" s="21"/>
      <c r="ALQ407" s="21"/>
      <c r="ALR407" s="21"/>
      <c r="ALS407" s="21"/>
      <c r="ALT407" s="21"/>
      <c r="ALU407" s="21"/>
      <c r="ALV407" s="21"/>
      <c r="ALW407" s="21"/>
      <c r="ALX407" s="21"/>
      <c r="ALY407" s="21"/>
      <c r="ALZ407" s="21"/>
      <c r="AMA407" s="21"/>
      <c r="AMB407" s="21"/>
      <c r="AMC407" s="21"/>
      <c r="AMD407" s="21"/>
      <c r="AME407" s="21"/>
    </row>
    <row r="408" spans="1:1019">
      <c r="A408" s="21"/>
      <c r="B408" s="21"/>
      <c r="C408" s="21"/>
      <c r="D408" s="218"/>
      <c r="E408" s="218"/>
      <c r="G408" s="218"/>
      <c r="H408" s="218"/>
      <c r="I408" s="218"/>
      <c r="J408" s="218"/>
      <c r="IW408" s="21"/>
      <c r="IX408" s="21"/>
      <c r="IY408" s="21"/>
      <c r="IZ408" s="21"/>
      <c r="JA408" s="21"/>
      <c r="JB408" s="21"/>
      <c r="JC408" s="21"/>
      <c r="JD408" s="21"/>
      <c r="JE408" s="21"/>
      <c r="JF408" s="21"/>
      <c r="JG408" s="21"/>
      <c r="JH408" s="21"/>
      <c r="JI408" s="21"/>
      <c r="JJ408" s="21"/>
      <c r="JK408" s="21"/>
      <c r="JL408" s="21"/>
      <c r="JM408" s="21"/>
      <c r="JN408" s="21"/>
      <c r="JO408" s="21"/>
      <c r="JP408" s="21"/>
      <c r="JQ408" s="21"/>
      <c r="JR408" s="21"/>
      <c r="JS408" s="21"/>
      <c r="JT408" s="21"/>
      <c r="JU408" s="21"/>
      <c r="JV408" s="21"/>
      <c r="JW408" s="21"/>
      <c r="JX408" s="21"/>
      <c r="JY408" s="21"/>
      <c r="JZ408" s="21"/>
      <c r="KA408" s="21"/>
      <c r="KB408" s="21"/>
      <c r="KC408" s="21"/>
      <c r="KD408" s="21"/>
      <c r="KE408" s="21"/>
      <c r="KF408" s="21"/>
      <c r="KG408" s="21"/>
      <c r="KH408" s="21"/>
      <c r="KI408" s="21"/>
      <c r="KJ408" s="21"/>
      <c r="KK408" s="21"/>
      <c r="KL408" s="21"/>
      <c r="KM408" s="21"/>
      <c r="KN408" s="21"/>
      <c r="KO408" s="21"/>
      <c r="KP408" s="21"/>
      <c r="KQ408" s="21"/>
      <c r="KR408" s="21"/>
      <c r="KS408" s="21"/>
      <c r="KT408" s="21"/>
      <c r="KU408" s="21"/>
      <c r="KV408" s="21"/>
      <c r="KW408" s="21"/>
      <c r="KX408" s="21"/>
      <c r="KY408" s="21"/>
      <c r="KZ408" s="21"/>
      <c r="LA408" s="21"/>
      <c r="LB408" s="21"/>
      <c r="LC408" s="21"/>
      <c r="LD408" s="21"/>
      <c r="LE408" s="21"/>
      <c r="LF408" s="21"/>
      <c r="LG408" s="21"/>
      <c r="LH408" s="21"/>
      <c r="LI408" s="21"/>
      <c r="LJ408" s="21"/>
      <c r="LK408" s="21"/>
      <c r="LL408" s="21"/>
      <c r="LM408" s="21"/>
      <c r="LN408" s="21"/>
      <c r="LO408" s="21"/>
      <c r="LP408" s="21"/>
      <c r="LQ408" s="21"/>
      <c r="LR408" s="21"/>
      <c r="LS408" s="21"/>
      <c r="LT408" s="21"/>
      <c r="LU408" s="21"/>
      <c r="LV408" s="21"/>
      <c r="LW408" s="21"/>
      <c r="LX408" s="21"/>
      <c r="LY408" s="21"/>
      <c r="LZ408" s="21"/>
      <c r="MA408" s="21"/>
      <c r="MB408" s="21"/>
      <c r="MC408" s="21"/>
      <c r="MD408" s="21"/>
      <c r="ME408" s="21"/>
      <c r="MF408" s="21"/>
      <c r="MG408" s="21"/>
      <c r="MH408" s="21"/>
      <c r="MI408" s="21"/>
      <c r="MJ408" s="21"/>
      <c r="MK408" s="21"/>
      <c r="ML408" s="21"/>
      <c r="MM408" s="21"/>
      <c r="MN408" s="21"/>
      <c r="MO408" s="21"/>
      <c r="MP408" s="21"/>
      <c r="MQ408" s="21"/>
      <c r="MR408" s="21"/>
      <c r="MS408" s="21"/>
      <c r="MT408" s="21"/>
      <c r="MU408" s="21"/>
      <c r="MV408" s="21"/>
      <c r="MW408" s="21"/>
      <c r="MX408" s="21"/>
      <c r="MY408" s="21"/>
      <c r="MZ408" s="21"/>
      <c r="NA408" s="21"/>
      <c r="NB408" s="21"/>
      <c r="NC408" s="21"/>
      <c r="ND408" s="21"/>
      <c r="NE408" s="21"/>
      <c r="NF408" s="21"/>
      <c r="NG408" s="21"/>
      <c r="NH408" s="21"/>
      <c r="NI408" s="21"/>
      <c r="NJ408" s="21"/>
      <c r="NK408" s="21"/>
      <c r="NL408" s="21"/>
      <c r="NM408" s="21"/>
      <c r="NN408" s="21"/>
      <c r="NO408" s="21"/>
      <c r="NP408" s="21"/>
      <c r="NQ408" s="21"/>
      <c r="NR408" s="21"/>
      <c r="NS408" s="21"/>
      <c r="NT408" s="21"/>
      <c r="NU408" s="21"/>
      <c r="NV408" s="21"/>
      <c r="NW408" s="21"/>
      <c r="NX408" s="21"/>
      <c r="NY408" s="21"/>
      <c r="NZ408" s="21"/>
      <c r="OA408" s="21"/>
      <c r="OB408" s="21"/>
      <c r="OC408" s="21"/>
      <c r="OD408" s="21"/>
      <c r="OE408" s="21"/>
      <c r="OF408" s="21"/>
      <c r="OG408" s="21"/>
      <c r="OH408" s="21"/>
      <c r="OI408" s="21"/>
      <c r="OJ408" s="21"/>
      <c r="OK408" s="21"/>
      <c r="OL408" s="21"/>
      <c r="OM408" s="21"/>
      <c r="ON408" s="21"/>
      <c r="OO408" s="21"/>
      <c r="OP408" s="21"/>
      <c r="OQ408" s="21"/>
      <c r="OR408" s="21"/>
      <c r="OS408" s="21"/>
      <c r="OT408" s="21"/>
      <c r="OU408" s="21"/>
      <c r="OV408" s="21"/>
      <c r="OW408" s="21"/>
      <c r="OX408" s="21"/>
      <c r="OY408" s="21"/>
      <c r="OZ408" s="21"/>
      <c r="PA408" s="21"/>
      <c r="PB408" s="21"/>
      <c r="PC408" s="21"/>
      <c r="PD408" s="21"/>
      <c r="PE408" s="21"/>
      <c r="PF408" s="21"/>
      <c r="PG408" s="21"/>
      <c r="PH408" s="21"/>
      <c r="PI408" s="21"/>
      <c r="PJ408" s="21"/>
      <c r="PK408" s="21"/>
      <c r="PL408" s="21"/>
      <c r="PM408" s="21"/>
      <c r="PN408" s="21"/>
      <c r="PO408" s="21"/>
      <c r="PP408" s="21"/>
      <c r="PQ408" s="21"/>
      <c r="PR408" s="21"/>
      <c r="PS408" s="21"/>
      <c r="PT408" s="21"/>
      <c r="PU408" s="21"/>
      <c r="PV408" s="21"/>
      <c r="PW408" s="21"/>
      <c r="PX408" s="21"/>
      <c r="PY408" s="21"/>
      <c r="PZ408" s="21"/>
      <c r="QA408" s="21"/>
      <c r="QB408" s="21"/>
      <c r="QC408" s="21"/>
      <c r="QD408" s="21"/>
      <c r="QE408" s="21"/>
      <c r="QF408" s="21"/>
      <c r="QG408" s="21"/>
      <c r="QH408" s="21"/>
      <c r="QI408" s="21"/>
      <c r="QJ408" s="21"/>
      <c r="QK408" s="21"/>
      <c r="QL408" s="21"/>
      <c r="QM408" s="21"/>
      <c r="QN408" s="21"/>
      <c r="QO408" s="21"/>
      <c r="QP408" s="21"/>
      <c r="QQ408" s="21"/>
      <c r="QR408" s="21"/>
      <c r="QS408" s="21"/>
      <c r="QT408" s="21"/>
      <c r="QU408" s="21"/>
      <c r="QV408" s="21"/>
      <c r="QW408" s="21"/>
      <c r="QX408" s="21"/>
      <c r="QY408" s="21"/>
      <c r="QZ408" s="21"/>
      <c r="RA408" s="21"/>
      <c r="RB408" s="21"/>
      <c r="RC408" s="21"/>
      <c r="RD408" s="21"/>
      <c r="RE408" s="21"/>
      <c r="RF408" s="21"/>
      <c r="RG408" s="21"/>
      <c r="RH408" s="21"/>
      <c r="RI408" s="21"/>
      <c r="RJ408" s="21"/>
      <c r="RK408" s="21"/>
      <c r="RL408" s="21"/>
      <c r="RM408" s="21"/>
      <c r="RN408" s="21"/>
      <c r="RO408" s="21"/>
      <c r="RP408" s="21"/>
      <c r="RQ408" s="21"/>
      <c r="RR408" s="21"/>
      <c r="RS408" s="21"/>
      <c r="RT408" s="21"/>
      <c r="RU408" s="21"/>
      <c r="RV408" s="21"/>
      <c r="RW408" s="21"/>
      <c r="RX408" s="21"/>
      <c r="RY408" s="21"/>
      <c r="RZ408" s="21"/>
      <c r="SA408" s="21"/>
      <c r="SB408" s="21"/>
      <c r="SC408" s="21"/>
      <c r="SD408" s="21"/>
      <c r="SE408" s="21"/>
      <c r="SF408" s="21"/>
      <c r="SG408" s="21"/>
      <c r="SH408" s="21"/>
      <c r="SI408" s="21"/>
      <c r="SJ408" s="21"/>
      <c r="SK408" s="21"/>
      <c r="SL408" s="21"/>
      <c r="SM408" s="21"/>
      <c r="SN408" s="21"/>
      <c r="SO408" s="21"/>
      <c r="SP408" s="21"/>
      <c r="SQ408" s="21"/>
      <c r="SR408" s="21"/>
      <c r="SS408" s="21"/>
      <c r="ST408" s="21"/>
      <c r="SU408" s="21"/>
      <c r="SV408" s="21"/>
      <c r="SW408" s="21"/>
      <c r="SX408" s="21"/>
      <c r="SY408" s="21"/>
      <c r="SZ408" s="21"/>
      <c r="TA408" s="21"/>
      <c r="TB408" s="21"/>
      <c r="TC408" s="21"/>
      <c r="TD408" s="21"/>
      <c r="TE408" s="21"/>
      <c r="TF408" s="21"/>
      <c r="TG408" s="21"/>
      <c r="TH408" s="21"/>
      <c r="TI408" s="21"/>
      <c r="TJ408" s="21"/>
      <c r="TK408" s="21"/>
      <c r="TL408" s="21"/>
      <c r="TM408" s="21"/>
      <c r="TN408" s="21"/>
      <c r="TO408" s="21"/>
      <c r="TP408" s="21"/>
      <c r="TQ408" s="21"/>
      <c r="TR408" s="21"/>
      <c r="TS408" s="21"/>
      <c r="TT408" s="21"/>
      <c r="TU408" s="21"/>
      <c r="TV408" s="21"/>
      <c r="TW408" s="21"/>
      <c r="TX408" s="21"/>
      <c r="TY408" s="21"/>
      <c r="TZ408" s="21"/>
      <c r="UA408" s="21"/>
      <c r="UB408" s="21"/>
      <c r="UC408" s="21"/>
      <c r="UD408" s="21"/>
      <c r="UE408" s="21"/>
      <c r="UF408" s="21"/>
      <c r="UG408" s="21"/>
      <c r="UH408" s="21"/>
      <c r="UI408" s="21"/>
      <c r="UJ408" s="21"/>
      <c r="UK408" s="21"/>
      <c r="UL408" s="21"/>
      <c r="UM408" s="21"/>
      <c r="UN408" s="21"/>
      <c r="UO408" s="21"/>
      <c r="UP408" s="21"/>
      <c r="UQ408" s="21"/>
      <c r="UR408" s="21"/>
      <c r="US408" s="21"/>
      <c r="UT408" s="21"/>
      <c r="UU408" s="21"/>
      <c r="UV408" s="21"/>
      <c r="UW408" s="21"/>
      <c r="UX408" s="21"/>
      <c r="UY408" s="21"/>
      <c r="UZ408" s="21"/>
      <c r="VA408" s="21"/>
      <c r="VB408" s="21"/>
      <c r="VC408" s="21"/>
      <c r="VD408" s="21"/>
      <c r="VE408" s="21"/>
      <c r="VF408" s="21"/>
      <c r="VG408" s="21"/>
      <c r="VH408" s="21"/>
      <c r="VI408" s="21"/>
      <c r="VJ408" s="21"/>
      <c r="VK408" s="21"/>
      <c r="VL408" s="21"/>
      <c r="VM408" s="21"/>
      <c r="VN408" s="21"/>
      <c r="VO408" s="21"/>
      <c r="VP408" s="21"/>
      <c r="VQ408" s="21"/>
      <c r="VR408" s="21"/>
      <c r="VS408" s="21"/>
      <c r="VT408" s="21"/>
      <c r="VU408" s="21"/>
      <c r="VV408" s="21"/>
      <c r="VW408" s="21"/>
      <c r="VX408" s="21"/>
      <c r="VY408" s="21"/>
      <c r="VZ408" s="21"/>
      <c r="WA408" s="21"/>
      <c r="WB408" s="21"/>
      <c r="WC408" s="21"/>
      <c r="WD408" s="21"/>
      <c r="WE408" s="21"/>
      <c r="WF408" s="21"/>
      <c r="WG408" s="21"/>
      <c r="WH408" s="21"/>
      <c r="WI408" s="21"/>
      <c r="WJ408" s="21"/>
      <c r="WK408" s="21"/>
      <c r="WL408" s="21"/>
      <c r="WM408" s="21"/>
      <c r="WN408" s="21"/>
      <c r="WO408" s="21"/>
      <c r="WP408" s="21"/>
      <c r="WQ408" s="21"/>
      <c r="WR408" s="21"/>
      <c r="WS408" s="21"/>
      <c r="WT408" s="21"/>
      <c r="WU408" s="21"/>
      <c r="WV408" s="21"/>
      <c r="WW408" s="21"/>
      <c r="WX408" s="21"/>
      <c r="WY408" s="21"/>
      <c r="WZ408" s="21"/>
      <c r="XA408" s="21"/>
      <c r="XB408" s="21"/>
      <c r="XC408" s="21"/>
      <c r="XD408" s="21"/>
      <c r="XE408" s="21"/>
      <c r="XF408" s="21"/>
      <c r="XG408" s="21"/>
      <c r="XH408" s="21"/>
      <c r="XI408" s="21"/>
      <c r="XJ408" s="21"/>
      <c r="XK408" s="21"/>
      <c r="XL408" s="21"/>
      <c r="XM408" s="21"/>
      <c r="XN408" s="21"/>
      <c r="XO408" s="21"/>
      <c r="XP408" s="21"/>
      <c r="XQ408" s="21"/>
      <c r="XR408" s="21"/>
      <c r="XS408" s="21"/>
      <c r="XT408" s="21"/>
      <c r="XU408" s="21"/>
      <c r="XV408" s="21"/>
      <c r="XW408" s="21"/>
      <c r="XX408" s="21"/>
      <c r="XY408" s="21"/>
      <c r="XZ408" s="21"/>
      <c r="YA408" s="21"/>
      <c r="YB408" s="21"/>
      <c r="YC408" s="21"/>
      <c r="YD408" s="21"/>
      <c r="YE408" s="21"/>
      <c r="YF408" s="21"/>
      <c r="YG408" s="21"/>
      <c r="YH408" s="21"/>
      <c r="YI408" s="21"/>
      <c r="YJ408" s="21"/>
      <c r="YK408" s="21"/>
      <c r="YL408" s="21"/>
      <c r="YM408" s="21"/>
      <c r="YN408" s="21"/>
      <c r="YO408" s="21"/>
      <c r="YP408" s="21"/>
      <c r="YQ408" s="21"/>
      <c r="YR408" s="21"/>
      <c r="YS408" s="21"/>
      <c r="YT408" s="21"/>
      <c r="YU408" s="21"/>
      <c r="YV408" s="21"/>
      <c r="YW408" s="21"/>
      <c r="YX408" s="21"/>
      <c r="YY408" s="21"/>
      <c r="YZ408" s="21"/>
      <c r="ZA408" s="21"/>
      <c r="ZB408" s="21"/>
      <c r="ZC408" s="21"/>
      <c r="ZD408" s="21"/>
      <c r="ZE408" s="21"/>
      <c r="ZF408" s="21"/>
      <c r="ZG408" s="21"/>
      <c r="ZH408" s="21"/>
      <c r="ZI408" s="21"/>
      <c r="ZJ408" s="21"/>
      <c r="ZK408" s="21"/>
      <c r="ZL408" s="21"/>
      <c r="ZM408" s="21"/>
      <c r="ZN408" s="21"/>
      <c r="ZO408" s="21"/>
      <c r="ZP408" s="21"/>
      <c r="ZQ408" s="21"/>
      <c r="ZR408" s="21"/>
      <c r="ZS408" s="21"/>
      <c r="ZT408" s="21"/>
      <c r="ZU408" s="21"/>
      <c r="ZV408" s="21"/>
      <c r="ZW408" s="21"/>
      <c r="ZX408" s="21"/>
      <c r="ZY408" s="21"/>
      <c r="ZZ408" s="21"/>
      <c r="AAA408" s="21"/>
      <c r="AAB408" s="21"/>
      <c r="AAC408" s="21"/>
      <c r="AAD408" s="21"/>
      <c r="AAE408" s="21"/>
      <c r="AAF408" s="21"/>
      <c r="AAG408" s="21"/>
      <c r="AAH408" s="21"/>
      <c r="AAI408" s="21"/>
      <c r="AAJ408" s="21"/>
      <c r="AAK408" s="21"/>
      <c r="AAL408" s="21"/>
      <c r="AAM408" s="21"/>
      <c r="AAN408" s="21"/>
      <c r="AAO408" s="21"/>
      <c r="AAP408" s="21"/>
      <c r="AAQ408" s="21"/>
      <c r="AAR408" s="21"/>
      <c r="AAS408" s="21"/>
      <c r="AAT408" s="21"/>
      <c r="AAU408" s="21"/>
      <c r="AAV408" s="21"/>
      <c r="AAW408" s="21"/>
      <c r="AAX408" s="21"/>
      <c r="AAY408" s="21"/>
      <c r="AAZ408" s="21"/>
      <c r="ABA408" s="21"/>
      <c r="ABB408" s="21"/>
      <c r="ABC408" s="21"/>
      <c r="ABD408" s="21"/>
      <c r="ABE408" s="21"/>
      <c r="ABF408" s="21"/>
      <c r="ABG408" s="21"/>
      <c r="ABH408" s="21"/>
      <c r="ABI408" s="21"/>
      <c r="ABJ408" s="21"/>
      <c r="ABK408" s="21"/>
      <c r="ABL408" s="21"/>
      <c r="ABM408" s="21"/>
      <c r="ABN408" s="21"/>
      <c r="ABO408" s="21"/>
      <c r="ABP408" s="21"/>
      <c r="ABQ408" s="21"/>
      <c r="ABR408" s="21"/>
      <c r="ABS408" s="21"/>
      <c r="ABT408" s="21"/>
      <c r="ABU408" s="21"/>
      <c r="ABV408" s="21"/>
      <c r="ABW408" s="21"/>
      <c r="ABX408" s="21"/>
      <c r="ABY408" s="21"/>
      <c r="ABZ408" s="21"/>
      <c r="ACA408" s="21"/>
      <c r="ACB408" s="21"/>
      <c r="ACC408" s="21"/>
      <c r="ACD408" s="21"/>
      <c r="ACE408" s="21"/>
      <c r="ACF408" s="21"/>
      <c r="ACG408" s="21"/>
      <c r="ACH408" s="21"/>
      <c r="ACI408" s="21"/>
      <c r="ACJ408" s="21"/>
      <c r="ACK408" s="21"/>
      <c r="ACL408" s="21"/>
      <c r="ACM408" s="21"/>
      <c r="ACN408" s="21"/>
      <c r="ACO408" s="21"/>
      <c r="ACP408" s="21"/>
      <c r="ACQ408" s="21"/>
      <c r="ACR408" s="21"/>
      <c r="ACS408" s="21"/>
      <c r="ACT408" s="21"/>
      <c r="ACU408" s="21"/>
      <c r="ACV408" s="21"/>
      <c r="ACW408" s="21"/>
      <c r="ACX408" s="21"/>
      <c r="ACY408" s="21"/>
      <c r="ACZ408" s="21"/>
      <c r="ADA408" s="21"/>
      <c r="ADB408" s="21"/>
      <c r="ADC408" s="21"/>
      <c r="ADD408" s="21"/>
      <c r="ADE408" s="21"/>
      <c r="ADF408" s="21"/>
      <c r="ADG408" s="21"/>
      <c r="ADH408" s="21"/>
      <c r="ADI408" s="21"/>
      <c r="ADJ408" s="21"/>
      <c r="ADK408" s="21"/>
      <c r="ADL408" s="21"/>
      <c r="ADM408" s="21"/>
      <c r="ADN408" s="21"/>
      <c r="ADO408" s="21"/>
      <c r="ADP408" s="21"/>
      <c r="ADQ408" s="21"/>
      <c r="ADR408" s="21"/>
      <c r="ADS408" s="21"/>
      <c r="ADT408" s="21"/>
      <c r="ADU408" s="21"/>
      <c r="ADV408" s="21"/>
      <c r="ADW408" s="21"/>
      <c r="ADX408" s="21"/>
      <c r="ADY408" s="21"/>
      <c r="ADZ408" s="21"/>
      <c r="AEA408" s="21"/>
      <c r="AEB408" s="21"/>
      <c r="AEC408" s="21"/>
      <c r="AED408" s="21"/>
      <c r="AEE408" s="21"/>
      <c r="AEF408" s="21"/>
      <c r="AEG408" s="21"/>
      <c r="AEH408" s="21"/>
      <c r="AEI408" s="21"/>
      <c r="AEJ408" s="21"/>
      <c r="AEK408" s="21"/>
      <c r="AEL408" s="21"/>
      <c r="AEM408" s="21"/>
      <c r="AEN408" s="21"/>
      <c r="AEO408" s="21"/>
      <c r="AEP408" s="21"/>
      <c r="AEQ408" s="21"/>
      <c r="AER408" s="21"/>
      <c r="AES408" s="21"/>
      <c r="AET408" s="21"/>
      <c r="AEU408" s="21"/>
      <c r="AEV408" s="21"/>
      <c r="AEW408" s="21"/>
      <c r="AEX408" s="21"/>
      <c r="AEY408" s="21"/>
      <c r="AEZ408" s="21"/>
      <c r="AFA408" s="21"/>
      <c r="AFB408" s="21"/>
      <c r="AFC408" s="21"/>
      <c r="AFD408" s="21"/>
      <c r="AFE408" s="21"/>
      <c r="AFF408" s="21"/>
      <c r="AFG408" s="21"/>
      <c r="AFH408" s="21"/>
      <c r="AFI408" s="21"/>
      <c r="AFJ408" s="21"/>
      <c r="AFK408" s="21"/>
      <c r="AFL408" s="21"/>
      <c r="AFM408" s="21"/>
      <c r="AFN408" s="21"/>
      <c r="AFO408" s="21"/>
      <c r="AFP408" s="21"/>
      <c r="AFQ408" s="21"/>
      <c r="AFR408" s="21"/>
      <c r="AFS408" s="21"/>
      <c r="AFT408" s="21"/>
      <c r="AFU408" s="21"/>
      <c r="AFV408" s="21"/>
      <c r="AFW408" s="21"/>
      <c r="AFX408" s="21"/>
      <c r="AFY408" s="21"/>
      <c r="AFZ408" s="21"/>
      <c r="AGA408" s="21"/>
      <c r="AGB408" s="21"/>
      <c r="AGC408" s="21"/>
      <c r="AGD408" s="21"/>
      <c r="AGE408" s="21"/>
      <c r="AGF408" s="21"/>
      <c r="AGG408" s="21"/>
      <c r="AGH408" s="21"/>
      <c r="AGI408" s="21"/>
      <c r="AGJ408" s="21"/>
      <c r="AGK408" s="21"/>
      <c r="AGL408" s="21"/>
      <c r="AGM408" s="21"/>
      <c r="AGN408" s="21"/>
      <c r="AGO408" s="21"/>
      <c r="AGP408" s="21"/>
      <c r="AGQ408" s="21"/>
      <c r="AGR408" s="21"/>
      <c r="AGS408" s="21"/>
      <c r="AGT408" s="21"/>
      <c r="AGU408" s="21"/>
      <c r="AGV408" s="21"/>
      <c r="AGW408" s="21"/>
      <c r="AGX408" s="21"/>
      <c r="AGY408" s="21"/>
      <c r="AGZ408" s="21"/>
      <c r="AHA408" s="21"/>
      <c r="AHB408" s="21"/>
      <c r="AHC408" s="21"/>
      <c r="AHD408" s="21"/>
      <c r="AHE408" s="21"/>
      <c r="AHF408" s="21"/>
      <c r="AHG408" s="21"/>
      <c r="AHH408" s="21"/>
      <c r="AHI408" s="21"/>
      <c r="AHJ408" s="21"/>
      <c r="AHK408" s="21"/>
      <c r="AHL408" s="21"/>
      <c r="AHM408" s="21"/>
      <c r="AHN408" s="21"/>
      <c r="AHO408" s="21"/>
      <c r="AHP408" s="21"/>
      <c r="AHQ408" s="21"/>
      <c r="AHR408" s="21"/>
      <c r="AHS408" s="21"/>
      <c r="AHT408" s="21"/>
      <c r="AHU408" s="21"/>
      <c r="AHV408" s="21"/>
      <c r="AHW408" s="21"/>
      <c r="AHX408" s="21"/>
      <c r="AHY408" s="21"/>
      <c r="AHZ408" s="21"/>
      <c r="AIA408" s="21"/>
      <c r="AIB408" s="21"/>
      <c r="AIC408" s="21"/>
      <c r="AID408" s="21"/>
      <c r="AIE408" s="21"/>
      <c r="AIF408" s="21"/>
      <c r="AIG408" s="21"/>
      <c r="AIH408" s="21"/>
      <c r="AII408" s="21"/>
      <c r="AIJ408" s="21"/>
      <c r="AIK408" s="21"/>
      <c r="AIL408" s="21"/>
      <c r="AIM408" s="21"/>
      <c r="AIN408" s="21"/>
      <c r="AIO408" s="21"/>
      <c r="AIP408" s="21"/>
      <c r="AIQ408" s="21"/>
      <c r="AIR408" s="21"/>
      <c r="AIS408" s="21"/>
      <c r="AIT408" s="21"/>
      <c r="AIU408" s="21"/>
      <c r="AIV408" s="21"/>
      <c r="AIW408" s="21"/>
      <c r="AIX408" s="21"/>
      <c r="AIY408" s="21"/>
      <c r="AIZ408" s="21"/>
      <c r="AJA408" s="21"/>
      <c r="AJB408" s="21"/>
      <c r="AJC408" s="21"/>
      <c r="AJD408" s="21"/>
      <c r="AJE408" s="21"/>
      <c r="AJF408" s="21"/>
      <c r="AJG408" s="21"/>
      <c r="AJH408" s="21"/>
      <c r="AJI408" s="21"/>
      <c r="AJJ408" s="21"/>
      <c r="AJK408" s="21"/>
      <c r="AJL408" s="21"/>
      <c r="AJM408" s="21"/>
      <c r="AJN408" s="21"/>
      <c r="AJO408" s="21"/>
      <c r="AJP408" s="21"/>
      <c r="AJQ408" s="21"/>
      <c r="AJR408" s="21"/>
      <c r="AJS408" s="21"/>
      <c r="AJT408" s="21"/>
      <c r="AJU408" s="21"/>
      <c r="AJV408" s="21"/>
      <c r="AJW408" s="21"/>
      <c r="AJX408" s="21"/>
      <c r="AJY408" s="21"/>
      <c r="AJZ408" s="21"/>
      <c r="AKA408" s="21"/>
      <c r="AKB408" s="21"/>
      <c r="AKC408" s="21"/>
      <c r="AKD408" s="21"/>
      <c r="AKE408" s="21"/>
      <c r="AKF408" s="21"/>
      <c r="AKG408" s="21"/>
      <c r="AKH408" s="21"/>
      <c r="AKI408" s="21"/>
      <c r="AKJ408" s="21"/>
      <c r="AKK408" s="21"/>
      <c r="AKL408" s="21"/>
      <c r="AKM408" s="21"/>
      <c r="AKN408" s="21"/>
      <c r="AKO408" s="21"/>
      <c r="AKP408" s="21"/>
      <c r="AKQ408" s="21"/>
      <c r="AKR408" s="21"/>
      <c r="AKS408" s="21"/>
      <c r="AKT408" s="21"/>
      <c r="AKU408" s="21"/>
      <c r="AKV408" s="21"/>
      <c r="AKW408" s="21"/>
      <c r="AKX408" s="21"/>
      <c r="AKY408" s="21"/>
      <c r="AKZ408" s="21"/>
      <c r="ALA408" s="21"/>
      <c r="ALB408" s="21"/>
      <c r="ALC408" s="21"/>
      <c r="ALD408" s="21"/>
      <c r="ALE408" s="21"/>
      <c r="ALF408" s="21"/>
      <c r="ALG408" s="21"/>
      <c r="ALH408" s="21"/>
      <c r="ALI408" s="21"/>
      <c r="ALJ408" s="21"/>
      <c r="ALK408" s="21"/>
      <c r="ALL408" s="21"/>
      <c r="ALM408" s="21"/>
      <c r="ALN408" s="21"/>
      <c r="ALO408" s="21"/>
      <c r="ALP408" s="21"/>
      <c r="ALQ408" s="21"/>
      <c r="ALR408" s="21"/>
      <c r="ALS408" s="21"/>
      <c r="ALT408" s="21"/>
      <c r="ALU408" s="21"/>
      <c r="ALV408" s="21"/>
      <c r="ALW408" s="21"/>
      <c r="ALX408" s="21"/>
      <c r="ALY408" s="21"/>
      <c r="ALZ408" s="21"/>
      <c r="AMA408" s="21"/>
      <c r="AMB408" s="21"/>
      <c r="AMC408" s="21"/>
      <c r="AMD408" s="21"/>
      <c r="AME408" s="21"/>
    </row>
    <row r="409" spans="1:1019">
      <c r="A409" s="21"/>
      <c r="B409" s="21"/>
      <c r="C409" s="21"/>
      <c r="D409" s="218"/>
      <c r="E409" s="218"/>
      <c r="G409" s="218"/>
      <c r="H409" s="218"/>
      <c r="I409" s="218"/>
      <c r="J409" s="218"/>
      <c r="IW409" s="21"/>
      <c r="IX409" s="21"/>
      <c r="IY409" s="21"/>
      <c r="IZ409" s="21"/>
      <c r="JA409" s="21"/>
      <c r="JB409" s="21"/>
      <c r="JC409" s="21"/>
      <c r="JD409" s="21"/>
      <c r="JE409" s="21"/>
      <c r="JF409" s="21"/>
      <c r="JG409" s="21"/>
      <c r="JH409" s="21"/>
      <c r="JI409" s="21"/>
      <c r="JJ409" s="21"/>
      <c r="JK409" s="21"/>
      <c r="JL409" s="21"/>
      <c r="JM409" s="21"/>
      <c r="JN409" s="21"/>
      <c r="JO409" s="21"/>
      <c r="JP409" s="21"/>
      <c r="JQ409" s="21"/>
      <c r="JR409" s="21"/>
      <c r="JS409" s="21"/>
      <c r="JT409" s="21"/>
      <c r="JU409" s="21"/>
      <c r="JV409" s="21"/>
      <c r="JW409" s="21"/>
      <c r="JX409" s="21"/>
      <c r="JY409" s="21"/>
      <c r="JZ409" s="21"/>
      <c r="KA409" s="21"/>
      <c r="KB409" s="21"/>
      <c r="KC409" s="21"/>
      <c r="KD409" s="21"/>
      <c r="KE409" s="21"/>
      <c r="KF409" s="21"/>
      <c r="KG409" s="21"/>
      <c r="KH409" s="21"/>
      <c r="KI409" s="21"/>
      <c r="KJ409" s="21"/>
      <c r="KK409" s="21"/>
      <c r="KL409" s="21"/>
      <c r="KM409" s="21"/>
      <c r="KN409" s="21"/>
      <c r="KO409" s="21"/>
      <c r="KP409" s="21"/>
      <c r="KQ409" s="21"/>
      <c r="KR409" s="21"/>
      <c r="KS409" s="21"/>
      <c r="KT409" s="21"/>
      <c r="KU409" s="21"/>
      <c r="KV409" s="21"/>
      <c r="KW409" s="21"/>
      <c r="KX409" s="21"/>
      <c r="KY409" s="21"/>
      <c r="KZ409" s="21"/>
      <c r="LA409" s="21"/>
      <c r="LB409" s="21"/>
      <c r="LC409" s="21"/>
      <c r="LD409" s="21"/>
      <c r="LE409" s="21"/>
      <c r="LF409" s="21"/>
      <c r="LG409" s="21"/>
      <c r="LH409" s="21"/>
      <c r="LI409" s="21"/>
      <c r="LJ409" s="21"/>
      <c r="LK409" s="21"/>
      <c r="LL409" s="21"/>
      <c r="LM409" s="21"/>
      <c r="LN409" s="21"/>
      <c r="LO409" s="21"/>
      <c r="LP409" s="21"/>
      <c r="LQ409" s="21"/>
      <c r="LR409" s="21"/>
      <c r="LS409" s="21"/>
      <c r="LT409" s="21"/>
      <c r="LU409" s="21"/>
      <c r="LV409" s="21"/>
      <c r="LW409" s="21"/>
      <c r="LX409" s="21"/>
      <c r="LY409" s="21"/>
      <c r="LZ409" s="21"/>
      <c r="MA409" s="21"/>
      <c r="MB409" s="21"/>
      <c r="MC409" s="21"/>
      <c r="MD409" s="21"/>
      <c r="ME409" s="21"/>
      <c r="MF409" s="21"/>
      <c r="MG409" s="21"/>
      <c r="MH409" s="21"/>
      <c r="MI409" s="21"/>
      <c r="MJ409" s="21"/>
      <c r="MK409" s="21"/>
      <c r="ML409" s="21"/>
      <c r="MM409" s="21"/>
      <c r="MN409" s="21"/>
      <c r="MO409" s="21"/>
      <c r="MP409" s="21"/>
      <c r="MQ409" s="21"/>
      <c r="MR409" s="21"/>
      <c r="MS409" s="21"/>
      <c r="MT409" s="21"/>
      <c r="MU409" s="21"/>
      <c r="MV409" s="21"/>
      <c r="MW409" s="21"/>
      <c r="MX409" s="21"/>
      <c r="MY409" s="21"/>
      <c r="MZ409" s="21"/>
      <c r="NA409" s="21"/>
      <c r="NB409" s="21"/>
      <c r="NC409" s="21"/>
      <c r="ND409" s="21"/>
      <c r="NE409" s="21"/>
      <c r="NF409" s="21"/>
      <c r="NG409" s="21"/>
      <c r="NH409" s="21"/>
      <c r="NI409" s="21"/>
      <c r="NJ409" s="21"/>
      <c r="NK409" s="21"/>
      <c r="NL409" s="21"/>
      <c r="NM409" s="21"/>
      <c r="NN409" s="21"/>
      <c r="NO409" s="21"/>
      <c r="NP409" s="21"/>
      <c r="NQ409" s="21"/>
      <c r="NR409" s="21"/>
      <c r="NS409" s="21"/>
      <c r="NT409" s="21"/>
      <c r="NU409" s="21"/>
      <c r="NV409" s="21"/>
      <c r="NW409" s="21"/>
      <c r="NX409" s="21"/>
      <c r="NY409" s="21"/>
      <c r="NZ409" s="21"/>
      <c r="OA409" s="21"/>
      <c r="OB409" s="21"/>
      <c r="OC409" s="21"/>
      <c r="OD409" s="21"/>
      <c r="OE409" s="21"/>
      <c r="OF409" s="21"/>
      <c r="OG409" s="21"/>
      <c r="OH409" s="21"/>
      <c r="OI409" s="21"/>
      <c r="OJ409" s="21"/>
      <c r="OK409" s="21"/>
      <c r="OL409" s="21"/>
      <c r="OM409" s="21"/>
      <c r="ON409" s="21"/>
      <c r="OO409" s="21"/>
      <c r="OP409" s="21"/>
      <c r="OQ409" s="21"/>
      <c r="OR409" s="21"/>
      <c r="OS409" s="21"/>
      <c r="OT409" s="21"/>
      <c r="OU409" s="21"/>
      <c r="OV409" s="21"/>
      <c r="OW409" s="21"/>
      <c r="OX409" s="21"/>
      <c r="OY409" s="21"/>
      <c r="OZ409" s="21"/>
      <c r="PA409" s="21"/>
      <c r="PB409" s="21"/>
      <c r="PC409" s="21"/>
      <c r="PD409" s="21"/>
      <c r="PE409" s="21"/>
      <c r="PF409" s="21"/>
      <c r="PG409" s="21"/>
      <c r="PH409" s="21"/>
      <c r="PI409" s="21"/>
      <c r="PJ409" s="21"/>
      <c r="PK409" s="21"/>
      <c r="PL409" s="21"/>
      <c r="PM409" s="21"/>
      <c r="PN409" s="21"/>
      <c r="PO409" s="21"/>
      <c r="PP409" s="21"/>
      <c r="PQ409" s="21"/>
      <c r="PR409" s="21"/>
      <c r="PS409" s="21"/>
      <c r="PT409" s="21"/>
      <c r="PU409" s="21"/>
      <c r="PV409" s="21"/>
      <c r="PW409" s="21"/>
      <c r="PX409" s="21"/>
      <c r="PY409" s="21"/>
      <c r="PZ409" s="21"/>
      <c r="QA409" s="21"/>
      <c r="QB409" s="21"/>
      <c r="QC409" s="21"/>
      <c r="QD409" s="21"/>
      <c r="QE409" s="21"/>
      <c r="QF409" s="21"/>
      <c r="QG409" s="21"/>
      <c r="QH409" s="21"/>
      <c r="QI409" s="21"/>
      <c r="QJ409" s="21"/>
      <c r="QK409" s="21"/>
      <c r="QL409" s="21"/>
      <c r="QM409" s="21"/>
      <c r="QN409" s="21"/>
      <c r="QO409" s="21"/>
      <c r="QP409" s="21"/>
      <c r="QQ409" s="21"/>
      <c r="QR409" s="21"/>
      <c r="QS409" s="21"/>
      <c r="QT409" s="21"/>
      <c r="QU409" s="21"/>
      <c r="QV409" s="21"/>
      <c r="QW409" s="21"/>
      <c r="QX409" s="21"/>
      <c r="QY409" s="21"/>
      <c r="QZ409" s="21"/>
      <c r="RA409" s="21"/>
      <c r="RB409" s="21"/>
      <c r="RC409" s="21"/>
      <c r="RD409" s="21"/>
      <c r="RE409" s="21"/>
      <c r="RF409" s="21"/>
      <c r="RG409" s="21"/>
      <c r="RH409" s="21"/>
      <c r="RI409" s="21"/>
      <c r="RJ409" s="21"/>
      <c r="RK409" s="21"/>
      <c r="RL409" s="21"/>
      <c r="RM409" s="21"/>
      <c r="RN409" s="21"/>
      <c r="RO409" s="21"/>
      <c r="RP409" s="21"/>
      <c r="RQ409" s="21"/>
      <c r="RR409" s="21"/>
      <c r="RS409" s="21"/>
      <c r="RT409" s="21"/>
      <c r="RU409" s="21"/>
      <c r="RV409" s="21"/>
      <c r="RW409" s="21"/>
      <c r="RX409" s="21"/>
      <c r="RY409" s="21"/>
      <c r="RZ409" s="21"/>
      <c r="SA409" s="21"/>
      <c r="SB409" s="21"/>
      <c r="SC409" s="21"/>
      <c r="SD409" s="21"/>
      <c r="SE409" s="21"/>
      <c r="SF409" s="21"/>
      <c r="SG409" s="21"/>
      <c r="SH409" s="21"/>
      <c r="SI409" s="21"/>
      <c r="SJ409" s="21"/>
      <c r="SK409" s="21"/>
      <c r="SL409" s="21"/>
      <c r="SM409" s="21"/>
      <c r="SN409" s="21"/>
      <c r="SO409" s="21"/>
      <c r="SP409" s="21"/>
      <c r="SQ409" s="21"/>
      <c r="SR409" s="21"/>
      <c r="SS409" s="21"/>
      <c r="ST409" s="21"/>
      <c r="SU409" s="21"/>
      <c r="SV409" s="21"/>
      <c r="SW409" s="21"/>
      <c r="SX409" s="21"/>
      <c r="SY409" s="21"/>
      <c r="SZ409" s="21"/>
      <c r="TA409" s="21"/>
      <c r="TB409" s="21"/>
      <c r="TC409" s="21"/>
      <c r="TD409" s="21"/>
      <c r="TE409" s="21"/>
      <c r="TF409" s="21"/>
      <c r="TG409" s="21"/>
      <c r="TH409" s="21"/>
      <c r="TI409" s="21"/>
      <c r="TJ409" s="21"/>
      <c r="TK409" s="21"/>
      <c r="TL409" s="21"/>
      <c r="TM409" s="21"/>
      <c r="TN409" s="21"/>
      <c r="TO409" s="21"/>
      <c r="TP409" s="21"/>
      <c r="TQ409" s="21"/>
      <c r="TR409" s="21"/>
      <c r="TS409" s="21"/>
      <c r="TT409" s="21"/>
      <c r="TU409" s="21"/>
      <c r="TV409" s="21"/>
      <c r="TW409" s="21"/>
      <c r="TX409" s="21"/>
      <c r="TY409" s="21"/>
      <c r="TZ409" s="21"/>
      <c r="UA409" s="21"/>
      <c r="UB409" s="21"/>
      <c r="UC409" s="21"/>
      <c r="UD409" s="21"/>
      <c r="UE409" s="21"/>
      <c r="UF409" s="21"/>
      <c r="UG409" s="21"/>
      <c r="UH409" s="21"/>
      <c r="UI409" s="21"/>
      <c r="UJ409" s="21"/>
      <c r="UK409" s="21"/>
      <c r="UL409" s="21"/>
      <c r="UM409" s="21"/>
      <c r="UN409" s="21"/>
      <c r="UO409" s="21"/>
      <c r="UP409" s="21"/>
      <c r="UQ409" s="21"/>
      <c r="UR409" s="21"/>
      <c r="US409" s="21"/>
      <c r="UT409" s="21"/>
      <c r="UU409" s="21"/>
      <c r="UV409" s="21"/>
      <c r="UW409" s="21"/>
      <c r="UX409" s="21"/>
      <c r="UY409" s="21"/>
      <c r="UZ409" s="21"/>
      <c r="VA409" s="21"/>
      <c r="VB409" s="21"/>
      <c r="VC409" s="21"/>
      <c r="VD409" s="21"/>
      <c r="VE409" s="21"/>
      <c r="VF409" s="21"/>
      <c r="VG409" s="21"/>
      <c r="VH409" s="21"/>
      <c r="VI409" s="21"/>
      <c r="VJ409" s="21"/>
      <c r="VK409" s="21"/>
      <c r="VL409" s="21"/>
      <c r="VM409" s="21"/>
      <c r="VN409" s="21"/>
      <c r="VO409" s="21"/>
      <c r="VP409" s="21"/>
      <c r="VQ409" s="21"/>
      <c r="VR409" s="21"/>
      <c r="VS409" s="21"/>
      <c r="VT409" s="21"/>
      <c r="VU409" s="21"/>
      <c r="VV409" s="21"/>
      <c r="VW409" s="21"/>
      <c r="VX409" s="21"/>
      <c r="VY409" s="21"/>
      <c r="VZ409" s="21"/>
      <c r="WA409" s="21"/>
      <c r="WB409" s="21"/>
      <c r="WC409" s="21"/>
      <c r="WD409" s="21"/>
      <c r="WE409" s="21"/>
      <c r="WF409" s="21"/>
      <c r="WG409" s="21"/>
      <c r="WH409" s="21"/>
      <c r="WI409" s="21"/>
      <c r="WJ409" s="21"/>
      <c r="WK409" s="21"/>
      <c r="WL409" s="21"/>
      <c r="WM409" s="21"/>
      <c r="WN409" s="21"/>
      <c r="WO409" s="21"/>
      <c r="WP409" s="21"/>
      <c r="WQ409" s="21"/>
      <c r="WR409" s="21"/>
      <c r="WS409" s="21"/>
      <c r="WT409" s="21"/>
      <c r="WU409" s="21"/>
      <c r="WV409" s="21"/>
      <c r="WW409" s="21"/>
      <c r="WX409" s="21"/>
      <c r="WY409" s="21"/>
      <c r="WZ409" s="21"/>
      <c r="XA409" s="21"/>
      <c r="XB409" s="21"/>
      <c r="XC409" s="21"/>
      <c r="XD409" s="21"/>
      <c r="XE409" s="21"/>
      <c r="XF409" s="21"/>
      <c r="XG409" s="21"/>
      <c r="XH409" s="21"/>
      <c r="XI409" s="21"/>
      <c r="XJ409" s="21"/>
      <c r="XK409" s="21"/>
      <c r="XL409" s="21"/>
      <c r="XM409" s="21"/>
      <c r="XN409" s="21"/>
      <c r="XO409" s="21"/>
      <c r="XP409" s="21"/>
      <c r="XQ409" s="21"/>
      <c r="XR409" s="21"/>
      <c r="XS409" s="21"/>
      <c r="XT409" s="21"/>
      <c r="XU409" s="21"/>
      <c r="XV409" s="21"/>
      <c r="XW409" s="21"/>
      <c r="XX409" s="21"/>
      <c r="XY409" s="21"/>
      <c r="XZ409" s="21"/>
      <c r="YA409" s="21"/>
      <c r="YB409" s="21"/>
      <c r="YC409" s="21"/>
      <c r="YD409" s="21"/>
      <c r="YE409" s="21"/>
      <c r="YF409" s="21"/>
      <c r="YG409" s="21"/>
      <c r="YH409" s="21"/>
      <c r="YI409" s="21"/>
      <c r="YJ409" s="21"/>
      <c r="YK409" s="21"/>
      <c r="YL409" s="21"/>
      <c r="YM409" s="21"/>
      <c r="YN409" s="21"/>
      <c r="YO409" s="21"/>
      <c r="YP409" s="21"/>
      <c r="YQ409" s="21"/>
      <c r="YR409" s="21"/>
      <c r="YS409" s="21"/>
      <c r="YT409" s="21"/>
      <c r="YU409" s="21"/>
      <c r="YV409" s="21"/>
      <c r="YW409" s="21"/>
      <c r="YX409" s="21"/>
      <c r="YY409" s="21"/>
      <c r="YZ409" s="21"/>
      <c r="ZA409" s="21"/>
      <c r="ZB409" s="21"/>
      <c r="ZC409" s="21"/>
      <c r="ZD409" s="21"/>
      <c r="ZE409" s="21"/>
      <c r="ZF409" s="21"/>
      <c r="ZG409" s="21"/>
      <c r="ZH409" s="21"/>
      <c r="ZI409" s="21"/>
      <c r="ZJ409" s="21"/>
      <c r="ZK409" s="21"/>
      <c r="ZL409" s="21"/>
      <c r="ZM409" s="21"/>
      <c r="ZN409" s="21"/>
      <c r="ZO409" s="21"/>
      <c r="ZP409" s="21"/>
      <c r="ZQ409" s="21"/>
      <c r="ZR409" s="21"/>
      <c r="ZS409" s="21"/>
      <c r="ZT409" s="21"/>
      <c r="ZU409" s="21"/>
      <c r="ZV409" s="21"/>
      <c r="ZW409" s="21"/>
      <c r="ZX409" s="21"/>
      <c r="ZY409" s="21"/>
      <c r="ZZ409" s="21"/>
      <c r="AAA409" s="21"/>
      <c r="AAB409" s="21"/>
      <c r="AAC409" s="21"/>
      <c r="AAD409" s="21"/>
      <c r="AAE409" s="21"/>
      <c r="AAF409" s="21"/>
      <c r="AAG409" s="21"/>
      <c r="AAH409" s="21"/>
      <c r="AAI409" s="21"/>
      <c r="AAJ409" s="21"/>
      <c r="AAK409" s="21"/>
      <c r="AAL409" s="21"/>
      <c r="AAM409" s="21"/>
      <c r="AAN409" s="21"/>
      <c r="AAO409" s="21"/>
      <c r="AAP409" s="21"/>
      <c r="AAQ409" s="21"/>
      <c r="AAR409" s="21"/>
      <c r="AAS409" s="21"/>
      <c r="AAT409" s="21"/>
      <c r="AAU409" s="21"/>
      <c r="AAV409" s="21"/>
      <c r="AAW409" s="21"/>
      <c r="AAX409" s="21"/>
      <c r="AAY409" s="21"/>
      <c r="AAZ409" s="21"/>
      <c r="ABA409" s="21"/>
      <c r="ABB409" s="21"/>
      <c r="ABC409" s="21"/>
      <c r="ABD409" s="21"/>
      <c r="ABE409" s="21"/>
      <c r="ABF409" s="21"/>
      <c r="ABG409" s="21"/>
      <c r="ABH409" s="21"/>
      <c r="ABI409" s="21"/>
      <c r="ABJ409" s="21"/>
      <c r="ABK409" s="21"/>
      <c r="ABL409" s="21"/>
      <c r="ABM409" s="21"/>
      <c r="ABN409" s="21"/>
      <c r="ABO409" s="21"/>
      <c r="ABP409" s="21"/>
      <c r="ABQ409" s="21"/>
      <c r="ABR409" s="21"/>
      <c r="ABS409" s="21"/>
      <c r="ABT409" s="21"/>
      <c r="ABU409" s="21"/>
      <c r="ABV409" s="21"/>
      <c r="ABW409" s="21"/>
      <c r="ABX409" s="21"/>
      <c r="ABY409" s="21"/>
      <c r="ABZ409" s="21"/>
      <c r="ACA409" s="21"/>
      <c r="ACB409" s="21"/>
      <c r="ACC409" s="21"/>
      <c r="ACD409" s="21"/>
      <c r="ACE409" s="21"/>
      <c r="ACF409" s="21"/>
      <c r="ACG409" s="21"/>
      <c r="ACH409" s="21"/>
      <c r="ACI409" s="21"/>
      <c r="ACJ409" s="21"/>
      <c r="ACK409" s="21"/>
      <c r="ACL409" s="21"/>
      <c r="ACM409" s="21"/>
      <c r="ACN409" s="21"/>
      <c r="ACO409" s="21"/>
      <c r="ACP409" s="21"/>
      <c r="ACQ409" s="21"/>
      <c r="ACR409" s="21"/>
      <c r="ACS409" s="21"/>
      <c r="ACT409" s="21"/>
      <c r="ACU409" s="21"/>
      <c r="ACV409" s="21"/>
      <c r="ACW409" s="21"/>
      <c r="ACX409" s="21"/>
      <c r="ACY409" s="21"/>
      <c r="ACZ409" s="21"/>
      <c r="ADA409" s="21"/>
      <c r="ADB409" s="21"/>
      <c r="ADC409" s="21"/>
      <c r="ADD409" s="21"/>
      <c r="ADE409" s="21"/>
      <c r="ADF409" s="21"/>
      <c r="ADG409" s="21"/>
      <c r="ADH409" s="21"/>
      <c r="ADI409" s="21"/>
      <c r="ADJ409" s="21"/>
      <c r="ADK409" s="21"/>
      <c r="ADL409" s="21"/>
      <c r="ADM409" s="21"/>
      <c r="ADN409" s="21"/>
      <c r="ADO409" s="21"/>
      <c r="ADP409" s="21"/>
      <c r="ADQ409" s="21"/>
      <c r="ADR409" s="21"/>
      <c r="ADS409" s="21"/>
      <c r="ADT409" s="21"/>
      <c r="ADU409" s="21"/>
      <c r="ADV409" s="21"/>
      <c r="ADW409" s="21"/>
      <c r="ADX409" s="21"/>
      <c r="ADY409" s="21"/>
      <c r="ADZ409" s="21"/>
      <c r="AEA409" s="21"/>
      <c r="AEB409" s="21"/>
      <c r="AEC409" s="21"/>
      <c r="AED409" s="21"/>
      <c r="AEE409" s="21"/>
      <c r="AEF409" s="21"/>
      <c r="AEG409" s="21"/>
      <c r="AEH409" s="21"/>
      <c r="AEI409" s="21"/>
      <c r="AEJ409" s="21"/>
      <c r="AEK409" s="21"/>
      <c r="AEL409" s="21"/>
      <c r="AEM409" s="21"/>
      <c r="AEN409" s="21"/>
      <c r="AEO409" s="21"/>
      <c r="AEP409" s="21"/>
      <c r="AEQ409" s="21"/>
      <c r="AER409" s="21"/>
      <c r="AES409" s="21"/>
      <c r="AET409" s="21"/>
      <c r="AEU409" s="21"/>
      <c r="AEV409" s="21"/>
      <c r="AEW409" s="21"/>
      <c r="AEX409" s="21"/>
      <c r="AEY409" s="21"/>
      <c r="AEZ409" s="21"/>
      <c r="AFA409" s="21"/>
      <c r="AFB409" s="21"/>
      <c r="AFC409" s="21"/>
      <c r="AFD409" s="21"/>
      <c r="AFE409" s="21"/>
      <c r="AFF409" s="21"/>
      <c r="AFG409" s="21"/>
      <c r="AFH409" s="21"/>
      <c r="AFI409" s="21"/>
      <c r="AFJ409" s="21"/>
      <c r="AFK409" s="21"/>
      <c r="AFL409" s="21"/>
      <c r="AFM409" s="21"/>
      <c r="AFN409" s="21"/>
      <c r="AFO409" s="21"/>
      <c r="AFP409" s="21"/>
      <c r="AFQ409" s="21"/>
      <c r="AFR409" s="21"/>
      <c r="AFS409" s="21"/>
      <c r="AFT409" s="21"/>
      <c r="AFU409" s="21"/>
      <c r="AFV409" s="21"/>
      <c r="AFW409" s="21"/>
      <c r="AFX409" s="21"/>
      <c r="AFY409" s="21"/>
      <c r="AFZ409" s="21"/>
      <c r="AGA409" s="21"/>
      <c r="AGB409" s="21"/>
      <c r="AGC409" s="21"/>
      <c r="AGD409" s="21"/>
      <c r="AGE409" s="21"/>
      <c r="AGF409" s="21"/>
      <c r="AGG409" s="21"/>
      <c r="AGH409" s="21"/>
      <c r="AGI409" s="21"/>
      <c r="AGJ409" s="21"/>
      <c r="AGK409" s="21"/>
      <c r="AGL409" s="21"/>
      <c r="AGM409" s="21"/>
      <c r="AGN409" s="21"/>
      <c r="AGO409" s="21"/>
      <c r="AGP409" s="21"/>
      <c r="AGQ409" s="21"/>
      <c r="AGR409" s="21"/>
      <c r="AGS409" s="21"/>
      <c r="AGT409" s="21"/>
      <c r="AGU409" s="21"/>
      <c r="AGV409" s="21"/>
      <c r="AGW409" s="21"/>
      <c r="AGX409" s="21"/>
      <c r="AGY409" s="21"/>
      <c r="AGZ409" s="21"/>
      <c r="AHA409" s="21"/>
      <c r="AHB409" s="21"/>
      <c r="AHC409" s="21"/>
      <c r="AHD409" s="21"/>
      <c r="AHE409" s="21"/>
      <c r="AHF409" s="21"/>
      <c r="AHG409" s="21"/>
      <c r="AHH409" s="21"/>
      <c r="AHI409" s="21"/>
      <c r="AHJ409" s="21"/>
      <c r="AHK409" s="21"/>
      <c r="AHL409" s="21"/>
      <c r="AHM409" s="21"/>
      <c r="AHN409" s="21"/>
      <c r="AHO409" s="21"/>
      <c r="AHP409" s="21"/>
      <c r="AHQ409" s="21"/>
      <c r="AHR409" s="21"/>
      <c r="AHS409" s="21"/>
      <c r="AHT409" s="21"/>
      <c r="AHU409" s="21"/>
      <c r="AHV409" s="21"/>
      <c r="AHW409" s="21"/>
      <c r="AHX409" s="21"/>
      <c r="AHY409" s="21"/>
      <c r="AHZ409" s="21"/>
      <c r="AIA409" s="21"/>
      <c r="AIB409" s="21"/>
      <c r="AIC409" s="21"/>
      <c r="AID409" s="21"/>
      <c r="AIE409" s="21"/>
      <c r="AIF409" s="21"/>
      <c r="AIG409" s="21"/>
      <c r="AIH409" s="21"/>
      <c r="AII409" s="21"/>
      <c r="AIJ409" s="21"/>
      <c r="AIK409" s="21"/>
      <c r="AIL409" s="21"/>
      <c r="AIM409" s="21"/>
      <c r="AIN409" s="21"/>
      <c r="AIO409" s="21"/>
      <c r="AIP409" s="21"/>
      <c r="AIQ409" s="21"/>
      <c r="AIR409" s="21"/>
      <c r="AIS409" s="21"/>
      <c r="AIT409" s="21"/>
      <c r="AIU409" s="21"/>
      <c r="AIV409" s="21"/>
      <c r="AIW409" s="21"/>
      <c r="AIX409" s="21"/>
      <c r="AIY409" s="21"/>
      <c r="AIZ409" s="21"/>
      <c r="AJA409" s="21"/>
      <c r="AJB409" s="21"/>
      <c r="AJC409" s="21"/>
      <c r="AJD409" s="21"/>
      <c r="AJE409" s="21"/>
      <c r="AJF409" s="21"/>
      <c r="AJG409" s="21"/>
      <c r="AJH409" s="21"/>
      <c r="AJI409" s="21"/>
      <c r="AJJ409" s="21"/>
      <c r="AJK409" s="21"/>
      <c r="AJL409" s="21"/>
      <c r="AJM409" s="21"/>
      <c r="AJN409" s="21"/>
      <c r="AJO409" s="21"/>
      <c r="AJP409" s="21"/>
      <c r="AJQ409" s="21"/>
      <c r="AJR409" s="21"/>
      <c r="AJS409" s="21"/>
      <c r="AJT409" s="21"/>
      <c r="AJU409" s="21"/>
      <c r="AJV409" s="21"/>
      <c r="AJW409" s="21"/>
      <c r="AJX409" s="21"/>
      <c r="AJY409" s="21"/>
      <c r="AJZ409" s="21"/>
      <c r="AKA409" s="21"/>
      <c r="AKB409" s="21"/>
      <c r="AKC409" s="21"/>
      <c r="AKD409" s="21"/>
      <c r="AKE409" s="21"/>
      <c r="AKF409" s="21"/>
      <c r="AKG409" s="21"/>
      <c r="AKH409" s="21"/>
      <c r="AKI409" s="21"/>
      <c r="AKJ409" s="21"/>
      <c r="AKK409" s="21"/>
      <c r="AKL409" s="21"/>
      <c r="AKM409" s="21"/>
      <c r="AKN409" s="21"/>
      <c r="AKO409" s="21"/>
      <c r="AKP409" s="21"/>
      <c r="AKQ409" s="21"/>
      <c r="AKR409" s="21"/>
      <c r="AKS409" s="21"/>
      <c r="AKT409" s="21"/>
      <c r="AKU409" s="21"/>
      <c r="AKV409" s="21"/>
      <c r="AKW409" s="21"/>
      <c r="AKX409" s="21"/>
      <c r="AKY409" s="21"/>
      <c r="AKZ409" s="21"/>
      <c r="ALA409" s="21"/>
      <c r="ALB409" s="21"/>
      <c r="ALC409" s="21"/>
      <c r="ALD409" s="21"/>
      <c r="ALE409" s="21"/>
      <c r="ALF409" s="21"/>
      <c r="ALG409" s="21"/>
      <c r="ALH409" s="21"/>
      <c r="ALI409" s="21"/>
      <c r="ALJ409" s="21"/>
      <c r="ALK409" s="21"/>
      <c r="ALL409" s="21"/>
      <c r="ALM409" s="21"/>
      <c r="ALN409" s="21"/>
      <c r="ALO409" s="21"/>
      <c r="ALP409" s="21"/>
      <c r="ALQ409" s="21"/>
      <c r="ALR409" s="21"/>
      <c r="ALS409" s="21"/>
      <c r="ALT409" s="21"/>
      <c r="ALU409" s="21"/>
      <c r="ALV409" s="21"/>
      <c r="ALW409" s="21"/>
      <c r="ALX409" s="21"/>
      <c r="ALY409" s="21"/>
      <c r="ALZ409" s="21"/>
      <c r="AMA409" s="21"/>
      <c r="AMB409" s="21"/>
      <c r="AMC409" s="21"/>
      <c r="AMD409" s="21"/>
      <c r="AME409" s="21"/>
    </row>
    <row r="410" spans="1:1019">
      <c r="A410" s="21"/>
      <c r="B410" s="21"/>
      <c r="C410" s="21"/>
      <c r="D410" s="218"/>
      <c r="E410" s="218"/>
      <c r="G410" s="218"/>
      <c r="H410" s="218"/>
      <c r="I410" s="218"/>
      <c r="J410" s="218"/>
      <c r="IW410" s="21"/>
      <c r="IX410" s="21"/>
      <c r="IY410" s="21"/>
      <c r="IZ410" s="21"/>
      <c r="JA410" s="21"/>
      <c r="JB410" s="21"/>
      <c r="JC410" s="21"/>
      <c r="JD410" s="21"/>
      <c r="JE410" s="21"/>
      <c r="JF410" s="21"/>
      <c r="JG410" s="21"/>
      <c r="JH410" s="21"/>
      <c r="JI410" s="21"/>
      <c r="JJ410" s="21"/>
      <c r="JK410" s="21"/>
      <c r="JL410" s="21"/>
      <c r="JM410" s="21"/>
      <c r="JN410" s="21"/>
      <c r="JO410" s="21"/>
      <c r="JP410" s="21"/>
      <c r="JQ410" s="21"/>
      <c r="JR410" s="21"/>
      <c r="JS410" s="21"/>
      <c r="JT410" s="21"/>
      <c r="JU410" s="21"/>
      <c r="JV410" s="21"/>
      <c r="JW410" s="21"/>
      <c r="JX410" s="21"/>
      <c r="JY410" s="21"/>
      <c r="JZ410" s="21"/>
      <c r="KA410" s="21"/>
      <c r="KB410" s="21"/>
      <c r="KC410" s="21"/>
      <c r="KD410" s="21"/>
      <c r="KE410" s="21"/>
      <c r="KF410" s="21"/>
      <c r="KG410" s="21"/>
      <c r="KH410" s="21"/>
      <c r="KI410" s="21"/>
      <c r="KJ410" s="21"/>
      <c r="KK410" s="21"/>
      <c r="KL410" s="21"/>
      <c r="KM410" s="21"/>
      <c r="KN410" s="21"/>
      <c r="KO410" s="21"/>
      <c r="KP410" s="21"/>
      <c r="KQ410" s="21"/>
      <c r="KR410" s="21"/>
      <c r="KS410" s="21"/>
      <c r="KT410" s="21"/>
      <c r="KU410" s="21"/>
      <c r="KV410" s="21"/>
      <c r="KW410" s="21"/>
      <c r="KX410" s="21"/>
      <c r="KY410" s="21"/>
      <c r="KZ410" s="21"/>
      <c r="LA410" s="21"/>
      <c r="LB410" s="21"/>
      <c r="LC410" s="21"/>
      <c r="LD410" s="21"/>
      <c r="LE410" s="21"/>
      <c r="LF410" s="21"/>
      <c r="LG410" s="21"/>
      <c r="LH410" s="21"/>
      <c r="LI410" s="21"/>
      <c r="LJ410" s="21"/>
      <c r="LK410" s="21"/>
      <c r="LL410" s="21"/>
      <c r="LM410" s="21"/>
      <c r="LN410" s="21"/>
      <c r="LO410" s="21"/>
      <c r="LP410" s="21"/>
      <c r="LQ410" s="21"/>
      <c r="LR410" s="21"/>
      <c r="LS410" s="21"/>
      <c r="LT410" s="21"/>
      <c r="LU410" s="21"/>
      <c r="LV410" s="21"/>
      <c r="LW410" s="21"/>
      <c r="LX410" s="21"/>
      <c r="LY410" s="21"/>
      <c r="LZ410" s="21"/>
      <c r="MA410" s="21"/>
      <c r="MB410" s="21"/>
      <c r="MC410" s="21"/>
      <c r="MD410" s="21"/>
      <c r="ME410" s="21"/>
      <c r="MF410" s="21"/>
      <c r="MG410" s="21"/>
      <c r="MH410" s="21"/>
      <c r="MI410" s="21"/>
      <c r="MJ410" s="21"/>
      <c r="MK410" s="21"/>
      <c r="ML410" s="21"/>
      <c r="MM410" s="21"/>
      <c r="MN410" s="21"/>
      <c r="MO410" s="21"/>
      <c r="MP410" s="21"/>
      <c r="MQ410" s="21"/>
      <c r="MR410" s="21"/>
      <c r="MS410" s="21"/>
      <c r="MT410" s="21"/>
      <c r="MU410" s="21"/>
      <c r="MV410" s="21"/>
      <c r="MW410" s="21"/>
      <c r="MX410" s="21"/>
      <c r="MY410" s="21"/>
      <c r="MZ410" s="21"/>
      <c r="NA410" s="21"/>
      <c r="NB410" s="21"/>
      <c r="NC410" s="21"/>
      <c r="ND410" s="21"/>
      <c r="NE410" s="21"/>
      <c r="NF410" s="21"/>
      <c r="NG410" s="21"/>
      <c r="NH410" s="21"/>
      <c r="NI410" s="21"/>
      <c r="NJ410" s="21"/>
      <c r="NK410" s="21"/>
      <c r="NL410" s="21"/>
      <c r="NM410" s="21"/>
      <c r="NN410" s="21"/>
      <c r="NO410" s="21"/>
      <c r="NP410" s="21"/>
      <c r="NQ410" s="21"/>
      <c r="NR410" s="21"/>
      <c r="NS410" s="21"/>
      <c r="NT410" s="21"/>
      <c r="NU410" s="21"/>
      <c r="NV410" s="21"/>
      <c r="NW410" s="21"/>
      <c r="NX410" s="21"/>
      <c r="NY410" s="21"/>
      <c r="NZ410" s="21"/>
      <c r="OA410" s="21"/>
      <c r="OB410" s="21"/>
      <c r="OC410" s="21"/>
      <c r="OD410" s="21"/>
      <c r="OE410" s="21"/>
      <c r="OF410" s="21"/>
      <c r="OG410" s="21"/>
      <c r="OH410" s="21"/>
      <c r="OI410" s="21"/>
      <c r="OJ410" s="21"/>
      <c r="OK410" s="21"/>
      <c r="OL410" s="21"/>
      <c r="OM410" s="21"/>
      <c r="ON410" s="21"/>
      <c r="OO410" s="21"/>
      <c r="OP410" s="21"/>
      <c r="OQ410" s="21"/>
      <c r="OR410" s="21"/>
      <c r="OS410" s="21"/>
      <c r="OT410" s="21"/>
      <c r="OU410" s="21"/>
      <c r="OV410" s="21"/>
      <c r="OW410" s="21"/>
      <c r="OX410" s="21"/>
      <c r="OY410" s="21"/>
      <c r="OZ410" s="21"/>
      <c r="PA410" s="21"/>
      <c r="PB410" s="21"/>
      <c r="PC410" s="21"/>
      <c r="PD410" s="21"/>
      <c r="PE410" s="21"/>
      <c r="PF410" s="21"/>
      <c r="PG410" s="21"/>
      <c r="PH410" s="21"/>
      <c r="PI410" s="21"/>
      <c r="PJ410" s="21"/>
      <c r="PK410" s="21"/>
      <c r="PL410" s="21"/>
      <c r="PM410" s="21"/>
      <c r="PN410" s="21"/>
      <c r="PO410" s="21"/>
      <c r="PP410" s="21"/>
      <c r="PQ410" s="21"/>
      <c r="PR410" s="21"/>
      <c r="PS410" s="21"/>
      <c r="PT410" s="21"/>
      <c r="PU410" s="21"/>
      <c r="PV410" s="21"/>
      <c r="PW410" s="21"/>
      <c r="PX410" s="21"/>
      <c r="PY410" s="21"/>
      <c r="PZ410" s="21"/>
      <c r="QA410" s="21"/>
      <c r="QB410" s="21"/>
      <c r="QC410" s="21"/>
      <c r="QD410" s="21"/>
      <c r="QE410" s="21"/>
      <c r="QF410" s="21"/>
      <c r="QG410" s="21"/>
      <c r="QH410" s="21"/>
      <c r="QI410" s="21"/>
      <c r="QJ410" s="21"/>
      <c r="QK410" s="21"/>
      <c r="QL410" s="21"/>
      <c r="QM410" s="21"/>
      <c r="QN410" s="21"/>
      <c r="QO410" s="21"/>
      <c r="QP410" s="21"/>
      <c r="QQ410" s="21"/>
      <c r="QR410" s="21"/>
      <c r="QS410" s="21"/>
      <c r="QT410" s="21"/>
      <c r="QU410" s="21"/>
      <c r="QV410" s="21"/>
      <c r="QW410" s="21"/>
      <c r="QX410" s="21"/>
      <c r="QY410" s="21"/>
      <c r="QZ410" s="21"/>
      <c r="RA410" s="21"/>
      <c r="RB410" s="21"/>
      <c r="RC410" s="21"/>
      <c r="RD410" s="21"/>
      <c r="RE410" s="21"/>
      <c r="RF410" s="21"/>
      <c r="RG410" s="21"/>
      <c r="RH410" s="21"/>
      <c r="RI410" s="21"/>
      <c r="RJ410" s="21"/>
      <c r="RK410" s="21"/>
      <c r="RL410" s="21"/>
      <c r="RM410" s="21"/>
      <c r="RN410" s="21"/>
      <c r="RO410" s="21"/>
      <c r="RP410" s="21"/>
      <c r="RQ410" s="21"/>
      <c r="RR410" s="21"/>
      <c r="RS410" s="21"/>
      <c r="RT410" s="21"/>
      <c r="RU410" s="21"/>
      <c r="RV410" s="21"/>
      <c r="RW410" s="21"/>
      <c r="RX410" s="21"/>
      <c r="RY410" s="21"/>
      <c r="RZ410" s="21"/>
      <c r="SA410" s="21"/>
      <c r="SB410" s="21"/>
      <c r="SC410" s="21"/>
      <c r="SD410" s="21"/>
      <c r="SE410" s="21"/>
      <c r="SF410" s="21"/>
      <c r="SG410" s="21"/>
      <c r="SH410" s="21"/>
      <c r="SI410" s="21"/>
      <c r="SJ410" s="21"/>
      <c r="SK410" s="21"/>
      <c r="SL410" s="21"/>
      <c r="SM410" s="21"/>
      <c r="SN410" s="21"/>
      <c r="SO410" s="21"/>
      <c r="SP410" s="21"/>
      <c r="SQ410" s="21"/>
      <c r="SR410" s="21"/>
      <c r="SS410" s="21"/>
      <c r="ST410" s="21"/>
      <c r="SU410" s="21"/>
      <c r="SV410" s="21"/>
      <c r="SW410" s="21"/>
      <c r="SX410" s="21"/>
      <c r="SY410" s="21"/>
      <c r="SZ410" s="21"/>
      <c r="TA410" s="21"/>
      <c r="TB410" s="21"/>
      <c r="TC410" s="21"/>
      <c r="TD410" s="21"/>
      <c r="TE410" s="21"/>
      <c r="TF410" s="21"/>
      <c r="TG410" s="21"/>
      <c r="TH410" s="21"/>
      <c r="TI410" s="21"/>
      <c r="TJ410" s="21"/>
      <c r="TK410" s="21"/>
      <c r="TL410" s="21"/>
      <c r="TM410" s="21"/>
      <c r="TN410" s="21"/>
      <c r="TO410" s="21"/>
      <c r="TP410" s="21"/>
      <c r="TQ410" s="21"/>
      <c r="TR410" s="21"/>
      <c r="TS410" s="21"/>
      <c r="TT410" s="21"/>
      <c r="TU410" s="21"/>
      <c r="TV410" s="21"/>
      <c r="TW410" s="21"/>
      <c r="TX410" s="21"/>
      <c r="TY410" s="21"/>
      <c r="TZ410" s="21"/>
      <c r="UA410" s="21"/>
      <c r="UB410" s="21"/>
      <c r="UC410" s="21"/>
      <c r="UD410" s="21"/>
      <c r="UE410" s="21"/>
      <c r="UF410" s="21"/>
      <c r="UG410" s="21"/>
      <c r="UH410" s="21"/>
      <c r="UI410" s="21"/>
      <c r="UJ410" s="21"/>
      <c r="UK410" s="21"/>
      <c r="UL410" s="21"/>
      <c r="UM410" s="21"/>
      <c r="UN410" s="21"/>
      <c r="UO410" s="21"/>
      <c r="UP410" s="21"/>
      <c r="UQ410" s="21"/>
      <c r="UR410" s="21"/>
      <c r="US410" s="21"/>
      <c r="UT410" s="21"/>
      <c r="UU410" s="21"/>
      <c r="UV410" s="21"/>
      <c r="UW410" s="21"/>
      <c r="UX410" s="21"/>
      <c r="UY410" s="21"/>
      <c r="UZ410" s="21"/>
      <c r="VA410" s="21"/>
      <c r="VB410" s="21"/>
      <c r="VC410" s="21"/>
      <c r="VD410" s="21"/>
      <c r="VE410" s="21"/>
      <c r="VF410" s="21"/>
      <c r="VG410" s="21"/>
      <c r="VH410" s="21"/>
      <c r="VI410" s="21"/>
      <c r="VJ410" s="21"/>
      <c r="VK410" s="21"/>
      <c r="VL410" s="21"/>
      <c r="VM410" s="21"/>
      <c r="VN410" s="21"/>
      <c r="VO410" s="21"/>
      <c r="VP410" s="21"/>
      <c r="VQ410" s="21"/>
      <c r="VR410" s="21"/>
      <c r="VS410" s="21"/>
      <c r="VT410" s="21"/>
      <c r="VU410" s="21"/>
      <c r="VV410" s="21"/>
      <c r="VW410" s="21"/>
      <c r="VX410" s="21"/>
      <c r="VY410" s="21"/>
      <c r="VZ410" s="21"/>
      <c r="WA410" s="21"/>
      <c r="WB410" s="21"/>
      <c r="WC410" s="21"/>
      <c r="WD410" s="21"/>
      <c r="WE410" s="21"/>
      <c r="WF410" s="21"/>
      <c r="WG410" s="21"/>
      <c r="WH410" s="21"/>
      <c r="WI410" s="21"/>
      <c r="WJ410" s="21"/>
      <c r="WK410" s="21"/>
      <c r="WL410" s="21"/>
      <c r="WM410" s="21"/>
      <c r="WN410" s="21"/>
      <c r="WO410" s="21"/>
      <c r="WP410" s="21"/>
      <c r="WQ410" s="21"/>
      <c r="WR410" s="21"/>
      <c r="WS410" s="21"/>
      <c r="WT410" s="21"/>
      <c r="WU410" s="21"/>
      <c r="WV410" s="21"/>
      <c r="WW410" s="21"/>
      <c r="WX410" s="21"/>
      <c r="WY410" s="21"/>
      <c r="WZ410" s="21"/>
      <c r="XA410" s="21"/>
      <c r="XB410" s="21"/>
      <c r="XC410" s="21"/>
      <c r="XD410" s="21"/>
      <c r="XE410" s="21"/>
      <c r="XF410" s="21"/>
      <c r="XG410" s="21"/>
      <c r="XH410" s="21"/>
      <c r="XI410" s="21"/>
      <c r="XJ410" s="21"/>
      <c r="XK410" s="21"/>
      <c r="XL410" s="21"/>
      <c r="XM410" s="21"/>
      <c r="XN410" s="21"/>
      <c r="XO410" s="21"/>
      <c r="XP410" s="21"/>
      <c r="XQ410" s="21"/>
      <c r="XR410" s="21"/>
      <c r="XS410" s="21"/>
      <c r="XT410" s="21"/>
      <c r="XU410" s="21"/>
      <c r="XV410" s="21"/>
      <c r="XW410" s="21"/>
      <c r="XX410" s="21"/>
      <c r="XY410" s="21"/>
      <c r="XZ410" s="21"/>
      <c r="YA410" s="21"/>
      <c r="YB410" s="21"/>
      <c r="YC410" s="21"/>
      <c r="YD410" s="21"/>
      <c r="YE410" s="21"/>
      <c r="YF410" s="21"/>
      <c r="YG410" s="21"/>
      <c r="YH410" s="21"/>
      <c r="YI410" s="21"/>
      <c r="YJ410" s="21"/>
      <c r="YK410" s="21"/>
      <c r="YL410" s="21"/>
      <c r="YM410" s="21"/>
      <c r="YN410" s="21"/>
      <c r="YO410" s="21"/>
      <c r="YP410" s="21"/>
      <c r="YQ410" s="21"/>
      <c r="YR410" s="21"/>
      <c r="YS410" s="21"/>
      <c r="YT410" s="21"/>
      <c r="YU410" s="21"/>
      <c r="YV410" s="21"/>
      <c r="YW410" s="21"/>
      <c r="YX410" s="21"/>
      <c r="YY410" s="21"/>
      <c r="YZ410" s="21"/>
      <c r="ZA410" s="21"/>
      <c r="ZB410" s="21"/>
      <c r="ZC410" s="21"/>
      <c r="ZD410" s="21"/>
      <c r="ZE410" s="21"/>
      <c r="ZF410" s="21"/>
      <c r="ZG410" s="21"/>
      <c r="ZH410" s="21"/>
      <c r="ZI410" s="21"/>
      <c r="ZJ410" s="21"/>
      <c r="ZK410" s="21"/>
      <c r="ZL410" s="21"/>
      <c r="ZM410" s="21"/>
      <c r="ZN410" s="21"/>
      <c r="ZO410" s="21"/>
      <c r="ZP410" s="21"/>
      <c r="ZQ410" s="21"/>
      <c r="ZR410" s="21"/>
      <c r="ZS410" s="21"/>
      <c r="ZT410" s="21"/>
      <c r="ZU410" s="21"/>
      <c r="ZV410" s="21"/>
      <c r="ZW410" s="21"/>
      <c r="ZX410" s="21"/>
      <c r="ZY410" s="21"/>
      <c r="ZZ410" s="21"/>
      <c r="AAA410" s="21"/>
      <c r="AAB410" s="21"/>
      <c r="AAC410" s="21"/>
      <c r="AAD410" s="21"/>
      <c r="AAE410" s="21"/>
      <c r="AAF410" s="21"/>
      <c r="AAG410" s="21"/>
      <c r="AAH410" s="21"/>
      <c r="AAI410" s="21"/>
      <c r="AAJ410" s="21"/>
      <c r="AAK410" s="21"/>
      <c r="AAL410" s="21"/>
      <c r="AAM410" s="21"/>
      <c r="AAN410" s="21"/>
      <c r="AAO410" s="21"/>
      <c r="AAP410" s="21"/>
      <c r="AAQ410" s="21"/>
      <c r="AAR410" s="21"/>
      <c r="AAS410" s="21"/>
      <c r="AAT410" s="21"/>
      <c r="AAU410" s="21"/>
      <c r="AAV410" s="21"/>
      <c r="AAW410" s="21"/>
      <c r="AAX410" s="21"/>
      <c r="AAY410" s="21"/>
      <c r="AAZ410" s="21"/>
      <c r="ABA410" s="21"/>
      <c r="ABB410" s="21"/>
      <c r="ABC410" s="21"/>
      <c r="ABD410" s="21"/>
      <c r="ABE410" s="21"/>
      <c r="ABF410" s="21"/>
      <c r="ABG410" s="21"/>
      <c r="ABH410" s="21"/>
      <c r="ABI410" s="21"/>
      <c r="ABJ410" s="21"/>
      <c r="ABK410" s="21"/>
      <c r="ABL410" s="21"/>
      <c r="ABM410" s="21"/>
      <c r="ABN410" s="21"/>
      <c r="ABO410" s="21"/>
      <c r="ABP410" s="21"/>
      <c r="ABQ410" s="21"/>
      <c r="ABR410" s="21"/>
      <c r="ABS410" s="21"/>
      <c r="ABT410" s="21"/>
      <c r="ABU410" s="21"/>
      <c r="ABV410" s="21"/>
      <c r="ABW410" s="21"/>
      <c r="ABX410" s="21"/>
      <c r="ABY410" s="21"/>
      <c r="ABZ410" s="21"/>
      <c r="ACA410" s="21"/>
      <c r="ACB410" s="21"/>
      <c r="ACC410" s="21"/>
      <c r="ACD410" s="21"/>
      <c r="ACE410" s="21"/>
      <c r="ACF410" s="21"/>
      <c r="ACG410" s="21"/>
      <c r="ACH410" s="21"/>
      <c r="ACI410" s="21"/>
      <c r="ACJ410" s="21"/>
      <c r="ACK410" s="21"/>
      <c r="ACL410" s="21"/>
      <c r="ACM410" s="21"/>
      <c r="ACN410" s="21"/>
      <c r="ACO410" s="21"/>
      <c r="ACP410" s="21"/>
      <c r="ACQ410" s="21"/>
      <c r="ACR410" s="21"/>
      <c r="ACS410" s="21"/>
      <c r="ACT410" s="21"/>
      <c r="ACU410" s="21"/>
      <c r="ACV410" s="21"/>
      <c r="ACW410" s="21"/>
      <c r="ACX410" s="21"/>
      <c r="ACY410" s="21"/>
      <c r="ACZ410" s="21"/>
      <c r="ADA410" s="21"/>
      <c r="ADB410" s="21"/>
      <c r="ADC410" s="21"/>
      <c r="ADD410" s="21"/>
      <c r="ADE410" s="21"/>
      <c r="ADF410" s="21"/>
      <c r="ADG410" s="21"/>
      <c r="ADH410" s="21"/>
      <c r="ADI410" s="21"/>
      <c r="ADJ410" s="21"/>
      <c r="ADK410" s="21"/>
      <c r="ADL410" s="21"/>
      <c r="ADM410" s="21"/>
      <c r="ADN410" s="21"/>
      <c r="ADO410" s="21"/>
      <c r="ADP410" s="21"/>
      <c r="ADQ410" s="21"/>
      <c r="ADR410" s="21"/>
      <c r="ADS410" s="21"/>
      <c r="ADT410" s="21"/>
      <c r="ADU410" s="21"/>
      <c r="ADV410" s="21"/>
      <c r="ADW410" s="21"/>
      <c r="ADX410" s="21"/>
      <c r="ADY410" s="21"/>
      <c r="ADZ410" s="21"/>
      <c r="AEA410" s="21"/>
      <c r="AEB410" s="21"/>
      <c r="AEC410" s="21"/>
      <c r="AED410" s="21"/>
      <c r="AEE410" s="21"/>
      <c r="AEF410" s="21"/>
      <c r="AEG410" s="21"/>
      <c r="AEH410" s="21"/>
      <c r="AEI410" s="21"/>
      <c r="AEJ410" s="21"/>
      <c r="AEK410" s="21"/>
      <c r="AEL410" s="21"/>
      <c r="AEM410" s="21"/>
      <c r="AEN410" s="21"/>
      <c r="AEO410" s="21"/>
      <c r="AEP410" s="21"/>
      <c r="AEQ410" s="21"/>
      <c r="AER410" s="21"/>
      <c r="AES410" s="21"/>
      <c r="AET410" s="21"/>
      <c r="AEU410" s="21"/>
      <c r="AEV410" s="21"/>
      <c r="AEW410" s="21"/>
      <c r="AEX410" s="21"/>
      <c r="AEY410" s="21"/>
      <c r="AEZ410" s="21"/>
      <c r="AFA410" s="21"/>
      <c r="AFB410" s="21"/>
      <c r="AFC410" s="21"/>
      <c r="AFD410" s="21"/>
      <c r="AFE410" s="21"/>
      <c r="AFF410" s="21"/>
      <c r="AFG410" s="21"/>
      <c r="AFH410" s="21"/>
      <c r="AFI410" s="21"/>
      <c r="AFJ410" s="21"/>
      <c r="AFK410" s="21"/>
      <c r="AFL410" s="21"/>
      <c r="AFM410" s="21"/>
      <c r="AFN410" s="21"/>
      <c r="AFO410" s="21"/>
      <c r="AFP410" s="21"/>
      <c r="AFQ410" s="21"/>
      <c r="AFR410" s="21"/>
      <c r="AFS410" s="21"/>
      <c r="AFT410" s="21"/>
      <c r="AFU410" s="21"/>
      <c r="AFV410" s="21"/>
      <c r="AFW410" s="21"/>
      <c r="AFX410" s="21"/>
      <c r="AFY410" s="21"/>
      <c r="AFZ410" s="21"/>
      <c r="AGA410" s="21"/>
      <c r="AGB410" s="21"/>
      <c r="AGC410" s="21"/>
      <c r="AGD410" s="21"/>
      <c r="AGE410" s="21"/>
      <c r="AGF410" s="21"/>
      <c r="AGG410" s="21"/>
      <c r="AGH410" s="21"/>
      <c r="AGI410" s="21"/>
      <c r="AGJ410" s="21"/>
      <c r="AGK410" s="21"/>
      <c r="AGL410" s="21"/>
      <c r="AGM410" s="21"/>
      <c r="AGN410" s="21"/>
      <c r="AGO410" s="21"/>
      <c r="AGP410" s="21"/>
      <c r="AGQ410" s="21"/>
      <c r="AGR410" s="21"/>
      <c r="AGS410" s="21"/>
      <c r="AGT410" s="21"/>
      <c r="AGU410" s="21"/>
      <c r="AGV410" s="21"/>
      <c r="AGW410" s="21"/>
      <c r="AGX410" s="21"/>
      <c r="AGY410" s="21"/>
      <c r="AGZ410" s="21"/>
      <c r="AHA410" s="21"/>
      <c r="AHB410" s="21"/>
      <c r="AHC410" s="21"/>
      <c r="AHD410" s="21"/>
      <c r="AHE410" s="21"/>
      <c r="AHF410" s="21"/>
      <c r="AHG410" s="21"/>
      <c r="AHH410" s="21"/>
      <c r="AHI410" s="21"/>
      <c r="AHJ410" s="21"/>
      <c r="AHK410" s="21"/>
      <c r="AHL410" s="21"/>
      <c r="AHM410" s="21"/>
      <c r="AHN410" s="21"/>
      <c r="AHO410" s="21"/>
      <c r="AHP410" s="21"/>
      <c r="AHQ410" s="21"/>
      <c r="AHR410" s="21"/>
      <c r="AHS410" s="21"/>
      <c r="AHT410" s="21"/>
      <c r="AHU410" s="21"/>
      <c r="AHV410" s="21"/>
      <c r="AHW410" s="21"/>
      <c r="AHX410" s="21"/>
      <c r="AHY410" s="21"/>
      <c r="AHZ410" s="21"/>
      <c r="AIA410" s="21"/>
      <c r="AIB410" s="21"/>
      <c r="AIC410" s="21"/>
      <c r="AID410" s="21"/>
      <c r="AIE410" s="21"/>
      <c r="AIF410" s="21"/>
      <c r="AIG410" s="21"/>
      <c r="AIH410" s="21"/>
      <c r="AII410" s="21"/>
      <c r="AIJ410" s="21"/>
      <c r="AIK410" s="21"/>
      <c r="AIL410" s="21"/>
      <c r="AIM410" s="21"/>
      <c r="AIN410" s="21"/>
      <c r="AIO410" s="21"/>
      <c r="AIP410" s="21"/>
      <c r="AIQ410" s="21"/>
      <c r="AIR410" s="21"/>
      <c r="AIS410" s="21"/>
      <c r="AIT410" s="21"/>
      <c r="AIU410" s="21"/>
      <c r="AIV410" s="21"/>
      <c r="AIW410" s="21"/>
      <c r="AIX410" s="21"/>
      <c r="AIY410" s="21"/>
      <c r="AIZ410" s="21"/>
      <c r="AJA410" s="21"/>
      <c r="AJB410" s="21"/>
      <c r="AJC410" s="21"/>
      <c r="AJD410" s="21"/>
      <c r="AJE410" s="21"/>
      <c r="AJF410" s="21"/>
      <c r="AJG410" s="21"/>
      <c r="AJH410" s="21"/>
      <c r="AJI410" s="21"/>
      <c r="AJJ410" s="21"/>
      <c r="AJK410" s="21"/>
      <c r="AJL410" s="21"/>
      <c r="AJM410" s="21"/>
      <c r="AJN410" s="21"/>
      <c r="AJO410" s="21"/>
      <c r="AJP410" s="21"/>
      <c r="AJQ410" s="21"/>
      <c r="AJR410" s="21"/>
      <c r="AJS410" s="21"/>
      <c r="AJT410" s="21"/>
      <c r="AJU410" s="21"/>
      <c r="AJV410" s="21"/>
      <c r="AJW410" s="21"/>
      <c r="AJX410" s="21"/>
      <c r="AJY410" s="21"/>
      <c r="AJZ410" s="21"/>
      <c r="AKA410" s="21"/>
      <c r="AKB410" s="21"/>
      <c r="AKC410" s="21"/>
      <c r="AKD410" s="21"/>
      <c r="AKE410" s="21"/>
      <c r="AKF410" s="21"/>
      <c r="AKG410" s="21"/>
      <c r="AKH410" s="21"/>
      <c r="AKI410" s="21"/>
      <c r="AKJ410" s="21"/>
      <c r="AKK410" s="21"/>
      <c r="AKL410" s="21"/>
      <c r="AKM410" s="21"/>
      <c r="AKN410" s="21"/>
      <c r="AKO410" s="21"/>
      <c r="AKP410" s="21"/>
      <c r="AKQ410" s="21"/>
      <c r="AKR410" s="21"/>
      <c r="AKS410" s="21"/>
      <c r="AKT410" s="21"/>
      <c r="AKU410" s="21"/>
      <c r="AKV410" s="21"/>
      <c r="AKW410" s="21"/>
      <c r="AKX410" s="21"/>
      <c r="AKY410" s="21"/>
      <c r="AKZ410" s="21"/>
      <c r="ALA410" s="21"/>
      <c r="ALB410" s="21"/>
      <c r="ALC410" s="21"/>
      <c r="ALD410" s="21"/>
      <c r="ALE410" s="21"/>
      <c r="ALF410" s="21"/>
      <c r="ALG410" s="21"/>
      <c r="ALH410" s="21"/>
      <c r="ALI410" s="21"/>
      <c r="ALJ410" s="21"/>
      <c r="ALK410" s="21"/>
      <c r="ALL410" s="21"/>
      <c r="ALM410" s="21"/>
      <c r="ALN410" s="21"/>
      <c r="ALO410" s="21"/>
      <c r="ALP410" s="21"/>
      <c r="ALQ410" s="21"/>
      <c r="ALR410" s="21"/>
      <c r="ALS410" s="21"/>
      <c r="ALT410" s="21"/>
      <c r="ALU410" s="21"/>
      <c r="ALV410" s="21"/>
      <c r="ALW410" s="21"/>
      <c r="ALX410" s="21"/>
      <c r="ALY410" s="21"/>
      <c r="ALZ410" s="21"/>
      <c r="AMA410" s="21"/>
      <c r="AMB410" s="21"/>
      <c r="AMC410" s="21"/>
      <c r="AMD410" s="21"/>
      <c r="AME410" s="21"/>
    </row>
    <row r="411" spans="1:1019">
      <c r="A411" s="21"/>
      <c r="B411" s="21"/>
      <c r="C411" s="21"/>
      <c r="D411" s="218"/>
      <c r="E411" s="218"/>
      <c r="G411" s="218"/>
      <c r="H411" s="218"/>
      <c r="I411" s="218"/>
      <c r="J411" s="218"/>
      <c r="IW411" s="21"/>
      <c r="IX411" s="21"/>
      <c r="IY411" s="21"/>
      <c r="IZ411" s="21"/>
      <c r="JA411" s="21"/>
      <c r="JB411" s="21"/>
      <c r="JC411" s="21"/>
      <c r="JD411" s="21"/>
      <c r="JE411" s="21"/>
      <c r="JF411" s="21"/>
      <c r="JG411" s="21"/>
      <c r="JH411" s="21"/>
      <c r="JI411" s="21"/>
      <c r="JJ411" s="21"/>
      <c r="JK411" s="21"/>
      <c r="JL411" s="21"/>
      <c r="JM411" s="21"/>
      <c r="JN411" s="21"/>
      <c r="JO411" s="21"/>
      <c r="JP411" s="21"/>
      <c r="JQ411" s="21"/>
      <c r="JR411" s="21"/>
      <c r="JS411" s="21"/>
      <c r="JT411" s="21"/>
      <c r="JU411" s="21"/>
      <c r="JV411" s="21"/>
      <c r="JW411" s="21"/>
      <c r="JX411" s="21"/>
      <c r="JY411" s="21"/>
      <c r="JZ411" s="21"/>
      <c r="KA411" s="21"/>
      <c r="KB411" s="21"/>
      <c r="KC411" s="21"/>
      <c r="KD411" s="21"/>
      <c r="KE411" s="21"/>
      <c r="KF411" s="21"/>
      <c r="KG411" s="21"/>
      <c r="KH411" s="21"/>
      <c r="KI411" s="21"/>
      <c r="KJ411" s="21"/>
      <c r="KK411" s="21"/>
      <c r="KL411" s="21"/>
      <c r="KM411" s="21"/>
      <c r="KN411" s="21"/>
      <c r="KO411" s="21"/>
      <c r="KP411" s="21"/>
      <c r="KQ411" s="21"/>
      <c r="KR411" s="21"/>
      <c r="KS411" s="21"/>
      <c r="KT411" s="21"/>
      <c r="KU411" s="21"/>
      <c r="KV411" s="21"/>
      <c r="KW411" s="21"/>
      <c r="KX411" s="21"/>
      <c r="KY411" s="21"/>
      <c r="KZ411" s="21"/>
      <c r="LA411" s="21"/>
      <c r="LB411" s="21"/>
      <c r="LC411" s="21"/>
      <c r="LD411" s="21"/>
      <c r="LE411" s="21"/>
      <c r="LF411" s="21"/>
      <c r="LG411" s="21"/>
      <c r="LH411" s="21"/>
      <c r="LI411" s="21"/>
      <c r="LJ411" s="21"/>
      <c r="LK411" s="21"/>
      <c r="LL411" s="21"/>
      <c r="LM411" s="21"/>
      <c r="LN411" s="21"/>
      <c r="LO411" s="21"/>
      <c r="LP411" s="21"/>
      <c r="LQ411" s="21"/>
      <c r="LR411" s="21"/>
      <c r="LS411" s="21"/>
      <c r="LT411" s="21"/>
      <c r="LU411" s="21"/>
      <c r="LV411" s="21"/>
      <c r="LW411" s="21"/>
      <c r="LX411" s="21"/>
      <c r="LY411" s="21"/>
      <c r="LZ411" s="21"/>
      <c r="MA411" s="21"/>
      <c r="MB411" s="21"/>
      <c r="MC411" s="21"/>
      <c r="MD411" s="21"/>
      <c r="ME411" s="21"/>
      <c r="MF411" s="21"/>
      <c r="MG411" s="21"/>
      <c r="MH411" s="21"/>
      <c r="MI411" s="21"/>
      <c r="MJ411" s="21"/>
      <c r="MK411" s="21"/>
      <c r="ML411" s="21"/>
      <c r="MM411" s="21"/>
      <c r="MN411" s="21"/>
      <c r="MO411" s="21"/>
      <c r="MP411" s="21"/>
      <c r="MQ411" s="21"/>
      <c r="MR411" s="21"/>
      <c r="MS411" s="21"/>
      <c r="MT411" s="21"/>
      <c r="MU411" s="21"/>
      <c r="MV411" s="21"/>
      <c r="MW411" s="21"/>
      <c r="MX411" s="21"/>
      <c r="MY411" s="21"/>
      <c r="MZ411" s="21"/>
      <c r="NA411" s="21"/>
      <c r="NB411" s="21"/>
      <c r="NC411" s="21"/>
      <c r="ND411" s="21"/>
      <c r="NE411" s="21"/>
      <c r="NF411" s="21"/>
      <c r="NG411" s="21"/>
      <c r="NH411" s="21"/>
      <c r="NI411" s="21"/>
      <c r="NJ411" s="21"/>
      <c r="NK411" s="21"/>
      <c r="NL411" s="21"/>
      <c r="NM411" s="21"/>
      <c r="NN411" s="21"/>
      <c r="NO411" s="21"/>
      <c r="NP411" s="21"/>
      <c r="NQ411" s="21"/>
      <c r="NR411" s="21"/>
      <c r="NS411" s="21"/>
      <c r="NT411" s="21"/>
      <c r="NU411" s="21"/>
      <c r="NV411" s="21"/>
      <c r="NW411" s="21"/>
      <c r="NX411" s="21"/>
      <c r="NY411" s="21"/>
      <c r="NZ411" s="21"/>
      <c r="OA411" s="21"/>
      <c r="OB411" s="21"/>
      <c r="OC411" s="21"/>
      <c r="OD411" s="21"/>
      <c r="OE411" s="21"/>
      <c r="OF411" s="21"/>
      <c r="OG411" s="21"/>
      <c r="OH411" s="21"/>
      <c r="OI411" s="21"/>
      <c r="OJ411" s="21"/>
      <c r="OK411" s="21"/>
      <c r="OL411" s="21"/>
      <c r="OM411" s="21"/>
      <c r="ON411" s="21"/>
      <c r="OO411" s="21"/>
      <c r="OP411" s="21"/>
      <c r="OQ411" s="21"/>
      <c r="OR411" s="21"/>
      <c r="OS411" s="21"/>
      <c r="OT411" s="21"/>
      <c r="OU411" s="21"/>
      <c r="OV411" s="21"/>
      <c r="OW411" s="21"/>
      <c r="OX411" s="21"/>
      <c r="OY411" s="21"/>
      <c r="OZ411" s="21"/>
      <c r="PA411" s="21"/>
      <c r="PB411" s="21"/>
      <c r="PC411" s="21"/>
      <c r="PD411" s="21"/>
      <c r="PE411" s="21"/>
      <c r="PF411" s="21"/>
      <c r="PG411" s="21"/>
      <c r="PH411" s="21"/>
      <c r="PI411" s="21"/>
      <c r="PJ411" s="21"/>
      <c r="PK411" s="21"/>
      <c r="PL411" s="21"/>
      <c r="PM411" s="21"/>
      <c r="PN411" s="21"/>
      <c r="PO411" s="21"/>
      <c r="PP411" s="21"/>
      <c r="PQ411" s="21"/>
      <c r="PR411" s="21"/>
      <c r="PS411" s="21"/>
      <c r="PT411" s="21"/>
      <c r="PU411" s="21"/>
      <c r="PV411" s="21"/>
      <c r="PW411" s="21"/>
      <c r="PX411" s="21"/>
      <c r="PY411" s="21"/>
      <c r="PZ411" s="21"/>
      <c r="QA411" s="21"/>
      <c r="QB411" s="21"/>
      <c r="QC411" s="21"/>
      <c r="QD411" s="21"/>
      <c r="QE411" s="21"/>
      <c r="QF411" s="21"/>
      <c r="QG411" s="21"/>
      <c r="QH411" s="21"/>
      <c r="QI411" s="21"/>
      <c r="QJ411" s="21"/>
      <c r="QK411" s="21"/>
      <c r="QL411" s="21"/>
      <c r="QM411" s="21"/>
      <c r="QN411" s="21"/>
      <c r="QO411" s="21"/>
      <c r="QP411" s="21"/>
      <c r="QQ411" s="21"/>
      <c r="QR411" s="21"/>
      <c r="QS411" s="21"/>
      <c r="QT411" s="21"/>
      <c r="QU411" s="21"/>
      <c r="QV411" s="21"/>
      <c r="QW411" s="21"/>
      <c r="QX411" s="21"/>
      <c r="QY411" s="21"/>
      <c r="QZ411" s="21"/>
      <c r="RA411" s="21"/>
      <c r="RB411" s="21"/>
      <c r="RC411" s="21"/>
      <c r="RD411" s="21"/>
      <c r="RE411" s="21"/>
      <c r="RF411" s="21"/>
      <c r="RG411" s="21"/>
      <c r="RH411" s="21"/>
      <c r="RI411" s="21"/>
      <c r="RJ411" s="21"/>
      <c r="RK411" s="21"/>
      <c r="RL411" s="21"/>
      <c r="RM411" s="21"/>
      <c r="RN411" s="21"/>
      <c r="RO411" s="21"/>
      <c r="RP411" s="21"/>
      <c r="RQ411" s="21"/>
      <c r="RR411" s="21"/>
      <c r="RS411" s="21"/>
      <c r="RT411" s="21"/>
      <c r="RU411" s="21"/>
      <c r="RV411" s="21"/>
      <c r="RW411" s="21"/>
      <c r="RX411" s="21"/>
      <c r="RY411" s="21"/>
      <c r="RZ411" s="21"/>
      <c r="SA411" s="21"/>
      <c r="SB411" s="21"/>
      <c r="SC411" s="21"/>
      <c r="SD411" s="21"/>
      <c r="SE411" s="21"/>
      <c r="SF411" s="21"/>
      <c r="SG411" s="21"/>
      <c r="SH411" s="21"/>
      <c r="SI411" s="21"/>
      <c r="SJ411" s="21"/>
      <c r="SK411" s="21"/>
      <c r="SL411" s="21"/>
      <c r="SM411" s="21"/>
      <c r="SN411" s="21"/>
      <c r="SO411" s="21"/>
      <c r="SP411" s="21"/>
      <c r="SQ411" s="21"/>
      <c r="SR411" s="21"/>
      <c r="SS411" s="21"/>
      <c r="ST411" s="21"/>
      <c r="SU411" s="21"/>
      <c r="SV411" s="21"/>
      <c r="SW411" s="21"/>
      <c r="SX411" s="21"/>
      <c r="SY411" s="21"/>
      <c r="SZ411" s="21"/>
      <c r="TA411" s="21"/>
      <c r="TB411" s="21"/>
      <c r="TC411" s="21"/>
      <c r="TD411" s="21"/>
      <c r="TE411" s="21"/>
      <c r="TF411" s="21"/>
      <c r="TG411" s="21"/>
      <c r="TH411" s="21"/>
      <c r="TI411" s="21"/>
      <c r="TJ411" s="21"/>
      <c r="TK411" s="21"/>
      <c r="TL411" s="21"/>
      <c r="TM411" s="21"/>
      <c r="TN411" s="21"/>
      <c r="TO411" s="21"/>
      <c r="TP411" s="21"/>
      <c r="TQ411" s="21"/>
      <c r="TR411" s="21"/>
      <c r="TS411" s="21"/>
      <c r="TT411" s="21"/>
      <c r="TU411" s="21"/>
      <c r="TV411" s="21"/>
      <c r="TW411" s="21"/>
      <c r="TX411" s="21"/>
      <c r="TY411" s="21"/>
      <c r="TZ411" s="21"/>
      <c r="UA411" s="21"/>
      <c r="UB411" s="21"/>
      <c r="UC411" s="21"/>
      <c r="UD411" s="21"/>
      <c r="UE411" s="21"/>
      <c r="UF411" s="21"/>
      <c r="UG411" s="21"/>
      <c r="UH411" s="21"/>
      <c r="UI411" s="21"/>
      <c r="UJ411" s="21"/>
      <c r="UK411" s="21"/>
      <c r="UL411" s="21"/>
      <c r="UM411" s="21"/>
      <c r="UN411" s="21"/>
      <c r="UO411" s="21"/>
      <c r="UP411" s="21"/>
      <c r="UQ411" s="21"/>
      <c r="UR411" s="21"/>
      <c r="US411" s="21"/>
      <c r="UT411" s="21"/>
      <c r="UU411" s="21"/>
      <c r="UV411" s="21"/>
      <c r="UW411" s="21"/>
      <c r="UX411" s="21"/>
      <c r="UY411" s="21"/>
      <c r="UZ411" s="21"/>
      <c r="VA411" s="21"/>
      <c r="VB411" s="21"/>
      <c r="VC411" s="21"/>
      <c r="VD411" s="21"/>
      <c r="VE411" s="21"/>
      <c r="VF411" s="21"/>
      <c r="VG411" s="21"/>
      <c r="VH411" s="21"/>
      <c r="VI411" s="21"/>
      <c r="VJ411" s="21"/>
      <c r="VK411" s="21"/>
      <c r="VL411" s="21"/>
      <c r="VM411" s="21"/>
      <c r="VN411" s="21"/>
      <c r="VO411" s="21"/>
      <c r="VP411" s="21"/>
      <c r="VQ411" s="21"/>
      <c r="VR411" s="21"/>
      <c r="VS411" s="21"/>
      <c r="VT411" s="21"/>
      <c r="VU411" s="21"/>
      <c r="VV411" s="21"/>
      <c r="VW411" s="21"/>
      <c r="VX411" s="21"/>
      <c r="VY411" s="21"/>
      <c r="VZ411" s="21"/>
      <c r="WA411" s="21"/>
      <c r="WB411" s="21"/>
      <c r="WC411" s="21"/>
      <c r="WD411" s="21"/>
      <c r="WE411" s="21"/>
      <c r="WF411" s="21"/>
      <c r="WG411" s="21"/>
      <c r="WH411" s="21"/>
      <c r="WI411" s="21"/>
      <c r="WJ411" s="21"/>
      <c r="WK411" s="21"/>
      <c r="WL411" s="21"/>
      <c r="WM411" s="21"/>
      <c r="WN411" s="21"/>
      <c r="WO411" s="21"/>
      <c r="WP411" s="21"/>
      <c r="WQ411" s="21"/>
      <c r="WR411" s="21"/>
      <c r="WS411" s="21"/>
      <c r="WT411" s="21"/>
      <c r="WU411" s="21"/>
      <c r="WV411" s="21"/>
      <c r="WW411" s="21"/>
      <c r="WX411" s="21"/>
      <c r="WY411" s="21"/>
      <c r="WZ411" s="21"/>
      <c r="XA411" s="21"/>
      <c r="XB411" s="21"/>
      <c r="XC411" s="21"/>
      <c r="XD411" s="21"/>
      <c r="XE411" s="21"/>
      <c r="XF411" s="21"/>
      <c r="XG411" s="21"/>
      <c r="XH411" s="21"/>
      <c r="XI411" s="21"/>
      <c r="XJ411" s="21"/>
      <c r="XK411" s="21"/>
      <c r="XL411" s="21"/>
      <c r="XM411" s="21"/>
      <c r="XN411" s="21"/>
      <c r="XO411" s="21"/>
      <c r="XP411" s="21"/>
      <c r="XQ411" s="21"/>
      <c r="XR411" s="21"/>
      <c r="XS411" s="21"/>
      <c r="XT411" s="21"/>
      <c r="XU411" s="21"/>
      <c r="XV411" s="21"/>
      <c r="XW411" s="21"/>
      <c r="XX411" s="21"/>
      <c r="XY411" s="21"/>
      <c r="XZ411" s="21"/>
      <c r="YA411" s="21"/>
      <c r="YB411" s="21"/>
      <c r="YC411" s="21"/>
      <c r="YD411" s="21"/>
      <c r="YE411" s="21"/>
      <c r="YF411" s="21"/>
      <c r="YG411" s="21"/>
      <c r="YH411" s="21"/>
      <c r="YI411" s="21"/>
      <c r="YJ411" s="21"/>
      <c r="YK411" s="21"/>
      <c r="YL411" s="21"/>
      <c r="YM411" s="21"/>
      <c r="YN411" s="21"/>
      <c r="YO411" s="21"/>
      <c r="YP411" s="21"/>
      <c r="YQ411" s="21"/>
      <c r="YR411" s="21"/>
      <c r="YS411" s="21"/>
      <c r="YT411" s="21"/>
      <c r="YU411" s="21"/>
      <c r="YV411" s="21"/>
      <c r="YW411" s="21"/>
      <c r="YX411" s="21"/>
      <c r="YY411" s="21"/>
      <c r="YZ411" s="21"/>
      <c r="ZA411" s="21"/>
      <c r="ZB411" s="21"/>
      <c r="ZC411" s="21"/>
      <c r="ZD411" s="21"/>
      <c r="ZE411" s="21"/>
      <c r="ZF411" s="21"/>
      <c r="ZG411" s="21"/>
      <c r="ZH411" s="21"/>
      <c r="ZI411" s="21"/>
      <c r="ZJ411" s="21"/>
      <c r="ZK411" s="21"/>
      <c r="ZL411" s="21"/>
      <c r="ZM411" s="21"/>
      <c r="ZN411" s="21"/>
      <c r="ZO411" s="21"/>
      <c r="ZP411" s="21"/>
      <c r="ZQ411" s="21"/>
      <c r="ZR411" s="21"/>
      <c r="ZS411" s="21"/>
      <c r="ZT411" s="21"/>
      <c r="ZU411" s="21"/>
      <c r="ZV411" s="21"/>
      <c r="ZW411" s="21"/>
      <c r="ZX411" s="21"/>
      <c r="ZY411" s="21"/>
      <c r="ZZ411" s="21"/>
      <c r="AAA411" s="21"/>
      <c r="AAB411" s="21"/>
      <c r="AAC411" s="21"/>
      <c r="AAD411" s="21"/>
      <c r="AAE411" s="21"/>
      <c r="AAF411" s="21"/>
      <c r="AAG411" s="21"/>
      <c r="AAH411" s="21"/>
      <c r="AAI411" s="21"/>
      <c r="AAJ411" s="21"/>
      <c r="AAK411" s="21"/>
      <c r="AAL411" s="21"/>
      <c r="AAM411" s="21"/>
      <c r="AAN411" s="21"/>
      <c r="AAO411" s="21"/>
      <c r="AAP411" s="21"/>
      <c r="AAQ411" s="21"/>
      <c r="AAR411" s="21"/>
      <c r="AAS411" s="21"/>
      <c r="AAT411" s="21"/>
      <c r="AAU411" s="21"/>
      <c r="AAV411" s="21"/>
      <c r="AAW411" s="21"/>
      <c r="AAX411" s="21"/>
      <c r="AAY411" s="21"/>
      <c r="AAZ411" s="21"/>
      <c r="ABA411" s="21"/>
      <c r="ABB411" s="21"/>
      <c r="ABC411" s="21"/>
      <c r="ABD411" s="21"/>
      <c r="ABE411" s="21"/>
      <c r="ABF411" s="21"/>
      <c r="ABG411" s="21"/>
      <c r="ABH411" s="21"/>
      <c r="ABI411" s="21"/>
      <c r="ABJ411" s="21"/>
      <c r="ABK411" s="21"/>
      <c r="ABL411" s="21"/>
      <c r="ABM411" s="21"/>
      <c r="ABN411" s="21"/>
      <c r="ABO411" s="21"/>
      <c r="ABP411" s="21"/>
      <c r="ABQ411" s="21"/>
      <c r="ABR411" s="21"/>
      <c r="ABS411" s="21"/>
      <c r="ABT411" s="21"/>
      <c r="ABU411" s="21"/>
      <c r="ABV411" s="21"/>
      <c r="ABW411" s="21"/>
      <c r="ABX411" s="21"/>
      <c r="ABY411" s="21"/>
      <c r="ABZ411" s="21"/>
      <c r="ACA411" s="21"/>
      <c r="ACB411" s="21"/>
      <c r="ACC411" s="21"/>
      <c r="ACD411" s="21"/>
      <c r="ACE411" s="21"/>
      <c r="ACF411" s="21"/>
      <c r="ACG411" s="21"/>
      <c r="ACH411" s="21"/>
      <c r="ACI411" s="21"/>
      <c r="ACJ411" s="21"/>
      <c r="ACK411" s="21"/>
      <c r="ACL411" s="21"/>
      <c r="ACM411" s="21"/>
      <c r="ACN411" s="21"/>
      <c r="ACO411" s="21"/>
      <c r="ACP411" s="21"/>
      <c r="ACQ411" s="21"/>
      <c r="ACR411" s="21"/>
      <c r="ACS411" s="21"/>
      <c r="ACT411" s="21"/>
      <c r="ACU411" s="21"/>
      <c r="ACV411" s="21"/>
      <c r="ACW411" s="21"/>
      <c r="ACX411" s="21"/>
      <c r="ACY411" s="21"/>
      <c r="ACZ411" s="21"/>
      <c r="ADA411" s="21"/>
      <c r="ADB411" s="21"/>
      <c r="ADC411" s="21"/>
      <c r="ADD411" s="21"/>
      <c r="ADE411" s="21"/>
      <c r="ADF411" s="21"/>
      <c r="ADG411" s="21"/>
      <c r="ADH411" s="21"/>
      <c r="ADI411" s="21"/>
      <c r="ADJ411" s="21"/>
      <c r="ADK411" s="21"/>
      <c r="ADL411" s="21"/>
      <c r="ADM411" s="21"/>
      <c r="ADN411" s="21"/>
      <c r="ADO411" s="21"/>
      <c r="ADP411" s="21"/>
      <c r="ADQ411" s="21"/>
      <c r="ADR411" s="21"/>
      <c r="ADS411" s="21"/>
      <c r="ADT411" s="21"/>
      <c r="ADU411" s="21"/>
      <c r="ADV411" s="21"/>
      <c r="ADW411" s="21"/>
      <c r="ADX411" s="21"/>
      <c r="ADY411" s="21"/>
      <c r="ADZ411" s="21"/>
      <c r="AEA411" s="21"/>
      <c r="AEB411" s="21"/>
      <c r="AEC411" s="21"/>
      <c r="AED411" s="21"/>
      <c r="AEE411" s="21"/>
      <c r="AEF411" s="21"/>
      <c r="AEG411" s="21"/>
      <c r="AEH411" s="21"/>
      <c r="AEI411" s="21"/>
      <c r="AEJ411" s="21"/>
      <c r="AEK411" s="21"/>
      <c r="AEL411" s="21"/>
      <c r="AEM411" s="21"/>
      <c r="AEN411" s="21"/>
      <c r="AEO411" s="21"/>
      <c r="AEP411" s="21"/>
      <c r="AEQ411" s="21"/>
      <c r="AER411" s="21"/>
      <c r="AES411" s="21"/>
      <c r="AET411" s="21"/>
      <c r="AEU411" s="21"/>
      <c r="AEV411" s="21"/>
      <c r="AEW411" s="21"/>
      <c r="AEX411" s="21"/>
      <c r="AEY411" s="21"/>
      <c r="AEZ411" s="21"/>
      <c r="AFA411" s="21"/>
      <c r="AFB411" s="21"/>
      <c r="AFC411" s="21"/>
      <c r="AFD411" s="21"/>
      <c r="AFE411" s="21"/>
      <c r="AFF411" s="21"/>
      <c r="AFG411" s="21"/>
      <c r="AFH411" s="21"/>
      <c r="AFI411" s="21"/>
      <c r="AFJ411" s="21"/>
      <c r="AFK411" s="21"/>
      <c r="AFL411" s="21"/>
      <c r="AFM411" s="21"/>
      <c r="AFN411" s="21"/>
      <c r="AFO411" s="21"/>
      <c r="AFP411" s="21"/>
      <c r="AFQ411" s="21"/>
      <c r="AFR411" s="21"/>
      <c r="AFS411" s="21"/>
      <c r="AFT411" s="21"/>
      <c r="AFU411" s="21"/>
      <c r="AFV411" s="21"/>
      <c r="AFW411" s="21"/>
      <c r="AFX411" s="21"/>
      <c r="AFY411" s="21"/>
      <c r="AFZ411" s="21"/>
      <c r="AGA411" s="21"/>
      <c r="AGB411" s="21"/>
      <c r="AGC411" s="21"/>
      <c r="AGD411" s="21"/>
      <c r="AGE411" s="21"/>
      <c r="AGF411" s="21"/>
      <c r="AGG411" s="21"/>
      <c r="AGH411" s="21"/>
      <c r="AGI411" s="21"/>
      <c r="AGJ411" s="21"/>
      <c r="AGK411" s="21"/>
      <c r="AGL411" s="21"/>
      <c r="AGM411" s="21"/>
      <c r="AGN411" s="21"/>
      <c r="AGO411" s="21"/>
      <c r="AGP411" s="21"/>
      <c r="AGQ411" s="21"/>
      <c r="AGR411" s="21"/>
      <c r="AGS411" s="21"/>
      <c r="AGT411" s="21"/>
      <c r="AGU411" s="21"/>
      <c r="AGV411" s="21"/>
      <c r="AGW411" s="21"/>
      <c r="AGX411" s="21"/>
      <c r="AGY411" s="21"/>
      <c r="AGZ411" s="21"/>
      <c r="AHA411" s="21"/>
      <c r="AHB411" s="21"/>
      <c r="AHC411" s="21"/>
      <c r="AHD411" s="21"/>
      <c r="AHE411" s="21"/>
      <c r="AHF411" s="21"/>
      <c r="AHG411" s="21"/>
      <c r="AHH411" s="21"/>
      <c r="AHI411" s="21"/>
      <c r="AHJ411" s="21"/>
      <c r="AHK411" s="21"/>
      <c r="AHL411" s="21"/>
      <c r="AHM411" s="21"/>
      <c r="AHN411" s="21"/>
      <c r="AHO411" s="21"/>
      <c r="AHP411" s="21"/>
      <c r="AHQ411" s="21"/>
      <c r="AHR411" s="21"/>
      <c r="AHS411" s="21"/>
      <c r="AHT411" s="21"/>
      <c r="AHU411" s="21"/>
      <c r="AHV411" s="21"/>
      <c r="AHW411" s="21"/>
      <c r="AHX411" s="21"/>
      <c r="AHY411" s="21"/>
      <c r="AHZ411" s="21"/>
      <c r="AIA411" s="21"/>
      <c r="AIB411" s="21"/>
      <c r="AIC411" s="21"/>
      <c r="AID411" s="21"/>
      <c r="AIE411" s="21"/>
      <c r="AIF411" s="21"/>
      <c r="AIG411" s="21"/>
      <c r="AIH411" s="21"/>
      <c r="AII411" s="21"/>
      <c r="AIJ411" s="21"/>
      <c r="AIK411" s="21"/>
      <c r="AIL411" s="21"/>
      <c r="AIM411" s="21"/>
      <c r="AIN411" s="21"/>
      <c r="AIO411" s="21"/>
      <c r="AIP411" s="21"/>
      <c r="AIQ411" s="21"/>
      <c r="AIR411" s="21"/>
      <c r="AIS411" s="21"/>
      <c r="AIT411" s="21"/>
      <c r="AIU411" s="21"/>
      <c r="AIV411" s="21"/>
      <c r="AIW411" s="21"/>
      <c r="AIX411" s="21"/>
      <c r="AIY411" s="21"/>
      <c r="AIZ411" s="21"/>
      <c r="AJA411" s="21"/>
      <c r="AJB411" s="21"/>
      <c r="AJC411" s="21"/>
      <c r="AJD411" s="21"/>
      <c r="AJE411" s="21"/>
      <c r="AJF411" s="21"/>
      <c r="AJG411" s="21"/>
      <c r="AJH411" s="21"/>
      <c r="AJI411" s="21"/>
      <c r="AJJ411" s="21"/>
      <c r="AJK411" s="21"/>
      <c r="AJL411" s="21"/>
      <c r="AJM411" s="21"/>
      <c r="AJN411" s="21"/>
      <c r="AJO411" s="21"/>
      <c r="AJP411" s="21"/>
      <c r="AJQ411" s="21"/>
      <c r="AJR411" s="21"/>
      <c r="AJS411" s="21"/>
      <c r="AJT411" s="21"/>
      <c r="AJU411" s="21"/>
      <c r="AJV411" s="21"/>
      <c r="AJW411" s="21"/>
      <c r="AJX411" s="21"/>
      <c r="AJY411" s="21"/>
      <c r="AJZ411" s="21"/>
      <c r="AKA411" s="21"/>
      <c r="AKB411" s="21"/>
      <c r="AKC411" s="21"/>
      <c r="AKD411" s="21"/>
      <c r="AKE411" s="21"/>
      <c r="AKF411" s="21"/>
      <c r="AKG411" s="21"/>
      <c r="AKH411" s="21"/>
      <c r="AKI411" s="21"/>
      <c r="AKJ411" s="21"/>
      <c r="AKK411" s="21"/>
      <c r="AKL411" s="21"/>
      <c r="AKM411" s="21"/>
      <c r="AKN411" s="21"/>
      <c r="AKO411" s="21"/>
      <c r="AKP411" s="21"/>
      <c r="AKQ411" s="21"/>
      <c r="AKR411" s="21"/>
      <c r="AKS411" s="21"/>
      <c r="AKT411" s="21"/>
      <c r="AKU411" s="21"/>
      <c r="AKV411" s="21"/>
      <c r="AKW411" s="21"/>
      <c r="AKX411" s="21"/>
      <c r="AKY411" s="21"/>
      <c r="AKZ411" s="21"/>
      <c r="ALA411" s="21"/>
      <c r="ALB411" s="21"/>
      <c r="ALC411" s="21"/>
      <c r="ALD411" s="21"/>
      <c r="ALE411" s="21"/>
      <c r="ALF411" s="21"/>
      <c r="ALG411" s="21"/>
      <c r="ALH411" s="21"/>
      <c r="ALI411" s="21"/>
      <c r="ALJ411" s="21"/>
      <c r="ALK411" s="21"/>
      <c r="ALL411" s="21"/>
      <c r="ALM411" s="21"/>
      <c r="ALN411" s="21"/>
      <c r="ALO411" s="21"/>
      <c r="ALP411" s="21"/>
      <c r="ALQ411" s="21"/>
      <c r="ALR411" s="21"/>
      <c r="ALS411" s="21"/>
      <c r="ALT411" s="21"/>
      <c r="ALU411" s="21"/>
      <c r="ALV411" s="21"/>
      <c r="ALW411" s="21"/>
      <c r="ALX411" s="21"/>
      <c r="ALY411" s="21"/>
      <c r="ALZ411" s="21"/>
      <c r="AMA411" s="21"/>
      <c r="AMB411" s="21"/>
      <c r="AMC411" s="21"/>
      <c r="AMD411" s="21"/>
      <c r="AME411" s="21"/>
    </row>
    <row r="412" spans="1:1019">
      <c r="A412" s="21"/>
      <c r="B412" s="21"/>
      <c r="C412" s="21"/>
      <c r="D412" s="218"/>
      <c r="E412" s="218"/>
      <c r="G412" s="218"/>
      <c r="H412" s="218"/>
      <c r="I412" s="218"/>
      <c r="J412" s="218"/>
      <c r="IW412" s="21"/>
      <c r="IX412" s="21"/>
      <c r="IY412" s="21"/>
      <c r="IZ412" s="21"/>
      <c r="JA412" s="21"/>
      <c r="JB412" s="21"/>
      <c r="JC412" s="21"/>
      <c r="JD412" s="21"/>
      <c r="JE412" s="21"/>
      <c r="JF412" s="21"/>
      <c r="JG412" s="21"/>
      <c r="JH412" s="21"/>
      <c r="JI412" s="21"/>
      <c r="JJ412" s="21"/>
      <c r="JK412" s="21"/>
      <c r="JL412" s="21"/>
      <c r="JM412" s="21"/>
      <c r="JN412" s="21"/>
      <c r="JO412" s="21"/>
      <c r="JP412" s="21"/>
      <c r="JQ412" s="21"/>
      <c r="JR412" s="21"/>
      <c r="JS412" s="21"/>
      <c r="JT412" s="21"/>
      <c r="JU412" s="21"/>
      <c r="JV412" s="21"/>
      <c r="JW412" s="21"/>
      <c r="JX412" s="21"/>
      <c r="JY412" s="21"/>
      <c r="JZ412" s="21"/>
      <c r="KA412" s="21"/>
      <c r="KB412" s="21"/>
      <c r="KC412" s="21"/>
      <c r="KD412" s="21"/>
      <c r="KE412" s="21"/>
      <c r="KF412" s="21"/>
      <c r="KG412" s="21"/>
      <c r="KH412" s="21"/>
      <c r="KI412" s="21"/>
      <c r="KJ412" s="21"/>
      <c r="KK412" s="21"/>
      <c r="KL412" s="21"/>
      <c r="KM412" s="21"/>
      <c r="KN412" s="21"/>
      <c r="KO412" s="21"/>
      <c r="KP412" s="21"/>
      <c r="KQ412" s="21"/>
      <c r="KR412" s="21"/>
      <c r="KS412" s="21"/>
      <c r="KT412" s="21"/>
      <c r="KU412" s="21"/>
      <c r="KV412" s="21"/>
      <c r="KW412" s="21"/>
      <c r="KX412" s="21"/>
      <c r="KY412" s="21"/>
      <c r="KZ412" s="21"/>
      <c r="LA412" s="21"/>
      <c r="LB412" s="21"/>
      <c r="LC412" s="21"/>
      <c r="LD412" s="21"/>
      <c r="LE412" s="21"/>
      <c r="LF412" s="21"/>
      <c r="LG412" s="21"/>
      <c r="LH412" s="21"/>
      <c r="LI412" s="21"/>
      <c r="LJ412" s="21"/>
      <c r="LK412" s="21"/>
      <c r="LL412" s="21"/>
      <c r="LM412" s="21"/>
      <c r="LN412" s="21"/>
      <c r="LO412" s="21"/>
      <c r="LP412" s="21"/>
      <c r="LQ412" s="21"/>
      <c r="LR412" s="21"/>
      <c r="LS412" s="21"/>
      <c r="LT412" s="21"/>
      <c r="LU412" s="21"/>
      <c r="LV412" s="21"/>
      <c r="LW412" s="21"/>
      <c r="LX412" s="21"/>
      <c r="LY412" s="21"/>
      <c r="LZ412" s="21"/>
      <c r="MA412" s="21"/>
      <c r="MB412" s="21"/>
      <c r="MC412" s="21"/>
      <c r="MD412" s="21"/>
      <c r="ME412" s="21"/>
      <c r="MF412" s="21"/>
      <c r="MG412" s="21"/>
      <c r="MH412" s="21"/>
      <c r="MI412" s="21"/>
      <c r="MJ412" s="21"/>
      <c r="MK412" s="21"/>
      <c r="ML412" s="21"/>
      <c r="MM412" s="21"/>
      <c r="MN412" s="21"/>
      <c r="MO412" s="21"/>
      <c r="MP412" s="21"/>
      <c r="MQ412" s="21"/>
      <c r="MR412" s="21"/>
      <c r="MS412" s="21"/>
      <c r="MT412" s="21"/>
      <c r="MU412" s="21"/>
      <c r="MV412" s="21"/>
      <c r="MW412" s="21"/>
      <c r="MX412" s="21"/>
      <c r="MY412" s="21"/>
      <c r="MZ412" s="21"/>
      <c r="NA412" s="21"/>
      <c r="NB412" s="21"/>
      <c r="NC412" s="21"/>
      <c r="ND412" s="21"/>
      <c r="NE412" s="21"/>
      <c r="NF412" s="21"/>
      <c r="NG412" s="21"/>
      <c r="NH412" s="21"/>
      <c r="NI412" s="21"/>
      <c r="NJ412" s="21"/>
      <c r="NK412" s="21"/>
      <c r="NL412" s="21"/>
      <c r="NM412" s="21"/>
      <c r="NN412" s="21"/>
      <c r="NO412" s="21"/>
      <c r="NP412" s="21"/>
      <c r="NQ412" s="21"/>
      <c r="NR412" s="21"/>
      <c r="NS412" s="21"/>
      <c r="NT412" s="21"/>
      <c r="NU412" s="21"/>
      <c r="NV412" s="21"/>
      <c r="NW412" s="21"/>
      <c r="NX412" s="21"/>
      <c r="NY412" s="21"/>
      <c r="NZ412" s="21"/>
      <c r="OA412" s="21"/>
      <c r="OB412" s="21"/>
      <c r="OC412" s="21"/>
      <c r="OD412" s="21"/>
      <c r="OE412" s="21"/>
      <c r="OF412" s="21"/>
      <c r="OG412" s="21"/>
      <c r="OH412" s="21"/>
      <c r="OI412" s="21"/>
      <c r="OJ412" s="21"/>
      <c r="OK412" s="21"/>
      <c r="OL412" s="21"/>
      <c r="OM412" s="21"/>
      <c r="ON412" s="21"/>
      <c r="OO412" s="21"/>
      <c r="OP412" s="21"/>
      <c r="OQ412" s="21"/>
      <c r="OR412" s="21"/>
      <c r="OS412" s="21"/>
      <c r="OT412" s="21"/>
      <c r="OU412" s="21"/>
      <c r="OV412" s="21"/>
      <c r="OW412" s="21"/>
      <c r="OX412" s="21"/>
      <c r="OY412" s="21"/>
      <c r="OZ412" s="21"/>
      <c r="PA412" s="21"/>
      <c r="PB412" s="21"/>
      <c r="PC412" s="21"/>
      <c r="PD412" s="21"/>
      <c r="PE412" s="21"/>
      <c r="PF412" s="21"/>
      <c r="PG412" s="21"/>
      <c r="PH412" s="21"/>
      <c r="PI412" s="21"/>
      <c r="PJ412" s="21"/>
      <c r="PK412" s="21"/>
      <c r="PL412" s="21"/>
      <c r="PM412" s="21"/>
      <c r="PN412" s="21"/>
      <c r="PO412" s="21"/>
      <c r="PP412" s="21"/>
      <c r="PQ412" s="21"/>
      <c r="PR412" s="21"/>
      <c r="PS412" s="21"/>
      <c r="PT412" s="21"/>
      <c r="PU412" s="21"/>
      <c r="PV412" s="21"/>
      <c r="PW412" s="21"/>
      <c r="PX412" s="21"/>
      <c r="PY412" s="21"/>
      <c r="PZ412" s="21"/>
      <c r="QA412" s="21"/>
      <c r="QB412" s="21"/>
      <c r="QC412" s="21"/>
      <c r="QD412" s="21"/>
      <c r="QE412" s="21"/>
      <c r="QF412" s="21"/>
      <c r="QG412" s="21"/>
      <c r="QH412" s="21"/>
      <c r="QI412" s="21"/>
      <c r="QJ412" s="21"/>
      <c r="QK412" s="21"/>
      <c r="QL412" s="21"/>
      <c r="QM412" s="21"/>
      <c r="QN412" s="21"/>
      <c r="QO412" s="21"/>
      <c r="QP412" s="21"/>
      <c r="QQ412" s="21"/>
      <c r="QR412" s="21"/>
      <c r="QS412" s="21"/>
      <c r="QT412" s="21"/>
      <c r="QU412" s="21"/>
      <c r="QV412" s="21"/>
      <c r="QW412" s="21"/>
      <c r="QX412" s="21"/>
      <c r="QY412" s="21"/>
      <c r="QZ412" s="21"/>
      <c r="RA412" s="21"/>
      <c r="RB412" s="21"/>
      <c r="RC412" s="21"/>
      <c r="RD412" s="21"/>
      <c r="RE412" s="21"/>
      <c r="RF412" s="21"/>
      <c r="RG412" s="21"/>
      <c r="RH412" s="21"/>
      <c r="RI412" s="21"/>
      <c r="RJ412" s="21"/>
      <c r="RK412" s="21"/>
      <c r="RL412" s="21"/>
      <c r="RM412" s="21"/>
      <c r="RN412" s="21"/>
      <c r="RO412" s="21"/>
      <c r="RP412" s="21"/>
      <c r="RQ412" s="21"/>
      <c r="RR412" s="21"/>
      <c r="RS412" s="21"/>
      <c r="RT412" s="21"/>
      <c r="RU412" s="21"/>
      <c r="RV412" s="21"/>
      <c r="RW412" s="21"/>
      <c r="RX412" s="21"/>
      <c r="RY412" s="21"/>
      <c r="RZ412" s="21"/>
      <c r="SA412" s="21"/>
      <c r="SB412" s="21"/>
      <c r="SC412" s="21"/>
      <c r="SD412" s="21"/>
      <c r="SE412" s="21"/>
      <c r="SF412" s="21"/>
      <c r="SG412" s="21"/>
      <c r="SH412" s="21"/>
      <c r="SI412" s="21"/>
      <c r="SJ412" s="21"/>
      <c r="SK412" s="21"/>
      <c r="SL412" s="21"/>
      <c r="SM412" s="21"/>
      <c r="SN412" s="21"/>
      <c r="SO412" s="21"/>
      <c r="SP412" s="21"/>
      <c r="SQ412" s="21"/>
      <c r="SR412" s="21"/>
      <c r="SS412" s="21"/>
      <c r="ST412" s="21"/>
      <c r="SU412" s="21"/>
      <c r="SV412" s="21"/>
      <c r="SW412" s="21"/>
      <c r="SX412" s="21"/>
      <c r="SY412" s="21"/>
      <c r="SZ412" s="21"/>
      <c r="TA412" s="21"/>
      <c r="TB412" s="21"/>
      <c r="TC412" s="21"/>
      <c r="TD412" s="21"/>
      <c r="TE412" s="21"/>
      <c r="TF412" s="21"/>
      <c r="TG412" s="21"/>
      <c r="TH412" s="21"/>
      <c r="TI412" s="21"/>
      <c r="TJ412" s="21"/>
      <c r="TK412" s="21"/>
      <c r="TL412" s="21"/>
      <c r="TM412" s="21"/>
      <c r="TN412" s="21"/>
      <c r="TO412" s="21"/>
      <c r="TP412" s="21"/>
      <c r="TQ412" s="21"/>
      <c r="TR412" s="21"/>
      <c r="TS412" s="21"/>
      <c r="TT412" s="21"/>
      <c r="TU412" s="21"/>
      <c r="TV412" s="21"/>
      <c r="TW412" s="21"/>
      <c r="TX412" s="21"/>
      <c r="TY412" s="21"/>
      <c r="TZ412" s="21"/>
      <c r="UA412" s="21"/>
      <c r="UB412" s="21"/>
      <c r="UC412" s="21"/>
      <c r="UD412" s="21"/>
      <c r="UE412" s="21"/>
      <c r="UF412" s="21"/>
      <c r="UG412" s="21"/>
      <c r="UH412" s="21"/>
      <c r="UI412" s="21"/>
      <c r="UJ412" s="21"/>
      <c r="UK412" s="21"/>
      <c r="UL412" s="21"/>
      <c r="UM412" s="21"/>
      <c r="UN412" s="21"/>
      <c r="UO412" s="21"/>
      <c r="UP412" s="21"/>
      <c r="UQ412" s="21"/>
      <c r="UR412" s="21"/>
      <c r="US412" s="21"/>
      <c r="UT412" s="21"/>
      <c r="UU412" s="21"/>
      <c r="UV412" s="21"/>
      <c r="UW412" s="21"/>
      <c r="UX412" s="21"/>
      <c r="UY412" s="21"/>
      <c r="UZ412" s="21"/>
      <c r="VA412" s="21"/>
      <c r="VB412" s="21"/>
      <c r="VC412" s="21"/>
      <c r="VD412" s="21"/>
      <c r="VE412" s="21"/>
      <c r="VF412" s="21"/>
      <c r="VG412" s="21"/>
      <c r="VH412" s="21"/>
      <c r="VI412" s="21"/>
      <c r="VJ412" s="21"/>
      <c r="VK412" s="21"/>
      <c r="VL412" s="21"/>
      <c r="VM412" s="21"/>
      <c r="VN412" s="21"/>
      <c r="VO412" s="21"/>
      <c r="VP412" s="21"/>
      <c r="VQ412" s="21"/>
      <c r="VR412" s="21"/>
      <c r="VS412" s="21"/>
      <c r="VT412" s="21"/>
      <c r="VU412" s="21"/>
      <c r="VV412" s="21"/>
      <c r="VW412" s="21"/>
      <c r="VX412" s="21"/>
      <c r="VY412" s="21"/>
      <c r="VZ412" s="21"/>
      <c r="WA412" s="21"/>
      <c r="WB412" s="21"/>
      <c r="WC412" s="21"/>
      <c r="WD412" s="21"/>
      <c r="WE412" s="21"/>
      <c r="WF412" s="21"/>
      <c r="WG412" s="21"/>
      <c r="WH412" s="21"/>
      <c r="WI412" s="21"/>
      <c r="WJ412" s="21"/>
      <c r="WK412" s="21"/>
      <c r="WL412" s="21"/>
      <c r="WM412" s="21"/>
      <c r="WN412" s="21"/>
      <c r="WO412" s="21"/>
      <c r="WP412" s="21"/>
      <c r="WQ412" s="21"/>
      <c r="WR412" s="21"/>
      <c r="WS412" s="21"/>
      <c r="WT412" s="21"/>
      <c r="WU412" s="21"/>
      <c r="WV412" s="21"/>
      <c r="WW412" s="21"/>
      <c r="WX412" s="21"/>
      <c r="WY412" s="21"/>
      <c r="WZ412" s="21"/>
      <c r="XA412" s="21"/>
      <c r="XB412" s="21"/>
      <c r="XC412" s="21"/>
      <c r="XD412" s="21"/>
      <c r="XE412" s="21"/>
      <c r="XF412" s="21"/>
      <c r="XG412" s="21"/>
      <c r="XH412" s="21"/>
      <c r="XI412" s="21"/>
      <c r="XJ412" s="21"/>
      <c r="XK412" s="21"/>
      <c r="XL412" s="21"/>
      <c r="XM412" s="21"/>
      <c r="XN412" s="21"/>
      <c r="XO412" s="21"/>
      <c r="XP412" s="21"/>
      <c r="XQ412" s="21"/>
      <c r="XR412" s="21"/>
      <c r="XS412" s="21"/>
      <c r="XT412" s="21"/>
      <c r="XU412" s="21"/>
      <c r="XV412" s="21"/>
      <c r="XW412" s="21"/>
      <c r="XX412" s="21"/>
      <c r="XY412" s="21"/>
      <c r="XZ412" s="21"/>
      <c r="YA412" s="21"/>
      <c r="YB412" s="21"/>
      <c r="YC412" s="21"/>
      <c r="YD412" s="21"/>
      <c r="YE412" s="21"/>
      <c r="YF412" s="21"/>
      <c r="YG412" s="21"/>
      <c r="YH412" s="21"/>
      <c r="YI412" s="21"/>
      <c r="YJ412" s="21"/>
      <c r="YK412" s="21"/>
      <c r="YL412" s="21"/>
      <c r="YM412" s="21"/>
      <c r="YN412" s="21"/>
      <c r="YO412" s="21"/>
      <c r="YP412" s="21"/>
      <c r="YQ412" s="21"/>
      <c r="YR412" s="21"/>
      <c r="YS412" s="21"/>
      <c r="YT412" s="21"/>
      <c r="YU412" s="21"/>
      <c r="YV412" s="21"/>
      <c r="YW412" s="21"/>
      <c r="YX412" s="21"/>
      <c r="YY412" s="21"/>
      <c r="YZ412" s="21"/>
      <c r="ZA412" s="21"/>
      <c r="ZB412" s="21"/>
      <c r="ZC412" s="21"/>
      <c r="ZD412" s="21"/>
      <c r="ZE412" s="21"/>
      <c r="ZF412" s="21"/>
      <c r="ZG412" s="21"/>
      <c r="ZH412" s="21"/>
      <c r="ZI412" s="21"/>
      <c r="ZJ412" s="21"/>
      <c r="ZK412" s="21"/>
      <c r="ZL412" s="21"/>
      <c r="ZM412" s="21"/>
      <c r="ZN412" s="21"/>
      <c r="ZO412" s="21"/>
      <c r="ZP412" s="21"/>
      <c r="ZQ412" s="21"/>
      <c r="ZR412" s="21"/>
      <c r="ZS412" s="21"/>
      <c r="ZT412" s="21"/>
      <c r="ZU412" s="21"/>
      <c r="ZV412" s="21"/>
      <c r="ZW412" s="21"/>
      <c r="ZX412" s="21"/>
      <c r="ZY412" s="21"/>
      <c r="ZZ412" s="21"/>
      <c r="AAA412" s="21"/>
      <c r="AAB412" s="21"/>
      <c r="AAC412" s="21"/>
      <c r="AAD412" s="21"/>
      <c r="AAE412" s="21"/>
      <c r="AAF412" s="21"/>
      <c r="AAG412" s="21"/>
      <c r="AAH412" s="21"/>
      <c r="AAI412" s="21"/>
      <c r="AAJ412" s="21"/>
      <c r="AAK412" s="21"/>
      <c r="AAL412" s="21"/>
      <c r="AAM412" s="21"/>
      <c r="AAN412" s="21"/>
      <c r="AAO412" s="21"/>
      <c r="AAP412" s="21"/>
      <c r="AAQ412" s="21"/>
      <c r="AAR412" s="21"/>
      <c r="AAS412" s="21"/>
      <c r="AAT412" s="21"/>
      <c r="AAU412" s="21"/>
      <c r="AAV412" s="21"/>
      <c r="AAW412" s="21"/>
      <c r="AAX412" s="21"/>
      <c r="AAY412" s="21"/>
      <c r="AAZ412" s="21"/>
      <c r="ABA412" s="21"/>
      <c r="ABB412" s="21"/>
      <c r="ABC412" s="21"/>
      <c r="ABD412" s="21"/>
      <c r="ABE412" s="21"/>
      <c r="ABF412" s="21"/>
      <c r="ABG412" s="21"/>
      <c r="ABH412" s="21"/>
      <c r="ABI412" s="21"/>
      <c r="ABJ412" s="21"/>
      <c r="ABK412" s="21"/>
      <c r="ABL412" s="21"/>
      <c r="ABM412" s="21"/>
      <c r="ABN412" s="21"/>
      <c r="ABO412" s="21"/>
      <c r="ABP412" s="21"/>
      <c r="ABQ412" s="21"/>
      <c r="ABR412" s="21"/>
      <c r="ABS412" s="21"/>
      <c r="ABT412" s="21"/>
      <c r="ABU412" s="21"/>
      <c r="ABV412" s="21"/>
      <c r="ABW412" s="21"/>
      <c r="ABX412" s="21"/>
      <c r="ABY412" s="21"/>
      <c r="ABZ412" s="21"/>
      <c r="ACA412" s="21"/>
      <c r="ACB412" s="21"/>
      <c r="ACC412" s="21"/>
      <c r="ACD412" s="21"/>
      <c r="ACE412" s="21"/>
      <c r="ACF412" s="21"/>
      <c r="ACG412" s="21"/>
      <c r="ACH412" s="21"/>
      <c r="ACI412" s="21"/>
      <c r="ACJ412" s="21"/>
      <c r="ACK412" s="21"/>
      <c r="ACL412" s="21"/>
      <c r="ACM412" s="21"/>
      <c r="ACN412" s="21"/>
      <c r="ACO412" s="21"/>
      <c r="ACP412" s="21"/>
      <c r="ACQ412" s="21"/>
      <c r="ACR412" s="21"/>
      <c r="ACS412" s="21"/>
      <c r="ACT412" s="21"/>
      <c r="ACU412" s="21"/>
      <c r="ACV412" s="21"/>
      <c r="ACW412" s="21"/>
      <c r="ACX412" s="21"/>
      <c r="ACY412" s="21"/>
      <c r="ACZ412" s="21"/>
      <c r="ADA412" s="21"/>
      <c r="ADB412" s="21"/>
      <c r="ADC412" s="21"/>
      <c r="ADD412" s="21"/>
      <c r="ADE412" s="21"/>
      <c r="ADF412" s="21"/>
      <c r="ADG412" s="21"/>
      <c r="ADH412" s="21"/>
      <c r="ADI412" s="21"/>
      <c r="ADJ412" s="21"/>
      <c r="ADK412" s="21"/>
      <c r="ADL412" s="21"/>
      <c r="ADM412" s="21"/>
      <c r="ADN412" s="21"/>
      <c r="ADO412" s="21"/>
      <c r="ADP412" s="21"/>
      <c r="ADQ412" s="21"/>
      <c r="ADR412" s="21"/>
      <c r="ADS412" s="21"/>
      <c r="ADT412" s="21"/>
      <c r="ADU412" s="21"/>
      <c r="ADV412" s="21"/>
      <c r="ADW412" s="21"/>
      <c r="ADX412" s="21"/>
      <c r="ADY412" s="21"/>
      <c r="ADZ412" s="21"/>
      <c r="AEA412" s="21"/>
      <c r="AEB412" s="21"/>
      <c r="AEC412" s="21"/>
      <c r="AED412" s="21"/>
      <c r="AEE412" s="21"/>
      <c r="AEF412" s="21"/>
      <c r="AEG412" s="21"/>
      <c r="AEH412" s="21"/>
      <c r="AEI412" s="21"/>
      <c r="AEJ412" s="21"/>
      <c r="AEK412" s="21"/>
      <c r="AEL412" s="21"/>
      <c r="AEM412" s="21"/>
      <c r="AEN412" s="21"/>
      <c r="AEO412" s="21"/>
      <c r="AEP412" s="21"/>
      <c r="AEQ412" s="21"/>
      <c r="AER412" s="21"/>
      <c r="AES412" s="21"/>
      <c r="AET412" s="21"/>
      <c r="AEU412" s="21"/>
      <c r="AEV412" s="21"/>
      <c r="AEW412" s="21"/>
      <c r="AEX412" s="21"/>
      <c r="AEY412" s="21"/>
      <c r="AEZ412" s="21"/>
      <c r="AFA412" s="21"/>
      <c r="AFB412" s="21"/>
      <c r="AFC412" s="21"/>
      <c r="AFD412" s="21"/>
      <c r="AFE412" s="21"/>
      <c r="AFF412" s="21"/>
      <c r="AFG412" s="21"/>
      <c r="AFH412" s="21"/>
      <c r="AFI412" s="21"/>
      <c r="AFJ412" s="21"/>
      <c r="AFK412" s="21"/>
      <c r="AFL412" s="21"/>
      <c r="AFM412" s="21"/>
      <c r="AFN412" s="21"/>
      <c r="AFO412" s="21"/>
      <c r="AFP412" s="21"/>
      <c r="AFQ412" s="21"/>
      <c r="AFR412" s="21"/>
      <c r="AFS412" s="21"/>
      <c r="AFT412" s="21"/>
      <c r="AFU412" s="21"/>
      <c r="AFV412" s="21"/>
      <c r="AFW412" s="21"/>
      <c r="AFX412" s="21"/>
      <c r="AFY412" s="21"/>
      <c r="AFZ412" s="21"/>
      <c r="AGA412" s="21"/>
      <c r="AGB412" s="21"/>
      <c r="AGC412" s="21"/>
      <c r="AGD412" s="21"/>
      <c r="AGE412" s="21"/>
      <c r="AGF412" s="21"/>
      <c r="AGG412" s="21"/>
      <c r="AGH412" s="21"/>
      <c r="AGI412" s="21"/>
      <c r="AGJ412" s="21"/>
      <c r="AGK412" s="21"/>
      <c r="AGL412" s="21"/>
      <c r="AGM412" s="21"/>
      <c r="AGN412" s="21"/>
      <c r="AGO412" s="21"/>
      <c r="AGP412" s="21"/>
      <c r="AGQ412" s="21"/>
      <c r="AGR412" s="21"/>
      <c r="AGS412" s="21"/>
      <c r="AGT412" s="21"/>
      <c r="AGU412" s="21"/>
      <c r="AGV412" s="21"/>
      <c r="AGW412" s="21"/>
      <c r="AGX412" s="21"/>
      <c r="AGY412" s="21"/>
      <c r="AGZ412" s="21"/>
      <c r="AHA412" s="21"/>
      <c r="AHB412" s="21"/>
      <c r="AHC412" s="21"/>
      <c r="AHD412" s="21"/>
      <c r="AHE412" s="21"/>
      <c r="AHF412" s="21"/>
      <c r="AHG412" s="21"/>
      <c r="AHH412" s="21"/>
      <c r="AHI412" s="21"/>
      <c r="AHJ412" s="21"/>
      <c r="AHK412" s="21"/>
      <c r="AHL412" s="21"/>
      <c r="AHM412" s="21"/>
      <c r="AHN412" s="21"/>
      <c r="AHO412" s="21"/>
      <c r="AHP412" s="21"/>
      <c r="AHQ412" s="21"/>
      <c r="AHR412" s="21"/>
      <c r="AHS412" s="21"/>
      <c r="AHT412" s="21"/>
      <c r="AHU412" s="21"/>
      <c r="AHV412" s="21"/>
      <c r="AHW412" s="21"/>
      <c r="AHX412" s="21"/>
      <c r="AHY412" s="21"/>
      <c r="AHZ412" s="21"/>
      <c r="AIA412" s="21"/>
      <c r="AIB412" s="21"/>
      <c r="AIC412" s="21"/>
      <c r="AID412" s="21"/>
      <c r="AIE412" s="21"/>
      <c r="AIF412" s="21"/>
      <c r="AIG412" s="21"/>
      <c r="AIH412" s="21"/>
      <c r="AII412" s="21"/>
      <c r="AIJ412" s="21"/>
      <c r="AIK412" s="21"/>
      <c r="AIL412" s="21"/>
      <c r="AIM412" s="21"/>
      <c r="AIN412" s="21"/>
      <c r="AIO412" s="21"/>
      <c r="AIP412" s="21"/>
      <c r="AIQ412" s="21"/>
      <c r="AIR412" s="21"/>
      <c r="AIS412" s="21"/>
      <c r="AIT412" s="21"/>
      <c r="AIU412" s="21"/>
      <c r="AIV412" s="21"/>
      <c r="AIW412" s="21"/>
      <c r="AIX412" s="21"/>
      <c r="AIY412" s="21"/>
      <c r="AIZ412" s="21"/>
      <c r="AJA412" s="21"/>
      <c r="AJB412" s="21"/>
      <c r="AJC412" s="21"/>
      <c r="AJD412" s="21"/>
      <c r="AJE412" s="21"/>
      <c r="AJF412" s="21"/>
      <c r="AJG412" s="21"/>
      <c r="AJH412" s="21"/>
      <c r="AJI412" s="21"/>
      <c r="AJJ412" s="21"/>
      <c r="AJK412" s="21"/>
      <c r="AJL412" s="21"/>
      <c r="AJM412" s="21"/>
      <c r="AJN412" s="21"/>
      <c r="AJO412" s="21"/>
      <c r="AJP412" s="21"/>
      <c r="AJQ412" s="21"/>
      <c r="AJR412" s="21"/>
      <c r="AJS412" s="21"/>
      <c r="AJT412" s="21"/>
      <c r="AJU412" s="21"/>
      <c r="AJV412" s="21"/>
      <c r="AJW412" s="21"/>
      <c r="AJX412" s="21"/>
      <c r="AJY412" s="21"/>
      <c r="AJZ412" s="21"/>
      <c r="AKA412" s="21"/>
      <c r="AKB412" s="21"/>
      <c r="AKC412" s="21"/>
      <c r="AKD412" s="21"/>
      <c r="AKE412" s="21"/>
      <c r="AKF412" s="21"/>
      <c r="AKG412" s="21"/>
      <c r="AKH412" s="21"/>
      <c r="AKI412" s="21"/>
      <c r="AKJ412" s="21"/>
      <c r="AKK412" s="21"/>
      <c r="AKL412" s="21"/>
      <c r="AKM412" s="21"/>
      <c r="AKN412" s="21"/>
      <c r="AKO412" s="21"/>
      <c r="AKP412" s="21"/>
      <c r="AKQ412" s="21"/>
      <c r="AKR412" s="21"/>
      <c r="AKS412" s="21"/>
      <c r="AKT412" s="21"/>
      <c r="AKU412" s="21"/>
      <c r="AKV412" s="21"/>
      <c r="AKW412" s="21"/>
      <c r="AKX412" s="21"/>
      <c r="AKY412" s="21"/>
      <c r="AKZ412" s="21"/>
      <c r="ALA412" s="21"/>
      <c r="ALB412" s="21"/>
      <c r="ALC412" s="21"/>
      <c r="ALD412" s="21"/>
      <c r="ALE412" s="21"/>
      <c r="ALF412" s="21"/>
      <c r="ALG412" s="21"/>
      <c r="ALH412" s="21"/>
      <c r="ALI412" s="21"/>
      <c r="ALJ412" s="21"/>
      <c r="ALK412" s="21"/>
      <c r="ALL412" s="21"/>
      <c r="ALM412" s="21"/>
      <c r="ALN412" s="21"/>
      <c r="ALO412" s="21"/>
      <c r="ALP412" s="21"/>
      <c r="ALQ412" s="21"/>
      <c r="ALR412" s="21"/>
      <c r="ALS412" s="21"/>
      <c r="ALT412" s="21"/>
      <c r="ALU412" s="21"/>
      <c r="ALV412" s="21"/>
      <c r="ALW412" s="21"/>
      <c r="ALX412" s="21"/>
      <c r="ALY412" s="21"/>
      <c r="ALZ412" s="21"/>
      <c r="AMA412" s="21"/>
      <c r="AMB412" s="21"/>
      <c r="AMC412" s="21"/>
      <c r="AMD412" s="21"/>
      <c r="AME412" s="21"/>
    </row>
    <row r="413" spans="1:1019">
      <c r="A413" s="21"/>
      <c r="B413" s="21"/>
      <c r="C413" s="21"/>
      <c r="D413" s="218"/>
      <c r="E413" s="218"/>
      <c r="G413" s="218"/>
      <c r="H413" s="218"/>
      <c r="I413" s="218"/>
      <c r="J413" s="218"/>
      <c r="IW413" s="21"/>
      <c r="IX413" s="21"/>
      <c r="IY413" s="21"/>
      <c r="IZ413" s="21"/>
      <c r="JA413" s="21"/>
      <c r="JB413" s="21"/>
      <c r="JC413" s="21"/>
      <c r="JD413" s="21"/>
      <c r="JE413" s="21"/>
      <c r="JF413" s="21"/>
      <c r="JG413" s="21"/>
      <c r="JH413" s="21"/>
      <c r="JI413" s="21"/>
      <c r="JJ413" s="21"/>
      <c r="JK413" s="21"/>
      <c r="JL413" s="21"/>
      <c r="JM413" s="21"/>
      <c r="JN413" s="21"/>
      <c r="JO413" s="21"/>
      <c r="JP413" s="21"/>
      <c r="JQ413" s="21"/>
      <c r="JR413" s="21"/>
      <c r="JS413" s="21"/>
      <c r="JT413" s="21"/>
      <c r="JU413" s="21"/>
      <c r="JV413" s="21"/>
      <c r="JW413" s="21"/>
      <c r="JX413" s="21"/>
      <c r="JY413" s="21"/>
      <c r="JZ413" s="21"/>
      <c r="KA413" s="21"/>
      <c r="KB413" s="21"/>
      <c r="KC413" s="21"/>
      <c r="KD413" s="21"/>
      <c r="KE413" s="21"/>
      <c r="KF413" s="21"/>
      <c r="KG413" s="21"/>
      <c r="KH413" s="21"/>
      <c r="KI413" s="21"/>
      <c r="KJ413" s="21"/>
      <c r="KK413" s="21"/>
      <c r="KL413" s="21"/>
      <c r="KM413" s="21"/>
      <c r="KN413" s="21"/>
      <c r="KO413" s="21"/>
      <c r="KP413" s="21"/>
      <c r="KQ413" s="21"/>
      <c r="KR413" s="21"/>
      <c r="KS413" s="21"/>
      <c r="KT413" s="21"/>
      <c r="KU413" s="21"/>
      <c r="KV413" s="21"/>
      <c r="KW413" s="21"/>
      <c r="KX413" s="21"/>
      <c r="KY413" s="21"/>
      <c r="KZ413" s="21"/>
      <c r="LA413" s="21"/>
      <c r="LB413" s="21"/>
      <c r="LC413" s="21"/>
      <c r="LD413" s="21"/>
      <c r="LE413" s="21"/>
      <c r="LF413" s="21"/>
      <c r="LG413" s="21"/>
      <c r="LH413" s="21"/>
      <c r="LI413" s="21"/>
      <c r="LJ413" s="21"/>
      <c r="LK413" s="21"/>
      <c r="LL413" s="21"/>
      <c r="LM413" s="21"/>
      <c r="LN413" s="21"/>
      <c r="LO413" s="21"/>
      <c r="LP413" s="21"/>
      <c r="LQ413" s="21"/>
      <c r="LR413" s="21"/>
      <c r="LS413" s="21"/>
      <c r="LT413" s="21"/>
      <c r="LU413" s="21"/>
      <c r="LV413" s="21"/>
      <c r="LW413" s="21"/>
      <c r="LX413" s="21"/>
      <c r="LY413" s="21"/>
      <c r="LZ413" s="21"/>
      <c r="MA413" s="21"/>
      <c r="MB413" s="21"/>
      <c r="MC413" s="21"/>
      <c r="MD413" s="21"/>
      <c r="ME413" s="21"/>
      <c r="MF413" s="21"/>
      <c r="MG413" s="21"/>
      <c r="MH413" s="21"/>
      <c r="MI413" s="21"/>
      <c r="MJ413" s="21"/>
      <c r="MK413" s="21"/>
      <c r="ML413" s="21"/>
      <c r="MM413" s="21"/>
      <c r="MN413" s="21"/>
      <c r="MO413" s="21"/>
      <c r="MP413" s="21"/>
      <c r="MQ413" s="21"/>
      <c r="MR413" s="21"/>
      <c r="MS413" s="21"/>
      <c r="MT413" s="21"/>
      <c r="MU413" s="21"/>
      <c r="MV413" s="21"/>
      <c r="MW413" s="21"/>
      <c r="MX413" s="21"/>
      <c r="MY413" s="21"/>
      <c r="MZ413" s="21"/>
      <c r="NA413" s="21"/>
      <c r="NB413" s="21"/>
      <c r="NC413" s="21"/>
      <c r="ND413" s="21"/>
      <c r="NE413" s="21"/>
      <c r="NF413" s="21"/>
      <c r="NG413" s="21"/>
      <c r="NH413" s="21"/>
      <c r="NI413" s="21"/>
      <c r="NJ413" s="21"/>
      <c r="NK413" s="21"/>
      <c r="NL413" s="21"/>
      <c r="NM413" s="21"/>
      <c r="NN413" s="21"/>
      <c r="NO413" s="21"/>
      <c r="NP413" s="21"/>
      <c r="NQ413" s="21"/>
      <c r="NR413" s="21"/>
      <c r="NS413" s="21"/>
      <c r="NT413" s="21"/>
      <c r="NU413" s="21"/>
      <c r="NV413" s="21"/>
      <c r="NW413" s="21"/>
      <c r="NX413" s="21"/>
      <c r="NY413" s="21"/>
      <c r="NZ413" s="21"/>
      <c r="OA413" s="21"/>
      <c r="OB413" s="21"/>
      <c r="OC413" s="21"/>
      <c r="OD413" s="21"/>
      <c r="OE413" s="21"/>
      <c r="OF413" s="21"/>
      <c r="OG413" s="21"/>
      <c r="OH413" s="21"/>
      <c r="OI413" s="21"/>
      <c r="OJ413" s="21"/>
      <c r="OK413" s="21"/>
      <c r="OL413" s="21"/>
      <c r="OM413" s="21"/>
      <c r="ON413" s="21"/>
      <c r="OO413" s="21"/>
      <c r="OP413" s="21"/>
      <c r="OQ413" s="21"/>
      <c r="OR413" s="21"/>
      <c r="OS413" s="21"/>
      <c r="OT413" s="21"/>
      <c r="OU413" s="21"/>
      <c r="OV413" s="21"/>
      <c r="OW413" s="21"/>
      <c r="OX413" s="21"/>
      <c r="OY413" s="21"/>
      <c r="OZ413" s="21"/>
      <c r="PA413" s="21"/>
      <c r="PB413" s="21"/>
      <c r="PC413" s="21"/>
      <c r="PD413" s="21"/>
      <c r="PE413" s="21"/>
      <c r="PF413" s="21"/>
      <c r="PG413" s="21"/>
      <c r="PH413" s="21"/>
      <c r="PI413" s="21"/>
      <c r="PJ413" s="21"/>
      <c r="PK413" s="21"/>
      <c r="PL413" s="21"/>
      <c r="PM413" s="21"/>
      <c r="PN413" s="21"/>
      <c r="PO413" s="21"/>
      <c r="PP413" s="21"/>
      <c r="PQ413" s="21"/>
      <c r="PR413" s="21"/>
      <c r="PS413" s="21"/>
      <c r="PT413" s="21"/>
      <c r="PU413" s="21"/>
      <c r="PV413" s="21"/>
      <c r="PW413" s="21"/>
      <c r="PX413" s="21"/>
      <c r="PY413" s="21"/>
      <c r="PZ413" s="21"/>
      <c r="QA413" s="21"/>
      <c r="QB413" s="21"/>
      <c r="QC413" s="21"/>
      <c r="QD413" s="21"/>
      <c r="QE413" s="21"/>
      <c r="QF413" s="21"/>
      <c r="QG413" s="21"/>
      <c r="QH413" s="21"/>
      <c r="QI413" s="21"/>
      <c r="QJ413" s="21"/>
      <c r="QK413" s="21"/>
      <c r="QL413" s="21"/>
      <c r="QM413" s="21"/>
      <c r="QN413" s="21"/>
      <c r="QO413" s="21"/>
      <c r="QP413" s="21"/>
      <c r="QQ413" s="21"/>
      <c r="QR413" s="21"/>
      <c r="QS413" s="21"/>
      <c r="QT413" s="21"/>
      <c r="QU413" s="21"/>
      <c r="QV413" s="21"/>
      <c r="QW413" s="21"/>
      <c r="QX413" s="21"/>
      <c r="QY413" s="21"/>
      <c r="QZ413" s="21"/>
      <c r="RA413" s="21"/>
      <c r="RB413" s="21"/>
      <c r="RC413" s="21"/>
      <c r="RD413" s="21"/>
      <c r="RE413" s="21"/>
      <c r="RF413" s="21"/>
      <c r="RG413" s="21"/>
      <c r="RH413" s="21"/>
      <c r="RI413" s="21"/>
      <c r="RJ413" s="21"/>
      <c r="RK413" s="21"/>
      <c r="RL413" s="21"/>
      <c r="RM413" s="21"/>
      <c r="RN413" s="21"/>
      <c r="RO413" s="21"/>
      <c r="RP413" s="21"/>
      <c r="RQ413" s="21"/>
      <c r="RR413" s="21"/>
      <c r="RS413" s="21"/>
      <c r="RT413" s="21"/>
      <c r="RU413" s="21"/>
      <c r="RV413" s="21"/>
      <c r="RW413" s="21"/>
      <c r="RX413" s="21"/>
      <c r="RY413" s="21"/>
      <c r="RZ413" s="21"/>
      <c r="SA413" s="21"/>
      <c r="SB413" s="21"/>
      <c r="SC413" s="21"/>
      <c r="SD413" s="21"/>
      <c r="SE413" s="21"/>
      <c r="SF413" s="21"/>
      <c r="SG413" s="21"/>
      <c r="SH413" s="21"/>
      <c r="SI413" s="21"/>
      <c r="SJ413" s="21"/>
      <c r="SK413" s="21"/>
      <c r="SL413" s="21"/>
      <c r="SM413" s="21"/>
      <c r="SN413" s="21"/>
      <c r="SO413" s="21"/>
      <c r="SP413" s="21"/>
      <c r="SQ413" s="21"/>
      <c r="SR413" s="21"/>
      <c r="SS413" s="21"/>
      <c r="ST413" s="21"/>
      <c r="SU413" s="21"/>
      <c r="SV413" s="21"/>
      <c r="SW413" s="21"/>
      <c r="SX413" s="21"/>
      <c r="SY413" s="21"/>
      <c r="SZ413" s="21"/>
      <c r="TA413" s="21"/>
      <c r="TB413" s="21"/>
      <c r="TC413" s="21"/>
      <c r="TD413" s="21"/>
      <c r="TE413" s="21"/>
      <c r="TF413" s="21"/>
      <c r="TG413" s="21"/>
      <c r="TH413" s="21"/>
      <c r="TI413" s="21"/>
      <c r="TJ413" s="21"/>
      <c r="TK413" s="21"/>
      <c r="TL413" s="21"/>
      <c r="TM413" s="21"/>
      <c r="TN413" s="21"/>
      <c r="TO413" s="21"/>
      <c r="TP413" s="21"/>
      <c r="TQ413" s="21"/>
      <c r="TR413" s="21"/>
      <c r="TS413" s="21"/>
      <c r="TT413" s="21"/>
      <c r="TU413" s="21"/>
      <c r="TV413" s="21"/>
      <c r="TW413" s="21"/>
      <c r="TX413" s="21"/>
      <c r="TY413" s="21"/>
      <c r="TZ413" s="21"/>
      <c r="UA413" s="21"/>
      <c r="UB413" s="21"/>
      <c r="UC413" s="21"/>
      <c r="UD413" s="21"/>
      <c r="UE413" s="21"/>
      <c r="UF413" s="21"/>
      <c r="UG413" s="21"/>
      <c r="UH413" s="21"/>
      <c r="UI413" s="21"/>
      <c r="UJ413" s="21"/>
      <c r="UK413" s="21"/>
      <c r="UL413" s="21"/>
      <c r="UM413" s="21"/>
      <c r="UN413" s="21"/>
      <c r="UO413" s="21"/>
      <c r="UP413" s="21"/>
      <c r="UQ413" s="21"/>
      <c r="UR413" s="21"/>
      <c r="US413" s="21"/>
      <c r="UT413" s="21"/>
      <c r="UU413" s="21"/>
      <c r="UV413" s="21"/>
      <c r="UW413" s="21"/>
      <c r="UX413" s="21"/>
      <c r="UY413" s="21"/>
      <c r="UZ413" s="21"/>
      <c r="VA413" s="21"/>
      <c r="VB413" s="21"/>
      <c r="VC413" s="21"/>
      <c r="VD413" s="21"/>
      <c r="VE413" s="21"/>
      <c r="VF413" s="21"/>
      <c r="VG413" s="21"/>
      <c r="VH413" s="21"/>
      <c r="VI413" s="21"/>
      <c r="VJ413" s="21"/>
      <c r="VK413" s="21"/>
      <c r="VL413" s="21"/>
      <c r="VM413" s="21"/>
      <c r="VN413" s="21"/>
      <c r="VO413" s="21"/>
      <c r="VP413" s="21"/>
      <c r="VQ413" s="21"/>
      <c r="VR413" s="21"/>
      <c r="VS413" s="21"/>
      <c r="VT413" s="21"/>
      <c r="VU413" s="21"/>
      <c r="VV413" s="21"/>
      <c r="VW413" s="21"/>
      <c r="VX413" s="21"/>
      <c r="VY413" s="21"/>
      <c r="VZ413" s="21"/>
      <c r="WA413" s="21"/>
      <c r="WB413" s="21"/>
      <c r="WC413" s="21"/>
      <c r="WD413" s="21"/>
      <c r="WE413" s="21"/>
      <c r="WF413" s="21"/>
      <c r="WG413" s="21"/>
      <c r="WH413" s="21"/>
      <c r="WI413" s="21"/>
      <c r="WJ413" s="21"/>
      <c r="WK413" s="21"/>
      <c r="WL413" s="21"/>
      <c r="WM413" s="21"/>
      <c r="WN413" s="21"/>
      <c r="WO413" s="21"/>
      <c r="WP413" s="21"/>
      <c r="WQ413" s="21"/>
      <c r="WR413" s="21"/>
      <c r="WS413" s="21"/>
      <c r="WT413" s="21"/>
      <c r="WU413" s="21"/>
      <c r="WV413" s="21"/>
      <c r="WW413" s="21"/>
      <c r="WX413" s="21"/>
      <c r="WY413" s="21"/>
      <c r="WZ413" s="21"/>
      <c r="XA413" s="21"/>
      <c r="XB413" s="21"/>
      <c r="XC413" s="21"/>
      <c r="XD413" s="21"/>
      <c r="XE413" s="21"/>
      <c r="XF413" s="21"/>
      <c r="XG413" s="21"/>
      <c r="XH413" s="21"/>
      <c r="XI413" s="21"/>
      <c r="XJ413" s="21"/>
      <c r="XK413" s="21"/>
      <c r="XL413" s="21"/>
      <c r="XM413" s="21"/>
      <c r="XN413" s="21"/>
      <c r="XO413" s="21"/>
      <c r="XP413" s="21"/>
      <c r="XQ413" s="21"/>
      <c r="XR413" s="21"/>
      <c r="XS413" s="21"/>
      <c r="XT413" s="21"/>
      <c r="XU413" s="21"/>
      <c r="XV413" s="21"/>
      <c r="XW413" s="21"/>
      <c r="XX413" s="21"/>
      <c r="XY413" s="21"/>
      <c r="XZ413" s="21"/>
      <c r="YA413" s="21"/>
      <c r="YB413" s="21"/>
      <c r="YC413" s="21"/>
      <c r="YD413" s="21"/>
      <c r="YE413" s="21"/>
      <c r="YF413" s="21"/>
      <c r="YG413" s="21"/>
      <c r="YH413" s="21"/>
      <c r="YI413" s="21"/>
      <c r="YJ413" s="21"/>
      <c r="YK413" s="21"/>
      <c r="YL413" s="21"/>
      <c r="YM413" s="21"/>
      <c r="YN413" s="21"/>
      <c r="YO413" s="21"/>
      <c r="YP413" s="21"/>
      <c r="YQ413" s="21"/>
      <c r="YR413" s="21"/>
      <c r="YS413" s="21"/>
      <c r="YT413" s="21"/>
      <c r="YU413" s="21"/>
      <c r="YV413" s="21"/>
      <c r="YW413" s="21"/>
      <c r="YX413" s="21"/>
      <c r="YY413" s="21"/>
      <c r="YZ413" s="21"/>
      <c r="ZA413" s="21"/>
      <c r="ZB413" s="21"/>
      <c r="ZC413" s="21"/>
      <c r="ZD413" s="21"/>
      <c r="ZE413" s="21"/>
      <c r="ZF413" s="21"/>
      <c r="ZG413" s="21"/>
      <c r="ZH413" s="21"/>
      <c r="ZI413" s="21"/>
      <c r="ZJ413" s="21"/>
      <c r="ZK413" s="21"/>
      <c r="ZL413" s="21"/>
      <c r="ZM413" s="21"/>
      <c r="ZN413" s="21"/>
      <c r="ZO413" s="21"/>
      <c r="ZP413" s="21"/>
      <c r="ZQ413" s="21"/>
      <c r="ZR413" s="21"/>
      <c r="ZS413" s="21"/>
      <c r="ZT413" s="21"/>
      <c r="ZU413" s="21"/>
      <c r="ZV413" s="21"/>
      <c r="ZW413" s="21"/>
      <c r="ZX413" s="21"/>
      <c r="ZY413" s="21"/>
      <c r="ZZ413" s="21"/>
      <c r="AAA413" s="21"/>
      <c r="AAB413" s="21"/>
      <c r="AAC413" s="21"/>
      <c r="AAD413" s="21"/>
      <c r="AAE413" s="21"/>
      <c r="AAF413" s="21"/>
      <c r="AAG413" s="21"/>
      <c r="AAH413" s="21"/>
      <c r="AAI413" s="21"/>
      <c r="AAJ413" s="21"/>
      <c r="AAK413" s="21"/>
      <c r="AAL413" s="21"/>
      <c r="AAM413" s="21"/>
      <c r="AAN413" s="21"/>
      <c r="AAO413" s="21"/>
      <c r="AAP413" s="21"/>
      <c r="AAQ413" s="21"/>
      <c r="AAR413" s="21"/>
      <c r="AAS413" s="21"/>
      <c r="AAT413" s="21"/>
      <c r="AAU413" s="21"/>
      <c r="AAV413" s="21"/>
      <c r="AAW413" s="21"/>
      <c r="AAX413" s="21"/>
      <c r="AAY413" s="21"/>
      <c r="AAZ413" s="21"/>
      <c r="ABA413" s="21"/>
      <c r="ABB413" s="21"/>
      <c r="ABC413" s="21"/>
      <c r="ABD413" s="21"/>
      <c r="ABE413" s="21"/>
      <c r="ABF413" s="21"/>
      <c r="ABG413" s="21"/>
      <c r="ABH413" s="21"/>
      <c r="ABI413" s="21"/>
      <c r="ABJ413" s="21"/>
      <c r="ABK413" s="21"/>
      <c r="ABL413" s="21"/>
      <c r="ABM413" s="21"/>
      <c r="ABN413" s="21"/>
      <c r="ABO413" s="21"/>
      <c r="ABP413" s="21"/>
      <c r="ABQ413" s="21"/>
      <c r="ABR413" s="21"/>
      <c r="ABS413" s="21"/>
      <c r="ABT413" s="21"/>
      <c r="ABU413" s="21"/>
      <c r="ABV413" s="21"/>
      <c r="ABW413" s="21"/>
      <c r="ABX413" s="21"/>
      <c r="ABY413" s="21"/>
      <c r="ABZ413" s="21"/>
      <c r="ACA413" s="21"/>
      <c r="ACB413" s="21"/>
      <c r="ACC413" s="21"/>
      <c r="ACD413" s="21"/>
      <c r="ACE413" s="21"/>
      <c r="ACF413" s="21"/>
      <c r="ACG413" s="21"/>
      <c r="ACH413" s="21"/>
      <c r="ACI413" s="21"/>
      <c r="ACJ413" s="21"/>
      <c r="ACK413" s="21"/>
      <c r="ACL413" s="21"/>
      <c r="ACM413" s="21"/>
      <c r="ACN413" s="21"/>
      <c r="ACO413" s="21"/>
      <c r="ACP413" s="21"/>
      <c r="ACQ413" s="21"/>
      <c r="ACR413" s="21"/>
      <c r="ACS413" s="21"/>
      <c r="ACT413" s="21"/>
      <c r="ACU413" s="21"/>
      <c r="ACV413" s="21"/>
      <c r="ACW413" s="21"/>
      <c r="ACX413" s="21"/>
      <c r="ACY413" s="21"/>
      <c r="ACZ413" s="21"/>
      <c r="ADA413" s="21"/>
      <c r="ADB413" s="21"/>
      <c r="ADC413" s="21"/>
      <c r="ADD413" s="21"/>
      <c r="ADE413" s="21"/>
      <c r="ADF413" s="21"/>
      <c r="ADG413" s="21"/>
      <c r="ADH413" s="21"/>
      <c r="ADI413" s="21"/>
      <c r="ADJ413" s="21"/>
      <c r="ADK413" s="21"/>
      <c r="ADL413" s="21"/>
      <c r="ADM413" s="21"/>
      <c r="ADN413" s="21"/>
      <c r="ADO413" s="21"/>
      <c r="ADP413" s="21"/>
      <c r="ADQ413" s="21"/>
      <c r="ADR413" s="21"/>
      <c r="ADS413" s="21"/>
      <c r="ADT413" s="21"/>
      <c r="ADU413" s="21"/>
      <c r="ADV413" s="21"/>
      <c r="ADW413" s="21"/>
      <c r="ADX413" s="21"/>
      <c r="ADY413" s="21"/>
      <c r="ADZ413" s="21"/>
      <c r="AEA413" s="21"/>
      <c r="AEB413" s="21"/>
      <c r="AEC413" s="21"/>
      <c r="AED413" s="21"/>
      <c r="AEE413" s="21"/>
      <c r="AEF413" s="21"/>
      <c r="AEG413" s="21"/>
      <c r="AEH413" s="21"/>
      <c r="AEI413" s="21"/>
      <c r="AEJ413" s="21"/>
      <c r="AEK413" s="21"/>
      <c r="AEL413" s="21"/>
      <c r="AEM413" s="21"/>
      <c r="AEN413" s="21"/>
      <c r="AEO413" s="21"/>
      <c r="AEP413" s="21"/>
      <c r="AEQ413" s="21"/>
      <c r="AER413" s="21"/>
      <c r="AES413" s="21"/>
      <c r="AET413" s="21"/>
      <c r="AEU413" s="21"/>
      <c r="AEV413" s="21"/>
      <c r="AEW413" s="21"/>
      <c r="AEX413" s="21"/>
      <c r="AEY413" s="21"/>
      <c r="AEZ413" s="21"/>
      <c r="AFA413" s="21"/>
      <c r="AFB413" s="21"/>
      <c r="AFC413" s="21"/>
      <c r="AFD413" s="21"/>
      <c r="AFE413" s="21"/>
      <c r="AFF413" s="21"/>
      <c r="AFG413" s="21"/>
      <c r="AFH413" s="21"/>
      <c r="AFI413" s="21"/>
      <c r="AFJ413" s="21"/>
      <c r="AFK413" s="21"/>
      <c r="AFL413" s="21"/>
      <c r="AFM413" s="21"/>
      <c r="AFN413" s="21"/>
      <c r="AFO413" s="21"/>
      <c r="AFP413" s="21"/>
      <c r="AFQ413" s="21"/>
      <c r="AFR413" s="21"/>
      <c r="AFS413" s="21"/>
      <c r="AFT413" s="21"/>
      <c r="AFU413" s="21"/>
      <c r="AFV413" s="21"/>
      <c r="AFW413" s="21"/>
      <c r="AFX413" s="21"/>
      <c r="AFY413" s="21"/>
      <c r="AFZ413" s="21"/>
      <c r="AGA413" s="21"/>
      <c r="AGB413" s="21"/>
      <c r="AGC413" s="21"/>
      <c r="AGD413" s="21"/>
      <c r="AGE413" s="21"/>
      <c r="AGF413" s="21"/>
      <c r="AGG413" s="21"/>
      <c r="AGH413" s="21"/>
      <c r="AGI413" s="21"/>
      <c r="AGJ413" s="21"/>
      <c r="AGK413" s="21"/>
      <c r="AGL413" s="21"/>
      <c r="AGM413" s="21"/>
      <c r="AGN413" s="21"/>
      <c r="AGO413" s="21"/>
      <c r="AGP413" s="21"/>
      <c r="AGQ413" s="21"/>
      <c r="AGR413" s="21"/>
      <c r="AGS413" s="21"/>
      <c r="AGT413" s="21"/>
      <c r="AGU413" s="21"/>
      <c r="AGV413" s="21"/>
      <c r="AGW413" s="21"/>
      <c r="AGX413" s="21"/>
      <c r="AGY413" s="21"/>
      <c r="AGZ413" s="21"/>
      <c r="AHA413" s="21"/>
      <c r="AHB413" s="21"/>
      <c r="AHC413" s="21"/>
      <c r="AHD413" s="21"/>
      <c r="AHE413" s="21"/>
      <c r="AHF413" s="21"/>
      <c r="AHG413" s="21"/>
      <c r="AHH413" s="21"/>
      <c r="AHI413" s="21"/>
      <c r="AHJ413" s="21"/>
      <c r="AHK413" s="21"/>
      <c r="AHL413" s="21"/>
      <c r="AHM413" s="21"/>
      <c r="AHN413" s="21"/>
      <c r="AHO413" s="21"/>
      <c r="AHP413" s="21"/>
      <c r="AHQ413" s="21"/>
      <c r="AHR413" s="21"/>
      <c r="AHS413" s="21"/>
      <c r="AHT413" s="21"/>
      <c r="AHU413" s="21"/>
      <c r="AHV413" s="21"/>
      <c r="AHW413" s="21"/>
      <c r="AHX413" s="21"/>
      <c r="AHY413" s="21"/>
      <c r="AHZ413" s="21"/>
      <c r="AIA413" s="21"/>
      <c r="AIB413" s="21"/>
      <c r="AIC413" s="21"/>
      <c r="AID413" s="21"/>
      <c r="AIE413" s="21"/>
      <c r="AIF413" s="21"/>
      <c r="AIG413" s="21"/>
      <c r="AIH413" s="21"/>
      <c r="AII413" s="21"/>
      <c r="AIJ413" s="21"/>
      <c r="AIK413" s="21"/>
      <c r="AIL413" s="21"/>
      <c r="AIM413" s="21"/>
      <c r="AIN413" s="21"/>
      <c r="AIO413" s="21"/>
      <c r="AIP413" s="21"/>
      <c r="AIQ413" s="21"/>
      <c r="AIR413" s="21"/>
      <c r="AIS413" s="21"/>
      <c r="AIT413" s="21"/>
      <c r="AIU413" s="21"/>
      <c r="AIV413" s="21"/>
      <c r="AIW413" s="21"/>
      <c r="AIX413" s="21"/>
      <c r="AIY413" s="21"/>
      <c r="AIZ413" s="21"/>
      <c r="AJA413" s="21"/>
      <c r="AJB413" s="21"/>
      <c r="AJC413" s="21"/>
      <c r="AJD413" s="21"/>
      <c r="AJE413" s="21"/>
      <c r="AJF413" s="21"/>
      <c r="AJG413" s="21"/>
      <c r="AJH413" s="21"/>
      <c r="AJI413" s="21"/>
      <c r="AJJ413" s="21"/>
      <c r="AJK413" s="21"/>
      <c r="AJL413" s="21"/>
      <c r="AJM413" s="21"/>
      <c r="AJN413" s="21"/>
      <c r="AJO413" s="21"/>
      <c r="AJP413" s="21"/>
      <c r="AJQ413" s="21"/>
      <c r="AJR413" s="21"/>
      <c r="AJS413" s="21"/>
      <c r="AJT413" s="21"/>
      <c r="AJU413" s="21"/>
      <c r="AJV413" s="21"/>
      <c r="AJW413" s="21"/>
      <c r="AJX413" s="21"/>
      <c r="AJY413" s="21"/>
      <c r="AJZ413" s="21"/>
      <c r="AKA413" s="21"/>
      <c r="AKB413" s="21"/>
      <c r="AKC413" s="21"/>
      <c r="AKD413" s="21"/>
      <c r="AKE413" s="21"/>
      <c r="AKF413" s="21"/>
      <c r="AKG413" s="21"/>
      <c r="AKH413" s="21"/>
      <c r="AKI413" s="21"/>
      <c r="AKJ413" s="21"/>
      <c r="AKK413" s="21"/>
      <c r="AKL413" s="21"/>
      <c r="AKM413" s="21"/>
      <c r="AKN413" s="21"/>
      <c r="AKO413" s="21"/>
      <c r="AKP413" s="21"/>
      <c r="AKQ413" s="21"/>
      <c r="AKR413" s="21"/>
      <c r="AKS413" s="21"/>
      <c r="AKT413" s="21"/>
      <c r="AKU413" s="21"/>
      <c r="AKV413" s="21"/>
      <c r="AKW413" s="21"/>
      <c r="AKX413" s="21"/>
      <c r="AKY413" s="21"/>
      <c r="AKZ413" s="21"/>
      <c r="ALA413" s="21"/>
      <c r="ALB413" s="21"/>
      <c r="ALC413" s="21"/>
      <c r="ALD413" s="21"/>
      <c r="ALE413" s="21"/>
      <c r="ALF413" s="21"/>
      <c r="ALG413" s="21"/>
      <c r="ALH413" s="21"/>
      <c r="ALI413" s="21"/>
      <c r="ALJ413" s="21"/>
      <c r="ALK413" s="21"/>
      <c r="ALL413" s="21"/>
      <c r="ALM413" s="21"/>
      <c r="ALN413" s="21"/>
      <c r="ALO413" s="21"/>
      <c r="ALP413" s="21"/>
      <c r="ALQ413" s="21"/>
      <c r="ALR413" s="21"/>
      <c r="ALS413" s="21"/>
      <c r="ALT413" s="21"/>
      <c r="ALU413" s="21"/>
      <c r="ALV413" s="21"/>
      <c r="ALW413" s="21"/>
      <c r="ALX413" s="21"/>
      <c r="ALY413" s="21"/>
      <c r="ALZ413" s="21"/>
      <c r="AMA413" s="21"/>
      <c r="AMB413" s="21"/>
      <c r="AMC413" s="21"/>
      <c r="AMD413" s="21"/>
      <c r="AME413" s="21"/>
    </row>
    <row r="414" spans="1:1019">
      <c r="A414" s="21"/>
      <c r="B414" s="21"/>
      <c r="C414" s="21"/>
      <c r="G414" s="218"/>
      <c r="H414" s="218"/>
      <c r="I414" s="218"/>
      <c r="J414" s="218"/>
      <c r="IW414" s="21"/>
      <c r="IX414" s="21"/>
      <c r="IY414" s="21"/>
      <c r="IZ414" s="21"/>
      <c r="JA414" s="21"/>
      <c r="JB414" s="21"/>
      <c r="JC414" s="21"/>
      <c r="JD414" s="21"/>
      <c r="JE414" s="21"/>
      <c r="JF414" s="21"/>
      <c r="JG414" s="21"/>
      <c r="JH414" s="21"/>
      <c r="JI414" s="21"/>
      <c r="JJ414" s="21"/>
      <c r="JK414" s="21"/>
      <c r="JL414" s="21"/>
      <c r="JM414" s="21"/>
      <c r="JN414" s="21"/>
      <c r="JO414" s="21"/>
      <c r="JP414" s="21"/>
      <c r="JQ414" s="21"/>
      <c r="JR414" s="21"/>
      <c r="JS414" s="21"/>
      <c r="JT414" s="21"/>
      <c r="JU414" s="21"/>
      <c r="JV414" s="21"/>
      <c r="JW414" s="21"/>
      <c r="JX414" s="21"/>
      <c r="JY414" s="21"/>
      <c r="JZ414" s="21"/>
      <c r="KA414" s="21"/>
      <c r="KB414" s="21"/>
      <c r="KC414" s="21"/>
      <c r="KD414" s="21"/>
      <c r="KE414" s="21"/>
      <c r="KF414" s="21"/>
      <c r="KG414" s="21"/>
      <c r="KH414" s="21"/>
      <c r="KI414" s="21"/>
      <c r="KJ414" s="21"/>
      <c r="KK414" s="21"/>
      <c r="KL414" s="21"/>
      <c r="KM414" s="21"/>
      <c r="KN414" s="21"/>
      <c r="KO414" s="21"/>
      <c r="KP414" s="21"/>
      <c r="KQ414" s="21"/>
      <c r="KR414" s="21"/>
      <c r="KS414" s="21"/>
      <c r="KT414" s="21"/>
      <c r="KU414" s="21"/>
      <c r="KV414" s="21"/>
      <c r="KW414" s="21"/>
      <c r="KX414" s="21"/>
      <c r="KY414" s="21"/>
      <c r="KZ414" s="21"/>
      <c r="LA414" s="21"/>
      <c r="LB414" s="21"/>
      <c r="LC414" s="21"/>
      <c r="LD414" s="21"/>
      <c r="LE414" s="21"/>
      <c r="LF414" s="21"/>
      <c r="LG414" s="21"/>
      <c r="LH414" s="21"/>
      <c r="LI414" s="21"/>
      <c r="LJ414" s="21"/>
      <c r="LK414" s="21"/>
      <c r="LL414" s="21"/>
      <c r="LM414" s="21"/>
      <c r="LN414" s="21"/>
      <c r="LO414" s="21"/>
      <c r="LP414" s="21"/>
      <c r="LQ414" s="21"/>
      <c r="LR414" s="21"/>
      <c r="LS414" s="21"/>
      <c r="LT414" s="21"/>
      <c r="LU414" s="21"/>
      <c r="LV414" s="21"/>
      <c r="LW414" s="21"/>
      <c r="LX414" s="21"/>
      <c r="LY414" s="21"/>
      <c r="LZ414" s="21"/>
      <c r="MA414" s="21"/>
      <c r="MB414" s="21"/>
      <c r="MC414" s="21"/>
      <c r="MD414" s="21"/>
      <c r="ME414" s="21"/>
      <c r="MF414" s="21"/>
      <c r="MG414" s="21"/>
      <c r="MH414" s="21"/>
      <c r="MI414" s="21"/>
      <c r="MJ414" s="21"/>
      <c r="MK414" s="21"/>
      <c r="ML414" s="21"/>
      <c r="MM414" s="21"/>
      <c r="MN414" s="21"/>
      <c r="MO414" s="21"/>
      <c r="MP414" s="21"/>
      <c r="MQ414" s="21"/>
      <c r="MR414" s="21"/>
      <c r="MS414" s="21"/>
      <c r="MT414" s="21"/>
      <c r="MU414" s="21"/>
      <c r="MV414" s="21"/>
      <c r="MW414" s="21"/>
      <c r="MX414" s="21"/>
      <c r="MY414" s="21"/>
      <c r="MZ414" s="21"/>
      <c r="NA414" s="21"/>
      <c r="NB414" s="21"/>
      <c r="NC414" s="21"/>
      <c r="ND414" s="21"/>
      <c r="NE414" s="21"/>
      <c r="NF414" s="21"/>
      <c r="NG414" s="21"/>
      <c r="NH414" s="21"/>
      <c r="NI414" s="21"/>
      <c r="NJ414" s="21"/>
      <c r="NK414" s="21"/>
      <c r="NL414" s="21"/>
      <c r="NM414" s="21"/>
      <c r="NN414" s="21"/>
      <c r="NO414" s="21"/>
      <c r="NP414" s="21"/>
      <c r="NQ414" s="21"/>
      <c r="NR414" s="21"/>
      <c r="NS414" s="21"/>
      <c r="NT414" s="21"/>
      <c r="NU414" s="21"/>
      <c r="NV414" s="21"/>
      <c r="NW414" s="21"/>
      <c r="NX414" s="21"/>
      <c r="NY414" s="21"/>
      <c r="NZ414" s="21"/>
      <c r="OA414" s="21"/>
      <c r="OB414" s="21"/>
      <c r="OC414" s="21"/>
      <c r="OD414" s="21"/>
      <c r="OE414" s="21"/>
      <c r="OF414" s="21"/>
      <c r="OG414" s="21"/>
      <c r="OH414" s="21"/>
      <c r="OI414" s="21"/>
      <c r="OJ414" s="21"/>
      <c r="OK414" s="21"/>
      <c r="OL414" s="21"/>
      <c r="OM414" s="21"/>
      <c r="ON414" s="21"/>
      <c r="OO414" s="21"/>
      <c r="OP414" s="21"/>
      <c r="OQ414" s="21"/>
      <c r="OR414" s="21"/>
      <c r="OS414" s="21"/>
      <c r="OT414" s="21"/>
      <c r="OU414" s="21"/>
      <c r="OV414" s="21"/>
      <c r="OW414" s="21"/>
      <c r="OX414" s="21"/>
      <c r="OY414" s="21"/>
      <c r="OZ414" s="21"/>
      <c r="PA414" s="21"/>
      <c r="PB414" s="21"/>
      <c r="PC414" s="21"/>
      <c r="PD414" s="21"/>
      <c r="PE414" s="21"/>
      <c r="PF414" s="21"/>
      <c r="PG414" s="21"/>
      <c r="PH414" s="21"/>
      <c r="PI414" s="21"/>
      <c r="PJ414" s="21"/>
      <c r="PK414" s="21"/>
      <c r="PL414" s="21"/>
      <c r="PM414" s="21"/>
      <c r="PN414" s="21"/>
      <c r="PO414" s="21"/>
      <c r="PP414" s="21"/>
      <c r="PQ414" s="21"/>
      <c r="PR414" s="21"/>
      <c r="PS414" s="21"/>
      <c r="PT414" s="21"/>
      <c r="PU414" s="21"/>
      <c r="PV414" s="21"/>
      <c r="PW414" s="21"/>
      <c r="PX414" s="21"/>
      <c r="PY414" s="21"/>
      <c r="PZ414" s="21"/>
      <c r="QA414" s="21"/>
      <c r="QB414" s="21"/>
      <c r="QC414" s="21"/>
      <c r="QD414" s="21"/>
      <c r="QE414" s="21"/>
      <c r="QF414" s="21"/>
      <c r="QG414" s="21"/>
      <c r="QH414" s="21"/>
      <c r="QI414" s="21"/>
      <c r="QJ414" s="21"/>
      <c r="QK414" s="21"/>
      <c r="QL414" s="21"/>
      <c r="QM414" s="21"/>
      <c r="QN414" s="21"/>
      <c r="QO414" s="21"/>
      <c r="QP414" s="21"/>
      <c r="QQ414" s="21"/>
      <c r="QR414" s="21"/>
      <c r="QS414" s="21"/>
      <c r="QT414" s="21"/>
      <c r="QU414" s="21"/>
      <c r="QV414" s="21"/>
      <c r="QW414" s="21"/>
      <c r="QX414" s="21"/>
      <c r="QY414" s="21"/>
      <c r="QZ414" s="21"/>
      <c r="RA414" s="21"/>
      <c r="RB414" s="21"/>
      <c r="RC414" s="21"/>
      <c r="RD414" s="21"/>
      <c r="RE414" s="21"/>
      <c r="RF414" s="21"/>
      <c r="RG414" s="21"/>
      <c r="RH414" s="21"/>
      <c r="RI414" s="21"/>
      <c r="RJ414" s="21"/>
      <c r="RK414" s="21"/>
      <c r="RL414" s="21"/>
      <c r="RM414" s="21"/>
      <c r="RN414" s="21"/>
      <c r="RO414" s="21"/>
      <c r="RP414" s="21"/>
      <c r="RQ414" s="21"/>
      <c r="RR414" s="21"/>
      <c r="RS414" s="21"/>
      <c r="RT414" s="21"/>
      <c r="RU414" s="21"/>
      <c r="RV414" s="21"/>
      <c r="RW414" s="21"/>
      <c r="RX414" s="21"/>
      <c r="RY414" s="21"/>
      <c r="RZ414" s="21"/>
      <c r="SA414" s="21"/>
      <c r="SB414" s="21"/>
      <c r="SC414" s="21"/>
      <c r="SD414" s="21"/>
      <c r="SE414" s="21"/>
      <c r="SF414" s="21"/>
      <c r="SG414" s="21"/>
      <c r="SH414" s="21"/>
      <c r="SI414" s="21"/>
      <c r="SJ414" s="21"/>
      <c r="SK414" s="21"/>
      <c r="SL414" s="21"/>
      <c r="SM414" s="21"/>
      <c r="SN414" s="21"/>
      <c r="SO414" s="21"/>
      <c r="SP414" s="21"/>
      <c r="SQ414" s="21"/>
      <c r="SR414" s="21"/>
      <c r="SS414" s="21"/>
      <c r="ST414" s="21"/>
      <c r="SU414" s="21"/>
      <c r="SV414" s="21"/>
      <c r="SW414" s="21"/>
      <c r="SX414" s="21"/>
      <c r="SY414" s="21"/>
      <c r="SZ414" s="21"/>
      <c r="TA414" s="21"/>
      <c r="TB414" s="21"/>
      <c r="TC414" s="21"/>
      <c r="TD414" s="21"/>
      <c r="TE414" s="21"/>
      <c r="TF414" s="21"/>
      <c r="TG414" s="21"/>
      <c r="TH414" s="21"/>
      <c r="TI414" s="21"/>
      <c r="TJ414" s="21"/>
      <c r="TK414" s="21"/>
      <c r="TL414" s="21"/>
      <c r="TM414" s="21"/>
      <c r="TN414" s="21"/>
      <c r="TO414" s="21"/>
      <c r="TP414" s="21"/>
      <c r="TQ414" s="21"/>
      <c r="TR414" s="21"/>
      <c r="TS414" s="21"/>
      <c r="TT414" s="21"/>
      <c r="TU414" s="21"/>
      <c r="TV414" s="21"/>
      <c r="TW414" s="21"/>
      <c r="TX414" s="21"/>
      <c r="TY414" s="21"/>
      <c r="TZ414" s="21"/>
      <c r="UA414" s="21"/>
      <c r="UB414" s="21"/>
      <c r="UC414" s="21"/>
      <c r="UD414" s="21"/>
      <c r="UE414" s="21"/>
      <c r="UF414" s="21"/>
      <c r="UG414" s="21"/>
      <c r="UH414" s="21"/>
      <c r="UI414" s="21"/>
      <c r="UJ414" s="21"/>
      <c r="UK414" s="21"/>
      <c r="UL414" s="21"/>
      <c r="UM414" s="21"/>
      <c r="UN414" s="21"/>
      <c r="UO414" s="21"/>
      <c r="UP414" s="21"/>
      <c r="UQ414" s="21"/>
      <c r="UR414" s="21"/>
      <c r="US414" s="21"/>
      <c r="UT414" s="21"/>
      <c r="UU414" s="21"/>
      <c r="UV414" s="21"/>
      <c r="UW414" s="21"/>
      <c r="UX414" s="21"/>
      <c r="UY414" s="21"/>
      <c r="UZ414" s="21"/>
      <c r="VA414" s="21"/>
      <c r="VB414" s="21"/>
      <c r="VC414" s="21"/>
      <c r="VD414" s="21"/>
      <c r="VE414" s="21"/>
      <c r="VF414" s="21"/>
      <c r="VG414" s="21"/>
      <c r="VH414" s="21"/>
      <c r="VI414" s="21"/>
      <c r="VJ414" s="21"/>
      <c r="VK414" s="21"/>
      <c r="VL414" s="21"/>
      <c r="VM414" s="21"/>
      <c r="VN414" s="21"/>
      <c r="VO414" s="21"/>
      <c r="VP414" s="21"/>
      <c r="VQ414" s="21"/>
      <c r="VR414" s="21"/>
      <c r="VS414" s="21"/>
      <c r="VT414" s="21"/>
      <c r="VU414" s="21"/>
      <c r="VV414" s="21"/>
      <c r="VW414" s="21"/>
      <c r="VX414" s="21"/>
      <c r="VY414" s="21"/>
      <c r="VZ414" s="21"/>
      <c r="WA414" s="21"/>
      <c r="WB414" s="21"/>
      <c r="WC414" s="21"/>
      <c r="WD414" s="21"/>
      <c r="WE414" s="21"/>
      <c r="WF414" s="21"/>
      <c r="WG414" s="21"/>
      <c r="WH414" s="21"/>
      <c r="WI414" s="21"/>
      <c r="WJ414" s="21"/>
      <c r="WK414" s="21"/>
      <c r="WL414" s="21"/>
      <c r="WM414" s="21"/>
      <c r="WN414" s="21"/>
      <c r="WO414" s="21"/>
      <c r="WP414" s="21"/>
      <c r="WQ414" s="21"/>
      <c r="WR414" s="21"/>
      <c r="WS414" s="21"/>
      <c r="WT414" s="21"/>
      <c r="WU414" s="21"/>
      <c r="WV414" s="21"/>
      <c r="WW414" s="21"/>
      <c r="WX414" s="21"/>
      <c r="WY414" s="21"/>
      <c r="WZ414" s="21"/>
      <c r="XA414" s="21"/>
      <c r="XB414" s="21"/>
      <c r="XC414" s="21"/>
      <c r="XD414" s="21"/>
      <c r="XE414" s="21"/>
      <c r="XF414" s="21"/>
      <c r="XG414" s="21"/>
      <c r="XH414" s="21"/>
      <c r="XI414" s="21"/>
      <c r="XJ414" s="21"/>
      <c r="XK414" s="21"/>
      <c r="XL414" s="21"/>
      <c r="XM414" s="21"/>
      <c r="XN414" s="21"/>
      <c r="XO414" s="21"/>
      <c r="XP414" s="21"/>
      <c r="XQ414" s="21"/>
      <c r="XR414" s="21"/>
      <c r="XS414" s="21"/>
      <c r="XT414" s="21"/>
      <c r="XU414" s="21"/>
      <c r="XV414" s="21"/>
      <c r="XW414" s="21"/>
      <c r="XX414" s="21"/>
      <c r="XY414" s="21"/>
      <c r="XZ414" s="21"/>
      <c r="YA414" s="21"/>
      <c r="YB414" s="21"/>
      <c r="YC414" s="21"/>
      <c r="YD414" s="21"/>
      <c r="YE414" s="21"/>
      <c r="YF414" s="21"/>
      <c r="YG414" s="21"/>
      <c r="YH414" s="21"/>
      <c r="YI414" s="21"/>
      <c r="YJ414" s="21"/>
      <c r="YK414" s="21"/>
      <c r="YL414" s="21"/>
      <c r="YM414" s="21"/>
      <c r="YN414" s="21"/>
      <c r="YO414" s="21"/>
      <c r="YP414" s="21"/>
      <c r="YQ414" s="21"/>
      <c r="YR414" s="21"/>
      <c r="YS414" s="21"/>
      <c r="YT414" s="21"/>
      <c r="YU414" s="21"/>
      <c r="YV414" s="21"/>
      <c r="YW414" s="21"/>
      <c r="YX414" s="21"/>
      <c r="YY414" s="21"/>
      <c r="YZ414" s="21"/>
      <c r="ZA414" s="21"/>
      <c r="ZB414" s="21"/>
      <c r="ZC414" s="21"/>
      <c r="ZD414" s="21"/>
      <c r="ZE414" s="21"/>
      <c r="ZF414" s="21"/>
      <c r="ZG414" s="21"/>
      <c r="ZH414" s="21"/>
      <c r="ZI414" s="21"/>
      <c r="ZJ414" s="21"/>
      <c r="ZK414" s="21"/>
      <c r="ZL414" s="21"/>
      <c r="ZM414" s="21"/>
      <c r="ZN414" s="21"/>
      <c r="ZO414" s="21"/>
      <c r="ZP414" s="21"/>
      <c r="ZQ414" s="21"/>
      <c r="ZR414" s="21"/>
      <c r="ZS414" s="21"/>
      <c r="ZT414" s="21"/>
      <c r="ZU414" s="21"/>
      <c r="ZV414" s="21"/>
      <c r="ZW414" s="21"/>
      <c r="ZX414" s="21"/>
      <c r="ZY414" s="21"/>
      <c r="ZZ414" s="21"/>
      <c r="AAA414" s="21"/>
      <c r="AAB414" s="21"/>
      <c r="AAC414" s="21"/>
      <c r="AAD414" s="21"/>
      <c r="AAE414" s="21"/>
      <c r="AAF414" s="21"/>
      <c r="AAG414" s="21"/>
      <c r="AAH414" s="21"/>
      <c r="AAI414" s="21"/>
      <c r="AAJ414" s="21"/>
      <c r="AAK414" s="21"/>
      <c r="AAL414" s="21"/>
      <c r="AAM414" s="21"/>
      <c r="AAN414" s="21"/>
      <c r="AAO414" s="21"/>
      <c r="AAP414" s="21"/>
      <c r="AAQ414" s="21"/>
      <c r="AAR414" s="21"/>
      <c r="AAS414" s="21"/>
      <c r="AAT414" s="21"/>
      <c r="AAU414" s="21"/>
      <c r="AAV414" s="21"/>
      <c r="AAW414" s="21"/>
      <c r="AAX414" s="21"/>
      <c r="AAY414" s="21"/>
      <c r="AAZ414" s="21"/>
      <c r="ABA414" s="21"/>
      <c r="ABB414" s="21"/>
      <c r="ABC414" s="21"/>
      <c r="ABD414" s="21"/>
      <c r="ABE414" s="21"/>
      <c r="ABF414" s="21"/>
      <c r="ABG414" s="21"/>
      <c r="ABH414" s="21"/>
      <c r="ABI414" s="21"/>
      <c r="ABJ414" s="21"/>
      <c r="ABK414" s="21"/>
      <c r="ABL414" s="21"/>
      <c r="ABM414" s="21"/>
      <c r="ABN414" s="21"/>
      <c r="ABO414" s="21"/>
      <c r="ABP414" s="21"/>
      <c r="ABQ414" s="21"/>
      <c r="ABR414" s="21"/>
      <c r="ABS414" s="21"/>
      <c r="ABT414" s="21"/>
      <c r="ABU414" s="21"/>
      <c r="ABV414" s="21"/>
      <c r="ABW414" s="21"/>
      <c r="ABX414" s="21"/>
      <c r="ABY414" s="21"/>
      <c r="ABZ414" s="21"/>
      <c r="ACA414" s="21"/>
      <c r="ACB414" s="21"/>
      <c r="ACC414" s="21"/>
      <c r="ACD414" s="21"/>
      <c r="ACE414" s="21"/>
      <c r="ACF414" s="21"/>
      <c r="ACG414" s="21"/>
      <c r="ACH414" s="21"/>
      <c r="ACI414" s="21"/>
      <c r="ACJ414" s="21"/>
      <c r="ACK414" s="21"/>
      <c r="ACL414" s="21"/>
      <c r="ACM414" s="21"/>
      <c r="ACN414" s="21"/>
      <c r="ACO414" s="21"/>
      <c r="ACP414" s="21"/>
      <c r="ACQ414" s="21"/>
      <c r="ACR414" s="21"/>
      <c r="ACS414" s="21"/>
      <c r="ACT414" s="21"/>
      <c r="ACU414" s="21"/>
      <c r="ACV414" s="21"/>
      <c r="ACW414" s="21"/>
      <c r="ACX414" s="21"/>
      <c r="ACY414" s="21"/>
      <c r="ACZ414" s="21"/>
      <c r="ADA414" s="21"/>
      <c r="ADB414" s="21"/>
      <c r="ADC414" s="21"/>
      <c r="ADD414" s="21"/>
      <c r="ADE414" s="21"/>
      <c r="ADF414" s="21"/>
      <c r="ADG414" s="21"/>
      <c r="ADH414" s="21"/>
      <c r="ADI414" s="21"/>
      <c r="ADJ414" s="21"/>
      <c r="ADK414" s="21"/>
      <c r="ADL414" s="21"/>
      <c r="ADM414" s="21"/>
      <c r="ADN414" s="21"/>
      <c r="ADO414" s="21"/>
      <c r="ADP414" s="21"/>
      <c r="ADQ414" s="21"/>
      <c r="ADR414" s="21"/>
      <c r="ADS414" s="21"/>
      <c r="ADT414" s="21"/>
      <c r="ADU414" s="21"/>
      <c r="ADV414" s="21"/>
      <c r="ADW414" s="21"/>
      <c r="ADX414" s="21"/>
      <c r="ADY414" s="21"/>
      <c r="ADZ414" s="21"/>
      <c r="AEA414" s="21"/>
      <c r="AEB414" s="21"/>
      <c r="AEC414" s="21"/>
      <c r="AED414" s="21"/>
      <c r="AEE414" s="21"/>
      <c r="AEF414" s="21"/>
      <c r="AEG414" s="21"/>
      <c r="AEH414" s="21"/>
      <c r="AEI414" s="21"/>
      <c r="AEJ414" s="21"/>
      <c r="AEK414" s="21"/>
      <c r="AEL414" s="21"/>
      <c r="AEM414" s="21"/>
      <c r="AEN414" s="21"/>
      <c r="AEO414" s="21"/>
      <c r="AEP414" s="21"/>
      <c r="AEQ414" s="21"/>
      <c r="AER414" s="21"/>
      <c r="AES414" s="21"/>
      <c r="AET414" s="21"/>
      <c r="AEU414" s="21"/>
      <c r="AEV414" s="21"/>
      <c r="AEW414" s="21"/>
      <c r="AEX414" s="21"/>
      <c r="AEY414" s="21"/>
      <c r="AEZ414" s="21"/>
      <c r="AFA414" s="21"/>
      <c r="AFB414" s="21"/>
      <c r="AFC414" s="21"/>
      <c r="AFD414" s="21"/>
      <c r="AFE414" s="21"/>
      <c r="AFF414" s="21"/>
      <c r="AFG414" s="21"/>
      <c r="AFH414" s="21"/>
      <c r="AFI414" s="21"/>
      <c r="AFJ414" s="21"/>
      <c r="AFK414" s="21"/>
      <c r="AFL414" s="21"/>
      <c r="AFM414" s="21"/>
      <c r="AFN414" s="21"/>
      <c r="AFO414" s="21"/>
      <c r="AFP414" s="21"/>
      <c r="AFQ414" s="21"/>
      <c r="AFR414" s="21"/>
      <c r="AFS414" s="21"/>
      <c r="AFT414" s="21"/>
      <c r="AFU414" s="21"/>
      <c r="AFV414" s="21"/>
      <c r="AFW414" s="21"/>
      <c r="AFX414" s="21"/>
      <c r="AFY414" s="21"/>
      <c r="AFZ414" s="21"/>
      <c r="AGA414" s="21"/>
      <c r="AGB414" s="21"/>
      <c r="AGC414" s="21"/>
      <c r="AGD414" s="21"/>
      <c r="AGE414" s="21"/>
      <c r="AGF414" s="21"/>
      <c r="AGG414" s="21"/>
      <c r="AGH414" s="21"/>
      <c r="AGI414" s="21"/>
      <c r="AGJ414" s="21"/>
      <c r="AGK414" s="21"/>
      <c r="AGL414" s="21"/>
      <c r="AGM414" s="21"/>
      <c r="AGN414" s="21"/>
      <c r="AGO414" s="21"/>
      <c r="AGP414" s="21"/>
      <c r="AGQ414" s="21"/>
      <c r="AGR414" s="21"/>
      <c r="AGS414" s="21"/>
      <c r="AGT414" s="21"/>
      <c r="AGU414" s="21"/>
      <c r="AGV414" s="21"/>
      <c r="AGW414" s="21"/>
      <c r="AGX414" s="21"/>
      <c r="AGY414" s="21"/>
      <c r="AGZ414" s="21"/>
      <c r="AHA414" s="21"/>
      <c r="AHB414" s="21"/>
      <c r="AHC414" s="21"/>
      <c r="AHD414" s="21"/>
      <c r="AHE414" s="21"/>
      <c r="AHF414" s="21"/>
      <c r="AHG414" s="21"/>
      <c r="AHH414" s="21"/>
      <c r="AHI414" s="21"/>
      <c r="AHJ414" s="21"/>
      <c r="AHK414" s="21"/>
      <c r="AHL414" s="21"/>
      <c r="AHM414" s="21"/>
      <c r="AHN414" s="21"/>
      <c r="AHO414" s="21"/>
      <c r="AHP414" s="21"/>
      <c r="AHQ414" s="21"/>
      <c r="AHR414" s="21"/>
      <c r="AHS414" s="21"/>
      <c r="AHT414" s="21"/>
      <c r="AHU414" s="21"/>
      <c r="AHV414" s="21"/>
      <c r="AHW414" s="21"/>
      <c r="AHX414" s="21"/>
      <c r="AHY414" s="21"/>
      <c r="AHZ414" s="21"/>
      <c r="AIA414" s="21"/>
      <c r="AIB414" s="21"/>
      <c r="AIC414" s="21"/>
      <c r="AID414" s="21"/>
      <c r="AIE414" s="21"/>
      <c r="AIF414" s="21"/>
      <c r="AIG414" s="21"/>
      <c r="AIH414" s="21"/>
      <c r="AII414" s="21"/>
      <c r="AIJ414" s="21"/>
      <c r="AIK414" s="21"/>
      <c r="AIL414" s="21"/>
      <c r="AIM414" s="21"/>
      <c r="AIN414" s="21"/>
      <c r="AIO414" s="21"/>
      <c r="AIP414" s="21"/>
      <c r="AIQ414" s="21"/>
      <c r="AIR414" s="21"/>
      <c r="AIS414" s="21"/>
      <c r="AIT414" s="21"/>
      <c r="AIU414" s="21"/>
      <c r="AIV414" s="21"/>
      <c r="AIW414" s="21"/>
      <c r="AIX414" s="21"/>
      <c r="AIY414" s="21"/>
      <c r="AIZ414" s="21"/>
      <c r="AJA414" s="21"/>
      <c r="AJB414" s="21"/>
      <c r="AJC414" s="21"/>
      <c r="AJD414" s="21"/>
      <c r="AJE414" s="21"/>
      <c r="AJF414" s="21"/>
      <c r="AJG414" s="21"/>
      <c r="AJH414" s="21"/>
      <c r="AJI414" s="21"/>
      <c r="AJJ414" s="21"/>
      <c r="AJK414" s="21"/>
      <c r="AJL414" s="21"/>
      <c r="AJM414" s="21"/>
      <c r="AJN414" s="21"/>
      <c r="AJO414" s="21"/>
      <c r="AJP414" s="21"/>
      <c r="AJQ414" s="21"/>
      <c r="AJR414" s="21"/>
      <c r="AJS414" s="21"/>
      <c r="AJT414" s="21"/>
      <c r="AJU414" s="21"/>
      <c r="AJV414" s="21"/>
      <c r="AJW414" s="21"/>
      <c r="AJX414" s="21"/>
      <c r="AJY414" s="21"/>
      <c r="AJZ414" s="21"/>
      <c r="AKA414" s="21"/>
      <c r="AKB414" s="21"/>
      <c r="AKC414" s="21"/>
      <c r="AKD414" s="21"/>
      <c r="AKE414" s="21"/>
      <c r="AKF414" s="21"/>
      <c r="AKG414" s="21"/>
      <c r="AKH414" s="21"/>
      <c r="AKI414" s="21"/>
      <c r="AKJ414" s="21"/>
      <c r="AKK414" s="21"/>
      <c r="AKL414" s="21"/>
      <c r="AKM414" s="21"/>
      <c r="AKN414" s="21"/>
      <c r="AKO414" s="21"/>
      <c r="AKP414" s="21"/>
      <c r="AKQ414" s="21"/>
      <c r="AKR414" s="21"/>
      <c r="AKS414" s="21"/>
      <c r="AKT414" s="21"/>
      <c r="AKU414" s="21"/>
      <c r="AKV414" s="21"/>
      <c r="AKW414" s="21"/>
      <c r="AKX414" s="21"/>
      <c r="AKY414" s="21"/>
      <c r="AKZ414" s="21"/>
      <c r="ALA414" s="21"/>
      <c r="ALB414" s="21"/>
      <c r="ALC414" s="21"/>
      <c r="ALD414" s="21"/>
      <c r="ALE414" s="21"/>
      <c r="ALF414" s="21"/>
      <c r="ALG414" s="21"/>
      <c r="ALH414" s="21"/>
      <c r="ALI414" s="21"/>
      <c r="ALJ414" s="21"/>
      <c r="ALK414" s="21"/>
      <c r="ALL414" s="21"/>
      <c r="ALM414" s="21"/>
      <c r="ALN414" s="21"/>
      <c r="ALO414" s="21"/>
      <c r="ALP414" s="21"/>
      <c r="ALQ414" s="21"/>
      <c r="ALR414" s="21"/>
      <c r="ALS414" s="21"/>
      <c r="ALT414" s="21"/>
      <c r="ALU414" s="21"/>
      <c r="ALV414" s="21"/>
      <c r="ALW414" s="21"/>
      <c r="ALX414" s="21"/>
      <c r="ALY414" s="21"/>
      <c r="ALZ414" s="21"/>
      <c r="AMA414" s="21"/>
      <c r="AMB414" s="21"/>
      <c r="AMC414" s="21"/>
      <c r="AMD414" s="21"/>
      <c r="AME414" s="21"/>
    </row>
    <row r="415" spans="1:1019">
      <c r="A415" s="21"/>
      <c r="B415" s="21"/>
      <c r="C415" s="21"/>
      <c r="G415" s="218"/>
      <c r="H415" s="218"/>
      <c r="I415" s="218"/>
      <c r="J415" s="218"/>
      <c r="IW415" s="21"/>
      <c r="IX415" s="21"/>
      <c r="IY415" s="21"/>
      <c r="IZ415" s="21"/>
      <c r="JA415" s="21"/>
      <c r="JB415" s="21"/>
      <c r="JC415" s="21"/>
      <c r="JD415" s="21"/>
      <c r="JE415" s="21"/>
      <c r="JF415" s="21"/>
      <c r="JG415" s="21"/>
      <c r="JH415" s="21"/>
      <c r="JI415" s="21"/>
      <c r="JJ415" s="21"/>
      <c r="JK415" s="21"/>
      <c r="JL415" s="21"/>
      <c r="JM415" s="21"/>
      <c r="JN415" s="21"/>
      <c r="JO415" s="21"/>
      <c r="JP415" s="21"/>
      <c r="JQ415" s="21"/>
      <c r="JR415" s="21"/>
      <c r="JS415" s="21"/>
      <c r="JT415" s="21"/>
      <c r="JU415" s="21"/>
      <c r="JV415" s="21"/>
      <c r="JW415" s="21"/>
      <c r="JX415" s="21"/>
      <c r="JY415" s="21"/>
      <c r="JZ415" s="21"/>
      <c r="KA415" s="21"/>
      <c r="KB415" s="21"/>
      <c r="KC415" s="21"/>
      <c r="KD415" s="21"/>
      <c r="KE415" s="21"/>
      <c r="KF415" s="21"/>
      <c r="KG415" s="21"/>
      <c r="KH415" s="21"/>
      <c r="KI415" s="21"/>
      <c r="KJ415" s="21"/>
      <c r="KK415" s="21"/>
      <c r="KL415" s="21"/>
      <c r="KM415" s="21"/>
      <c r="KN415" s="21"/>
      <c r="KO415" s="21"/>
      <c r="KP415" s="21"/>
      <c r="KQ415" s="21"/>
      <c r="KR415" s="21"/>
      <c r="KS415" s="21"/>
      <c r="KT415" s="21"/>
      <c r="KU415" s="21"/>
      <c r="KV415" s="21"/>
      <c r="KW415" s="21"/>
      <c r="KX415" s="21"/>
      <c r="KY415" s="21"/>
      <c r="KZ415" s="21"/>
      <c r="LA415" s="21"/>
      <c r="LB415" s="21"/>
      <c r="LC415" s="21"/>
      <c r="LD415" s="21"/>
      <c r="LE415" s="21"/>
      <c r="LF415" s="21"/>
      <c r="LG415" s="21"/>
      <c r="LH415" s="21"/>
      <c r="LI415" s="21"/>
      <c r="LJ415" s="21"/>
      <c r="LK415" s="21"/>
      <c r="LL415" s="21"/>
      <c r="LM415" s="21"/>
      <c r="LN415" s="21"/>
      <c r="LO415" s="21"/>
      <c r="LP415" s="21"/>
      <c r="LQ415" s="21"/>
      <c r="LR415" s="21"/>
      <c r="LS415" s="21"/>
      <c r="LT415" s="21"/>
      <c r="LU415" s="21"/>
      <c r="LV415" s="21"/>
      <c r="LW415" s="21"/>
      <c r="LX415" s="21"/>
      <c r="LY415" s="21"/>
      <c r="LZ415" s="21"/>
      <c r="MA415" s="21"/>
      <c r="MB415" s="21"/>
      <c r="MC415" s="21"/>
      <c r="MD415" s="21"/>
      <c r="ME415" s="21"/>
      <c r="MF415" s="21"/>
      <c r="MG415" s="21"/>
      <c r="MH415" s="21"/>
      <c r="MI415" s="21"/>
      <c r="MJ415" s="21"/>
      <c r="MK415" s="21"/>
      <c r="ML415" s="21"/>
      <c r="MM415" s="21"/>
      <c r="MN415" s="21"/>
      <c r="MO415" s="21"/>
      <c r="MP415" s="21"/>
      <c r="MQ415" s="21"/>
      <c r="MR415" s="21"/>
      <c r="MS415" s="21"/>
      <c r="MT415" s="21"/>
      <c r="MU415" s="21"/>
      <c r="MV415" s="21"/>
      <c r="MW415" s="21"/>
      <c r="MX415" s="21"/>
      <c r="MY415" s="21"/>
      <c r="MZ415" s="21"/>
      <c r="NA415" s="21"/>
      <c r="NB415" s="21"/>
      <c r="NC415" s="21"/>
      <c r="ND415" s="21"/>
      <c r="NE415" s="21"/>
      <c r="NF415" s="21"/>
      <c r="NG415" s="21"/>
      <c r="NH415" s="21"/>
      <c r="NI415" s="21"/>
      <c r="NJ415" s="21"/>
      <c r="NK415" s="21"/>
      <c r="NL415" s="21"/>
      <c r="NM415" s="21"/>
      <c r="NN415" s="21"/>
      <c r="NO415" s="21"/>
      <c r="NP415" s="21"/>
      <c r="NQ415" s="21"/>
      <c r="NR415" s="21"/>
      <c r="NS415" s="21"/>
      <c r="NT415" s="21"/>
      <c r="NU415" s="21"/>
      <c r="NV415" s="21"/>
      <c r="NW415" s="21"/>
      <c r="NX415" s="21"/>
      <c r="NY415" s="21"/>
      <c r="NZ415" s="21"/>
      <c r="OA415" s="21"/>
      <c r="OB415" s="21"/>
      <c r="OC415" s="21"/>
      <c r="OD415" s="21"/>
      <c r="OE415" s="21"/>
      <c r="OF415" s="21"/>
      <c r="OG415" s="21"/>
      <c r="OH415" s="21"/>
      <c r="OI415" s="21"/>
      <c r="OJ415" s="21"/>
      <c r="OK415" s="21"/>
      <c r="OL415" s="21"/>
      <c r="OM415" s="21"/>
      <c r="ON415" s="21"/>
      <c r="OO415" s="21"/>
      <c r="OP415" s="21"/>
      <c r="OQ415" s="21"/>
      <c r="OR415" s="21"/>
      <c r="OS415" s="21"/>
      <c r="OT415" s="21"/>
      <c r="OU415" s="21"/>
      <c r="OV415" s="21"/>
      <c r="OW415" s="21"/>
      <c r="OX415" s="21"/>
      <c r="OY415" s="21"/>
      <c r="OZ415" s="21"/>
      <c r="PA415" s="21"/>
      <c r="PB415" s="21"/>
      <c r="PC415" s="21"/>
      <c r="PD415" s="21"/>
      <c r="PE415" s="21"/>
      <c r="PF415" s="21"/>
      <c r="PG415" s="21"/>
      <c r="PH415" s="21"/>
      <c r="PI415" s="21"/>
      <c r="PJ415" s="21"/>
      <c r="PK415" s="21"/>
      <c r="PL415" s="21"/>
      <c r="PM415" s="21"/>
      <c r="PN415" s="21"/>
      <c r="PO415" s="21"/>
      <c r="PP415" s="21"/>
      <c r="PQ415" s="21"/>
      <c r="PR415" s="21"/>
      <c r="PS415" s="21"/>
      <c r="PT415" s="21"/>
      <c r="PU415" s="21"/>
      <c r="PV415" s="21"/>
      <c r="PW415" s="21"/>
      <c r="PX415" s="21"/>
      <c r="PY415" s="21"/>
      <c r="PZ415" s="21"/>
      <c r="QA415" s="21"/>
      <c r="QB415" s="21"/>
      <c r="QC415" s="21"/>
      <c r="QD415" s="21"/>
      <c r="QE415" s="21"/>
      <c r="QF415" s="21"/>
      <c r="QG415" s="21"/>
      <c r="QH415" s="21"/>
      <c r="QI415" s="21"/>
      <c r="QJ415" s="21"/>
      <c r="QK415" s="21"/>
      <c r="QL415" s="21"/>
      <c r="QM415" s="21"/>
      <c r="QN415" s="21"/>
      <c r="QO415" s="21"/>
      <c r="QP415" s="21"/>
      <c r="QQ415" s="21"/>
      <c r="QR415" s="21"/>
      <c r="QS415" s="21"/>
      <c r="QT415" s="21"/>
      <c r="QU415" s="21"/>
      <c r="QV415" s="21"/>
      <c r="QW415" s="21"/>
      <c r="QX415" s="21"/>
      <c r="QY415" s="21"/>
      <c r="QZ415" s="21"/>
      <c r="RA415" s="21"/>
      <c r="RB415" s="21"/>
      <c r="RC415" s="21"/>
      <c r="RD415" s="21"/>
      <c r="RE415" s="21"/>
      <c r="RF415" s="21"/>
      <c r="RG415" s="21"/>
      <c r="RH415" s="21"/>
      <c r="RI415" s="21"/>
      <c r="RJ415" s="21"/>
      <c r="RK415" s="21"/>
      <c r="RL415" s="21"/>
      <c r="RM415" s="21"/>
      <c r="RN415" s="21"/>
      <c r="RO415" s="21"/>
      <c r="RP415" s="21"/>
      <c r="RQ415" s="21"/>
      <c r="RR415" s="21"/>
      <c r="RS415" s="21"/>
      <c r="RT415" s="21"/>
      <c r="RU415" s="21"/>
      <c r="RV415" s="21"/>
      <c r="RW415" s="21"/>
      <c r="RX415" s="21"/>
      <c r="RY415" s="21"/>
      <c r="RZ415" s="21"/>
      <c r="SA415" s="21"/>
      <c r="SB415" s="21"/>
      <c r="SC415" s="21"/>
      <c r="SD415" s="21"/>
      <c r="SE415" s="21"/>
      <c r="SF415" s="21"/>
      <c r="SG415" s="21"/>
      <c r="SH415" s="21"/>
      <c r="SI415" s="21"/>
      <c r="SJ415" s="21"/>
      <c r="SK415" s="21"/>
      <c r="SL415" s="21"/>
      <c r="SM415" s="21"/>
      <c r="SN415" s="21"/>
      <c r="SO415" s="21"/>
      <c r="SP415" s="21"/>
      <c r="SQ415" s="21"/>
      <c r="SR415" s="21"/>
      <c r="SS415" s="21"/>
      <c r="ST415" s="21"/>
      <c r="SU415" s="21"/>
      <c r="SV415" s="21"/>
      <c r="SW415" s="21"/>
      <c r="SX415" s="21"/>
      <c r="SY415" s="21"/>
      <c r="SZ415" s="21"/>
      <c r="TA415" s="21"/>
      <c r="TB415" s="21"/>
      <c r="TC415" s="21"/>
      <c r="TD415" s="21"/>
      <c r="TE415" s="21"/>
      <c r="TF415" s="21"/>
      <c r="TG415" s="21"/>
      <c r="TH415" s="21"/>
      <c r="TI415" s="21"/>
      <c r="TJ415" s="21"/>
      <c r="TK415" s="21"/>
      <c r="TL415" s="21"/>
      <c r="TM415" s="21"/>
      <c r="TN415" s="21"/>
      <c r="TO415" s="21"/>
      <c r="TP415" s="21"/>
      <c r="TQ415" s="21"/>
      <c r="TR415" s="21"/>
      <c r="TS415" s="21"/>
      <c r="TT415" s="21"/>
      <c r="TU415" s="21"/>
      <c r="TV415" s="21"/>
      <c r="TW415" s="21"/>
      <c r="TX415" s="21"/>
      <c r="TY415" s="21"/>
      <c r="TZ415" s="21"/>
      <c r="UA415" s="21"/>
      <c r="UB415" s="21"/>
      <c r="UC415" s="21"/>
      <c r="UD415" s="21"/>
      <c r="UE415" s="21"/>
      <c r="UF415" s="21"/>
      <c r="UG415" s="21"/>
      <c r="UH415" s="21"/>
      <c r="UI415" s="21"/>
      <c r="UJ415" s="21"/>
      <c r="UK415" s="21"/>
      <c r="UL415" s="21"/>
      <c r="UM415" s="21"/>
      <c r="UN415" s="21"/>
      <c r="UO415" s="21"/>
      <c r="UP415" s="21"/>
      <c r="UQ415" s="21"/>
      <c r="UR415" s="21"/>
      <c r="US415" s="21"/>
      <c r="UT415" s="21"/>
      <c r="UU415" s="21"/>
      <c r="UV415" s="21"/>
      <c r="UW415" s="21"/>
      <c r="UX415" s="21"/>
      <c r="UY415" s="21"/>
      <c r="UZ415" s="21"/>
      <c r="VA415" s="21"/>
      <c r="VB415" s="21"/>
      <c r="VC415" s="21"/>
      <c r="VD415" s="21"/>
      <c r="VE415" s="21"/>
      <c r="VF415" s="21"/>
      <c r="VG415" s="21"/>
      <c r="VH415" s="21"/>
      <c r="VI415" s="21"/>
      <c r="VJ415" s="21"/>
      <c r="VK415" s="21"/>
      <c r="VL415" s="21"/>
      <c r="VM415" s="21"/>
      <c r="VN415" s="21"/>
      <c r="VO415" s="21"/>
      <c r="VP415" s="21"/>
      <c r="VQ415" s="21"/>
      <c r="VR415" s="21"/>
      <c r="VS415" s="21"/>
      <c r="VT415" s="21"/>
      <c r="VU415" s="21"/>
      <c r="VV415" s="21"/>
      <c r="VW415" s="21"/>
      <c r="VX415" s="21"/>
      <c r="VY415" s="21"/>
      <c r="VZ415" s="21"/>
      <c r="WA415" s="21"/>
      <c r="WB415" s="21"/>
      <c r="WC415" s="21"/>
      <c r="WD415" s="21"/>
      <c r="WE415" s="21"/>
      <c r="WF415" s="21"/>
      <c r="WG415" s="21"/>
      <c r="WH415" s="21"/>
      <c r="WI415" s="21"/>
      <c r="WJ415" s="21"/>
      <c r="WK415" s="21"/>
      <c r="WL415" s="21"/>
      <c r="WM415" s="21"/>
      <c r="WN415" s="21"/>
      <c r="WO415" s="21"/>
      <c r="WP415" s="21"/>
      <c r="WQ415" s="21"/>
      <c r="WR415" s="21"/>
      <c r="WS415" s="21"/>
      <c r="WT415" s="21"/>
      <c r="WU415" s="21"/>
      <c r="WV415" s="21"/>
      <c r="WW415" s="21"/>
      <c r="WX415" s="21"/>
      <c r="WY415" s="21"/>
      <c r="WZ415" s="21"/>
      <c r="XA415" s="21"/>
      <c r="XB415" s="21"/>
      <c r="XC415" s="21"/>
      <c r="XD415" s="21"/>
      <c r="XE415" s="21"/>
      <c r="XF415" s="21"/>
      <c r="XG415" s="21"/>
      <c r="XH415" s="21"/>
      <c r="XI415" s="21"/>
      <c r="XJ415" s="21"/>
      <c r="XK415" s="21"/>
      <c r="XL415" s="21"/>
      <c r="XM415" s="21"/>
      <c r="XN415" s="21"/>
      <c r="XO415" s="21"/>
      <c r="XP415" s="21"/>
      <c r="XQ415" s="21"/>
      <c r="XR415" s="21"/>
      <c r="XS415" s="21"/>
      <c r="XT415" s="21"/>
      <c r="XU415" s="21"/>
      <c r="XV415" s="21"/>
      <c r="XW415" s="21"/>
      <c r="XX415" s="21"/>
      <c r="XY415" s="21"/>
      <c r="XZ415" s="21"/>
      <c r="YA415" s="21"/>
      <c r="YB415" s="21"/>
      <c r="YC415" s="21"/>
      <c r="YD415" s="21"/>
      <c r="YE415" s="21"/>
      <c r="YF415" s="21"/>
      <c r="YG415" s="21"/>
      <c r="YH415" s="21"/>
      <c r="YI415" s="21"/>
      <c r="YJ415" s="21"/>
      <c r="YK415" s="21"/>
      <c r="YL415" s="21"/>
      <c r="YM415" s="21"/>
      <c r="YN415" s="21"/>
      <c r="YO415" s="21"/>
      <c r="YP415" s="21"/>
      <c r="YQ415" s="21"/>
      <c r="YR415" s="21"/>
      <c r="YS415" s="21"/>
      <c r="YT415" s="21"/>
      <c r="YU415" s="21"/>
      <c r="YV415" s="21"/>
      <c r="YW415" s="21"/>
      <c r="YX415" s="21"/>
      <c r="YY415" s="21"/>
      <c r="YZ415" s="21"/>
      <c r="ZA415" s="21"/>
      <c r="ZB415" s="21"/>
      <c r="ZC415" s="21"/>
      <c r="ZD415" s="21"/>
      <c r="ZE415" s="21"/>
      <c r="ZF415" s="21"/>
      <c r="ZG415" s="21"/>
      <c r="ZH415" s="21"/>
      <c r="ZI415" s="21"/>
      <c r="ZJ415" s="21"/>
      <c r="ZK415" s="21"/>
      <c r="ZL415" s="21"/>
      <c r="ZM415" s="21"/>
      <c r="ZN415" s="21"/>
      <c r="ZO415" s="21"/>
      <c r="ZP415" s="21"/>
      <c r="ZQ415" s="21"/>
      <c r="ZR415" s="21"/>
      <c r="ZS415" s="21"/>
      <c r="ZT415" s="21"/>
      <c r="ZU415" s="21"/>
      <c r="ZV415" s="21"/>
      <c r="ZW415" s="21"/>
      <c r="ZX415" s="21"/>
      <c r="ZY415" s="21"/>
      <c r="ZZ415" s="21"/>
      <c r="AAA415" s="21"/>
      <c r="AAB415" s="21"/>
      <c r="AAC415" s="21"/>
      <c r="AAD415" s="21"/>
      <c r="AAE415" s="21"/>
      <c r="AAF415" s="21"/>
      <c r="AAG415" s="21"/>
      <c r="AAH415" s="21"/>
      <c r="AAI415" s="21"/>
      <c r="AAJ415" s="21"/>
      <c r="AAK415" s="21"/>
      <c r="AAL415" s="21"/>
      <c r="AAM415" s="21"/>
      <c r="AAN415" s="21"/>
      <c r="AAO415" s="21"/>
      <c r="AAP415" s="21"/>
      <c r="AAQ415" s="21"/>
      <c r="AAR415" s="21"/>
      <c r="AAS415" s="21"/>
      <c r="AAT415" s="21"/>
      <c r="AAU415" s="21"/>
      <c r="AAV415" s="21"/>
      <c r="AAW415" s="21"/>
      <c r="AAX415" s="21"/>
      <c r="AAY415" s="21"/>
      <c r="AAZ415" s="21"/>
      <c r="ABA415" s="21"/>
      <c r="ABB415" s="21"/>
      <c r="ABC415" s="21"/>
      <c r="ABD415" s="21"/>
      <c r="ABE415" s="21"/>
      <c r="ABF415" s="21"/>
      <c r="ABG415" s="21"/>
      <c r="ABH415" s="21"/>
      <c r="ABI415" s="21"/>
      <c r="ABJ415" s="21"/>
      <c r="ABK415" s="21"/>
      <c r="ABL415" s="21"/>
      <c r="ABM415" s="21"/>
      <c r="ABN415" s="21"/>
      <c r="ABO415" s="21"/>
      <c r="ABP415" s="21"/>
      <c r="ABQ415" s="21"/>
      <c r="ABR415" s="21"/>
      <c r="ABS415" s="21"/>
      <c r="ABT415" s="21"/>
      <c r="ABU415" s="21"/>
      <c r="ABV415" s="21"/>
      <c r="ABW415" s="21"/>
      <c r="ABX415" s="21"/>
      <c r="ABY415" s="21"/>
      <c r="ABZ415" s="21"/>
      <c r="ACA415" s="21"/>
      <c r="ACB415" s="21"/>
      <c r="ACC415" s="21"/>
      <c r="ACD415" s="21"/>
      <c r="ACE415" s="21"/>
      <c r="ACF415" s="21"/>
      <c r="ACG415" s="21"/>
      <c r="ACH415" s="21"/>
      <c r="ACI415" s="21"/>
      <c r="ACJ415" s="21"/>
      <c r="ACK415" s="21"/>
      <c r="ACL415" s="21"/>
      <c r="ACM415" s="21"/>
      <c r="ACN415" s="21"/>
      <c r="ACO415" s="21"/>
      <c r="ACP415" s="21"/>
      <c r="ACQ415" s="21"/>
      <c r="ACR415" s="21"/>
      <c r="ACS415" s="21"/>
      <c r="ACT415" s="21"/>
      <c r="ACU415" s="21"/>
      <c r="ACV415" s="21"/>
      <c r="ACW415" s="21"/>
      <c r="ACX415" s="21"/>
      <c r="ACY415" s="21"/>
      <c r="ACZ415" s="21"/>
      <c r="ADA415" s="21"/>
      <c r="ADB415" s="21"/>
      <c r="ADC415" s="21"/>
      <c r="ADD415" s="21"/>
      <c r="ADE415" s="21"/>
      <c r="ADF415" s="21"/>
      <c r="ADG415" s="21"/>
      <c r="ADH415" s="21"/>
      <c r="ADI415" s="21"/>
      <c r="ADJ415" s="21"/>
      <c r="ADK415" s="21"/>
      <c r="ADL415" s="21"/>
      <c r="ADM415" s="21"/>
      <c r="ADN415" s="21"/>
      <c r="ADO415" s="21"/>
      <c r="ADP415" s="21"/>
      <c r="ADQ415" s="21"/>
      <c r="ADR415" s="21"/>
      <c r="ADS415" s="21"/>
      <c r="ADT415" s="21"/>
      <c r="ADU415" s="21"/>
      <c r="ADV415" s="21"/>
      <c r="ADW415" s="21"/>
      <c r="ADX415" s="21"/>
      <c r="ADY415" s="21"/>
      <c r="ADZ415" s="21"/>
      <c r="AEA415" s="21"/>
      <c r="AEB415" s="21"/>
      <c r="AEC415" s="21"/>
      <c r="AED415" s="21"/>
      <c r="AEE415" s="21"/>
      <c r="AEF415" s="21"/>
      <c r="AEG415" s="21"/>
      <c r="AEH415" s="21"/>
      <c r="AEI415" s="21"/>
      <c r="AEJ415" s="21"/>
      <c r="AEK415" s="21"/>
      <c r="AEL415" s="21"/>
      <c r="AEM415" s="21"/>
      <c r="AEN415" s="21"/>
      <c r="AEO415" s="21"/>
      <c r="AEP415" s="21"/>
      <c r="AEQ415" s="21"/>
      <c r="AER415" s="21"/>
      <c r="AES415" s="21"/>
      <c r="AET415" s="21"/>
      <c r="AEU415" s="21"/>
      <c r="AEV415" s="21"/>
      <c r="AEW415" s="21"/>
      <c r="AEX415" s="21"/>
      <c r="AEY415" s="21"/>
      <c r="AEZ415" s="21"/>
      <c r="AFA415" s="21"/>
      <c r="AFB415" s="21"/>
      <c r="AFC415" s="21"/>
      <c r="AFD415" s="21"/>
      <c r="AFE415" s="21"/>
      <c r="AFF415" s="21"/>
      <c r="AFG415" s="21"/>
      <c r="AFH415" s="21"/>
      <c r="AFI415" s="21"/>
      <c r="AFJ415" s="21"/>
      <c r="AFK415" s="21"/>
      <c r="AFL415" s="21"/>
      <c r="AFM415" s="21"/>
      <c r="AFN415" s="21"/>
      <c r="AFO415" s="21"/>
      <c r="AFP415" s="21"/>
      <c r="AFQ415" s="21"/>
      <c r="AFR415" s="21"/>
      <c r="AFS415" s="21"/>
      <c r="AFT415" s="21"/>
      <c r="AFU415" s="21"/>
      <c r="AFV415" s="21"/>
      <c r="AFW415" s="21"/>
      <c r="AFX415" s="21"/>
      <c r="AFY415" s="21"/>
      <c r="AFZ415" s="21"/>
      <c r="AGA415" s="21"/>
      <c r="AGB415" s="21"/>
      <c r="AGC415" s="21"/>
      <c r="AGD415" s="21"/>
      <c r="AGE415" s="21"/>
      <c r="AGF415" s="21"/>
      <c r="AGG415" s="21"/>
      <c r="AGH415" s="21"/>
      <c r="AGI415" s="21"/>
      <c r="AGJ415" s="21"/>
      <c r="AGK415" s="21"/>
      <c r="AGL415" s="21"/>
      <c r="AGM415" s="21"/>
      <c r="AGN415" s="21"/>
      <c r="AGO415" s="21"/>
      <c r="AGP415" s="21"/>
      <c r="AGQ415" s="21"/>
      <c r="AGR415" s="21"/>
      <c r="AGS415" s="21"/>
      <c r="AGT415" s="21"/>
      <c r="AGU415" s="21"/>
      <c r="AGV415" s="21"/>
      <c r="AGW415" s="21"/>
      <c r="AGX415" s="21"/>
      <c r="AGY415" s="21"/>
      <c r="AGZ415" s="21"/>
      <c r="AHA415" s="21"/>
      <c r="AHB415" s="21"/>
      <c r="AHC415" s="21"/>
      <c r="AHD415" s="21"/>
      <c r="AHE415" s="21"/>
      <c r="AHF415" s="21"/>
      <c r="AHG415" s="21"/>
      <c r="AHH415" s="21"/>
      <c r="AHI415" s="21"/>
      <c r="AHJ415" s="21"/>
      <c r="AHK415" s="21"/>
      <c r="AHL415" s="21"/>
      <c r="AHM415" s="21"/>
      <c r="AHN415" s="21"/>
      <c r="AHO415" s="21"/>
      <c r="AHP415" s="21"/>
      <c r="AHQ415" s="21"/>
      <c r="AHR415" s="21"/>
      <c r="AHS415" s="21"/>
      <c r="AHT415" s="21"/>
      <c r="AHU415" s="21"/>
      <c r="AHV415" s="21"/>
      <c r="AHW415" s="21"/>
      <c r="AHX415" s="21"/>
      <c r="AHY415" s="21"/>
      <c r="AHZ415" s="21"/>
      <c r="AIA415" s="21"/>
      <c r="AIB415" s="21"/>
      <c r="AIC415" s="21"/>
      <c r="AID415" s="21"/>
      <c r="AIE415" s="21"/>
      <c r="AIF415" s="21"/>
      <c r="AIG415" s="21"/>
      <c r="AIH415" s="21"/>
      <c r="AII415" s="21"/>
      <c r="AIJ415" s="21"/>
      <c r="AIK415" s="21"/>
      <c r="AIL415" s="21"/>
      <c r="AIM415" s="21"/>
      <c r="AIN415" s="21"/>
      <c r="AIO415" s="21"/>
      <c r="AIP415" s="21"/>
      <c r="AIQ415" s="21"/>
      <c r="AIR415" s="21"/>
      <c r="AIS415" s="21"/>
      <c r="AIT415" s="21"/>
      <c r="AIU415" s="21"/>
      <c r="AIV415" s="21"/>
      <c r="AIW415" s="21"/>
      <c r="AIX415" s="21"/>
      <c r="AIY415" s="21"/>
      <c r="AIZ415" s="21"/>
      <c r="AJA415" s="21"/>
      <c r="AJB415" s="21"/>
      <c r="AJC415" s="21"/>
      <c r="AJD415" s="21"/>
      <c r="AJE415" s="21"/>
      <c r="AJF415" s="21"/>
      <c r="AJG415" s="21"/>
      <c r="AJH415" s="21"/>
      <c r="AJI415" s="21"/>
      <c r="AJJ415" s="21"/>
      <c r="AJK415" s="21"/>
      <c r="AJL415" s="21"/>
      <c r="AJM415" s="21"/>
      <c r="AJN415" s="21"/>
      <c r="AJO415" s="21"/>
      <c r="AJP415" s="21"/>
      <c r="AJQ415" s="21"/>
      <c r="AJR415" s="21"/>
      <c r="AJS415" s="21"/>
      <c r="AJT415" s="21"/>
      <c r="AJU415" s="21"/>
      <c r="AJV415" s="21"/>
      <c r="AJW415" s="21"/>
      <c r="AJX415" s="21"/>
      <c r="AJY415" s="21"/>
      <c r="AJZ415" s="21"/>
      <c r="AKA415" s="21"/>
      <c r="AKB415" s="21"/>
      <c r="AKC415" s="21"/>
      <c r="AKD415" s="21"/>
      <c r="AKE415" s="21"/>
      <c r="AKF415" s="21"/>
      <c r="AKG415" s="21"/>
      <c r="AKH415" s="21"/>
      <c r="AKI415" s="21"/>
      <c r="AKJ415" s="21"/>
      <c r="AKK415" s="21"/>
      <c r="AKL415" s="21"/>
      <c r="AKM415" s="21"/>
      <c r="AKN415" s="21"/>
      <c r="AKO415" s="21"/>
      <c r="AKP415" s="21"/>
      <c r="AKQ415" s="21"/>
      <c r="AKR415" s="21"/>
      <c r="AKS415" s="21"/>
      <c r="AKT415" s="21"/>
      <c r="AKU415" s="21"/>
      <c r="AKV415" s="21"/>
      <c r="AKW415" s="21"/>
      <c r="AKX415" s="21"/>
      <c r="AKY415" s="21"/>
      <c r="AKZ415" s="21"/>
      <c r="ALA415" s="21"/>
      <c r="ALB415" s="21"/>
      <c r="ALC415" s="21"/>
      <c r="ALD415" s="21"/>
      <c r="ALE415" s="21"/>
      <c r="ALF415" s="21"/>
      <c r="ALG415" s="21"/>
      <c r="ALH415" s="21"/>
      <c r="ALI415" s="21"/>
      <c r="ALJ415" s="21"/>
      <c r="ALK415" s="21"/>
      <c r="ALL415" s="21"/>
      <c r="ALM415" s="21"/>
      <c r="ALN415" s="21"/>
      <c r="ALO415" s="21"/>
      <c r="ALP415" s="21"/>
      <c r="ALQ415" s="21"/>
      <c r="ALR415" s="21"/>
      <c r="ALS415" s="21"/>
      <c r="ALT415" s="21"/>
      <c r="ALU415" s="21"/>
      <c r="ALV415" s="21"/>
      <c r="ALW415" s="21"/>
      <c r="ALX415" s="21"/>
      <c r="ALY415" s="21"/>
      <c r="ALZ415" s="21"/>
      <c r="AMA415" s="21"/>
      <c r="AMB415" s="21"/>
      <c r="AMC415" s="21"/>
      <c r="AMD415" s="21"/>
      <c r="AME415" s="21"/>
    </row>
    <row r="416" spans="1:1019">
      <c r="A416" s="21"/>
      <c r="B416" s="21"/>
      <c r="C416" s="21"/>
      <c r="G416" s="218"/>
      <c r="H416" s="218"/>
      <c r="I416" s="218"/>
      <c r="J416" s="218"/>
      <c r="IW416" s="21"/>
      <c r="IX416" s="21"/>
      <c r="IY416" s="21"/>
      <c r="IZ416" s="21"/>
      <c r="JA416" s="21"/>
      <c r="JB416" s="21"/>
      <c r="JC416" s="21"/>
      <c r="JD416" s="21"/>
      <c r="JE416" s="21"/>
      <c r="JF416" s="21"/>
      <c r="JG416" s="21"/>
      <c r="JH416" s="21"/>
      <c r="JI416" s="21"/>
      <c r="JJ416" s="21"/>
      <c r="JK416" s="21"/>
      <c r="JL416" s="21"/>
      <c r="JM416" s="21"/>
      <c r="JN416" s="21"/>
      <c r="JO416" s="21"/>
      <c r="JP416" s="21"/>
      <c r="JQ416" s="21"/>
      <c r="JR416" s="21"/>
      <c r="JS416" s="21"/>
      <c r="JT416" s="21"/>
      <c r="JU416" s="21"/>
      <c r="JV416" s="21"/>
      <c r="JW416" s="21"/>
      <c r="JX416" s="21"/>
      <c r="JY416" s="21"/>
      <c r="JZ416" s="21"/>
      <c r="KA416" s="21"/>
      <c r="KB416" s="21"/>
      <c r="KC416" s="21"/>
      <c r="KD416" s="21"/>
      <c r="KE416" s="21"/>
      <c r="KF416" s="21"/>
      <c r="KG416" s="21"/>
      <c r="KH416" s="21"/>
      <c r="KI416" s="21"/>
      <c r="KJ416" s="21"/>
      <c r="KK416" s="21"/>
      <c r="KL416" s="21"/>
      <c r="KM416" s="21"/>
      <c r="KN416" s="21"/>
      <c r="KO416" s="21"/>
      <c r="KP416" s="21"/>
      <c r="KQ416" s="21"/>
      <c r="KR416" s="21"/>
      <c r="KS416" s="21"/>
      <c r="KT416" s="21"/>
      <c r="KU416" s="21"/>
      <c r="KV416" s="21"/>
      <c r="KW416" s="21"/>
      <c r="KX416" s="21"/>
      <c r="KY416" s="21"/>
      <c r="KZ416" s="21"/>
      <c r="LA416" s="21"/>
      <c r="LB416" s="21"/>
      <c r="LC416" s="21"/>
      <c r="LD416" s="21"/>
      <c r="LE416" s="21"/>
      <c r="LF416" s="21"/>
      <c r="LG416" s="21"/>
      <c r="LH416" s="21"/>
      <c r="LI416" s="21"/>
      <c r="LJ416" s="21"/>
      <c r="LK416" s="21"/>
      <c r="LL416" s="21"/>
      <c r="LM416" s="21"/>
      <c r="LN416" s="21"/>
      <c r="LO416" s="21"/>
      <c r="LP416" s="21"/>
      <c r="LQ416" s="21"/>
      <c r="LR416" s="21"/>
      <c r="LS416" s="21"/>
      <c r="LT416" s="21"/>
      <c r="LU416" s="21"/>
      <c r="LV416" s="21"/>
      <c r="LW416" s="21"/>
      <c r="LX416" s="21"/>
      <c r="LY416" s="21"/>
      <c r="LZ416" s="21"/>
      <c r="MA416" s="21"/>
      <c r="MB416" s="21"/>
      <c r="MC416" s="21"/>
      <c r="MD416" s="21"/>
      <c r="ME416" s="21"/>
      <c r="MF416" s="21"/>
      <c r="MG416" s="21"/>
      <c r="MH416" s="21"/>
      <c r="MI416" s="21"/>
      <c r="MJ416" s="21"/>
      <c r="MK416" s="21"/>
      <c r="ML416" s="21"/>
      <c r="MM416" s="21"/>
      <c r="MN416" s="21"/>
      <c r="MO416" s="21"/>
      <c r="MP416" s="21"/>
      <c r="MQ416" s="21"/>
      <c r="MR416" s="21"/>
      <c r="MS416" s="21"/>
      <c r="MT416" s="21"/>
      <c r="MU416" s="21"/>
      <c r="MV416" s="21"/>
      <c r="MW416" s="21"/>
      <c r="MX416" s="21"/>
      <c r="MY416" s="21"/>
      <c r="MZ416" s="21"/>
      <c r="NA416" s="21"/>
      <c r="NB416" s="21"/>
      <c r="NC416" s="21"/>
      <c r="ND416" s="21"/>
      <c r="NE416" s="21"/>
      <c r="NF416" s="21"/>
      <c r="NG416" s="21"/>
      <c r="NH416" s="21"/>
      <c r="NI416" s="21"/>
      <c r="NJ416" s="21"/>
      <c r="NK416" s="21"/>
      <c r="NL416" s="21"/>
      <c r="NM416" s="21"/>
      <c r="NN416" s="21"/>
      <c r="NO416" s="21"/>
      <c r="NP416" s="21"/>
      <c r="NQ416" s="21"/>
      <c r="NR416" s="21"/>
      <c r="NS416" s="21"/>
      <c r="NT416" s="21"/>
      <c r="NU416" s="21"/>
      <c r="NV416" s="21"/>
      <c r="NW416" s="21"/>
      <c r="NX416" s="21"/>
      <c r="NY416" s="21"/>
      <c r="NZ416" s="21"/>
      <c r="OA416" s="21"/>
      <c r="OB416" s="21"/>
      <c r="OC416" s="21"/>
      <c r="OD416" s="21"/>
      <c r="OE416" s="21"/>
      <c r="OF416" s="21"/>
      <c r="OG416" s="21"/>
      <c r="OH416" s="21"/>
      <c r="OI416" s="21"/>
      <c r="OJ416" s="21"/>
      <c r="OK416" s="21"/>
      <c r="OL416" s="21"/>
      <c r="OM416" s="21"/>
      <c r="ON416" s="21"/>
      <c r="OO416" s="21"/>
      <c r="OP416" s="21"/>
      <c r="OQ416" s="21"/>
      <c r="OR416" s="21"/>
      <c r="OS416" s="21"/>
      <c r="OT416" s="21"/>
      <c r="OU416" s="21"/>
      <c r="OV416" s="21"/>
      <c r="OW416" s="21"/>
      <c r="OX416" s="21"/>
      <c r="OY416" s="21"/>
      <c r="OZ416" s="21"/>
      <c r="PA416" s="21"/>
      <c r="PB416" s="21"/>
      <c r="PC416" s="21"/>
      <c r="PD416" s="21"/>
      <c r="PE416" s="21"/>
      <c r="PF416" s="21"/>
      <c r="PG416" s="21"/>
      <c r="PH416" s="21"/>
      <c r="PI416" s="21"/>
      <c r="PJ416" s="21"/>
      <c r="PK416" s="21"/>
      <c r="PL416" s="21"/>
      <c r="PM416" s="21"/>
      <c r="PN416" s="21"/>
      <c r="PO416" s="21"/>
      <c r="PP416" s="21"/>
      <c r="PQ416" s="21"/>
      <c r="PR416" s="21"/>
      <c r="PS416" s="21"/>
      <c r="PT416" s="21"/>
      <c r="PU416" s="21"/>
      <c r="PV416" s="21"/>
      <c r="PW416" s="21"/>
      <c r="PX416" s="21"/>
      <c r="PY416" s="21"/>
      <c r="PZ416" s="21"/>
      <c r="QA416" s="21"/>
      <c r="QB416" s="21"/>
      <c r="QC416" s="21"/>
      <c r="QD416" s="21"/>
      <c r="QE416" s="21"/>
      <c r="QF416" s="21"/>
      <c r="QG416" s="21"/>
      <c r="QH416" s="21"/>
      <c r="QI416" s="21"/>
      <c r="QJ416" s="21"/>
      <c r="QK416" s="21"/>
      <c r="QL416" s="21"/>
      <c r="QM416" s="21"/>
      <c r="QN416" s="21"/>
      <c r="QO416" s="21"/>
      <c r="QP416" s="21"/>
      <c r="QQ416" s="21"/>
      <c r="QR416" s="21"/>
      <c r="QS416" s="21"/>
      <c r="QT416" s="21"/>
      <c r="QU416" s="21"/>
      <c r="QV416" s="21"/>
      <c r="QW416" s="21"/>
      <c r="QX416" s="21"/>
      <c r="QY416" s="21"/>
      <c r="QZ416" s="21"/>
      <c r="RA416" s="21"/>
      <c r="RB416" s="21"/>
      <c r="RC416" s="21"/>
      <c r="RD416" s="21"/>
      <c r="RE416" s="21"/>
      <c r="RF416" s="21"/>
      <c r="RG416" s="21"/>
      <c r="RH416" s="21"/>
      <c r="RI416" s="21"/>
      <c r="RJ416" s="21"/>
      <c r="RK416" s="21"/>
      <c r="RL416" s="21"/>
      <c r="RM416" s="21"/>
      <c r="RN416" s="21"/>
      <c r="RO416" s="21"/>
      <c r="RP416" s="21"/>
      <c r="RQ416" s="21"/>
      <c r="RR416" s="21"/>
      <c r="RS416" s="21"/>
      <c r="RT416" s="21"/>
      <c r="RU416" s="21"/>
      <c r="RV416" s="21"/>
      <c r="RW416" s="21"/>
      <c r="RX416" s="21"/>
      <c r="RY416" s="21"/>
      <c r="RZ416" s="21"/>
      <c r="SA416" s="21"/>
      <c r="SB416" s="21"/>
      <c r="SC416" s="21"/>
      <c r="SD416" s="21"/>
      <c r="SE416" s="21"/>
      <c r="SF416" s="21"/>
      <c r="SG416" s="21"/>
      <c r="SH416" s="21"/>
      <c r="SI416" s="21"/>
      <c r="SJ416" s="21"/>
      <c r="SK416" s="21"/>
      <c r="SL416" s="21"/>
      <c r="SM416" s="21"/>
      <c r="SN416" s="21"/>
      <c r="SO416" s="21"/>
      <c r="SP416" s="21"/>
      <c r="SQ416" s="21"/>
      <c r="SR416" s="21"/>
      <c r="SS416" s="21"/>
      <c r="ST416" s="21"/>
      <c r="SU416" s="21"/>
      <c r="SV416" s="21"/>
      <c r="SW416" s="21"/>
      <c r="SX416" s="21"/>
      <c r="SY416" s="21"/>
      <c r="SZ416" s="21"/>
      <c r="TA416" s="21"/>
      <c r="TB416" s="21"/>
      <c r="TC416" s="21"/>
      <c r="TD416" s="21"/>
      <c r="TE416" s="21"/>
      <c r="TF416" s="21"/>
      <c r="TG416" s="21"/>
      <c r="TH416" s="21"/>
      <c r="TI416" s="21"/>
      <c r="TJ416" s="21"/>
      <c r="TK416" s="21"/>
      <c r="TL416" s="21"/>
      <c r="TM416" s="21"/>
      <c r="TN416" s="21"/>
      <c r="TO416" s="21"/>
      <c r="TP416" s="21"/>
      <c r="TQ416" s="21"/>
      <c r="TR416" s="21"/>
      <c r="TS416" s="21"/>
      <c r="TT416" s="21"/>
      <c r="TU416" s="21"/>
      <c r="TV416" s="21"/>
      <c r="TW416" s="21"/>
      <c r="TX416" s="21"/>
      <c r="TY416" s="21"/>
      <c r="TZ416" s="21"/>
      <c r="UA416" s="21"/>
      <c r="UB416" s="21"/>
      <c r="UC416" s="21"/>
      <c r="UD416" s="21"/>
      <c r="UE416" s="21"/>
      <c r="UF416" s="21"/>
      <c r="UG416" s="21"/>
      <c r="UH416" s="21"/>
      <c r="UI416" s="21"/>
      <c r="UJ416" s="21"/>
      <c r="UK416" s="21"/>
      <c r="UL416" s="21"/>
      <c r="UM416" s="21"/>
      <c r="UN416" s="21"/>
      <c r="UO416" s="21"/>
      <c r="UP416" s="21"/>
      <c r="UQ416" s="21"/>
      <c r="UR416" s="21"/>
      <c r="US416" s="21"/>
      <c r="UT416" s="21"/>
      <c r="UU416" s="21"/>
      <c r="UV416" s="21"/>
      <c r="UW416" s="21"/>
      <c r="UX416" s="21"/>
      <c r="UY416" s="21"/>
      <c r="UZ416" s="21"/>
      <c r="VA416" s="21"/>
      <c r="VB416" s="21"/>
      <c r="VC416" s="21"/>
      <c r="VD416" s="21"/>
      <c r="VE416" s="21"/>
      <c r="VF416" s="21"/>
      <c r="VG416" s="21"/>
      <c r="VH416" s="21"/>
      <c r="VI416" s="21"/>
      <c r="VJ416" s="21"/>
      <c r="VK416" s="21"/>
      <c r="VL416" s="21"/>
      <c r="VM416" s="21"/>
      <c r="VN416" s="21"/>
      <c r="VO416" s="21"/>
      <c r="VP416" s="21"/>
      <c r="VQ416" s="21"/>
      <c r="VR416" s="21"/>
      <c r="VS416" s="21"/>
      <c r="VT416" s="21"/>
      <c r="VU416" s="21"/>
      <c r="VV416" s="21"/>
      <c r="VW416" s="21"/>
      <c r="VX416" s="21"/>
      <c r="VY416" s="21"/>
      <c r="VZ416" s="21"/>
      <c r="WA416" s="21"/>
      <c r="WB416" s="21"/>
      <c r="WC416" s="21"/>
      <c r="WD416" s="21"/>
      <c r="WE416" s="21"/>
      <c r="WF416" s="21"/>
      <c r="WG416" s="21"/>
      <c r="WH416" s="21"/>
      <c r="WI416" s="21"/>
      <c r="WJ416" s="21"/>
      <c r="WK416" s="21"/>
      <c r="WL416" s="21"/>
      <c r="WM416" s="21"/>
      <c r="WN416" s="21"/>
      <c r="WO416" s="21"/>
      <c r="WP416" s="21"/>
      <c r="WQ416" s="21"/>
      <c r="WR416" s="21"/>
      <c r="WS416" s="21"/>
      <c r="WT416" s="21"/>
      <c r="WU416" s="21"/>
      <c r="WV416" s="21"/>
      <c r="WW416" s="21"/>
      <c r="WX416" s="21"/>
      <c r="WY416" s="21"/>
      <c r="WZ416" s="21"/>
      <c r="XA416" s="21"/>
      <c r="XB416" s="21"/>
      <c r="XC416" s="21"/>
      <c r="XD416" s="21"/>
      <c r="XE416" s="21"/>
      <c r="XF416" s="21"/>
      <c r="XG416" s="21"/>
      <c r="XH416" s="21"/>
      <c r="XI416" s="21"/>
      <c r="XJ416" s="21"/>
      <c r="XK416" s="21"/>
      <c r="XL416" s="21"/>
      <c r="XM416" s="21"/>
      <c r="XN416" s="21"/>
      <c r="XO416" s="21"/>
      <c r="XP416" s="21"/>
      <c r="XQ416" s="21"/>
      <c r="XR416" s="21"/>
      <c r="XS416" s="21"/>
      <c r="XT416" s="21"/>
      <c r="XU416" s="21"/>
      <c r="XV416" s="21"/>
      <c r="XW416" s="21"/>
      <c r="XX416" s="21"/>
      <c r="XY416" s="21"/>
      <c r="XZ416" s="21"/>
      <c r="YA416" s="21"/>
      <c r="YB416" s="21"/>
      <c r="YC416" s="21"/>
      <c r="YD416" s="21"/>
      <c r="YE416" s="21"/>
      <c r="YF416" s="21"/>
      <c r="YG416" s="21"/>
      <c r="YH416" s="21"/>
      <c r="YI416" s="21"/>
      <c r="YJ416" s="21"/>
      <c r="YK416" s="21"/>
      <c r="YL416" s="21"/>
      <c r="YM416" s="21"/>
      <c r="YN416" s="21"/>
      <c r="YO416" s="21"/>
      <c r="YP416" s="21"/>
      <c r="YQ416" s="21"/>
      <c r="YR416" s="21"/>
      <c r="YS416" s="21"/>
      <c r="YT416" s="21"/>
      <c r="YU416" s="21"/>
      <c r="YV416" s="21"/>
      <c r="YW416" s="21"/>
      <c r="YX416" s="21"/>
      <c r="YY416" s="21"/>
      <c r="YZ416" s="21"/>
      <c r="ZA416" s="21"/>
      <c r="ZB416" s="21"/>
      <c r="ZC416" s="21"/>
      <c r="ZD416" s="21"/>
      <c r="ZE416" s="21"/>
      <c r="ZF416" s="21"/>
      <c r="ZG416" s="21"/>
      <c r="ZH416" s="21"/>
      <c r="ZI416" s="21"/>
      <c r="ZJ416" s="21"/>
      <c r="ZK416" s="21"/>
      <c r="ZL416" s="21"/>
      <c r="ZM416" s="21"/>
      <c r="ZN416" s="21"/>
      <c r="ZO416" s="21"/>
      <c r="ZP416" s="21"/>
      <c r="ZQ416" s="21"/>
      <c r="ZR416" s="21"/>
      <c r="ZS416" s="21"/>
      <c r="ZT416" s="21"/>
      <c r="ZU416" s="21"/>
      <c r="ZV416" s="21"/>
      <c r="ZW416" s="21"/>
      <c r="ZX416" s="21"/>
      <c r="ZY416" s="21"/>
      <c r="ZZ416" s="21"/>
      <c r="AAA416" s="21"/>
      <c r="AAB416" s="21"/>
      <c r="AAC416" s="21"/>
      <c r="AAD416" s="21"/>
      <c r="AAE416" s="21"/>
      <c r="AAF416" s="21"/>
      <c r="AAG416" s="21"/>
      <c r="AAH416" s="21"/>
      <c r="AAI416" s="21"/>
      <c r="AAJ416" s="21"/>
      <c r="AAK416" s="21"/>
      <c r="AAL416" s="21"/>
      <c r="AAM416" s="21"/>
      <c r="AAN416" s="21"/>
      <c r="AAO416" s="21"/>
      <c r="AAP416" s="21"/>
      <c r="AAQ416" s="21"/>
      <c r="AAR416" s="21"/>
      <c r="AAS416" s="21"/>
      <c r="AAT416" s="21"/>
      <c r="AAU416" s="21"/>
      <c r="AAV416" s="21"/>
      <c r="AAW416" s="21"/>
      <c r="AAX416" s="21"/>
      <c r="AAY416" s="21"/>
      <c r="AAZ416" s="21"/>
      <c r="ABA416" s="21"/>
      <c r="ABB416" s="21"/>
      <c r="ABC416" s="21"/>
      <c r="ABD416" s="21"/>
      <c r="ABE416" s="21"/>
      <c r="ABF416" s="21"/>
      <c r="ABG416" s="21"/>
      <c r="ABH416" s="21"/>
      <c r="ABI416" s="21"/>
      <c r="ABJ416" s="21"/>
      <c r="ABK416" s="21"/>
      <c r="ABL416" s="21"/>
      <c r="ABM416" s="21"/>
      <c r="ABN416" s="21"/>
      <c r="ABO416" s="21"/>
      <c r="ABP416" s="21"/>
      <c r="ABQ416" s="21"/>
      <c r="ABR416" s="21"/>
      <c r="ABS416" s="21"/>
      <c r="ABT416" s="21"/>
      <c r="ABU416" s="21"/>
      <c r="ABV416" s="21"/>
      <c r="ABW416" s="21"/>
      <c r="ABX416" s="21"/>
      <c r="ABY416" s="21"/>
      <c r="ABZ416" s="21"/>
      <c r="ACA416" s="21"/>
      <c r="ACB416" s="21"/>
      <c r="ACC416" s="21"/>
      <c r="ACD416" s="21"/>
      <c r="ACE416" s="21"/>
      <c r="ACF416" s="21"/>
      <c r="ACG416" s="21"/>
      <c r="ACH416" s="21"/>
      <c r="ACI416" s="21"/>
      <c r="ACJ416" s="21"/>
      <c r="ACK416" s="21"/>
      <c r="ACL416" s="21"/>
      <c r="ACM416" s="21"/>
      <c r="ACN416" s="21"/>
      <c r="ACO416" s="21"/>
      <c r="ACP416" s="21"/>
      <c r="ACQ416" s="21"/>
      <c r="ACR416" s="21"/>
      <c r="ACS416" s="21"/>
      <c r="ACT416" s="21"/>
      <c r="ACU416" s="21"/>
      <c r="ACV416" s="21"/>
      <c r="ACW416" s="21"/>
      <c r="ACX416" s="21"/>
      <c r="ACY416" s="21"/>
      <c r="ACZ416" s="21"/>
      <c r="ADA416" s="21"/>
      <c r="ADB416" s="21"/>
      <c r="ADC416" s="21"/>
      <c r="ADD416" s="21"/>
      <c r="ADE416" s="21"/>
      <c r="ADF416" s="21"/>
      <c r="ADG416" s="21"/>
      <c r="ADH416" s="21"/>
      <c r="ADI416" s="21"/>
      <c r="ADJ416" s="21"/>
      <c r="ADK416" s="21"/>
      <c r="ADL416" s="21"/>
      <c r="ADM416" s="21"/>
      <c r="ADN416" s="21"/>
      <c r="ADO416" s="21"/>
      <c r="ADP416" s="21"/>
      <c r="ADQ416" s="21"/>
      <c r="ADR416" s="21"/>
      <c r="ADS416" s="21"/>
      <c r="ADT416" s="21"/>
      <c r="ADU416" s="21"/>
      <c r="ADV416" s="21"/>
      <c r="ADW416" s="21"/>
      <c r="ADX416" s="21"/>
      <c r="ADY416" s="21"/>
      <c r="ADZ416" s="21"/>
      <c r="AEA416" s="21"/>
      <c r="AEB416" s="21"/>
      <c r="AEC416" s="21"/>
      <c r="AED416" s="21"/>
      <c r="AEE416" s="21"/>
      <c r="AEF416" s="21"/>
      <c r="AEG416" s="21"/>
      <c r="AEH416" s="21"/>
      <c r="AEI416" s="21"/>
      <c r="AEJ416" s="21"/>
      <c r="AEK416" s="21"/>
      <c r="AEL416" s="21"/>
      <c r="AEM416" s="21"/>
      <c r="AEN416" s="21"/>
      <c r="AEO416" s="21"/>
      <c r="AEP416" s="21"/>
      <c r="AEQ416" s="21"/>
      <c r="AER416" s="21"/>
      <c r="AES416" s="21"/>
      <c r="AET416" s="21"/>
      <c r="AEU416" s="21"/>
      <c r="AEV416" s="21"/>
      <c r="AEW416" s="21"/>
      <c r="AEX416" s="21"/>
      <c r="AEY416" s="21"/>
      <c r="AEZ416" s="21"/>
      <c r="AFA416" s="21"/>
      <c r="AFB416" s="21"/>
      <c r="AFC416" s="21"/>
      <c r="AFD416" s="21"/>
      <c r="AFE416" s="21"/>
      <c r="AFF416" s="21"/>
      <c r="AFG416" s="21"/>
      <c r="AFH416" s="21"/>
      <c r="AFI416" s="21"/>
      <c r="AFJ416" s="21"/>
      <c r="AFK416" s="21"/>
      <c r="AFL416" s="21"/>
      <c r="AFM416" s="21"/>
      <c r="AFN416" s="21"/>
      <c r="AFO416" s="21"/>
      <c r="AFP416" s="21"/>
      <c r="AFQ416" s="21"/>
      <c r="AFR416" s="21"/>
      <c r="AFS416" s="21"/>
      <c r="AFT416" s="21"/>
      <c r="AFU416" s="21"/>
      <c r="AFV416" s="21"/>
      <c r="AFW416" s="21"/>
      <c r="AFX416" s="21"/>
      <c r="AFY416" s="21"/>
      <c r="AFZ416" s="21"/>
      <c r="AGA416" s="21"/>
      <c r="AGB416" s="21"/>
      <c r="AGC416" s="21"/>
      <c r="AGD416" s="21"/>
      <c r="AGE416" s="21"/>
      <c r="AGF416" s="21"/>
      <c r="AGG416" s="21"/>
      <c r="AGH416" s="21"/>
      <c r="AGI416" s="21"/>
      <c r="AGJ416" s="21"/>
      <c r="AGK416" s="21"/>
      <c r="AGL416" s="21"/>
      <c r="AGM416" s="21"/>
      <c r="AGN416" s="21"/>
      <c r="AGO416" s="21"/>
      <c r="AGP416" s="21"/>
      <c r="AGQ416" s="21"/>
      <c r="AGR416" s="21"/>
      <c r="AGS416" s="21"/>
      <c r="AGT416" s="21"/>
      <c r="AGU416" s="21"/>
      <c r="AGV416" s="21"/>
      <c r="AGW416" s="21"/>
      <c r="AGX416" s="21"/>
      <c r="AGY416" s="21"/>
      <c r="AGZ416" s="21"/>
      <c r="AHA416" s="21"/>
      <c r="AHB416" s="21"/>
      <c r="AHC416" s="21"/>
      <c r="AHD416" s="21"/>
      <c r="AHE416" s="21"/>
      <c r="AHF416" s="21"/>
      <c r="AHG416" s="21"/>
      <c r="AHH416" s="21"/>
      <c r="AHI416" s="21"/>
      <c r="AHJ416" s="21"/>
      <c r="AHK416" s="21"/>
      <c r="AHL416" s="21"/>
      <c r="AHM416" s="21"/>
      <c r="AHN416" s="21"/>
      <c r="AHO416" s="21"/>
      <c r="AHP416" s="21"/>
      <c r="AHQ416" s="21"/>
      <c r="AHR416" s="21"/>
      <c r="AHS416" s="21"/>
      <c r="AHT416" s="21"/>
      <c r="AHU416" s="21"/>
      <c r="AHV416" s="21"/>
      <c r="AHW416" s="21"/>
      <c r="AHX416" s="21"/>
      <c r="AHY416" s="21"/>
      <c r="AHZ416" s="21"/>
      <c r="AIA416" s="21"/>
      <c r="AIB416" s="21"/>
      <c r="AIC416" s="21"/>
      <c r="AID416" s="21"/>
      <c r="AIE416" s="21"/>
      <c r="AIF416" s="21"/>
      <c r="AIG416" s="21"/>
      <c r="AIH416" s="21"/>
      <c r="AII416" s="21"/>
      <c r="AIJ416" s="21"/>
      <c r="AIK416" s="21"/>
      <c r="AIL416" s="21"/>
      <c r="AIM416" s="21"/>
      <c r="AIN416" s="21"/>
      <c r="AIO416" s="21"/>
      <c r="AIP416" s="21"/>
      <c r="AIQ416" s="21"/>
      <c r="AIR416" s="21"/>
      <c r="AIS416" s="21"/>
      <c r="AIT416" s="21"/>
      <c r="AIU416" s="21"/>
      <c r="AIV416" s="21"/>
      <c r="AIW416" s="21"/>
      <c r="AIX416" s="21"/>
      <c r="AIY416" s="21"/>
      <c r="AIZ416" s="21"/>
      <c r="AJA416" s="21"/>
      <c r="AJB416" s="21"/>
      <c r="AJC416" s="21"/>
      <c r="AJD416" s="21"/>
      <c r="AJE416" s="21"/>
      <c r="AJF416" s="21"/>
      <c r="AJG416" s="21"/>
      <c r="AJH416" s="21"/>
      <c r="AJI416" s="21"/>
      <c r="AJJ416" s="21"/>
      <c r="AJK416" s="21"/>
      <c r="AJL416" s="21"/>
      <c r="AJM416" s="21"/>
      <c r="AJN416" s="21"/>
      <c r="AJO416" s="21"/>
      <c r="AJP416" s="21"/>
      <c r="AJQ416" s="21"/>
      <c r="AJR416" s="21"/>
      <c r="AJS416" s="21"/>
      <c r="AJT416" s="21"/>
      <c r="AJU416" s="21"/>
      <c r="AJV416" s="21"/>
      <c r="AJW416" s="21"/>
      <c r="AJX416" s="21"/>
      <c r="AJY416" s="21"/>
      <c r="AJZ416" s="21"/>
      <c r="AKA416" s="21"/>
      <c r="AKB416" s="21"/>
      <c r="AKC416" s="21"/>
      <c r="AKD416" s="21"/>
      <c r="AKE416" s="21"/>
      <c r="AKF416" s="21"/>
      <c r="AKG416" s="21"/>
      <c r="AKH416" s="21"/>
      <c r="AKI416" s="21"/>
      <c r="AKJ416" s="21"/>
      <c r="AKK416" s="21"/>
      <c r="AKL416" s="21"/>
      <c r="AKM416" s="21"/>
      <c r="AKN416" s="21"/>
      <c r="AKO416" s="21"/>
      <c r="AKP416" s="21"/>
      <c r="AKQ416" s="21"/>
      <c r="AKR416" s="21"/>
      <c r="AKS416" s="21"/>
      <c r="AKT416" s="21"/>
      <c r="AKU416" s="21"/>
      <c r="AKV416" s="21"/>
      <c r="AKW416" s="21"/>
      <c r="AKX416" s="21"/>
      <c r="AKY416" s="21"/>
      <c r="AKZ416" s="21"/>
      <c r="ALA416" s="21"/>
      <c r="ALB416" s="21"/>
      <c r="ALC416" s="21"/>
      <c r="ALD416" s="21"/>
      <c r="ALE416" s="21"/>
      <c r="ALF416" s="21"/>
      <c r="ALG416" s="21"/>
      <c r="ALH416" s="21"/>
      <c r="ALI416" s="21"/>
      <c r="ALJ416" s="21"/>
      <c r="ALK416" s="21"/>
      <c r="ALL416" s="21"/>
      <c r="ALM416" s="21"/>
      <c r="ALN416" s="21"/>
      <c r="ALO416" s="21"/>
      <c r="ALP416" s="21"/>
      <c r="ALQ416" s="21"/>
      <c r="ALR416" s="21"/>
      <c r="ALS416" s="21"/>
      <c r="ALT416" s="21"/>
      <c r="ALU416" s="21"/>
      <c r="ALV416" s="21"/>
      <c r="ALW416" s="21"/>
      <c r="ALX416" s="21"/>
      <c r="ALY416" s="21"/>
      <c r="ALZ416" s="21"/>
      <c r="AMA416" s="21"/>
      <c r="AMB416" s="21"/>
      <c r="AMC416" s="21"/>
      <c r="AMD416" s="21"/>
      <c r="AME416" s="21"/>
    </row>
    <row r="417" spans="1:1019">
      <c r="A417" s="21"/>
      <c r="B417" s="21"/>
      <c r="C417" s="21"/>
      <c r="G417" s="218"/>
      <c r="H417" s="218"/>
      <c r="I417" s="218"/>
      <c r="J417" s="218"/>
      <c r="IW417" s="21"/>
      <c r="IX417" s="21"/>
      <c r="IY417" s="21"/>
      <c r="IZ417" s="21"/>
      <c r="JA417" s="21"/>
      <c r="JB417" s="21"/>
      <c r="JC417" s="21"/>
      <c r="JD417" s="21"/>
      <c r="JE417" s="21"/>
      <c r="JF417" s="21"/>
      <c r="JG417" s="21"/>
      <c r="JH417" s="21"/>
      <c r="JI417" s="21"/>
      <c r="JJ417" s="21"/>
      <c r="JK417" s="21"/>
      <c r="JL417" s="21"/>
      <c r="JM417" s="21"/>
      <c r="JN417" s="21"/>
      <c r="JO417" s="21"/>
      <c r="JP417" s="21"/>
      <c r="JQ417" s="21"/>
      <c r="JR417" s="21"/>
      <c r="JS417" s="21"/>
      <c r="JT417" s="21"/>
      <c r="JU417" s="21"/>
      <c r="JV417" s="21"/>
      <c r="JW417" s="21"/>
      <c r="JX417" s="21"/>
      <c r="JY417" s="21"/>
      <c r="JZ417" s="21"/>
      <c r="KA417" s="21"/>
      <c r="KB417" s="21"/>
      <c r="KC417" s="21"/>
      <c r="KD417" s="21"/>
      <c r="KE417" s="21"/>
      <c r="KF417" s="21"/>
      <c r="KG417" s="21"/>
      <c r="KH417" s="21"/>
      <c r="KI417" s="21"/>
      <c r="KJ417" s="21"/>
      <c r="KK417" s="21"/>
      <c r="KL417" s="21"/>
      <c r="KM417" s="21"/>
      <c r="KN417" s="21"/>
      <c r="KO417" s="21"/>
      <c r="KP417" s="21"/>
      <c r="KQ417" s="21"/>
      <c r="KR417" s="21"/>
      <c r="KS417" s="21"/>
      <c r="KT417" s="21"/>
      <c r="KU417" s="21"/>
      <c r="KV417" s="21"/>
      <c r="KW417" s="21"/>
      <c r="KX417" s="21"/>
      <c r="KY417" s="21"/>
      <c r="KZ417" s="21"/>
      <c r="LA417" s="21"/>
      <c r="LB417" s="21"/>
      <c r="LC417" s="21"/>
      <c r="LD417" s="21"/>
      <c r="LE417" s="21"/>
      <c r="LF417" s="21"/>
      <c r="LG417" s="21"/>
      <c r="LH417" s="21"/>
      <c r="LI417" s="21"/>
      <c r="LJ417" s="21"/>
      <c r="LK417" s="21"/>
      <c r="LL417" s="21"/>
      <c r="LM417" s="21"/>
      <c r="LN417" s="21"/>
      <c r="LO417" s="21"/>
      <c r="LP417" s="21"/>
      <c r="LQ417" s="21"/>
      <c r="LR417" s="21"/>
      <c r="LS417" s="21"/>
      <c r="LT417" s="21"/>
      <c r="LU417" s="21"/>
      <c r="LV417" s="21"/>
      <c r="LW417" s="21"/>
      <c r="LX417" s="21"/>
      <c r="LY417" s="21"/>
      <c r="LZ417" s="21"/>
      <c r="MA417" s="21"/>
      <c r="MB417" s="21"/>
      <c r="MC417" s="21"/>
      <c r="MD417" s="21"/>
      <c r="ME417" s="21"/>
      <c r="MF417" s="21"/>
      <c r="MG417" s="21"/>
      <c r="MH417" s="21"/>
      <c r="MI417" s="21"/>
      <c r="MJ417" s="21"/>
      <c r="MK417" s="21"/>
      <c r="ML417" s="21"/>
      <c r="MM417" s="21"/>
      <c r="MN417" s="21"/>
      <c r="MO417" s="21"/>
      <c r="MP417" s="21"/>
      <c r="MQ417" s="21"/>
      <c r="MR417" s="21"/>
      <c r="MS417" s="21"/>
      <c r="MT417" s="21"/>
      <c r="MU417" s="21"/>
      <c r="MV417" s="21"/>
      <c r="MW417" s="21"/>
      <c r="MX417" s="21"/>
      <c r="MY417" s="21"/>
      <c r="MZ417" s="21"/>
      <c r="NA417" s="21"/>
      <c r="NB417" s="21"/>
      <c r="NC417" s="21"/>
      <c r="ND417" s="21"/>
      <c r="NE417" s="21"/>
      <c r="NF417" s="21"/>
      <c r="NG417" s="21"/>
      <c r="NH417" s="21"/>
      <c r="NI417" s="21"/>
      <c r="NJ417" s="21"/>
      <c r="NK417" s="21"/>
      <c r="NL417" s="21"/>
      <c r="NM417" s="21"/>
      <c r="NN417" s="21"/>
      <c r="NO417" s="21"/>
      <c r="NP417" s="21"/>
      <c r="NQ417" s="21"/>
      <c r="NR417" s="21"/>
      <c r="NS417" s="21"/>
      <c r="NT417" s="21"/>
      <c r="NU417" s="21"/>
      <c r="NV417" s="21"/>
      <c r="NW417" s="21"/>
      <c r="NX417" s="21"/>
      <c r="NY417" s="21"/>
      <c r="NZ417" s="21"/>
      <c r="OA417" s="21"/>
      <c r="OB417" s="21"/>
      <c r="OC417" s="21"/>
      <c r="OD417" s="21"/>
      <c r="OE417" s="21"/>
      <c r="OF417" s="21"/>
      <c r="OG417" s="21"/>
      <c r="OH417" s="21"/>
      <c r="OI417" s="21"/>
      <c r="OJ417" s="21"/>
      <c r="OK417" s="21"/>
      <c r="OL417" s="21"/>
      <c r="OM417" s="21"/>
      <c r="ON417" s="21"/>
      <c r="OO417" s="21"/>
      <c r="OP417" s="21"/>
      <c r="OQ417" s="21"/>
      <c r="OR417" s="21"/>
      <c r="OS417" s="21"/>
      <c r="OT417" s="21"/>
      <c r="OU417" s="21"/>
      <c r="OV417" s="21"/>
      <c r="OW417" s="21"/>
      <c r="OX417" s="21"/>
      <c r="OY417" s="21"/>
      <c r="OZ417" s="21"/>
      <c r="PA417" s="21"/>
      <c r="PB417" s="21"/>
      <c r="PC417" s="21"/>
      <c r="PD417" s="21"/>
      <c r="PE417" s="21"/>
      <c r="PF417" s="21"/>
      <c r="PG417" s="21"/>
      <c r="PH417" s="21"/>
      <c r="PI417" s="21"/>
      <c r="PJ417" s="21"/>
      <c r="PK417" s="21"/>
      <c r="PL417" s="21"/>
      <c r="PM417" s="21"/>
      <c r="PN417" s="21"/>
      <c r="PO417" s="21"/>
      <c r="PP417" s="21"/>
      <c r="PQ417" s="21"/>
      <c r="PR417" s="21"/>
      <c r="PS417" s="21"/>
      <c r="PT417" s="21"/>
      <c r="PU417" s="21"/>
      <c r="PV417" s="21"/>
      <c r="PW417" s="21"/>
      <c r="PX417" s="21"/>
      <c r="PY417" s="21"/>
      <c r="PZ417" s="21"/>
      <c r="QA417" s="21"/>
      <c r="QB417" s="21"/>
      <c r="QC417" s="21"/>
      <c r="QD417" s="21"/>
      <c r="QE417" s="21"/>
      <c r="QF417" s="21"/>
      <c r="QG417" s="21"/>
      <c r="QH417" s="21"/>
      <c r="QI417" s="21"/>
      <c r="QJ417" s="21"/>
      <c r="QK417" s="21"/>
      <c r="QL417" s="21"/>
      <c r="QM417" s="21"/>
      <c r="QN417" s="21"/>
      <c r="QO417" s="21"/>
      <c r="QP417" s="21"/>
      <c r="QQ417" s="21"/>
      <c r="QR417" s="21"/>
      <c r="QS417" s="21"/>
      <c r="QT417" s="21"/>
      <c r="QU417" s="21"/>
      <c r="QV417" s="21"/>
      <c r="QW417" s="21"/>
      <c r="QX417" s="21"/>
      <c r="QY417" s="21"/>
      <c r="QZ417" s="21"/>
      <c r="RA417" s="21"/>
      <c r="RB417" s="21"/>
      <c r="RC417" s="21"/>
      <c r="RD417" s="21"/>
      <c r="RE417" s="21"/>
      <c r="RF417" s="21"/>
      <c r="RG417" s="21"/>
      <c r="RH417" s="21"/>
      <c r="RI417" s="21"/>
      <c r="RJ417" s="21"/>
      <c r="RK417" s="21"/>
      <c r="RL417" s="21"/>
      <c r="RM417" s="21"/>
      <c r="RN417" s="21"/>
      <c r="RO417" s="21"/>
      <c r="RP417" s="21"/>
      <c r="RQ417" s="21"/>
      <c r="RR417" s="21"/>
      <c r="RS417" s="21"/>
      <c r="RT417" s="21"/>
      <c r="RU417" s="21"/>
      <c r="RV417" s="21"/>
      <c r="RW417" s="21"/>
      <c r="RX417" s="21"/>
      <c r="RY417" s="21"/>
      <c r="RZ417" s="21"/>
      <c r="SA417" s="21"/>
      <c r="SB417" s="21"/>
      <c r="SC417" s="21"/>
      <c r="SD417" s="21"/>
      <c r="SE417" s="21"/>
      <c r="SF417" s="21"/>
      <c r="SG417" s="21"/>
      <c r="SH417" s="21"/>
      <c r="SI417" s="21"/>
      <c r="SJ417" s="21"/>
      <c r="SK417" s="21"/>
      <c r="SL417" s="21"/>
      <c r="SM417" s="21"/>
      <c r="SN417" s="21"/>
      <c r="SO417" s="21"/>
      <c r="SP417" s="21"/>
      <c r="SQ417" s="21"/>
      <c r="SR417" s="21"/>
      <c r="SS417" s="21"/>
      <c r="ST417" s="21"/>
      <c r="SU417" s="21"/>
      <c r="SV417" s="21"/>
      <c r="SW417" s="21"/>
      <c r="SX417" s="21"/>
      <c r="SY417" s="21"/>
      <c r="SZ417" s="21"/>
      <c r="TA417" s="21"/>
      <c r="TB417" s="21"/>
      <c r="TC417" s="21"/>
      <c r="TD417" s="21"/>
      <c r="TE417" s="21"/>
      <c r="TF417" s="21"/>
      <c r="TG417" s="21"/>
      <c r="TH417" s="21"/>
      <c r="TI417" s="21"/>
      <c r="TJ417" s="21"/>
      <c r="TK417" s="21"/>
      <c r="TL417" s="21"/>
      <c r="TM417" s="21"/>
      <c r="TN417" s="21"/>
      <c r="TO417" s="21"/>
      <c r="TP417" s="21"/>
      <c r="TQ417" s="21"/>
      <c r="TR417" s="21"/>
      <c r="TS417" s="21"/>
      <c r="TT417" s="21"/>
      <c r="TU417" s="21"/>
      <c r="TV417" s="21"/>
      <c r="TW417" s="21"/>
      <c r="TX417" s="21"/>
      <c r="TY417" s="21"/>
      <c r="TZ417" s="21"/>
      <c r="UA417" s="21"/>
      <c r="UB417" s="21"/>
      <c r="UC417" s="21"/>
      <c r="UD417" s="21"/>
      <c r="UE417" s="21"/>
      <c r="UF417" s="21"/>
      <c r="UG417" s="21"/>
      <c r="UH417" s="21"/>
      <c r="UI417" s="21"/>
      <c r="UJ417" s="21"/>
      <c r="UK417" s="21"/>
      <c r="UL417" s="21"/>
      <c r="UM417" s="21"/>
      <c r="UN417" s="21"/>
      <c r="UO417" s="21"/>
      <c r="UP417" s="21"/>
      <c r="UQ417" s="21"/>
      <c r="UR417" s="21"/>
      <c r="US417" s="21"/>
      <c r="UT417" s="21"/>
      <c r="UU417" s="21"/>
      <c r="UV417" s="21"/>
      <c r="UW417" s="21"/>
      <c r="UX417" s="21"/>
      <c r="UY417" s="21"/>
      <c r="UZ417" s="21"/>
      <c r="VA417" s="21"/>
      <c r="VB417" s="21"/>
      <c r="VC417" s="21"/>
      <c r="VD417" s="21"/>
      <c r="VE417" s="21"/>
      <c r="VF417" s="21"/>
      <c r="VG417" s="21"/>
      <c r="VH417" s="21"/>
      <c r="VI417" s="21"/>
      <c r="VJ417" s="21"/>
      <c r="VK417" s="21"/>
      <c r="VL417" s="21"/>
      <c r="VM417" s="21"/>
      <c r="VN417" s="21"/>
      <c r="VO417" s="21"/>
      <c r="VP417" s="21"/>
      <c r="VQ417" s="21"/>
      <c r="VR417" s="21"/>
      <c r="VS417" s="21"/>
      <c r="VT417" s="21"/>
      <c r="VU417" s="21"/>
      <c r="VV417" s="21"/>
      <c r="VW417" s="21"/>
      <c r="VX417" s="21"/>
      <c r="VY417" s="21"/>
      <c r="VZ417" s="21"/>
      <c r="WA417" s="21"/>
      <c r="WB417" s="21"/>
      <c r="WC417" s="21"/>
      <c r="WD417" s="21"/>
      <c r="WE417" s="21"/>
      <c r="WF417" s="21"/>
      <c r="WG417" s="21"/>
      <c r="WH417" s="21"/>
      <c r="WI417" s="21"/>
      <c r="WJ417" s="21"/>
      <c r="WK417" s="21"/>
      <c r="WL417" s="21"/>
      <c r="WM417" s="21"/>
      <c r="WN417" s="21"/>
      <c r="WO417" s="21"/>
      <c r="WP417" s="21"/>
      <c r="WQ417" s="21"/>
      <c r="WR417" s="21"/>
      <c r="WS417" s="21"/>
      <c r="WT417" s="21"/>
      <c r="WU417" s="21"/>
      <c r="WV417" s="21"/>
      <c r="WW417" s="21"/>
      <c r="WX417" s="21"/>
      <c r="WY417" s="21"/>
      <c r="WZ417" s="21"/>
      <c r="XA417" s="21"/>
      <c r="XB417" s="21"/>
      <c r="XC417" s="21"/>
      <c r="XD417" s="21"/>
      <c r="XE417" s="21"/>
      <c r="XF417" s="21"/>
      <c r="XG417" s="21"/>
      <c r="XH417" s="21"/>
      <c r="XI417" s="21"/>
      <c r="XJ417" s="21"/>
      <c r="XK417" s="21"/>
      <c r="XL417" s="21"/>
      <c r="XM417" s="21"/>
      <c r="XN417" s="21"/>
      <c r="XO417" s="21"/>
      <c r="XP417" s="21"/>
      <c r="XQ417" s="21"/>
      <c r="XR417" s="21"/>
      <c r="XS417" s="21"/>
      <c r="XT417" s="21"/>
      <c r="XU417" s="21"/>
      <c r="XV417" s="21"/>
      <c r="XW417" s="21"/>
      <c r="XX417" s="21"/>
      <c r="XY417" s="21"/>
      <c r="XZ417" s="21"/>
      <c r="YA417" s="21"/>
      <c r="YB417" s="21"/>
      <c r="YC417" s="21"/>
      <c r="YD417" s="21"/>
      <c r="YE417" s="21"/>
      <c r="YF417" s="21"/>
      <c r="YG417" s="21"/>
      <c r="YH417" s="21"/>
      <c r="YI417" s="21"/>
      <c r="YJ417" s="21"/>
      <c r="YK417" s="21"/>
      <c r="YL417" s="21"/>
      <c r="YM417" s="21"/>
      <c r="YN417" s="21"/>
      <c r="YO417" s="21"/>
      <c r="YP417" s="21"/>
      <c r="YQ417" s="21"/>
      <c r="YR417" s="21"/>
      <c r="YS417" s="21"/>
      <c r="YT417" s="21"/>
      <c r="YU417" s="21"/>
      <c r="YV417" s="21"/>
      <c r="YW417" s="21"/>
      <c r="YX417" s="21"/>
      <c r="YY417" s="21"/>
      <c r="YZ417" s="21"/>
      <c r="ZA417" s="21"/>
      <c r="ZB417" s="21"/>
      <c r="ZC417" s="21"/>
      <c r="ZD417" s="21"/>
      <c r="ZE417" s="21"/>
      <c r="ZF417" s="21"/>
      <c r="ZG417" s="21"/>
      <c r="ZH417" s="21"/>
      <c r="ZI417" s="21"/>
      <c r="ZJ417" s="21"/>
      <c r="ZK417" s="21"/>
      <c r="ZL417" s="21"/>
      <c r="ZM417" s="21"/>
      <c r="ZN417" s="21"/>
      <c r="ZO417" s="21"/>
      <c r="ZP417" s="21"/>
      <c r="ZQ417" s="21"/>
      <c r="ZR417" s="21"/>
      <c r="ZS417" s="21"/>
      <c r="ZT417" s="21"/>
      <c r="ZU417" s="21"/>
      <c r="ZV417" s="21"/>
      <c r="ZW417" s="21"/>
      <c r="ZX417" s="21"/>
      <c r="ZY417" s="21"/>
      <c r="ZZ417" s="21"/>
      <c r="AAA417" s="21"/>
      <c r="AAB417" s="21"/>
      <c r="AAC417" s="21"/>
      <c r="AAD417" s="21"/>
      <c r="AAE417" s="21"/>
      <c r="AAF417" s="21"/>
      <c r="AAG417" s="21"/>
      <c r="AAH417" s="21"/>
      <c r="AAI417" s="21"/>
      <c r="AAJ417" s="21"/>
      <c r="AAK417" s="21"/>
      <c r="AAL417" s="21"/>
      <c r="AAM417" s="21"/>
      <c r="AAN417" s="21"/>
      <c r="AAO417" s="21"/>
      <c r="AAP417" s="21"/>
      <c r="AAQ417" s="21"/>
      <c r="AAR417" s="21"/>
      <c r="AAS417" s="21"/>
      <c r="AAT417" s="21"/>
      <c r="AAU417" s="21"/>
      <c r="AAV417" s="21"/>
      <c r="AAW417" s="21"/>
      <c r="AAX417" s="21"/>
      <c r="AAY417" s="21"/>
      <c r="AAZ417" s="21"/>
      <c r="ABA417" s="21"/>
      <c r="ABB417" s="21"/>
      <c r="ABC417" s="21"/>
      <c r="ABD417" s="21"/>
      <c r="ABE417" s="21"/>
      <c r="ABF417" s="21"/>
      <c r="ABG417" s="21"/>
      <c r="ABH417" s="21"/>
      <c r="ABI417" s="21"/>
      <c r="ABJ417" s="21"/>
      <c r="ABK417" s="21"/>
      <c r="ABL417" s="21"/>
      <c r="ABM417" s="21"/>
      <c r="ABN417" s="21"/>
      <c r="ABO417" s="21"/>
      <c r="ABP417" s="21"/>
      <c r="ABQ417" s="21"/>
      <c r="ABR417" s="21"/>
      <c r="ABS417" s="21"/>
      <c r="ABT417" s="21"/>
      <c r="ABU417" s="21"/>
      <c r="ABV417" s="21"/>
      <c r="ABW417" s="21"/>
      <c r="ABX417" s="21"/>
      <c r="ABY417" s="21"/>
      <c r="ABZ417" s="21"/>
      <c r="ACA417" s="21"/>
      <c r="ACB417" s="21"/>
      <c r="ACC417" s="21"/>
      <c r="ACD417" s="21"/>
      <c r="ACE417" s="21"/>
      <c r="ACF417" s="21"/>
      <c r="ACG417" s="21"/>
      <c r="ACH417" s="21"/>
      <c r="ACI417" s="21"/>
      <c r="ACJ417" s="21"/>
      <c r="ACK417" s="21"/>
      <c r="ACL417" s="21"/>
      <c r="ACM417" s="21"/>
      <c r="ACN417" s="21"/>
      <c r="ACO417" s="21"/>
      <c r="ACP417" s="21"/>
      <c r="ACQ417" s="21"/>
      <c r="ACR417" s="21"/>
      <c r="ACS417" s="21"/>
      <c r="ACT417" s="21"/>
      <c r="ACU417" s="21"/>
      <c r="ACV417" s="21"/>
      <c r="ACW417" s="21"/>
      <c r="ACX417" s="21"/>
      <c r="ACY417" s="21"/>
      <c r="ACZ417" s="21"/>
      <c r="ADA417" s="21"/>
      <c r="ADB417" s="21"/>
      <c r="ADC417" s="21"/>
      <c r="ADD417" s="21"/>
      <c r="ADE417" s="21"/>
      <c r="ADF417" s="21"/>
      <c r="ADG417" s="21"/>
      <c r="ADH417" s="21"/>
      <c r="ADI417" s="21"/>
      <c r="ADJ417" s="21"/>
      <c r="ADK417" s="21"/>
      <c r="ADL417" s="21"/>
      <c r="ADM417" s="21"/>
      <c r="ADN417" s="21"/>
      <c r="ADO417" s="21"/>
      <c r="ADP417" s="21"/>
      <c r="ADQ417" s="21"/>
      <c r="ADR417" s="21"/>
      <c r="ADS417" s="21"/>
      <c r="ADT417" s="21"/>
      <c r="ADU417" s="21"/>
      <c r="ADV417" s="21"/>
      <c r="ADW417" s="21"/>
      <c r="ADX417" s="21"/>
      <c r="ADY417" s="21"/>
      <c r="ADZ417" s="21"/>
      <c r="AEA417" s="21"/>
      <c r="AEB417" s="21"/>
      <c r="AEC417" s="21"/>
      <c r="AED417" s="21"/>
      <c r="AEE417" s="21"/>
      <c r="AEF417" s="21"/>
      <c r="AEG417" s="21"/>
      <c r="AEH417" s="21"/>
      <c r="AEI417" s="21"/>
      <c r="AEJ417" s="21"/>
      <c r="AEK417" s="21"/>
      <c r="AEL417" s="21"/>
      <c r="AEM417" s="21"/>
      <c r="AEN417" s="21"/>
      <c r="AEO417" s="21"/>
      <c r="AEP417" s="21"/>
      <c r="AEQ417" s="21"/>
      <c r="AER417" s="21"/>
      <c r="AES417" s="21"/>
      <c r="AET417" s="21"/>
      <c r="AEU417" s="21"/>
      <c r="AEV417" s="21"/>
      <c r="AEW417" s="21"/>
      <c r="AEX417" s="21"/>
      <c r="AEY417" s="21"/>
      <c r="AEZ417" s="21"/>
      <c r="AFA417" s="21"/>
      <c r="AFB417" s="21"/>
      <c r="AFC417" s="21"/>
      <c r="AFD417" s="21"/>
      <c r="AFE417" s="21"/>
      <c r="AFF417" s="21"/>
      <c r="AFG417" s="21"/>
      <c r="AFH417" s="21"/>
      <c r="AFI417" s="21"/>
      <c r="AFJ417" s="21"/>
      <c r="AFK417" s="21"/>
      <c r="AFL417" s="21"/>
      <c r="AFM417" s="21"/>
      <c r="AFN417" s="21"/>
      <c r="AFO417" s="21"/>
      <c r="AFP417" s="21"/>
      <c r="AFQ417" s="21"/>
      <c r="AFR417" s="21"/>
      <c r="AFS417" s="21"/>
      <c r="AFT417" s="21"/>
      <c r="AFU417" s="21"/>
      <c r="AFV417" s="21"/>
      <c r="AFW417" s="21"/>
      <c r="AFX417" s="21"/>
      <c r="AFY417" s="21"/>
      <c r="AFZ417" s="21"/>
      <c r="AGA417" s="21"/>
      <c r="AGB417" s="21"/>
      <c r="AGC417" s="21"/>
      <c r="AGD417" s="21"/>
      <c r="AGE417" s="21"/>
      <c r="AGF417" s="21"/>
      <c r="AGG417" s="21"/>
      <c r="AGH417" s="21"/>
      <c r="AGI417" s="21"/>
      <c r="AGJ417" s="21"/>
      <c r="AGK417" s="21"/>
      <c r="AGL417" s="21"/>
      <c r="AGM417" s="21"/>
      <c r="AGN417" s="21"/>
      <c r="AGO417" s="21"/>
      <c r="AGP417" s="21"/>
      <c r="AGQ417" s="21"/>
      <c r="AGR417" s="21"/>
      <c r="AGS417" s="21"/>
      <c r="AGT417" s="21"/>
      <c r="AGU417" s="21"/>
      <c r="AGV417" s="21"/>
      <c r="AGW417" s="21"/>
      <c r="AGX417" s="21"/>
      <c r="AGY417" s="21"/>
      <c r="AGZ417" s="21"/>
      <c r="AHA417" s="21"/>
      <c r="AHB417" s="21"/>
      <c r="AHC417" s="21"/>
      <c r="AHD417" s="21"/>
      <c r="AHE417" s="21"/>
      <c r="AHF417" s="21"/>
      <c r="AHG417" s="21"/>
      <c r="AHH417" s="21"/>
      <c r="AHI417" s="21"/>
      <c r="AHJ417" s="21"/>
      <c r="AHK417" s="21"/>
      <c r="AHL417" s="21"/>
      <c r="AHM417" s="21"/>
      <c r="AHN417" s="21"/>
      <c r="AHO417" s="21"/>
      <c r="AHP417" s="21"/>
      <c r="AHQ417" s="21"/>
      <c r="AHR417" s="21"/>
      <c r="AHS417" s="21"/>
      <c r="AHT417" s="21"/>
      <c r="AHU417" s="21"/>
      <c r="AHV417" s="21"/>
      <c r="AHW417" s="21"/>
      <c r="AHX417" s="21"/>
      <c r="AHY417" s="21"/>
      <c r="AHZ417" s="21"/>
      <c r="AIA417" s="21"/>
      <c r="AIB417" s="21"/>
      <c r="AIC417" s="21"/>
      <c r="AID417" s="21"/>
      <c r="AIE417" s="21"/>
      <c r="AIF417" s="21"/>
      <c r="AIG417" s="21"/>
      <c r="AIH417" s="21"/>
      <c r="AII417" s="21"/>
      <c r="AIJ417" s="21"/>
      <c r="AIK417" s="21"/>
      <c r="AIL417" s="21"/>
      <c r="AIM417" s="21"/>
      <c r="AIN417" s="21"/>
      <c r="AIO417" s="21"/>
      <c r="AIP417" s="21"/>
      <c r="AIQ417" s="21"/>
      <c r="AIR417" s="21"/>
      <c r="AIS417" s="21"/>
      <c r="AIT417" s="21"/>
      <c r="AIU417" s="21"/>
      <c r="AIV417" s="21"/>
      <c r="AIW417" s="21"/>
      <c r="AIX417" s="21"/>
      <c r="AIY417" s="21"/>
      <c r="AIZ417" s="21"/>
      <c r="AJA417" s="21"/>
      <c r="AJB417" s="21"/>
      <c r="AJC417" s="21"/>
      <c r="AJD417" s="21"/>
      <c r="AJE417" s="21"/>
      <c r="AJF417" s="21"/>
      <c r="AJG417" s="21"/>
      <c r="AJH417" s="21"/>
      <c r="AJI417" s="21"/>
      <c r="AJJ417" s="21"/>
      <c r="AJK417" s="21"/>
      <c r="AJL417" s="21"/>
      <c r="AJM417" s="21"/>
      <c r="AJN417" s="21"/>
      <c r="AJO417" s="21"/>
      <c r="AJP417" s="21"/>
      <c r="AJQ417" s="21"/>
      <c r="AJR417" s="21"/>
      <c r="AJS417" s="21"/>
      <c r="AJT417" s="21"/>
      <c r="AJU417" s="21"/>
      <c r="AJV417" s="21"/>
      <c r="AJW417" s="21"/>
      <c r="AJX417" s="21"/>
      <c r="AJY417" s="21"/>
      <c r="AJZ417" s="21"/>
      <c r="AKA417" s="21"/>
      <c r="AKB417" s="21"/>
      <c r="AKC417" s="21"/>
      <c r="AKD417" s="21"/>
      <c r="AKE417" s="21"/>
      <c r="AKF417" s="21"/>
      <c r="AKG417" s="21"/>
      <c r="AKH417" s="21"/>
      <c r="AKI417" s="21"/>
      <c r="AKJ417" s="21"/>
      <c r="AKK417" s="21"/>
      <c r="AKL417" s="21"/>
      <c r="AKM417" s="21"/>
      <c r="AKN417" s="21"/>
      <c r="AKO417" s="21"/>
      <c r="AKP417" s="21"/>
      <c r="AKQ417" s="21"/>
      <c r="AKR417" s="21"/>
      <c r="AKS417" s="21"/>
      <c r="AKT417" s="21"/>
      <c r="AKU417" s="21"/>
      <c r="AKV417" s="21"/>
      <c r="AKW417" s="21"/>
      <c r="AKX417" s="21"/>
      <c r="AKY417" s="21"/>
      <c r="AKZ417" s="21"/>
      <c r="ALA417" s="21"/>
      <c r="ALB417" s="21"/>
      <c r="ALC417" s="21"/>
      <c r="ALD417" s="21"/>
      <c r="ALE417" s="21"/>
      <c r="ALF417" s="21"/>
      <c r="ALG417" s="21"/>
      <c r="ALH417" s="21"/>
      <c r="ALI417" s="21"/>
      <c r="ALJ417" s="21"/>
      <c r="ALK417" s="21"/>
      <c r="ALL417" s="21"/>
      <c r="ALM417" s="21"/>
      <c r="ALN417" s="21"/>
      <c r="ALO417" s="21"/>
      <c r="ALP417" s="21"/>
      <c r="ALQ417" s="21"/>
      <c r="ALR417" s="21"/>
      <c r="ALS417" s="21"/>
      <c r="ALT417" s="21"/>
      <c r="ALU417" s="21"/>
      <c r="ALV417" s="21"/>
      <c r="ALW417" s="21"/>
      <c r="ALX417" s="21"/>
      <c r="ALY417" s="21"/>
      <c r="ALZ417" s="21"/>
      <c r="AMA417" s="21"/>
      <c r="AMB417" s="21"/>
      <c r="AMC417" s="21"/>
      <c r="AMD417" s="21"/>
      <c r="AME417" s="21"/>
    </row>
    <row r="418" spans="1:1019">
      <c r="A418" s="21"/>
      <c r="B418" s="21"/>
      <c r="C418" s="21"/>
      <c r="G418" s="218"/>
      <c r="H418" s="218"/>
      <c r="I418" s="218"/>
      <c r="J418" s="218"/>
      <c r="IW418" s="21"/>
      <c r="IX418" s="21"/>
      <c r="IY418" s="21"/>
      <c r="IZ418" s="21"/>
      <c r="JA418" s="21"/>
      <c r="JB418" s="21"/>
      <c r="JC418" s="21"/>
      <c r="JD418" s="21"/>
      <c r="JE418" s="21"/>
      <c r="JF418" s="21"/>
      <c r="JG418" s="21"/>
      <c r="JH418" s="21"/>
      <c r="JI418" s="21"/>
      <c r="JJ418" s="21"/>
      <c r="JK418" s="21"/>
      <c r="JL418" s="21"/>
      <c r="JM418" s="21"/>
      <c r="JN418" s="21"/>
      <c r="JO418" s="21"/>
      <c r="JP418" s="21"/>
      <c r="JQ418" s="21"/>
      <c r="JR418" s="21"/>
      <c r="JS418" s="21"/>
      <c r="JT418" s="21"/>
      <c r="JU418" s="21"/>
      <c r="JV418" s="21"/>
      <c r="JW418" s="21"/>
      <c r="JX418" s="21"/>
      <c r="JY418" s="21"/>
      <c r="JZ418" s="21"/>
      <c r="KA418" s="21"/>
      <c r="KB418" s="21"/>
      <c r="KC418" s="21"/>
      <c r="KD418" s="21"/>
      <c r="KE418" s="21"/>
      <c r="KF418" s="21"/>
      <c r="KG418" s="21"/>
      <c r="KH418" s="21"/>
      <c r="KI418" s="21"/>
      <c r="KJ418" s="21"/>
      <c r="KK418" s="21"/>
      <c r="KL418" s="21"/>
      <c r="KM418" s="21"/>
      <c r="KN418" s="21"/>
      <c r="KO418" s="21"/>
      <c r="KP418" s="21"/>
      <c r="KQ418" s="21"/>
      <c r="KR418" s="21"/>
      <c r="KS418" s="21"/>
      <c r="KT418" s="21"/>
      <c r="KU418" s="21"/>
      <c r="KV418" s="21"/>
      <c r="KW418" s="21"/>
      <c r="KX418" s="21"/>
      <c r="KY418" s="21"/>
      <c r="KZ418" s="21"/>
      <c r="LA418" s="21"/>
      <c r="LB418" s="21"/>
      <c r="LC418" s="21"/>
      <c r="LD418" s="21"/>
      <c r="LE418" s="21"/>
      <c r="LF418" s="21"/>
      <c r="LG418" s="21"/>
      <c r="LH418" s="21"/>
      <c r="LI418" s="21"/>
      <c r="LJ418" s="21"/>
      <c r="LK418" s="21"/>
      <c r="LL418" s="21"/>
      <c r="LM418" s="21"/>
      <c r="LN418" s="21"/>
      <c r="LO418" s="21"/>
      <c r="LP418" s="21"/>
      <c r="LQ418" s="21"/>
      <c r="LR418" s="21"/>
      <c r="LS418" s="21"/>
      <c r="LT418" s="21"/>
      <c r="LU418" s="21"/>
      <c r="LV418" s="21"/>
      <c r="LW418" s="21"/>
      <c r="LX418" s="21"/>
      <c r="LY418" s="21"/>
      <c r="LZ418" s="21"/>
      <c r="MA418" s="21"/>
      <c r="MB418" s="21"/>
      <c r="MC418" s="21"/>
      <c r="MD418" s="21"/>
      <c r="ME418" s="21"/>
      <c r="MF418" s="21"/>
      <c r="MG418" s="21"/>
      <c r="MH418" s="21"/>
      <c r="MI418" s="21"/>
      <c r="MJ418" s="21"/>
      <c r="MK418" s="21"/>
      <c r="ML418" s="21"/>
      <c r="MM418" s="21"/>
      <c r="MN418" s="21"/>
      <c r="MO418" s="21"/>
      <c r="MP418" s="21"/>
      <c r="MQ418" s="21"/>
      <c r="MR418" s="21"/>
      <c r="MS418" s="21"/>
      <c r="MT418" s="21"/>
      <c r="MU418" s="21"/>
      <c r="MV418" s="21"/>
      <c r="MW418" s="21"/>
      <c r="MX418" s="21"/>
      <c r="MY418" s="21"/>
      <c r="MZ418" s="21"/>
      <c r="NA418" s="21"/>
      <c r="NB418" s="21"/>
      <c r="NC418" s="21"/>
      <c r="ND418" s="21"/>
      <c r="NE418" s="21"/>
      <c r="NF418" s="21"/>
      <c r="NG418" s="21"/>
      <c r="NH418" s="21"/>
      <c r="NI418" s="21"/>
      <c r="NJ418" s="21"/>
      <c r="NK418" s="21"/>
      <c r="NL418" s="21"/>
      <c r="NM418" s="21"/>
      <c r="NN418" s="21"/>
      <c r="NO418" s="21"/>
      <c r="NP418" s="21"/>
      <c r="NQ418" s="21"/>
      <c r="NR418" s="21"/>
      <c r="NS418" s="21"/>
      <c r="NT418" s="21"/>
      <c r="NU418" s="21"/>
      <c r="NV418" s="21"/>
      <c r="NW418" s="21"/>
      <c r="NX418" s="21"/>
      <c r="NY418" s="21"/>
      <c r="NZ418" s="21"/>
      <c r="OA418" s="21"/>
      <c r="OB418" s="21"/>
      <c r="OC418" s="21"/>
      <c r="OD418" s="21"/>
      <c r="OE418" s="21"/>
      <c r="OF418" s="21"/>
      <c r="OG418" s="21"/>
      <c r="OH418" s="21"/>
      <c r="OI418" s="21"/>
      <c r="OJ418" s="21"/>
      <c r="OK418" s="21"/>
      <c r="OL418" s="21"/>
      <c r="OM418" s="21"/>
      <c r="ON418" s="21"/>
      <c r="OO418" s="21"/>
      <c r="OP418" s="21"/>
      <c r="OQ418" s="21"/>
      <c r="OR418" s="21"/>
      <c r="OS418" s="21"/>
      <c r="OT418" s="21"/>
      <c r="OU418" s="21"/>
      <c r="OV418" s="21"/>
      <c r="OW418" s="21"/>
      <c r="OX418" s="21"/>
      <c r="OY418" s="21"/>
      <c r="OZ418" s="21"/>
      <c r="PA418" s="21"/>
      <c r="PB418" s="21"/>
      <c r="PC418" s="21"/>
      <c r="PD418" s="21"/>
      <c r="PE418" s="21"/>
      <c r="PF418" s="21"/>
      <c r="PG418" s="21"/>
      <c r="PH418" s="21"/>
      <c r="PI418" s="21"/>
      <c r="PJ418" s="21"/>
      <c r="PK418" s="21"/>
      <c r="PL418" s="21"/>
      <c r="PM418" s="21"/>
      <c r="PN418" s="21"/>
      <c r="PO418" s="21"/>
      <c r="PP418" s="21"/>
      <c r="PQ418" s="21"/>
      <c r="PR418" s="21"/>
      <c r="PS418" s="21"/>
      <c r="PT418" s="21"/>
      <c r="PU418" s="21"/>
      <c r="PV418" s="21"/>
      <c r="PW418" s="21"/>
      <c r="PX418" s="21"/>
      <c r="PY418" s="21"/>
      <c r="PZ418" s="21"/>
      <c r="QA418" s="21"/>
      <c r="QB418" s="21"/>
      <c r="QC418" s="21"/>
      <c r="QD418" s="21"/>
      <c r="QE418" s="21"/>
      <c r="QF418" s="21"/>
      <c r="QG418" s="21"/>
      <c r="QH418" s="21"/>
      <c r="QI418" s="21"/>
      <c r="QJ418" s="21"/>
      <c r="QK418" s="21"/>
      <c r="QL418" s="21"/>
      <c r="QM418" s="21"/>
      <c r="QN418" s="21"/>
      <c r="QO418" s="21"/>
      <c r="QP418" s="21"/>
      <c r="QQ418" s="21"/>
      <c r="QR418" s="21"/>
      <c r="QS418" s="21"/>
      <c r="QT418" s="21"/>
      <c r="QU418" s="21"/>
      <c r="QV418" s="21"/>
      <c r="QW418" s="21"/>
      <c r="QX418" s="21"/>
      <c r="QY418" s="21"/>
      <c r="QZ418" s="21"/>
      <c r="RA418" s="21"/>
      <c r="RB418" s="21"/>
      <c r="RC418" s="21"/>
      <c r="RD418" s="21"/>
      <c r="RE418" s="21"/>
      <c r="RF418" s="21"/>
      <c r="RG418" s="21"/>
      <c r="RH418" s="21"/>
      <c r="RI418" s="21"/>
      <c r="RJ418" s="21"/>
      <c r="RK418" s="21"/>
      <c r="RL418" s="21"/>
      <c r="RM418" s="21"/>
      <c r="RN418" s="21"/>
      <c r="RO418" s="21"/>
      <c r="RP418" s="21"/>
      <c r="RQ418" s="21"/>
      <c r="RR418" s="21"/>
      <c r="RS418" s="21"/>
      <c r="RT418" s="21"/>
      <c r="RU418" s="21"/>
      <c r="RV418" s="21"/>
      <c r="RW418" s="21"/>
      <c r="RX418" s="21"/>
      <c r="RY418" s="21"/>
      <c r="RZ418" s="21"/>
      <c r="SA418" s="21"/>
      <c r="SB418" s="21"/>
      <c r="SC418" s="21"/>
      <c r="SD418" s="21"/>
      <c r="SE418" s="21"/>
      <c r="SF418" s="21"/>
      <c r="SG418" s="21"/>
      <c r="SH418" s="21"/>
      <c r="SI418" s="21"/>
      <c r="SJ418" s="21"/>
      <c r="SK418" s="21"/>
      <c r="SL418" s="21"/>
      <c r="SM418" s="21"/>
      <c r="SN418" s="21"/>
      <c r="SO418" s="21"/>
      <c r="SP418" s="21"/>
      <c r="SQ418" s="21"/>
      <c r="SR418" s="21"/>
      <c r="SS418" s="21"/>
      <c r="ST418" s="21"/>
      <c r="SU418" s="21"/>
      <c r="SV418" s="21"/>
      <c r="SW418" s="21"/>
      <c r="SX418" s="21"/>
      <c r="SY418" s="21"/>
      <c r="SZ418" s="21"/>
      <c r="TA418" s="21"/>
      <c r="TB418" s="21"/>
      <c r="TC418" s="21"/>
      <c r="TD418" s="21"/>
      <c r="TE418" s="21"/>
      <c r="TF418" s="21"/>
      <c r="TG418" s="21"/>
      <c r="TH418" s="21"/>
      <c r="TI418" s="21"/>
      <c r="TJ418" s="21"/>
      <c r="TK418" s="21"/>
      <c r="TL418" s="21"/>
      <c r="TM418" s="21"/>
      <c r="TN418" s="21"/>
      <c r="TO418" s="21"/>
      <c r="TP418" s="21"/>
      <c r="TQ418" s="21"/>
      <c r="TR418" s="21"/>
      <c r="TS418" s="21"/>
      <c r="TT418" s="21"/>
      <c r="TU418" s="21"/>
      <c r="TV418" s="21"/>
      <c r="TW418" s="21"/>
      <c r="TX418" s="21"/>
      <c r="TY418" s="21"/>
      <c r="TZ418" s="21"/>
      <c r="UA418" s="21"/>
      <c r="UB418" s="21"/>
      <c r="UC418" s="21"/>
      <c r="UD418" s="21"/>
      <c r="UE418" s="21"/>
      <c r="UF418" s="21"/>
      <c r="UG418" s="21"/>
      <c r="UH418" s="21"/>
      <c r="UI418" s="21"/>
      <c r="UJ418" s="21"/>
      <c r="UK418" s="21"/>
      <c r="UL418" s="21"/>
      <c r="UM418" s="21"/>
      <c r="UN418" s="21"/>
      <c r="UO418" s="21"/>
      <c r="UP418" s="21"/>
      <c r="UQ418" s="21"/>
      <c r="UR418" s="21"/>
      <c r="US418" s="21"/>
      <c r="UT418" s="21"/>
      <c r="UU418" s="21"/>
      <c r="UV418" s="21"/>
      <c r="UW418" s="21"/>
      <c r="UX418" s="21"/>
      <c r="UY418" s="21"/>
      <c r="UZ418" s="21"/>
      <c r="VA418" s="21"/>
      <c r="VB418" s="21"/>
      <c r="VC418" s="21"/>
      <c r="VD418" s="21"/>
      <c r="VE418" s="21"/>
      <c r="VF418" s="21"/>
      <c r="VG418" s="21"/>
      <c r="VH418" s="21"/>
      <c r="VI418" s="21"/>
      <c r="VJ418" s="21"/>
      <c r="VK418" s="21"/>
      <c r="VL418" s="21"/>
      <c r="VM418" s="21"/>
      <c r="VN418" s="21"/>
      <c r="VO418" s="21"/>
      <c r="VP418" s="21"/>
      <c r="VQ418" s="21"/>
      <c r="VR418" s="21"/>
      <c r="VS418" s="21"/>
      <c r="VT418" s="21"/>
      <c r="VU418" s="21"/>
      <c r="VV418" s="21"/>
      <c r="VW418" s="21"/>
      <c r="VX418" s="21"/>
      <c r="VY418" s="21"/>
      <c r="VZ418" s="21"/>
      <c r="WA418" s="21"/>
      <c r="WB418" s="21"/>
      <c r="WC418" s="21"/>
      <c r="WD418" s="21"/>
      <c r="WE418" s="21"/>
      <c r="WF418" s="21"/>
      <c r="WG418" s="21"/>
      <c r="WH418" s="21"/>
      <c r="WI418" s="21"/>
      <c r="WJ418" s="21"/>
      <c r="WK418" s="21"/>
      <c r="WL418" s="21"/>
      <c r="WM418" s="21"/>
      <c r="WN418" s="21"/>
      <c r="WO418" s="21"/>
      <c r="WP418" s="21"/>
      <c r="WQ418" s="21"/>
      <c r="WR418" s="21"/>
      <c r="WS418" s="21"/>
      <c r="WT418" s="21"/>
      <c r="WU418" s="21"/>
      <c r="WV418" s="21"/>
      <c r="WW418" s="21"/>
      <c r="WX418" s="21"/>
      <c r="WY418" s="21"/>
      <c r="WZ418" s="21"/>
      <c r="XA418" s="21"/>
      <c r="XB418" s="21"/>
      <c r="XC418" s="21"/>
      <c r="XD418" s="21"/>
      <c r="XE418" s="21"/>
      <c r="XF418" s="21"/>
      <c r="XG418" s="21"/>
      <c r="XH418" s="21"/>
      <c r="XI418" s="21"/>
      <c r="XJ418" s="21"/>
      <c r="XK418" s="21"/>
      <c r="XL418" s="21"/>
      <c r="XM418" s="21"/>
      <c r="XN418" s="21"/>
      <c r="XO418" s="21"/>
      <c r="XP418" s="21"/>
      <c r="XQ418" s="21"/>
      <c r="XR418" s="21"/>
      <c r="XS418" s="21"/>
      <c r="XT418" s="21"/>
      <c r="XU418" s="21"/>
      <c r="XV418" s="21"/>
      <c r="XW418" s="21"/>
      <c r="XX418" s="21"/>
      <c r="XY418" s="21"/>
      <c r="XZ418" s="21"/>
      <c r="YA418" s="21"/>
      <c r="YB418" s="21"/>
      <c r="YC418" s="21"/>
      <c r="YD418" s="21"/>
      <c r="YE418" s="21"/>
      <c r="YF418" s="21"/>
      <c r="YG418" s="21"/>
      <c r="YH418" s="21"/>
      <c r="YI418" s="21"/>
      <c r="YJ418" s="21"/>
      <c r="YK418" s="21"/>
      <c r="YL418" s="21"/>
      <c r="YM418" s="21"/>
      <c r="YN418" s="21"/>
      <c r="YO418" s="21"/>
      <c r="YP418" s="21"/>
      <c r="YQ418" s="21"/>
      <c r="YR418" s="21"/>
      <c r="YS418" s="21"/>
      <c r="YT418" s="21"/>
      <c r="YU418" s="21"/>
      <c r="YV418" s="21"/>
      <c r="YW418" s="21"/>
      <c r="YX418" s="21"/>
      <c r="YY418" s="21"/>
      <c r="YZ418" s="21"/>
      <c r="ZA418" s="21"/>
      <c r="ZB418" s="21"/>
      <c r="ZC418" s="21"/>
      <c r="ZD418" s="21"/>
      <c r="ZE418" s="21"/>
      <c r="ZF418" s="21"/>
      <c r="ZG418" s="21"/>
      <c r="ZH418" s="21"/>
      <c r="ZI418" s="21"/>
      <c r="ZJ418" s="21"/>
      <c r="ZK418" s="21"/>
      <c r="ZL418" s="21"/>
      <c r="ZM418" s="21"/>
      <c r="ZN418" s="21"/>
      <c r="ZO418" s="21"/>
      <c r="ZP418" s="21"/>
      <c r="ZQ418" s="21"/>
      <c r="ZR418" s="21"/>
      <c r="ZS418" s="21"/>
      <c r="ZT418" s="21"/>
      <c r="ZU418" s="21"/>
      <c r="ZV418" s="21"/>
      <c r="ZW418" s="21"/>
      <c r="ZX418" s="21"/>
      <c r="ZY418" s="21"/>
      <c r="ZZ418" s="21"/>
      <c r="AAA418" s="21"/>
      <c r="AAB418" s="21"/>
      <c r="AAC418" s="21"/>
      <c r="AAD418" s="21"/>
      <c r="AAE418" s="21"/>
      <c r="AAF418" s="21"/>
      <c r="AAG418" s="21"/>
      <c r="AAH418" s="21"/>
      <c r="AAI418" s="21"/>
      <c r="AAJ418" s="21"/>
      <c r="AAK418" s="21"/>
      <c r="AAL418" s="21"/>
      <c r="AAM418" s="21"/>
      <c r="AAN418" s="21"/>
      <c r="AAO418" s="21"/>
      <c r="AAP418" s="21"/>
      <c r="AAQ418" s="21"/>
      <c r="AAR418" s="21"/>
      <c r="AAS418" s="21"/>
      <c r="AAT418" s="21"/>
      <c r="AAU418" s="21"/>
      <c r="AAV418" s="21"/>
      <c r="AAW418" s="21"/>
      <c r="AAX418" s="21"/>
      <c r="AAY418" s="21"/>
      <c r="AAZ418" s="21"/>
      <c r="ABA418" s="21"/>
      <c r="ABB418" s="21"/>
      <c r="ABC418" s="21"/>
      <c r="ABD418" s="21"/>
      <c r="ABE418" s="21"/>
      <c r="ABF418" s="21"/>
      <c r="ABG418" s="21"/>
      <c r="ABH418" s="21"/>
      <c r="ABI418" s="21"/>
      <c r="ABJ418" s="21"/>
      <c r="ABK418" s="21"/>
      <c r="ABL418" s="21"/>
      <c r="ABM418" s="21"/>
      <c r="ABN418" s="21"/>
      <c r="ABO418" s="21"/>
      <c r="ABP418" s="21"/>
      <c r="ABQ418" s="21"/>
      <c r="ABR418" s="21"/>
      <c r="ABS418" s="21"/>
      <c r="ABT418" s="21"/>
      <c r="ABU418" s="21"/>
      <c r="ABV418" s="21"/>
      <c r="ABW418" s="21"/>
      <c r="ABX418" s="21"/>
      <c r="ABY418" s="21"/>
      <c r="ABZ418" s="21"/>
      <c r="ACA418" s="21"/>
      <c r="ACB418" s="21"/>
      <c r="ACC418" s="21"/>
      <c r="ACD418" s="21"/>
      <c r="ACE418" s="21"/>
      <c r="ACF418" s="21"/>
      <c r="ACG418" s="21"/>
      <c r="ACH418" s="21"/>
      <c r="ACI418" s="21"/>
      <c r="ACJ418" s="21"/>
      <c r="ACK418" s="21"/>
      <c r="ACL418" s="21"/>
      <c r="ACM418" s="21"/>
      <c r="ACN418" s="21"/>
      <c r="ACO418" s="21"/>
      <c r="ACP418" s="21"/>
      <c r="ACQ418" s="21"/>
      <c r="ACR418" s="21"/>
      <c r="ACS418" s="21"/>
      <c r="ACT418" s="21"/>
      <c r="ACU418" s="21"/>
      <c r="ACV418" s="21"/>
      <c r="ACW418" s="21"/>
      <c r="ACX418" s="21"/>
      <c r="ACY418" s="21"/>
      <c r="ACZ418" s="21"/>
      <c r="ADA418" s="21"/>
      <c r="ADB418" s="21"/>
      <c r="ADC418" s="21"/>
      <c r="ADD418" s="21"/>
      <c r="ADE418" s="21"/>
      <c r="ADF418" s="21"/>
      <c r="ADG418" s="21"/>
      <c r="ADH418" s="21"/>
      <c r="ADI418" s="21"/>
      <c r="ADJ418" s="21"/>
      <c r="ADK418" s="21"/>
      <c r="ADL418" s="21"/>
      <c r="ADM418" s="21"/>
      <c r="ADN418" s="21"/>
      <c r="ADO418" s="21"/>
      <c r="ADP418" s="21"/>
      <c r="ADQ418" s="21"/>
      <c r="ADR418" s="21"/>
      <c r="ADS418" s="21"/>
      <c r="ADT418" s="21"/>
      <c r="ADU418" s="21"/>
      <c r="ADV418" s="21"/>
      <c r="ADW418" s="21"/>
      <c r="ADX418" s="21"/>
      <c r="ADY418" s="21"/>
      <c r="ADZ418" s="21"/>
      <c r="AEA418" s="21"/>
      <c r="AEB418" s="21"/>
      <c r="AEC418" s="21"/>
      <c r="AED418" s="21"/>
      <c r="AEE418" s="21"/>
      <c r="AEF418" s="21"/>
      <c r="AEG418" s="21"/>
      <c r="AEH418" s="21"/>
      <c r="AEI418" s="21"/>
      <c r="AEJ418" s="21"/>
      <c r="AEK418" s="21"/>
      <c r="AEL418" s="21"/>
      <c r="AEM418" s="21"/>
      <c r="AEN418" s="21"/>
      <c r="AEO418" s="21"/>
      <c r="AEP418" s="21"/>
      <c r="AEQ418" s="21"/>
      <c r="AER418" s="21"/>
      <c r="AES418" s="21"/>
      <c r="AET418" s="21"/>
      <c r="AEU418" s="21"/>
      <c r="AEV418" s="21"/>
      <c r="AEW418" s="21"/>
      <c r="AEX418" s="21"/>
      <c r="AEY418" s="21"/>
      <c r="AEZ418" s="21"/>
      <c r="AFA418" s="21"/>
      <c r="AFB418" s="21"/>
      <c r="AFC418" s="21"/>
      <c r="AFD418" s="21"/>
      <c r="AFE418" s="21"/>
      <c r="AFF418" s="21"/>
      <c r="AFG418" s="21"/>
      <c r="AFH418" s="21"/>
      <c r="AFI418" s="21"/>
      <c r="AFJ418" s="21"/>
      <c r="AFK418" s="21"/>
      <c r="AFL418" s="21"/>
      <c r="AFM418" s="21"/>
      <c r="AFN418" s="21"/>
      <c r="AFO418" s="21"/>
      <c r="AFP418" s="21"/>
      <c r="AFQ418" s="21"/>
      <c r="AFR418" s="21"/>
      <c r="AFS418" s="21"/>
      <c r="AFT418" s="21"/>
      <c r="AFU418" s="21"/>
      <c r="AFV418" s="21"/>
      <c r="AFW418" s="21"/>
      <c r="AFX418" s="21"/>
      <c r="AFY418" s="21"/>
      <c r="AFZ418" s="21"/>
      <c r="AGA418" s="21"/>
      <c r="AGB418" s="21"/>
      <c r="AGC418" s="21"/>
      <c r="AGD418" s="21"/>
      <c r="AGE418" s="21"/>
      <c r="AGF418" s="21"/>
      <c r="AGG418" s="21"/>
      <c r="AGH418" s="21"/>
      <c r="AGI418" s="21"/>
      <c r="AGJ418" s="21"/>
      <c r="AGK418" s="21"/>
      <c r="AGL418" s="21"/>
      <c r="AGM418" s="21"/>
      <c r="AGN418" s="21"/>
      <c r="AGO418" s="21"/>
      <c r="AGP418" s="21"/>
      <c r="AGQ418" s="21"/>
      <c r="AGR418" s="21"/>
      <c r="AGS418" s="21"/>
      <c r="AGT418" s="21"/>
      <c r="AGU418" s="21"/>
      <c r="AGV418" s="21"/>
      <c r="AGW418" s="21"/>
      <c r="AGX418" s="21"/>
      <c r="AGY418" s="21"/>
      <c r="AGZ418" s="21"/>
      <c r="AHA418" s="21"/>
      <c r="AHB418" s="21"/>
      <c r="AHC418" s="21"/>
      <c r="AHD418" s="21"/>
      <c r="AHE418" s="21"/>
      <c r="AHF418" s="21"/>
      <c r="AHG418" s="21"/>
      <c r="AHH418" s="21"/>
      <c r="AHI418" s="21"/>
      <c r="AHJ418" s="21"/>
      <c r="AHK418" s="21"/>
      <c r="AHL418" s="21"/>
      <c r="AHM418" s="21"/>
      <c r="AHN418" s="21"/>
      <c r="AHO418" s="21"/>
      <c r="AHP418" s="21"/>
      <c r="AHQ418" s="21"/>
      <c r="AHR418" s="21"/>
      <c r="AHS418" s="21"/>
      <c r="AHT418" s="21"/>
      <c r="AHU418" s="21"/>
      <c r="AHV418" s="21"/>
      <c r="AHW418" s="21"/>
      <c r="AHX418" s="21"/>
      <c r="AHY418" s="21"/>
      <c r="AHZ418" s="21"/>
      <c r="AIA418" s="21"/>
      <c r="AIB418" s="21"/>
      <c r="AIC418" s="21"/>
      <c r="AID418" s="21"/>
      <c r="AIE418" s="21"/>
      <c r="AIF418" s="21"/>
      <c r="AIG418" s="21"/>
      <c r="AIH418" s="21"/>
      <c r="AII418" s="21"/>
      <c r="AIJ418" s="21"/>
      <c r="AIK418" s="21"/>
      <c r="AIL418" s="21"/>
      <c r="AIM418" s="21"/>
      <c r="AIN418" s="21"/>
      <c r="AIO418" s="21"/>
      <c r="AIP418" s="21"/>
      <c r="AIQ418" s="21"/>
      <c r="AIR418" s="21"/>
      <c r="AIS418" s="21"/>
      <c r="AIT418" s="21"/>
      <c r="AIU418" s="21"/>
      <c r="AIV418" s="21"/>
      <c r="AIW418" s="21"/>
      <c r="AIX418" s="21"/>
      <c r="AIY418" s="21"/>
      <c r="AIZ418" s="21"/>
      <c r="AJA418" s="21"/>
      <c r="AJB418" s="21"/>
      <c r="AJC418" s="21"/>
      <c r="AJD418" s="21"/>
      <c r="AJE418" s="21"/>
      <c r="AJF418" s="21"/>
      <c r="AJG418" s="21"/>
      <c r="AJH418" s="21"/>
      <c r="AJI418" s="21"/>
      <c r="AJJ418" s="21"/>
      <c r="AJK418" s="21"/>
      <c r="AJL418" s="21"/>
      <c r="AJM418" s="21"/>
      <c r="AJN418" s="21"/>
      <c r="AJO418" s="21"/>
      <c r="AJP418" s="21"/>
      <c r="AJQ418" s="21"/>
      <c r="AJR418" s="21"/>
      <c r="AJS418" s="21"/>
      <c r="AJT418" s="21"/>
      <c r="AJU418" s="21"/>
      <c r="AJV418" s="21"/>
      <c r="AJW418" s="21"/>
      <c r="AJX418" s="21"/>
      <c r="AJY418" s="21"/>
      <c r="AJZ418" s="21"/>
      <c r="AKA418" s="21"/>
      <c r="AKB418" s="21"/>
      <c r="AKC418" s="21"/>
      <c r="AKD418" s="21"/>
      <c r="AKE418" s="21"/>
      <c r="AKF418" s="21"/>
      <c r="AKG418" s="21"/>
      <c r="AKH418" s="21"/>
      <c r="AKI418" s="21"/>
      <c r="AKJ418" s="21"/>
      <c r="AKK418" s="21"/>
      <c r="AKL418" s="21"/>
      <c r="AKM418" s="21"/>
      <c r="AKN418" s="21"/>
      <c r="AKO418" s="21"/>
      <c r="AKP418" s="21"/>
      <c r="AKQ418" s="21"/>
      <c r="AKR418" s="21"/>
      <c r="AKS418" s="21"/>
      <c r="AKT418" s="21"/>
      <c r="AKU418" s="21"/>
      <c r="AKV418" s="21"/>
      <c r="AKW418" s="21"/>
      <c r="AKX418" s="21"/>
      <c r="AKY418" s="21"/>
      <c r="AKZ418" s="21"/>
      <c r="ALA418" s="21"/>
      <c r="ALB418" s="21"/>
      <c r="ALC418" s="21"/>
      <c r="ALD418" s="21"/>
      <c r="ALE418" s="21"/>
      <c r="ALF418" s="21"/>
      <c r="ALG418" s="21"/>
      <c r="ALH418" s="21"/>
      <c r="ALI418" s="21"/>
      <c r="ALJ418" s="21"/>
      <c r="ALK418" s="21"/>
      <c r="ALL418" s="21"/>
      <c r="ALM418" s="21"/>
      <c r="ALN418" s="21"/>
      <c r="ALO418" s="21"/>
      <c r="ALP418" s="21"/>
      <c r="ALQ418" s="21"/>
      <c r="ALR418" s="21"/>
      <c r="ALS418" s="21"/>
      <c r="ALT418" s="21"/>
      <c r="ALU418" s="21"/>
      <c r="ALV418" s="21"/>
      <c r="ALW418" s="21"/>
      <c r="ALX418" s="21"/>
      <c r="ALY418" s="21"/>
      <c r="ALZ418" s="21"/>
      <c r="AMA418" s="21"/>
      <c r="AMB418" s="21"/>
      <c r="AMC418" s="21"/>
      <c r="AMD418" s="21"/>
      <c r="AME418" s="21"/>
    </row>
    <row r="419" spans="1:1019">
      <c r="A419" s="21"/>
      <c r="B419" s="21"/>
      <c r="C419" s="21"/>
      <c r="G419" s="218"/>
      <c r="H419" s="218"/>
      <c r="I419" s="218"/>
      <c r="J419" s="218"/>
      <c r="IW419" s="21"/>
      <c r="IX419" s="21"/>
      <c r="IY419" s="21"/>
      <c r="IZ419" s="21"/>
      <c r="JA419" s="21"/>
      <c r="JB419" s="21"/>
      <c r="JC419" s="21"/>
      <c r="JD419" s="21"/>
      <c r="JE419" s="21"/>
      <c r="JF419" s="21"/>
      <c r="JG419" s="21"/>
      <c r="JH419" s="21"/>
      <c r="JI419" s="21"/>
      <c r="JJ419" s="21"/>
      <c r="JK419" s="21"/>
      <c r="JL419" s="21"/>
      <c r="JM419" s="21"/>
      <c r="JN419" s="21"/>
      <c r="JO419" s="21"/>
      <c r="JP419" s="21"/>
      <c r="JQ419" s="21"/>
      <c r="JR419" s="21"/>
      <c r="JS419" s="21"/>
      <c r="JT419" s="21"/>
      <c r="JU419" s="21"/>
      <c r="JV419" s="21"/>
      <c r="JW419" s="21"/>
      <c r="JX419" s="21"/>
      <c r="JY419" s="21"/>
      <c r="JZ419" s="21"/>
      <c r="KA419" s="21"/>
      <c r="KB419" s="21"/>
      <c r="KC419" s="21"/>
      <c r="KD419" s="21"/>
      <c r="KE419" s="21"/>
      <c r="KF419" s="21"/>
      <c r="KG419" s="21"/>
      <c r="KH419" s="21"/>
      <c r="KI419" s="21"/>
      <c r="KJ419" s="21"/>
      <c r="KK419" s="21"/>
      <c r="KL419" s="21"/>
      <c r="KM419" s="21"/>
      <c r="KN419" s="21"/>
      <c r="KO419" s="21"/>
      <c r="KP419" s="21"/>
      <c r="KQ419" s="21"/>
      <c r="KR419" s="21"/>
      <c r="KS419" s="21"/>
      <c r="KT419" s="21"/>
      <c r="KU419" s="21"/>
      <c r="KV419" s="21"/>
      <c r="KW419" s="21"/>
      <c r="KX419" s="21"/>
      <c r="KY419" s="21"/>
      <c r="KZ419" s="21"/>
      <c r="LA419" s="21"/>
      <c r="LB419" s="21"/>
      <c r="LC419" s="21"/>
      <c r="LD419" s="21"/>
      <c r="LE419" s="21"/>
      <c r="LF419" s="21"/>
      <c r="LG419" s="21"/>
      <c r="LH419" s="21"/>
      <c r="LI419" s="21"/>
      <c r="LJ419" s="21"/>
      <c r="LK419" s="21"/>
      <c r="LL419" s="21"/>
      <c r="LM419" s="21"/>
      <c r="LN419" s="21"/>
      <c r="LO419" s="21"/>
      <c r="LP419" s="21"/>
      <c r="LQ419" s="21"/>
      <c r="LR419" s="21"/>
      <c r="LS419" s="21"/>
      <c r="LT419" s="21"/>
      <c r="LU419" s="21"/>
      <c r="LV419" s="21"/>
      <c r="LW419" s="21"/>
      <c r="LX419" s="21"/>
      <c r="LY419" s="21"/>
      <c r="LZ419" s="21"/>
      <c r="MA419" s="21"/>
      <c r="MB419" s="21"/>
      <c r="MC419" s="21"/>
      <c r="MD419" s="21"/>
      <c r="ME419" s="21"/>
      <c r="MF419" s="21"/>
      <c r="MG419" s="21"/>
      <c r="MH419" s="21"/>
      <c r="MI419" s="21"/>
      <c r="MJ419" s="21"/>
      <c r="MK419" s="21"/>
      <c r="ML419" s="21"/>
      <c r="MM419" s="21"/>
      <c r="MN419" s="21"/>
      <c r="MO419" s="21"/>
      <c r="MP419" s="21"/>
      <c r="MQ419" s="21"/>
      <c r="MR419" s="21"/>
      <c r="MS419" s="21"/>
      <c r="MT419" s="21"/>
      <c r="MU419" s="21"/>
      <c r="MV419" s="21"/>
      <c r="MW419" s="21"/>
      <c r="MX419" s="21"/>
      <c r="MY419" s="21"/>
      <c r="MZ419" s="21"/>
      <c r="NA419" s="21"/>
      <c r="NB419" s="21"/>
      <c r="NC419" s="21"/>
      <c r="ND419" s="21"/>
      <c r="NE419" s="21"/>
      <c r="NF419" s="21"/>
      <c r="NG419" s="21"/>
      <c r="NH419" s="21"/>
      <c r="NI419" s="21"/>
      <c r="NJ419" s="21"/>
      <c r="NK419" s="21"/>
      <c r="NL419" s="21"/>
      <c r="NM419" s="21"/>
      <c r="NN419" s="21"/>
      <c r="NO419" s="21"/>
      <c r="NP419" s="21"/>
      <c r="NQ419" s="21"/>
      <c r="NR419" s="21"/>
      <c r="NS419" s="21"/>
      <c r="NT419" s="21"/>
      <c r="NU419" s="21"/>
      <c r="NV419" s="21"/>
      <c r="NW419" s="21"/>
      <c r="NX419" s="21"/>
      <c r="NY419" s="21"/>
      <c r="NZ419" s="21"/>
      <c r="OA419" s="21"/>
      <c r="OB419" s="21"/>
      <c r="OC419" s="21"/>
      <c r="OD419" s="21"/>
      <c r="OE419" s="21"/>
      <c r="OF419" s="21"/>
      <c r="OG419" s="21"/>
      <c r="OH419" s="21"/>
      <c r="OI419" s="21"/>
      <c r="OJ419" s="21"/>
      <c r="OK419" s="21"/>
      <c r="OL419" s="21"/>
      <c r="OM419" s="21"/>
      <c r="ON419" s="21"/>
      <c r="OO419" s="21"/>
      <c r="OP419" s="21"/>
      <c r="OQ419" s="21"/>
      <c r="OR419" s="21"/>
      <c r="OS419" s="21"/>
      <c r="OT419" s="21"/>
      <c r="OU419" s="21"/>
      <c r="OV419" s="21"/>
      <c r="OW419" s="21"/>
      <c r="OX419" s="21"/>
      <c r="OY419" s="21"/>
      <c r="OZ419" s="21"/>
      <c r="PA419" s="21"/>
      <c r="PB419" s="21"/>
      <c r="PC419" s="21"/>
      <c r="PD419" s="21"/>
      <c r="PE419" s="21"/>
      <c r="PF419" s="21"/>
      <c r="PG419" s="21"/>
      <c r="PH419" s="21"/>
      <c r="PI419" s="21"/>
      <c r="PJ419" s="21"/>
      <c r="PK419" s="21"/>
      <c r="PL419" s="21"/>
      <c r="PM419" s="21"/>
      <c r="PN419" s="21"/>
      <c r="PO419" s="21"/>
      <c r="PP419" s="21"/>
      <c r="PQ419" s="21"/>
      <c r="PR419" s="21"/>
      <c r="PS419" s="21"/>
      <c r="PT419" s="21"/>
      <c r="PU419" s="21"/>
      <c r="PV419" s="21"/>
      <c r="PW419" s="21"/>
      <c r="PX419" s="21"/>
      <c r="PY419" s="21"/>
      <c r="PZ419" s="21"/>
      <c r="QA419" s="21"/>
      <c r="QB419" s="21"/>
      <c r="QC419" s="21"/>
      <c r="QD419" s="21"/>
      <c r="QE419" s="21"/>
      <c r="QF419" s="21"/>
      <c r="QG419" s="21"/>
      <c r="QH419" s="21"/>
      <c r="QI419" s="21"/>
      <c r="QJ419" s="21"/>
      <c r="QK419" s="21"/>
      <c r="QL419" s="21"/>
      <c r="QM419" s="21"/>
      <c r="QN419" s="21"/>
      <c r="QO419" s="21"/>
      <c r="QP419" s="21"/>
      <c r="QQ419" s="21"/>
      <c r="QR419" s="21"/>
      <c r="QS419" s="21"/>
      <c r="QT419" s="21"/>
      <c r="QU419" s="21"/>
      <c r="QV419" s="21"/>
      <c r="QW419" s="21"/>
      <c r="QX419" s="21"/>
      <c r="QY419" s="21"/>
      <c r="QZ419" s="21"/>
      <c r="RA419" s="21"/>
      <c r="RB419" s="21"/>
      <c r="RC419" s="21"/>
      <c r="RD419" s="21"/>
      <c r="RE419" s="21"/>
      <c r="RF419" s="21"/>
      <c r="RG419" s="21"/>
      <c r="RH419" s="21"/>
      <c r="RI419" s="21"/>
      <c r="RJ419" s="21"/>
      <c r="RK419" s="21"/>
      <c r="RL419" s="21"/>
      <c r="RM419" s="21"/>
      <c r="RN419" s="21"/>
      <c r="RO419" s="21"/>
      <c r="RP419" s="21"/>
      <c r="RQ419" s="21"/>
      <c r="RR419" s="21"/>
      <c r="RS419" s="21"/>
      <c r="RT419" s="21"/>
      <c r="RU419" s="21"/>
      <c r="RV419" s="21"/>
      <c r="RW419" s="21"/>
      <c r="RX419" s="21"/>
      <c r="RY419" s="21"/>
      <c r="RZ419" s="21"/>
      <c r="SA419" s="21"/>
      <c r="SB419" s="21"/>
      <c r="SC419" s="21"/>
      <c r="SD419" s="21"/>
      <c r="SE419" s="21"/>
      <c r="SF419" s="21"/>
      <c r="SG419" s="21"/>
      <c r="SH419" s="21"/>
      <c r="SI419" s="21"/>
      <c r="SJ419" s="21"/>
      <c r="SK419" s="21"/>
      <c r="SL419" s="21"/>
      <c r="SM419" s="21"/>
      <c r="SN419" s="21"/>
      <c r="SO419" s="21"/>
      <c r="SP419" s="21"/>
      <c r="SQ419" s="21"/>
      <c r="SR419" s="21"/>
      <c r="SS419" s="21"/>
      <c r="ST419" s="21"/>
      <c r="SU419" s="21"/>
      <c r="SV419" s="21"/>
      <c r="SW419" s="21"/>
      <c r="SX419" s="21"/>
      <c r="SY419" s="21"/>
      <c r="SZ419" s="21"/>
      <c r="TA419" s="21"/>
      <c r="TB419" s="21"/>
      <c r="TC419" s="21"/>
      <c r="TD419" s="21"/>
      <c r="TE419" s="21"/>
      <c r="TF419" s="21"/>
      <c r="TG419" s="21"/>
      <c r="TH419" s="21"/>
      <c r="TI419" s="21"/>
      <c r="TJ419" s="21"/>
      <c r="TK419" s="21"/>
      <c r="TL419" s="21"/>
      <c r="TM419" s="21"/>
      <c r="TN419" s="21"/>
      <c r="TO419" s="21"/>
      <c r="TP419" s="21"/>
      <c r="TQ419" s="21"/>
      <c r="TR419" s="21"/>
      <c r="TS419" s="21"/>
      <c r="TT419" s="21"/>
      <c r="TU419" s="21"/>
      <c r="TV419" s="21"/>
      <c r="TW419" s="21"/>
      <c r="TX419" s="21"/>
      <c r="TY419" s="21"/>
      <c r="TZ419" s="21"/>
      <c r="UA419" s="21"/>
      <c r="UB419" s="21"/>
      <c r="UC419" s="21"/>
      <c r="UD419" s="21"/>
      <c r="UE419" s="21"/>
      <c r="UF419" s="21"/>
      <c r="UG419" s="21"/>
      <c r="UH419" s="21"/>
      <c r="UI419" s="21"/>
      <c r="UJ419" s="21"/>
      <c r="UK419" s="21"/>
      <c r="UL419" s="21"/>
      <c r="UM419" s="21"/>
      <c r="UN419" s="21"/>
      <c r="UO419" s="21"/>
      <c r="UP419" s="21"/>
      <c r="UQ419" s="21"/>
      <c r="UR419" s="21"/>
      <c r="US419" s="21"/>
      <c r="UT419" s="21"/>
      <c r="UU419" s="21"/>
      <c r="UV419" s="21"/>
      <c r="UW419" s="21"/>
      <c r="UX419" s="21"/>
      <c r="UY419" s="21"/>
      <c r="UZ419" s="21"/>
      <c r="VA419" s="21"/>
      <c r="VB419" s="21"/>
      <c r="VC419" s="21"/>
      <c r="VD419" s="21"/>
      <c r="VE419" s="21"/>
      <c r="VF419" s="21"/>
      <c r="VG419" s="21"/>
      <c r="VH419" s="21"/>
      <c r="VI419" s="21"/>
      <c r="VJ419" s="21"/>
      <c r="VK419" s="21"/>
      <c r="VL419" s="21"/>
      <c r="VM419" s="21"/>
      <c r="VN419" s="21"/>
      <c r="VO419" s="21"/>
      <c r="VP419" s="21"/>
      <c r="VQ419" s="21"/>
      <c r="VR419" s="21"/>
      <c r="VS419" s="21"/>
      <c r="VT419" s="21"/>
      <c r="VU419" s="21"/>
      <c r="VV419" s="21"/>
      <c r="VW419" s="21"/>
      <c r="VX419" s="21"/>
      <c r="VY419" s="21"/>
      <c r="VZ419" s="21"/>
      <c r="WA419" s="21"/>
      <c r="WB419" s="21"/>
      <c r="WC419" s="21"/>
      <c r="WD419" s="21"/>
      <c r="WE419" s="21"/>
      <c r="WF419" s="21"/>
      <c r="WG419" s="21"/>
      <c r="WH419" s="21"/>
      <c r="WI419" s="21"/>
      <c r="WJ419" s="21"/>
      <c r="WK419" s="21"/>
      <c r="WL419" s="21"/>
      <c r="WM419" s="21"/>
      <c r="WN419" s="21"/>
      <c r="WO419" s="21"/>
      <c r="WP419" s="21"/>
      <c r="WQ419" s="21"/>
      <c r="WR419" s="21"/>
      <c r="WS419" s="21"/>
      <c r="WT419" s="21"/>
      <c r="WU419" s="21"/>
      <c r="WV419" s="21"/>
      <c r="WW419" s="21"/>
      <c r="WX419" s="21"/>
      <c r="WY419" s="21"/>
      <c r="WZ419" s="21"/>
      <c r="XA419" s="21"/>
      <c r="XB419" s="21"/>
      <c r="XC419" s="21"/>
      <c r="XD419" s="21"/>
      <c r="XE419" s="21"/>
      <c r="XF419" s="21"/>
      <c r="XG419" s="21"/>
      <c r="XH419" s="21"/>
      <c r="XI419" s="21"/>
      <c r="XJ419" s="21"/>
      <c r="XK419" s="21"/>
      <c r="XL419" s="21"/>
      <c r="XM419" s="21"/>
      <c r="XN419" s="21"/>
      <c r="XO419" s="21"/>
      <c r="XP419" s="21"/>
      <c r="XQ419" s="21"/>
      <c r="XR419" s="21"/>
      <c r="XS419" s="21"/>
      <c r="XT419" s="21"/>
      <c r="XU419" s="21"/>
      <c r="XV419" s="21"/>
      <c r="XW419" s="21"/>
      <c r="XX419" s="21"/>
      <c r="XY419" s="21"/>
      <c r="XZ419" s="21"/>
      <c r="YA419" s="21"/>
      <c r="YB419" s="21"/>
      <c r="YC419" s="21"/>
      <c r="YD419" s="21"/>
      <c r="YE419" s="21"/>
      <c r="YF419" s="21"/>
      <c r="YG419" s="21"/>
      <c r="YH419" s="21"/>
      <c r="YI419" s="21"/>
      <c r="YJ419" s="21"/>
      <c r="YK419" s="21"/>
      <c r="YL419" s="21"/>
      <c r="YM419" s="21"/>
      <c r="YN419" s="21"/>
      <c r="YO419" s="21"/>
      <c r="YP419" s="21"/>
      <c r="YQ419" s="21"/>
      <c r="YR419" s="21"/>
      <c r="YS419" s="21"/>
      <c r="YT419" s="21"/>
      <c r="YU419" s="21"/>
      <c r="YV419" s="21"/>
      <c r="YW419" s="21"/>
      <c r="YX419" s="21"/>
      <c r="YY419" s="21"/>
      <c r="YZ419" s="21"/>
      <c r="ZA419" s="21"/>
      <c r="ZB419" s="21"/>
      <c r="ZC419" s="21"/>
      <c r="ZD419" s="21"/>
      <c r="ZE419" s="21"/>
      <c r="ZF419" s="21"/>
      <c r="ZG419" s="21"/>
      <c r="ZH419" s="21"/>
      <c r="ZI419" s="21"/>
      <c r="ZJ419" s="21"/>
      <c r="ZK419" s="21"/>
      <c r="ZL419" s="21"/>
      <c r="ZM419" s="21"/>
      <c r="ZN419" s="21"/>
      <c r="ZO419" s="21"/>
      <c r="ZP419" s="21"/>
      <c r="ZQ419" s="21"/>
      <c r="ZR419" s="21"/>
      <c r="ZS419" s="21"/>
      <c r="ZT419" s="21"/>
      <c r="ZU419" s="21"/>
      <c r="ZV419" s="21"/>
      <c r="ZW419" s="21"/>
      <c r="ZX419" s="21"/>
      <c r="ZY419" s="21"/>
      <c r="ZZ419" s="21"/>
      <c r="AAA419" s="21"/>
      <c r="AAB419" s="21"/>
      <c r="AAC419" s="21"/>
      <c r="AAD419" s="21"/>
      <c r="AAE419" s="21"/>
      <c r="AAF419" s="21"/>
      <c r="AAG419" s="21"/>
      <c r="AAH419" s="21"/>
      <c r="AAI419" s="21"/>
      <c r="AAJ419" s="21"/>
      <c r="AAK419" s="21"/>
      <c r="AAL419" s="21"/>
      <c r="AAM419" s="21"/>
      <c r="AAN419" s="21"/>
      <c r="AAO419" s="21"/>
      <c r="AAP419" s="21"/>
      <c r="AAQ419" s="21"/>
      <c r="AAR419" s="21"/>
      <c r="AAS419" s="21"/>
      <c r="AAT419" s="21"/>
      <c r="AAU419" s="21"/>
      <c r="AAV419" s="21"/>
      <c r="AAW419" s="21"/>
      <c r="AAX419" s="21"/>
      <c r="AAY419" s="21"/>
      <c r="AAZ419" s="21"/>
      <c r="ABA419" s="21"/>
      <c r="ABB419" s="21"/>
      <c r="ABC419" s="21"/>
      <c r="ABD419" s="21"/>
      <c r="ABE419" s="21"/>
      <c r="ABF419" s="21"/>
      <c r="ABG419" s="21"/>
      <c r="ABH419" s="21"/>
      <c r="ABI419" s="21"/>
      <c r="ABJ419" s="21"/>
      <c r="ABK419" s="21"/>
      <c r="ABL419" s="21"/>
      <c r="ABM419" s="21"/>
      <c r="ABN419" s="21"/>
      <c r="ABO419" s="21"/>
      <c r="ABP419" s="21"/>
      <c r="ABQ419" s="21"/>
      <c r="ABR419" s="21"/>
      <c r="ABS419" s="21"/>
      <c r="ABT419" s="21"/>
      <c r="ABU419" s="21"/>
      <c r="ABV419" s="21"/>
      <c r="ABW419" s="21"/>
      <c r="ABX419" s="21"/>
      <c r="ABY419" s="21"/>
      <c r="ABZ419" s="21"/>
      <c r="ACA419" s="21"/>
      <c r="ACB419" s="21"/>
      <c r="ACC419" s="21"/>
      <c r="ACD419" s="21"/>
      <c r="ACE419" s="21"/>
      <c r="ACF419" s="21"/>
      <c r="ACG419" s="21"/>
      <c r="ACH419" s="21"/>
      <c r="ACI419" s="21"/>
      <c r="ACJ419" s="21"/>
      <c r="ACK419" s="21"/>
      <c r="ACL419" s="21"/>
      <c r="ACM419" s="21"/>
      <c r="ACN419" s="21"/>
      <c r="ACO419" s="21"/>
      <c r="ACP419" s="21"/>
      <c r="ACQ419" s="21"/>
      <c r="ACR419" s="21"/>
      <c r="ACS419" s="21"/>
      <c r="ACT419" s="21"/>
      <c r="ACU419" s="21"/>
      <c r="ACV419" s="21"/>
      <c r="ACW419" s="21"/>
      <c r="ACX419" s="21"/>
      <c r="ACY419" s="21"/>
      <c r="ACZ419" s="21"/>
      <c r="ADA419" s="21"/>
      <c r="ADB419" s="21"/>
      <c r="ADC419" s="21"/>
      <c r="ADD419" s="21"/>
      <c r="ADE419" s="21"/>
      <c r="ADF419" s="21"/>
      <c r="ADG419" s="21"/>
      <c r="ADH419" s="21"/>
      <c r="ADI419" s="21"/>
      <c r="ADJ419" s="21"/>
      <c r="ADK419" s="21"/>
      <c r="ADL419" s="21"/>
      <c r="ADM419" s="21"/>
      <c r="ADN419" s="21"/>
      <c r="ADO419" s="21"/>
      <c r="ADP419" s="21"/>
      <c r="ADQ419" s="21"/>
      <c r="ADR419" s="21"/>
      <c r="ADS419" s="21"/>
      <c r="ADT419" s="21"/>
      <c r="ADU419" s="21"/>
      <c r="ADV419" s="21"/>
      <c r="ADW419" s="21"/>
      <c r="ADX419" s="21"/>
      <c r="ADY419" s="21"/>
      <c r="ADZ419" s="21"/>
      <c r="AEA419" s="21"/>
      <c r="AEB419" s="21"/>
      <c r="AEC419" s="21"/>
      <c r="AED419" s="21"/>
      <c r="AEE419" s="21"/>
      <c r="AEF419" s="21"/>
      <c r="AEG419" s="21"/>
      <c r="AEH419" s="21"/>
      <c r="AEI419" s="21"/>
      <c r="AEJ419" s="21"/>
      <c r="AEK419" s="21"/>
      <c r="AEL419" s="21"/>
      <c r="AEM419" s="21"/>
      <c r="AEN419" s="21"/>
      <c r="AEO419" s="21"/>
      <c r="AEP419" s="21"/>
      <c r="AEQ419" s="21"/>
      <c r="AER419" s="21"/>
      <c r="AES419" s="21"/>
      <c r="AET419" s="21"/>
      <c r="AEU419" s="21"/>
      <c r="AEV419" s="21"/>
      <c r="AEW419" s="21"/>
      <c r="AEX419" s="21"/>
      <c r="AEY419" s="21"/>
      <c r="AEZ419" s="21"/>
      <c r="AFA419" s="21"/>
      <c r="AFB419" s="21"/>
      <c r="AFC419" s="21"/>
      <c r="AFD419" s="21"/>
      <c r="AFE419" s="21"/>
      <c r="AFF419" s="21"/>
      <c r="AFG419" s="21"/>
      <c r="AFH419" s="21"/>
      <c r="AFI419" s="21"/>
      <c r="AFJ419" s="21"/>
      <c r="AFK419" s="21"/>
      <c r="AFL419" s="21"/>
      <c r="AFM419" s="21"/>
      <c r="AFN419" s="21"/>
      <c r="AFO419" s="21"/>
      <c r="AFP419" s="21"/>
      <c r="AFQ419" s="21"/>
      <c r="AFR419" s="21"/>
      <c r="AFS419" s="21"/>
      <c r="AFT419" s="21"/>
      <c r="AFU419" s="21"/>
      <c r="AFV419" s="21"/>
      <c r="AFW419" s="21"/>
      <c r="AFX419" s="21"/>
      <c r="AFY419" s="21"/>
      <c r="AFZ419" s="21"/>
      <c r="AGA419" s="21"/>
      <c r="AGB419" s="21"/>
      <c r="AGC419" s="21"/>
      <c r="AGD419" s="21"/>
      <c r="AGE419" s="21"/>
      <c r="AGF419" s="21"/>
      <c r="AGG419" s="21"/>
      <c r="AGH419" s="21"/>
      <c r="AGI419" s="21"/>
      <c r="AGJ419" s="21"/>
      <c r="AGK419" s="21"/>
      <c r="AGL419" s="21"/>
      <c r="AGM419" s="21"/>
      <c r="AGN419" s="21"/>
      <c r="AGO419" s="21"/>
      <c r="AGP419" s="21"/>
      <c r="AGQ419" s="21"/>
      <c r="AGR419" s="21"/>
      <c r="AGS419" s="21"/>
      <c r="AGT419" s="21"/>
      <c r="AGU419" s="21"/>
      <c r="AGV419" s="21"/>
      <c r="AGW419" s="21"/>
      <c r="AGX419" s="21"/>
      <c r="AGY419" s="21"/>
      <c r="AGZ419" s="21"/>
      <c r="AHA419" s="21"/>
      <c r="AHB419" s="21"/>
      <c r="AHC419" s="21"/>
      <c r="AHD419" s="21"/>
      <c r="AHE419" s="21"/>
      <c r="AHF419" s="21"/>
      <c r="AHG419" s="21"/>
      <c r="AHH419" s="21"/>
      <c r="AHI419" s="21"/>
      <c r="AHJ419" s="21"/>
      <c r="AHK419" s="21"/>
      <c r="AHL419" s="21"/>
      <c r="AHM419" s="21"/>
      <c r="AHN419" s="21"/>
      <c r="AHO419" s="21"/>
      <c r="AHP419" s="21"/>
      <c r="AHQ419" s="21"/>
      <c r="AHR419" s="21"/>
      <c r="AHS419" s="21"/>
      <c r="AHT419" s="21"/>
      <c r="AHU419" s="21"/>
      <c r="AHV419" s="21"/>
      <c r="AHW419" s="21"/>
      <c r="AHX419" s="21"/>
      <c r="AHY419" s="21"/>
      <c r="AHZ419" s="21"/>
      <c r="AIA419" s="21"/>
      <c r="AIB419" s="21"/>
      <c r="AIC419" s="21"/>
      <c r="AID419" s="21"/>
      <c r="AIE419" s="21"/>
      <c r="AIF419" s="21"/>
      <c r="AIG419" s="21"/>
      <c r="AIH419" s="21"/>
      <c r="AII419" s="21"/>
      <c r="AIJ419" s="21"/>
      <c r="AIK419" s="21"/>
      <c r="AIL419" s="21"/>
      <c r="AIM419" s="21"/>
      <c r="AIN419" s="21"/>
      <c r="AIO419" s="21"/>
      <c r="AIP419" s="21"/>
      <c r="AIQ419" s="21"/>
      <c r="AIR419" s="21"/>
      <c r="AIS419" s="21"/>
      <c r="AIT419" s="21"/>
      <c r="AIU419" s="21"/>
      <c r="AIV419" s="21"/>
      <c r="AIW419" s="21"/>
      <c r="AIX419" s="21"/>
      <c r="AIY419" s="21"/>
      <c r="AIZ419" s="21"/>
      <c r="AJA419" s="21"/>
      <c r="AJB419" s="21"/>
      <c r="AJC419" s="21"/>
      <c r="AJD419" s="21"/>
      <c r="AJE419" s="21"/>
      <c r="AJF419" s="21"/>
      <c r="AJG419" s="21"/>
      <c r="AJH419" s="21"/>
      <c r="AJI419" s="21"/>
      <c r="AJJ419" s="21"/>
      <c r="AJK419" s="21"/>
      <c r="AJL419" s="21"/>
      <c r="AJM419" s="21"/>
      <c r="AJN419" s="21"/>
      <c r="AJO419" s="21"/>
      <c r="AJP419" s="21"/>
      <c r="AJQ419" s="21"/>
      <c r="AJR419" s="21"/>
      <c r="AJS419" s="21"/>
      <c r="AJT419" s="21"/>
      <c r="AJU419" s="21"/>
      <c r="AJV419" s="21"/>
      <c r="AJW419" s="21"/>
      <c r="AJX419" s="21"/>
      <c r="AJY419" s="21"/>
      <c r="AJZ419" s="21"/>
      <c r="AKA419" s="21"/>
      <c r="AKB419" s="21"/>
      <c r="AKC419" s="21"/>
      <c r="AKD419" s="21"/>
      <c r="AKE419" s="21"/>
      <c r="AKF419" s="21"/>
      <c r="AKG419" s="21"/>
      <c r="AKH419" s="21"/>
      <c r="AKI419" s="21"/>
      <c r="AKJ419" s="21"/>
      <c r="AKK419" s="21"/>
      <c r="AKL419" s="21"/>
      <c r="AKM419" s="21"/>
      <c r="AKN419" s="21"/>
      <c r="AKO419" s="21"/>
      <c r="AKP419" s="21"/>
      <c r="AKQ419" s="21"/>
      <c r="AKR419" s="21"/>
      <c r="AKS419" s="21"/>
      <c r="AKT419" s="21"/>
      <c r="AKU419" s="21"/>
      <c r="AKV419" s="21"/>
      <c r="AKW419" s="21"/>
      <c r="AKX419" s="21"/>
      <c r="AKY419" s="21"/>
      <c r="AKZ419" s="21"/>
      <c r="ALA419" s="21"/>
      <c r="ALB419" s="21"/>
      <c r="ALC419" s="21"/>
      <c r="ALD419" s="21"/>
      <c r="ALE419" s="21"/>
      <c r="ALF419" s="21"/>
      <c r="ALG419" s="21"/>
      <c r="ALH419" s="21"/>
      <c r="ALI419" s="21"/>
      <c r="ALJ419" s="21"/>
      <c r="ALK419" s="21"/>
      <c r="ALL419" s="21"/>
      <c r="ALM419" s="21"/>
      <c r="ALN419" s="21"/>
      <c r="ALO419" s="21"/>
      <c r="ALP419" s="21"/>
      <c r="ALQ419" s="21"/>
      <c r="ALR419" s="21"/>
      <c r="ALS419" s="21"/>
      <c r="ALT419" s="21"/>
      <c r="ALU419" s="21"/>
      <c r="ALV419" s="21"/>
      <c r="ALW419" s="21"/>
      <c r="ALX419" s="21"/>
      <c r="ALY419" s="21"/>
      <c r="ALZ419" s="21"/>
      <c r="AMA419" s="21"/>
      <c r="AMB419" s="21"/>
      <c r="AMC419" s="21"/>
      <c r="AMD419" s="21"/>
      <c r="AME419" s="21"/>
    </row>
    <row r="420" spans="1:1019">
      <c r="A420" s="21"/>
      <c r="B420" s="21"/>
      <c r="C420" s="21"/>
      <c r="G420" s="218"/>
      <c r="H420" s="218"/>
      <c r="I420" s="218"/>
      <c r="J420" s="218"/>
      <c r="IW420" s="21"/>
      <c r="IX420" s="21"/>
      <c r="IY420" s="21"/>
      <c r="IZ420" s="21"/>
      <c r="JA420" s="21"/>
      <c r="JB420" s="21"/>
      <c r="JC420" s="21"/>
      <c r="JD420" s="21"/>
      <c r="JE420" s="21"/>
      <c r="JF420" s="21"/>
      <c r="JG420" s="21"/>
      <c r="JH420" s="21"/>
      <c r="JI420" s="21"/>
      <c r="JJ420" s="21"/>
      <c r="JK420" s="21"/>
      <c r="JL420" s="21"/>
      <c r="JM420" s="21"/>
      <c r="JN420" s="21"/>
      <c r="JO420" s="21"/>
      <c r="JP420" s="21"/>
      <c r="JQ420" s="21"/>
      <c r="JR420" s="21"/>
      <c r="JS420" s="21"/>
      <c r="JT420" s="21"/>
      <c r="JU420" s="21"/>
      <c r="JV420" s="21"/>
      <c r="JW420" s="21"/>
      <c r="JX420" s="21"/>
      <c r="JY420" s="21"/>
      <c r="JZ420" s="21"/>
      <c r="KA420" s="21"/>
      <c r="KB420" s="21"/>
      <c r="KC420" s="21"/>
      <c r="KD420" s="21"/>
      <c r="KE420" s="21"/>
      <c r="KF420" s="21"/>
      <c r="KG420" s="21"/>
      <c r="KH420" s="21"/>
      <c r="KI420" s="21"/>
      <c r="KJ420" s="21"/>
      <c r="KK420" s="21"/>
      <c r="KL420" s="21"/>
      <c r="KM420" s="21"/>
      <c r="KN420" s="21"/>
      <c r="KO420" s="21"/>
      <c r="KP420" s="21"/>
      <c r="KQ420" s="21"/>
      <c r="KR420" s="21"/>
      <c r="KS420" s="21"/>
      <c r="KT420" s="21"/>
      <c r="KU420" s="21"/>
      <c r="KV420" s="21"/>
      <c r="KW420" s="21"/>
      <c r="KX420" s="21"/>
      <c r="KY420" s="21"/>
      <c r="KZ420" s="21"/>
      <c r="LA420" s="21"/>
      <c r="LB420" s="21"/>
      <c r="LC420" s="21"/>
      <c r="LD420" s="21"/>
      <c r="LE420" s="21"/>
      <c r="LF420" s="21"/>
      <c r="LG420" s="21"/>
      <c r="LH420" s="21"/>
      <c r="LI420" s="21"/>
      <c r="LJ420" s="21"/>
      <c r="LK420" s="21"/>
      <c r="LL420" s="21"/>
      <c r="LM420" s="21"/>
      <c r="LN420" s="21"/>
      <c r="LO420" s="21"/>
      <c r="LP420" s="21"/>
      <c r="LQ420" s="21"/>
      <c r="LR420" s="21"/>
      <c r="LS420" s="21"/>
      <c r="LT420" s="21"/>
      <c r="LU420" s="21"/>
      <c r="LV420" s="21"/>
      <c r="LW420" s="21"/>
      <c r="LX420" s="21"/>
      <c r="LY420" s="21"/>
      <c r="LZ420" s="21"/>
      <c r="MA420" s="21"/>
      <c r="MB420" s="21"/>
      <c r="MC420" s="21"/>
      <c r="MD420" s="21"/>
      <c r="ME420" s="21"/>
      <c r="MF420" s="21"/>
      <c r="MG420" s="21"/>
      <c r="MH420" s="21"/>
      <c r="MI420" s="21"/>
      <c r="MJ420" s="21"/>
      <c r="MK420" s="21"/>
      <c r="ML420" s="21"/>
      <c r="MM420" s="21"/>
      <c r="MN420" s="21"/>
      <c r="MO420" s="21"/>
      <c r="MP420" s="21"/>
      <c r="MQ420" s="21"/>
      <c r="MR420" s="21"/>
      <c r="MS420" s="21"/>
      <c r="MT420" s="21"/>
      <c r="MU420" s="21"/>
      <c r="MV420" s="21"/>
      <c r="MW420" s="21"/>
      <c r="MX420" s="21"/>
      <c r="MY420" s="21"/>
      <c r="MZ420" s="21"/>
      <c r="NA420" s="21"/>
      <c r="NB420" s="21"/>
      <c r="NC420" s="21"/>
      <c r="ND420" s="21"/>
      <c r="NE420" s="21"/>
      <c r="NF420" s="21"/>
      <c r="NG420" s="21"/>
      <c r="NH420" s="21"/>
      <c r="NI420" s="21"/>
      <c r="NJ420" s="21"/>
      <c r="NK420" s="21"/>
      <c r="NL420" s="21"/>
      <c r="NM420" s="21"/>
      <c r="NN420" s="21"/>
      <c r="NO420" s="21"/>
      <c r="NP420" s="21"/>
      <c r="NQ420" s="21"/>
      <c r="NR420" s="21"/>
      <c r="NS420" s="21"/>
      <c r="NT420" s="21"/>
      <c r="NU420" s="21"/>
      <c r="NV420" s="21"/>
      <c r="NW420" s="21"/>
      <c r="NX420" s="21"/>
      <c r="NY420" s="21"/>
      <c r="NZ420" s="21"/>
      <c r="OA420" s="21"/>
      <c r="OB420" s="21"/>
      <c r="OC420" s="21"/>
      <c r="OD420" s="21"/>
      <c r="OE420" s="21"/>
      <c r="OF420" s="21"/>
      <c r="OG420" s="21"/>
      <c r="OH420" s="21"/>
      <c r="OI420" s="21"/>
      <c r="OJ420" s="21"/>
      <c r="OK420" s="21"/>
      <c r="OL420" s="21"/>
      <c r="OM420" s="21"/>
      <c r="ON420" s="21"/>
      <c r="OO420" s="21"/>
      <c r="OP420" s="21"/>
      <c r="OQ420" s="21"/>
      <c r="OR420" s="21"/>
      <c r="OS420" s="21"/>
      <c r="OT420" s="21"/>
      <c r="OU420" s="21"/>
      <c r="OV420" s="21"/>
      <c r="OW420" s="21"/>
      <c r="OX420" s="21"/>
      <c r="OY420" s="21"/>
      <c r="OZ420" s="21"/>
      <c r="PA420" s="21"/>
      <c r="PB420" s="21"/>
      <c r="PC420" s="21"/>
      <c r="PD420" s="21"/>
      <c r="PE420" s="21"/>
      <c r="PF420" s="21"/>
      <c r="PG420" s="21"/>
      <c r="PH420" s="21"/>
      <c r="PI420" s="21"/>
      <c r="PJ420" s="21"/>
      <c r="PK420" s="21"/>
      <c r="PL420" s="21"/>
      <c r="PM420" s="21"/>
      <c r="PN420" s="21"/>
      <c r="PO420" s="21"/>
      <c r="PP420" s="21"/>
      <c r="PQ420" s="21"/>
      <c r="PR420" s="21"/>
      <c r="PS420" s="21"/>
      <c r="PT420" s="21"/>
      <c r="PU420" s="21"/>
      <c r="PV420" s="21"/>
      <c r="PW420" s="21"/>
      <c r="PX420" s="21"/>
      <c r="PY420" s="21"/>
      <c r="PZ420" s="21"/>
      <c r="QA420" s="21"/>
      <c r="QB420" s="21"/>
      <c r="QC420" s="21"/>
      <c r="QD420" s="21"/>
      <c r="QE420" s="21"/>
      <c r="QF420" s="21"/>
      <c r="QG420" s="21"/>
      <c r="QH420" s="21"/>
      <c r="QI420" s="21"/>
      <c r="QJ420" s="21"/>
      <c r="QK420" s="21"/>
      <c r="QL420" s="21"/>
      <c r="QM420" s="21"/>
      <c r="QN420" s="21"/>
      <c r="QO420" s="21"/>
      <c r="QP420" s="21"/>
      <c r="QQ420" s="21"/>
      <c r="QR420" s="21"/>
      <c r="QS420" s="21"/>
      <c r="QT420" s="21"/>
      <c r="QU420" s="21"/>
      <c r="QV420" s="21"/>
      <c r="QW420" s="21"/>
      <c r="QX420" s="21"/>
      <c r="QY420" s="21"/>
      <c r="QZ420" s="21"/>
      <c r="RA420" s="21"/>
      <c r="RB420" s="21"/>
      <c r="RC420" s="21"/>
      <c r="RD420" s="21"/>
      <c r="RE420" s="21"/>
      <c r="RF420" s="21"/>
      <c r="RG420" s="21"/>
      <c r="RH420" s="21"/>
      <c r="RI420" s="21"/>
      <c r="RJ420" s="21"/>
      <c r="RK420" s="21"/>
      <c r="RL420" s="21"/>
      <c r="RM420" s="21"/>
      <c r="RN420" s="21"/>
      <c r="RO420" s="21"/>
      <c r="RP420" s="21"/>
      <c r="RQ420" s="21"/>
      <c r="RR420" s="21"/>
      <c r="RS420" s="21"/>
      <c r="RT420" s="21"/>
      <c r="RU420" s="21"/>
      <c r="RV420" s="21"/>
      <c r="RW420" s="21"/>
      <c r="RX420" s="21"/>
      <c r="RY420" s="21"/>
      <c r="RZ420" s="21"/>
      <c r="SA420" s="21"/>
      <c r="SB420" s="21"/>
      <c r="SC420" s="21"/>
      <c r="SD420" s="21"/>
      <c r="SE420" s="21"/>
      <c r="SF420" s="21"/>
      <c r="SG420" s="21"/>
      <c r="SH420" s="21"/>
      <c r="SI420" s="21"/>
      <c r="SJ420" s="21"/>
      <c r="SK420" s="21"/>
      <c r="SL420" s="21"/>
      <c r="SM420" s="21"/>
      <c r="SN420" s="21"/>
      <c r="SO420" s="21"/>
      <c r="SP420" s="21"/>
      <c r="SQ420" s="21"/>
      <c r="SR420" s="21"/>
      <c r="SS420" s="21"/>
      <c r="ST420" s="21"/>
      <c r="SU420" s="21"/>
      <c r="SV420" s="21"/>
      <c r="SW420" s="21"/>
      <c r="SX420" s="21"/>
      <c r="SY420" s="21"/>
      <c r="SZ420" s="21"/>
      <c r="TA420" s="21"/>
      <c r="TB420" s="21"/>
      <c r="TC420" s="21"/>
      <c r="TD420" s="21"/>
      <c r="TE420" s="21"/>
      <c r="TF420" s="21"/>
      <c r="TG420" s="21"/>
      <c r="TH420" s="21"/>
      <c r="TI420" s="21"/>
      <c r="TJ420" s="21"/>
      <c r="TK420" s="21"/>
      <c r="TL420" s="21"/>
      <c r="TM420" s="21"/>
      <c r="TN420" s="21"/>
      <c r="TO420" s="21"/>
      <c r="TP420" s="21"/>
      <c r="TQ420" s="21"/>
      <c r="TR420" s="21"/>
      <c r="TS420" s="21"/>
      <c r="TT420" s="21"/>
      <c r="TU420" s="21"/>
      <c r="TV420" s="21"/>
      <c r="TW420" s="21"/>
      <c r="TX420" s="21"/>
      <c r="TY420" s="21"/>
      <c r="TZ420" s="21"/>
      <c r="UA420" s="21"/>
      <c r="UB420" s="21"/>
      <c r="UC420" s="21"/>
      <c r="UD420" s="21"/>
      <c r="UE420" s="21"/>
      <c r="UF420" s="21"/>
      <c r="UG420" s="21"/>
      <c r="UH420" s="21"/>
      <c r="UI420" s="21"/>
      <c r="UJ420" s="21"/>
      <c r="UK420" s="21"/>
      <c r="UL420" s="21"/>
      <c r="UM420" s="21"/>
      <c r="UN420" s="21"/>
      <c r="UO420" s="21"/>
      <c r="UP420" s="21"/>
      <c r="UQ420" s="21"/>
      <c r="UR420" s="21"/>
      <c r="US420" s="21"/>
      <c r="UT420" s="21"/>
      <c r="UU420" s="21"/>
      <c r="UV420" s="21"/>
      <c r="UW420" s="21"/>
      <c r="UX420" s="21"/>
      <c r="UY420" s="21"/>
      <c r="UZ420" s="21"/>
      <c r="VA420" s="21"/>
      <c r="VB420" s="21"/>
      <c r="VC420" s="21"/>
      <c r="VD420" s="21"/>
      <c r="VE420" s="21"/>
      <c r="VF420" s="21"/>
      <c r="VG420" s="21"/>
      <c r="VH420" s="21"/>
      <c r="VI420" s="21"/>
      <c r="VJ420" s="21"/>
      <c r="VK420" s="21"/>
      <c r="VL420" s="21"/>
      <c r="VM420" s="21"/>
      <c r="VN420" s="21"/>
      <c r="VO420" s="21"/>
      <c r="VP420" s="21"/>
      <c r="VQ420" s="21"/>
      <c r="VR420" s="21"/>
      <c r="VS420" s="21"/>
      <c r="VT420" s="21"/>
      <c r="VU420" s="21"/>
      <c r="VV420" s="21"/>
      <c r="VW420" s="21"/>
      <c r="VX420" s="21"/>
      <c r="VY420" s="21"/>
      <c r="VZ420" s="21"/>
      <c r="WA420" s="21"/>
      <c r="WB420" s="21"/>
      <c r="WC420" s="21"/>
      <c r="WD420" s="21"/>
      <c r="WE420" s="21"/>
      <c r="WF420" s="21"/>
      <c r="WG420" s="21"/>
      <c r="WH420" s="21"/>
      <c r="WI420" s="21"/>
      <c r="WJ420" s="21"/>
      <c r="WK420" s="21"/>
      <c r="WL420" s="21"/>
      <c r="WM420" s="21"/>
      <c r="WN420" s="21"/>
      <c r="WO420" s="21"/>
      <c r="WP420" s="21"/>
      <c r="WQ420" s="21"/>
      <c r="WR420" s="21"/>
      <c r="WS420" s="21"/>
      <c r="WT420" s="21"/>
      <c r="WU420" s="21"/>
      <c r="WV420" s="21"/>
      <c r="WW420" s="21"/>
      <c r="WX420" s="21"/>
      <c r="WY420" s="21"/>
      <c r="WZ420" s="21"/>
      <c r="XA420" s="21"/>
      <c r="XB420" s="21"/>
      <c r="XC420" s="21"/>
      <c r="XD420" s="21"/>
      <c r="XE420" s="21"/>
      <c r="XF420" s="21"/>
      <c r="XG420" s="21"/>
      <c r="XH420" s="21"/>
      <c r="XI420" s="21"/>
      <c r="XJ420" s="21"/>
      <c r="XK420" s="21"/>
      <c r="XL420" s="21"/>
      <c r="XM420" s="21"/>
      <c r="XN420" s="21"/>
      <c r="XO420" s="21"/>
      <c r="XP420" s="21"/>
      <c r="XQ420" s="21"/>
      <c r="XR420" s="21"/>
      <c r="XS420" s="21"/>
      <c r="XT420" s="21"/>
      <c r="XU420" s="21"/>
      <c r="XV420" s="21"/>
      <c r="XW420" s="21"/>
      <c r="XX420" s="21"/>
      <c r="XY420" s="21"/>
      <c r="XZ420" s="21"/>
      <c r="YA420" s="21"/>
      <c r="YB420" s="21"/>
      <c r="YC420" s="21"/>
      <c r="YD420" s="21"/>
      <c r="YE420" s="21"/>
      <c r="YF420" s="21"/>
      <c r="YG420" s="21"/>
      <c r="YH420" s="21"/>
      <c r="YI420" s="21"/>
      <c r="YJ420" s="21"/>
      <c r="YK420" s="21"/>
      <c r="YL420" s="21"/>
      <c r="YM420" s="21"/>
      <c r="YN420" s="21"/>
      <c r="YO420" s="21"/>
      <c r="YP420" s="21"/>
      <c r="YQ420" s="21"/>
      <c r="YR420" s="21"/>
      <c r="YS420" s="21"/>
      <c r="YT420" s="21"/>
      <c r="YU420" s="21"/>
      <c r="YV420" s="21"/>
      <c r="YW420" s="21"/>
      <c r="YX420" s="21"/>
      <c r="YY420" s="21"/>
      <c r="YZ420" s="21"/>
      <c r="ZA420" s="21"/>
      <c r="ZB420" s="21"/>
      <c r="ZC420" s="21"/>
      <c r="ZD420" s="21"/>
      <c r="ZE420" s="21"/>
      <c r="ZF420" s="21"/>
      <c r="ZG420" s="21"/>
      <c r="ZH420" s="21"/>
      <c r="ZI420" s="21"/>
      <c r="ZJ420" s="21"/>
      <c r="ZK420" s="21"/>
      <c r="ZL420" s="21"/>
      <c r="ZM420" s="21"/>
      <c r="ZN420" s="21"/>
      <c r="ZO420" s="21"/>
      <c r="ZP420" s="21"/>
      <c r="ZQ420" s="21"/>
      <c r="ZR420" s="21"/>
      <c r="ZS420" s="21"/>
      <c r="ZT420" s="21"/>
      <c r="ZU420" s="21"/>
      <c r="ZV420" s="21"/>
      <c r="ZW420" s="21"/>
      <c r="ZX420" s="21"/>
      <c r="ZY420" s="21"/>
      <c r="ZZ420" s="21"/>
      <c r="AAA420" s="21"/>
      <c r="AAB420" s="21"/>
      <c r="AAC420" s="21"/>
      <c r="AAD420" s="21"/>
      <c r="AAE420" s="21"/>
      <c r="AAF420" s="21"/>
      <c r="AAG420" s="21"/>
      <c r="AAH420" s="21"/>
      <c r="AAI420" s="21"/>
      <c r="AAJ420" s="21"/>
      <c r="AAK420" s="21"/>
      <c r="AAL420" s="21"/>
      <c r="AAM420" s="21"/>
      <c r="AAN420" s="21"/>
      <c r="AAO420" s="21"/>
      <c r="AAP420" s="21"/>
      <c r="AAQ420" s="21"/>
      <c r="AAR420" s="21"/>
      <c r="AAS420" s="21"/>
      <c r="AAT420" s="21"/>
      <c r="AAU420" s="21"/>
      <c r="AAV420" s="21"/>
      <c r="AAW420" s="21"/>
      <c r="AAX420" s="21"/>
      <c r="AAY420" s="21"/>
      <c r="AAZ420" s="21"/>
      <c r="ABA420" s="21"/>
      <c r="ABB420" s="21"/>
      <c r="ABC420" s="21"/>
      <c r="ABD420" s="21"/>
      <c r="ABE420" s="21"/>
      <c r="ABF420" s="21"/>
      <c r="ABG420" s="21"/>
      <c r="ABH420" s="21"/>
      <c r="ABI420" s="21"/>
      <c r="ABJ420" s="21"/>
      <c r="ABK420" s="21"/>
      <c r="ABL420" s="21"/>
      <c r="ABM420" s="21"/>
      <c r="ABN420" s="21"/>
      <c r="ABO420" s="21"/>
      <c r="ABP420" s="21"/>
      <c r="ABQ420" s="21"/>
      <c r="ABR420" s="21"/>
      <c r="ABS420" s="21"/>
      <c r="ABT420" s="21"/>
      <c r="ABU420" s="21"/>
      <c r="ABV420" s="21"/>
      <c r="ABW420" s="21"/>
      <c r="ABX420" s="21"/>
      <c r="ABY420" s="21"/>
      <c r="ABZ420" s="21"/>
      <c r="ACA420" s="21"/>
      <c r="ACB420" s="21"/>
      <c r="ACC420" s="21"/>
      <c r="ACD420" s="21"/>
      <c r="ACE420" s="21"/>
      <c r="ACF420" s="21"/>
      <c r="ACG420" s="21"/>
      <c r="ACH420" s="21"/>
      <c r="ACI420" s="21"/>
      <c r="ACJ420" s="21"/>
      <c r="ACK420" s="21"/>
      <c r="ACL420" s="21"/>
      <c r="ACM420" s="21"/>
      <c r="ACN420" s="21"/>
      <c r="ACO420" s="21"/>
      <c r="ACP420" s="21"/>
      <c r="ACQ420" s="21"/>
      <c r="ACR420" s="21"/>
      <c r="ACS420" s="21"/>
      <c r="ACT420" s="21"/>
      <c r="ACU420" s="21"/>
      <c r="ACV420" s="21"/>
      <c r="ACW420" s="21"/>
      <c r="ACX420" s="21"/>
      <c r="ACY420" s="21"/>
      <c r="ACZ420" s="21"/>
      <c r="ADA420" s="21"/>
      <c r="ADB420" s="21"/>
      <c r="ADC420" s="21"/>
      <c r="ADD420" s="21"/>
      <c r="ADE420" s="21"/>
      <c r="ADF420" s="21"/>
      <c r="ADG420" s="21"/>
      <c r="ADH420" s="21"/>
      <c r="ADI420" s="21"/>
      <c r="ADJ420" s="21"/>
      <c r="ADK420" s="21"/>
      <c r="ADL420" s="21"/>
      <c r="ADM420" s="21"/>
      <c r="ADN420" s="21"/>
      <c r="ADO420" s="21"/>
      <c r="ADP420" s="21"/>
      <c r="ADQ420" s="21"/>
      <c r="ADR420" s="21"/>
      <c r="ADS420" s="21"/>
      <c r="ADT420" s="21"/>
      <c r="ADU420" s="21"/>
      <c r="ADV420" s="21"/>
      <c r="ADW420" s="21"/>
      <c r="ADX420" s="21"/>
      <c r="ADY420" s="21"/>
      <c r="ADZ420" s="21"/>
      <c r="AEA420" s="21"/>
      <c r="AEB420" s="21"/>
      <c r="AEC420" s="21"/>
      <c r="AED420" s="21"/>
      <c r="AEE420" s="21"/>
      <c r="AEF420" s="21"/>
      <c r="AEG420" s="21"/>
      <c r="AEH420" s="21"/>
      <c r="AEI420" s="21"/>
      <c r="AEJ420" s="21"/>
      <c r="AEK420" s="21"/>
      <c r="AEL420" s="21"/>
      <c r="AEM420" s="21"/>
      <c r="AEN420" s="21"/>
      <c r="AEO420" s="21"/>
      <c r="AEP420" s="21"/>
      <c r="AEQ420" s="21"/>
      <c r="AER420" s="21"/>
      <c r="AES420" s="21"/>
      <c r="AET420" s="21"/>
      <c r="AEU420" s="21"/>
      <c r="AEV420" s="21"/>
      <c r="AEW420" s="21"/>
      <c r="AEX420" s="21"/>
      <c r="AEY420" s="21"/>
      <c r="AEZ420" s="21"/>
      <c r="AFA420" s="21"/>
      <c r="AFB420" s="21"/>
      <c r="AFC420" s="21"/>
      <c r="AFD420" s="21"/>
      <c r="AFE420" s="21"/>
      <c r="AFF420" s="21"/>
      <c r="AFG420" s="21"/>
      <c r="AFH420" s="21"/>
      <c r="AFI420" s="21"/>
      <c r="AFJ420" s="21"/>
      <c r="AFK420" s="21"/>
      <c r="AFL420" s="21"/>
      <c r="AFM420" s="21"/>
      <c r="AFN420" s="21"/>
      <c r="AFO420" s="21"/>
      <c r="AFP420" s="21"/>
      <c r="AFQ420" s="21"/>
      <c r="AFR420" s="21"/>
      <c r="AFS420" s="21"/>
      <c r="AFT420" s="21"/>
      <c r="AFU420" s="21"/>
      <c r="AFV420" s="21"/>
      <c r="AFW420" s="21"/>
      <c r="AFX420" s="21"/>
      <c r="AFY420" s="21"/>
      <c r="AFZ420" s="21"/>
      <c r="AGA420" s="21"/>
      <c r="AGB420" s="21"/>
      <c r="AGC420" s="21"/>
      <c r="AGD420" s="21"/>
      <c r="AGE420" s="21"/>
      <c r="AGF420" s="21"/>
      <c r="AGG420" s="21"/>
      <c r="AGH420" s="21"/>
      <c r="AGI420" s="21"/>
      <c r="AGJ420" s="21"/>
      <c r="AGK420" s="21"/>
      <c r="AGL420" s="21"/>
      <c r="AGM420" s="21"/>
      <c r="AGN420" s="21"/>
      <c r="AGO420" s="21"/>
      <c r="AGP420" s="21"/>
      <c r="AGQ420" s="21"/>
      <c r="AGR420" s="21"/>
      <c r="AGS420" s="21"/>
      <c r="AGT420" s="21"/>
      <c r="AGU420" s="21"/>
      <c r="AGV420" s="21"/>
      <c r="AGW420" s="21"/>
      <c r="AGX420" s="21"/>
      <c r="AGY420" s="21"/>
      <c r="AGZ420" s="21"/>
      <c r="AHA420" s="21"/>
      <c r="AHB420" s="21"/>
      <c r="AHC420" s="21"/>
      <c r="AHD420" s="21"/>
      <c r="AHE420" s="21"/>
      <c r="AHF420" s="21"/>
      <c r="AHG420" s="21"/>
      <c r="AHH420" s="21"/>
      <c r="AHI420" s="21"/>
      <c r="AHJ420" s="21"/>
      <c r="AHK420" s="21"/>
      <c r="AHL420" s="21"/>
      <c r="AHM420" s="21"/>
      <c r="AHN420" s="21"/>
      <c r="AHO420" s="21"/>
      <c r="AHP420" s="21"/>
      <c r="AHQ420" s="21"/>
      <c r="AHR420" s="21"/>
      <c r="AHS420" s="21"/>
      <c r="AHT420" s="21"/>
      <c r="AHU420" s="21"/>
      <c r="AHV420" s="21"/>
      <c r="AHW420" s="21"/>
      <c r="AHX420" s="21"/>
      <c r="AHY420" s="21"/>
      <c r="AHZ420" s="21"/>
      <c r="AIA420" s="21"/>
      <c r="AIB420" s="21"/>
      <c r="AIC420" s="21"/>
      <c r="AID420" s="21"/>
      <c r="AIE420" s="21"/>
      <c r="AIF420" s="21"/>
      <c r="AIG420" s="21"/>
      <c r="AIH420" s="21"/>
      <c r="AII420" s="21"/>
      <c r="AIJ420" s="21"/>
      <c r="AIK420" s="21"/>
      <c r="AIL420" s="21"/>
      <c r="AIM420" s="21"/>
      <c r="AIN420" s="21"/>
      <c r="AIO420" s="21"/>
      <c r="AIP420" s="21"/>
      <c r="AIQ420" s="21"/>
      <c r="AIR420" s="21"/>
      <c r="AIS420" s="21"/>
      <c r="AIT420" s="21"/>
      <c r="AIU420" s="21"/>
      <c r="AIV420" s="21"/>
      <c r="AIW420" s="21"/>
      <c r="AIX420" s="21"/>
      <c r="AIY420" s="21"/>
      <c r="AIZ420" s="21"/>
      <c r="AJA420" s="21"/>
      <c r="AJB420" s="21"/>
      <c r="AJC420" s="21"/>
      <c r="AJD420" s="21"/>
      <c r="AJE420" s="21"/>
      <c r="AJF420" s="21"/>
      <c r="AJG420" s="21"/>
      <c r="AJH420" s="21"/>
      <c r="AJI420" s="21"/>
      <c r="AJJ420" s="21"/>
      <c r="AJK420" s="21"/>
      <c r="AJL420" s="21"/>
      <c r="AJM420" s="21"/>
      <c r="AJN420" s="21"/>
      <c r="AJO420" s="21"/>
      <c r="AJP420" s="21"/>
      <c r="AJQ420" s="21"/>
      <c r="AJR420" s="21"/>
      <c r="AJS420" s="21"/>
      <c r="AJT420" s="21"/>
      <c r="AJU420" s="21"/>
      <c r="AJV420" s="21"/>
      <c r="AJW420" s="21"/>
      <c r="AJX420" s="21"/>
      <c r="AJY420" s="21"/>
      <c r="AJZ420" s="21"/>
      <c r="AKA420" s="21"/>
      <c r="AKB420" s="21"/>
      <c r="AKC420" s="21"/>
      <c r="AKD420" s="21"/>
      <c r="AKE420" s="21"/>
      <c r="AKF420" s="21"/>
      <c r="AKG420" s="21"/>
      <c r="AKH420" s="21"/>
      <c r="AKI420" s="21"/>
      <c r="AKJ420" s="21"/>
      <c r="AKK420" s="21"/>
      <c r="AKL420" s="21"/>
      <c r="AKM420" s="21"/>
      <c r="AKN420" s="21"/>
      <c r="AKO420" s="21"/>
      <c r="AKP420" s="21"/>
      <c r="AKQ420" s="21"/>
      <c r="AKR420" s="21"/>
      <c r="AKS420" s="21"/>
      <c r="AKT420" s="21"/>
      <c r="AKU420" s="21"/>
      <c r="AKV420" s="21"/>
      <c r="AKW420" s="21"/>
      <c r="AKX420" s="21"/>
      <c r="AKY420" s="21"/>
      <c r="AKZ420" s="21"/>
      <c r="ALA420" s="21"/>
      <c r="ALB420" s="21"/>
      <c r="ALC420" s="21"/>
      <c r="ALD420" s="21"/>
      <c r="ALE420" s="21"/>
      <c r="ALF420" s="21"/>
      <c r="ALG420" s="21"/>
      <c r="ALH420" s="21"/>
      <c r="ALI420" s="21"/>
      <c r="ALJ420" s="21"/>
      <c r="ALK420" s="21"/>
      <c r="ALL420" s="21"/>
      <c r="ALM420" s="21"/>
      <c r="ALN420" s="21"/>
      <c r="ALO420" s="21"/>
      <c r="ALP420" s="21"/>
      <c r="ALQ420" s="21"/>
      <c r="ALR420" s="21"/>
      <c r="ALS420" s="21"/>
      <c r="ALT420" s="21"/>
      <c r="ALU420" s="21"/>
      <c r="ALV420" s="21"/>
      <c r="ALW420" s="21"/>
      <c r="ALX420" s="21"/>
      <c r="ALY420" s="21"/>
      <c r="ALZ420" s="21"/>
      <c r="AMA420" s="21"/>
      <c r="AMB420" s="21"/>
      <c r="AMC420" s="21"/>
      <c r="AMD420" s="21"/>
      <c r="AME420" s="21"/>
    </row>
    <row r="421" spans="1:1019">
      <c r="A421" s="21"/>
      <c r="B421" s="21"/>
      <c r="C421" s="21"/>
      <c r="G421" s="218"/>
      <c r="H421" s="218"/>
      <c r="I421" s="218"/>
      <c r="J421" s="218"/>
      <c r="IW421" s="21"/>
      <c r="IX421" s="21"/>
      <c r="IY421" s="21"/>
      <c r="IZ421" s="21"/>
      <c r="JA421" s="21"/>
      <c r="JB421" s="21"/>
      <c r="JC421" s="21"/>
      <c r="JD421" s="21"/>
      <c r="JE421" s="21"/>
      <c r="JF421" s="21"/>
      <c r="JG421" s="21"/>
      <c r="JH421" s="21"/>
      <c r="JI421" s="21"/>
      <c r="JJ421" s="21"/>
      <c r="JK421" s="21"/>
      <c r="JL421" s="21"/>
      <c r="JM421" s="21"/>
      <c r="JN421" s="21"/>
      <c r="JO421" s="21"/>
      <c r="JP421" s="21"/>
      <c r="JQ421" s="21"/>
      <c r="JR421" s="21"/>
      <c r="JS421" s="21"/>
      <c r="JT421" s="21"/>
      <c r="JU421" s="21"/>
      <c r="JV421" s="21"/>
      <c r="JW421" s="21"/>
      <c r="JX421" s="21"/>
      <c r="JY421" s="21"/>
      <c r="JZ421" s="21"/>
      <c r="KA421" s="21"/>
      <c r="KB421" s="21"/>
      <c r="KC421" s="21"/>
      <c r="KD421" s="21"/>
      <c r="KE421" s="21"/>
      <c r="KF421" s="21"/>
      <c r="KG421" s="21"/>
      <c r="KH421" s="21"/>
      <c r="KI421" s="21"/>
      <c r="KJ421" s="21"/>
      <c r="KK421" s="21"/>
      <c r="KL421" s="21"/>
      <c r="KM421" s="21"/>
      <c r="KN421" s="21"/>
      <c r="KO421" s="21"/>
      <c r="KP421" s="21"/>
      <c r="KQ421" s="21"/>
      <c r="KR421" s="21"/>
      <c r="KS421" s="21"/>
      <c r="KT421" s="21"/>
      <c r="KU421" s="21"/>
      <c r="KV421" s="21"/>
      <c r="KW421" s="21"/>
      <c r="KX421" s="21"/>
      <c r="KY421" s="21"/>
      <c r="KZ421" s="21"/>
      <c r="LA421" s="21"/>
      <c r="LB421" s="21"/>
      <c r="LC421" s="21"/>
      <c r="LD421" s="21"/>
      <c r="LE421" s="21"/>
      <c r="LF421" s="21"/>
      <c r="LG421" s="21"/>
      <c r="LH421" s="21"/>
      <c r="LI421" s="21"/>
      <c r="LJ421" s="21"/>
      <c r="LK421" s="21"/>
      <c r="LL421" s="21"/>
      <c r="LM421" s="21"/>
      <c r="LN421" s="21"/>
      <c r="LO421" s="21"/>
      <c r="LP421" s="21"/>
      <c r="LQ421" s="21"/>
      <c r="LR421" s="21"/>
      <c r="LS421" s="21"/>
      <c r="LT421" s="21"/>
      <c r="LU421" s="21"/>
      <c r="LV421" s="21"/>
      <c r="LW421" s="21"/>
      <c r="LX421" s="21"/>
      <c r="LY421" s="21"/>
      <c r="LZ421" s="21"/>
      <c r="MA421" s="21"/>
      <c r="MB421" s="21"/>
      <c r="MC421" s="21"/>
      <c r="MD421" s="21"/>
      <c r="ME421" s="21"/>
      <c r="MF421" s="21"/>
      <c r="MG421" s="21"/>
      <c r="MH421" s="21"/>
      <c r="MI421" s="21"/>
      <c r="MJ421" s="21"/>
      <c r="MK421" s="21"/>
      <c r="ML421" s="21"/>
      <c r="MM421" s="21"/>
      <c r="MN421" s="21"/>
      <c r="MO421" s="21"/>
      <c r="MP421" s="21"/>
      <c r="MQ421" s="21"/>
      <c r="MR421" s="21"/>
      <c r="MS421" s="21"/>
      <c r="MT421" s="21"/>
      <c r="MU421" s="21"/>
      <c r="MV421" s="21"/>
      <c r="MW421" s="21"/>
      <c r="MX421" s="21"/>
      <c r="MY421" s="21"/>
      <c r="MZ421" s="21"/>
      <c r="NA421" s="21"/>
      <c r="NB421" s="21"/>
      <c r="NC421" s="21"/>
      <c r="ND421" s="21"/>
      <c r="NE421" s="21"/>
      <c r="NF421" s="21"/>
      <c r="NG421" s="21"/>
      <c r="NH421" s="21"/>
      <c r="NI421" s="21"/>
      <c r="NJ421" s="21"/>
      <c r="NK421" s="21"/>
      <c r="NL421" s="21"/>
      <c r="NM421" s="21"/>
      <c r="NN421" s="21"/>
      <c r="NO421" s="21"/>
      <c r="NP421" s="21"/>
      <c r="NQ421" s="21"/>
      <c r="NR421" s="21"/>
      <c r="NS421" s="21"/>
      <c r="NT421" s="21"/>
      <c r="NU421" s="21"/>
      <c r="NV421" s="21"/>
      <c r="NW421" s="21"/>
      <c r="NX421" s="21"/>
      <c r="NY421" s="21"/>
      <c r="NZ421" s="21"/>
      <c r="OA421" s="21"/>
      <c r="OB421" s="21"/>
      <c r="OC421" s="21"/>
      <c r="OD421" s="21"/>
      <c r="OE421" s="21"/>
      <c r="OF421" s="21"/>
      <c r="OG421" s="21"/>
      <c r="OH421" s="21"/>
      <c r="OI421" s="21"/>
      <c r="OJ421" s="21"/>
      <c r="OK421" s="21"/>
      <c r="OL421" s="21"/>
      <c r="OM421" s="21"/>
      <c r="ON421" s="21"/>
      <c r="OO421" s="21"/>
      <c r="OP421" s="21"/>
      <c r="OQ421" s="21"/>
      <c r="OR421" s="21"/>
      <c r="OS421" s="21"/>
      <c r="OT421" s="21"/>
      <c r="OU421" s="21"/>
      <c r="OV421" s="21"/>
      <c r="OW421" s="21"/>
      <c r="OX421" s="21"/>
      <c r="OY421" s="21"/>
      <c r="OZ421" s="21"/>
      <c r="PA421" s="21"/>
      <c r="PB421" s="21"/>
      <c r="PC421" s="21"/>
      <c r="PD421" s="21"/>
      <c r="PE421" s="21"/>
      <c r="PF421" s="21"/>
      <c r="PG421" s="21"/>
      <c r="PH421" s="21"/>
      <c r="PI421" s="21"/>
      <c r="PJ421" s="21"/>
      <c r="PK421" s="21"/>
      <c r="PL421" s="21"/>
      <c r="PM421" s="21"/>
      <c r="PN421" s="21"/>
      <c r="PO421" s="21"/>
      <c r="PP421" s="21"/>
      <c r="PQ421" s="21"/>
      <c r="PR421" s="21"/>
      <c r="PS421" s="21"/>
      <c r="PT421" s="21"/>
      <c r="PU421" s="21"/>
      <c r="PV421" s="21"/>
      <c r="PW421" s="21"/>
      <c r="PX421" s="21"/>
      <c r="PY421" s="21"/>
      <c r="PZ421" s="21"/>
      <c r="QA421" s="21"/>
      <c r="QB421" s="21"/>
      <c r="QC421" s="21"/>
      <c r="QD421" s="21"/>
      <c r="QE421" s="21"/>
      <c r="QF421" s="21"/>
      <c r="QG421" s="21"/>
      <c r="QH421" s="21"/>
      <c r="QI421" s="21"/>
      <c r="QJ421" s="21"/>
      <c r="QK421" s="21"/>
      <c r="QL421" s="21"/>
      <c r="QM421" s="21"/>
      <c r="QN421" s="21"/>
      <c r="QO421" s="21"/>
      <c r="QP421" s="21"/>
      <c r="QQ421" s="21"/>
      <c r="QR421" s="21"/>
      <c r="QS421" s="21"/>
      <c r="QT421" s="21"/>
      <c r="QU421" s="21"/>
      <c r="QV421" s="21"/>
      <c r="QW421" s="21"/>
      <c r="QX421" s="21"/>
      <c r="QY421" s="21"/>
      <c r="QZ421" s="21"/>
      <c r="RA421" s="21"/>
      <c r="RB421" s="21"/>
      <c r="RC421" s="21"/>
      <c r="RD421" s="21"/>
      <c r="RE421" s="21"/>
      <c r="RF421" s="21"/>
      <c r="RG421" s="21"/>
      <c r="RH421" s="21"/>
      <c r="RI421" s="21"/>
      <c r="RJ421" s="21"/>
      <c r="RK421" s="21"/>
      <c r="RL421" s="21"/>
      <c r="RM421" s="21"/>
      <c r="RN421" s="21"/>
      <c r="RO421" s="21"/>
      <c r="RP421" s="21"/>
      <c r="RQ421" s="21"/>
      <c r="RR421" s="21"/>
      <c r="RS421" s="21"/>
      <c r="RT421" s="21"/>
      <c r="RU421" s="21"/>
      <c r="RV421" s="21"/>
      <c r="RW421" s="21"/>
      <c r="RX421" s="21"/>
      <c r="RY421" s="21"/>
      <c r="RZ421" s="21"/>
      <c r="SA421" s="21"/>
      <c r="SB421" s="21"/>
      <c r="SC421" s="21"/>
      <c r="SD421" s="21"/>
      <c r="SE421" s="21"/>
      <c r="SF421" s="21"/>
      <c r="SG421" s="21"/>
      <c r="SH421" s="21"/>
      <c r="SI421" s="21"/>
      <c r="SJ421" s="21"/>
      <c r="SK421" s="21"/>
      <c r="SL421" s="21"/>
      <c r="SM421" s="21"/>
      <c r="SN421" s="21"/>
      <c r="SO421" s="21"/>
      <c r="SP421" s="21"/>
      <c r="SQ421" s="21"/>
      <c r="SR421" s="21"/>
      <c r="SS421" s="21"/>
      <c r="ST421" s="21"/>
      <c r="SU421" s="21"/>
      <c r="SV421" s="21"/>
      <c r="SW421" s="21"/>
      <c r="SX421" s="21"/>
      <c r="SY421" s="21"/>
      <c r="SZ421" s="21"/>
      <c r="TA421" s="21"/>
      <c r="TB421" s="21"/>
      <c r="TC421" s="21"/>
      <c r="TD421" s="21"/>
      <c r="TE421" s="21"/>
      <c r="TF421" s="21"/>
      <c r="TG421" s="21"/>
      <c r="TH421" s="21"/>
      <c r="TI421" s="21"/>
      <c r="TJ421" s="21"/>
      <c r="TK421" s="21"/>
      <c r="TL421" s="21"/>
      <c r="TM421" s="21"/>
      <c r="TN421" s="21"/>
      <c r="TO421" s="21"/>
      <c r="TP421" s="21"/>
      <c r="TQ421" s="21"/>
      <c r="TR421" s="21"/>
      <c r="TS421" s="21"/>
      <c r="TT421" s="21"/>
      <c r="TU421" s="21"/>
      <c r="TV421" s="21"/>
      <c r="TW421" s="21"/>
      <c r="TX421" s="21"/>
      <c r="TY421" s="21"/>
      <c r="TZ421" s="21"/>
      <c r="UA421" s="21"/>
      <c r="UB421" s="21"/>
      <c r="UC421" s="21"/>
      <c r="UD421" s="21"/>
      <c r="UE421" s="21"/>
      <c r="UF421" s="21"/>
      <c r="UG421" s="21"/>
      <c r="UH421" s="21"/>
      <c r="UI421" s="21"/>
      <c r="UJ421" s="21"/>
      <c r="UK421" s="21"/>
      <c r="UL421" s="21"/>
      <c r="UM421" s="21"/>
      <c r="UN421" s="21"/>
      <c r="UO421" s="21"/>
      <c r="UP421" s="21"/>
      <c r="UQ421" s="21"/>
      <c r="UR421" s="21"/>
      <c r="US421" s="21"/>
      <c r="UT421" s="21"/>
      <c r="UU421" s="21"/>
      <c r="UV421" s="21"/>
      <c r="UW421" s="21"/>
      <c r="UX421" s="21"/>
      <c r="UY421" s="21"/>
      <c r="UZ421" s="21"/>
      <c r="VA421" s="21"/>
      <c r="VB421" s="21"/>
      <c r="VC421" s="21"/>
      <c r="VD421" s="21"/>
      <c r="VE421" s="21"/>
      <c r="VF421" s="21"/>
      <c r="VG421" s="21"/>
      <c r="VH421" s="21"/>
      <c r="VI421" s="21"/>
      <c r="VJ421" s="21"/>
      <c r="VK421" s="21"/>
      <c r="VL421" s="21"/>
      <c r="VM421" s="21"/>
      <c r="VN421" s="21"/>
      <c r="VO421" s="21"/>
      <c r="VP421" s="21"/>
      <c r="VQ421" s="21"/>
      <c r="VR421" s="21"/>
      <c r="VS421" s="21"/>
      <c r="VT421" s="21"/>
      <c r="VU421" s="21"/>
      <c r="VV421" s="21"/>
      <c r="VW421" s="21"/>
      <c r="VX421" s="21"/>
      <c r="VY421" s="21"/>
      <c r="VZ421" s="21"/>
      <c r="WA421" s="21"/>
      <c r="WB421" s="21"/>
      <c r="WC421" s="21"/>
      <c r="WD421" s="21"/>
      <c r="WE421" s="21"/>
      <c r="WF421" s="21"/>
      <c r="WG421" s="21"/>
      <c r="WH421" s="21"/>
      <c r="WI421" s="21"/>
      <c r="WJ421" s="21"/>
      <c r="WK421" s="21"/>
      <c r="WL421" s="21"/>
      <c r="WM421" s="21"/>
      <c r="WN421" s="21"/>
      <c r="WO421" s="21"/>
      <c r="WP421" s="21"/>
      <c r="WQ421" s="21"/>
      <c r="WR421" s="21"/>
      <c r="WS421" s="21"/>
      <c r="WT421" s="21"/>
      <c r="WU421" s="21"/>
      <c r="WV421" s="21"/>
      <c r="WW421" s="21"/>
      <c r="WX421" s="21"/>
      <c r="WY421" s="21"/>
      <c r="WZ421" s="21"/>
      <c r="XA421" s="21"/>
      <c r="XB421" s="21"/>
      <c r="XC421" s="21"/>
      <c r="XD421" s="21"/>
      <c r="XE421" s="21"/>
      <c r="XF421" s="21"/>
      <c r="XG421" s="21"/>
      <c r="XH421" s="21"/>
      <c r="XI421" s="21"/>
      <c r="XJ421" s="21"/>
      <c r="XK421" s="21"/>
      <c r="XL421" s="21"/>
      <c r="XM421" s="21"/>
      <c r="XN421" s="21"/>
      <c r="XO421" s="21"/>
      <c r="XP421" s="21"/>
      <c r="XQ421" s="21"/>
      <c r="XR421" s="21"/>
      <c r="XS421" s="21"/>
      <c r="XT421" s="21"/>
      <c r="XU421" s="21"/>
      <c r="XV421" s="21"/>
      <c r="XW421" s="21"/>
      <c r="XX421" s="21"/>
      <c r="XY421" s="21"/>
      <c r="XZ421" s="21"/>
      <c r="YA421" s="21"/>
      <c r="YB421" s="21"/>
      <c r="YC421" s="21"/>
      <c r="YD421" s="21"/>
      <c r="YE421" s="21"/>
      <c r="YF421" s="21"/>
      <c r="YG421" s="21"/>
      <c r="YH421" s="21"/>
      <c r="YI421" s="21"/>
      <c r="YJ421" s="21"/>
      <c r="YK421" s="21"/>
      <c r="YL421" s="21"/>
      <c r="YM421" s="21"/>
      <c r="YN421" s="21"/>
      <c r="YO421" s="21"/>
      <c r="YP421" s="21"/>
      <c r="YQ421" s="21"/>
      <c r="YR421" s="21"/>
      <c r="YS421" s="21"/>
      <c r="YT421" s="21"/>
      <c r="YU421" s="21"/>
      <c r="YV421" s="21"/>
      <c r="YW421" s="21"/>
      <c r="YX421" s="21"/>
      <c r="YY421" s="21"/>
      <c r="YZ421" s="21"/>
      <c r="ZA421" s="21"/>
      <c r="ZB421" s="21"/>
      <c r="ZC421" s="21"/>
      <c r="ZD421" s="21"/>
      <c r="ZE421" s="21"/>
      <c r="ZF421" s="21"/>
      <c r="ZG421" s="21"/>
      <c r="ZH421" s="21"/>
      <c r="ZI421" s="21"/>
      <c r="ZJ421" s="21"/>
      <c r="ZK421" s="21"/>
      <c r="ZL421" s="21"/>
      <c r="ZM421" s="21"/>
      <c r="ZN421" s="21"/>
      <c r="ZO421" s="21"/>
      <c r="ZP421" s="21"/>
      <c r="ZQ421" s="21"/>
      <c r="ZR421" s="21"/>
      <c r="ZS421" s="21"/>
      <c r="ZT421" s="21"/>
      <c r="ZU421" s="21"/>
      <c r="ZV421" s="21"/>
      <c r="ZW421" s="21"/>
      <c r="ZX421" s="21"/>
      <c r="ZY421" s="21"/>
      <c r="ZZ421" s="21"/>
      <c r="AAA421" s="21"/>
      <c r="AAB421" s="21"/>
      <c r="AAC421" s="21"/>
      <c r="AAD421" s="21"/>
      <c r="AAE421" s="21"/>
      <c r="AAF421" s="21"/>
      <c r="AAG421" s="21"/>
      <c r="AAH421" s="21"/>
      <c r="AAI421" s="21"/>
      <c r="AAJ421" s="21"/>
      <c r="AAK421" s="21"/>
      <c r="AAL421" s="21"/>
      <c r="AAM421" s="21"/>
      <c r="AAN421" s="21"/>
      <c r="AAO421" s="21"/>
      <c r="AAP421" s="21"/>
      <c r="AAQ421" s="21"/>
      <c r="AAR421" s="21"/>
      <c r="AAS421" s="21"/>
      <c r="AAT421" s="21"/>
      <c r="AAU421" s="21"/>
      <c r="AAV421" s="21"/>
      <c r="AAW421" s="21"/>
      <c r="AAX421" s="21"/>
      <c r="AAY421" s="21"/>
      <c r="AAZ421" s="21"/>
      <c r="ABA421" s="21"/>
      <c r="ABB421" s="21"/>
      <c r="ABC421" s="21"/>
      <c r="ABD421" s="21"/>
      <c r="ABE421" s="21"/>
      <c r="ABF421" s="21"/>
      <c r="ABG421" s="21"/>
      <c r="ABH421" s="21"/>
      <c r="ABI421" s="21"/>
      <c r="ABJ421" s="21"/>
      <c r="ABK421" s="21"/>
      <c r="ABL421" s="21"/>
      <c r="ABM421" s="21"/>
      <c r="ABN421" s="21"/>
      <c r="ABO421" s="21"/>
      <c r="ABP421" s="21"/>
      <c r="ABQ421" s="21"/>
      <c r="ABR421" s="21"/>
      <c r="ABS421" s="21"/>
      <c r="ABT421" s="21"/>
      <c r="ABU421" s="21"/>
      <c r="ABV421" s="21"/>
      <c r="ABW421" s="21"/>
      <c r="ABX421" s="21"/>
      <c r="ABY421" s="21"/>
      <c r="ABZ421" s="21"/>
      <c r="ACA421" s="21"/>
      <c r="ACB421" s="21"/>
      <c r="ACC421" s="21"/>
      <c r="ACD421" s="21"/>
      <c r="ACE421" s="21"/>
      <c r="ACF421" s="21"/>
      <c r="ACG421" s="21"/>
      <c r="ACH421" s="21"/>
      <c r="ACI421" s="21"/>
      <c r="ACJ421" s="21"/>
      <c r="ACK421" s="21"/>
      <c r="ACL421" s="21"/>
      <c r="ACM421" s="21"/>
      <c r="ACN421" s="21"/>
      <c r="ACO421" s="21"/>
      <c r="ACP421" s="21"/>
      <c r="ACQ421" s="21"/>
      <c r="ACR421" s="21"/>
      <c r="ACS421" s="21"/>
      <c r="ACT421" s="21"/>
      <c r="ACU421" s="21"/>
      <c r="ACV421" s="21"/>
      <c r="ACW421" s="21"/>
      <c r="ACX421" s="21"/>
      <c r="ACY421" s="21"/>
      <c r="ACZ421" s="21"/>
      <c r="ADA421" s="21"/>
      <c r="ADB421" s="21"/>
      <c r="ADC421" s="21"/>
      <c r="ADD421" s="21"/>
      <c r="ADE421" s="21"/>
      <c r="ADF421" s="21"/>
      <c r="ADG421" s="21"/>
      <c r="ADH421" s="21"/>
      <c r="ADI421" s="21"/>
      <c r="ADJ421" s="21"/>
      <c r="ADK421" s="21"/>
      <c r="ADL421" s="21"/>
      <c r="ADM421" s="21"/>
      <c r="ADN421" s="21"/>
      <c r="ADO421" s="21"/>
      <c r="ADP421" s="21"/>
      <c r="ADQ421" s="21"/>
      <c r="ADR421" s="21"/>
      <c r="ADS421" s="21"/>
      <c r="ADT421" s="21"/>
      <c r="ADU421" s="21"/>
      <c r="ADV421" s="21"/>
      <c r="ADW421" s="21"/>
      <c r="ADX421" s="21"/>
      <c r="ADY421" s="21"/>
      <c r="ADZ421" s="21"/>
      <c r="AEA421" s="21"/>
      <c r="AEB421" s="21"/>
      <c r="AEC421" s="21"/>
      <c r="AED421" s="21"/>
      <c r="AEE421" s="21"/>
      <c r="AEF421" s="21"/>
      <c r="AEG421" s="21"/>
      <c r="AEH421" s="21"/>
      <c r="AEI421" s="21"/>
      <c r="AEJ421" s="21"/>
      <c r="AEK421" s="21"/>
      <c r="AEL421" s="21"/>
      <c r="AEM421" s="21"/>
      <c r="AEN421" s="21"/>
      <c r="AEO421" s="21"/>
      <c r="AEP421" s="21"/>
      <c r="AEQ421" s="21"/>
      <c r="AER421" s="21"/>
      <c r="AES421" s="21"/>
      <c r="AET421" s="21"/>
      <c r="AEU421" s="21"/>
      <c r="AEV421" s="21"/>
      <c r="AEW421" s="21"/>
      <c r="AEX421" s="21"/>
      <c r="AEY421" s="21"/>
      <c r="AEZ421" s="21"/>
      <c r="AFA421" s="21"/>
      <c r="AFB421" s="21"/>
      <c r="AFC421" s="21"/>
      <c r="AFD421" s="21"/>
      <c r="AFE421" s="21"/>
      <c r="AFF421" s="21"/>
      <c r="AFG421" s="21"/>
      <c r="AFH421" s="21"/>
      <c r="AFI421" s="21"/>
      <c r="AFJ421" s="21"/>
      <c r="AFK421" s="21"/>
      <c r="AFL421" s="21"/>
      <c r="AFM421" s="21"/>
      <c r="AFN421" s="21"/>
      <c r="AFO421" s="21"/>
      <c r="AFP421" s="21"/>
      <c r="AFQ421" s="21"/>
      <c r="AFR421" s="21"/>
      <c r="AFS421" s="21"/>
      <c r="AFT421" s="21"/>
      <c r="AFU421" s="21"/>
      <c r="AFV421" s="21"/>
      <c r="AFW421" s="21"/>
      <c r="AFX421" s="21"/>
      <c r="AFY421" s="21"/>
      <c r="AFZ421" s="21"/>
      <c r="AGA421" s="21"/>
      <c r="AGB421" s="21"/>
      <c r="AGC421" s="21"/>
      <c r="AGD421" s="21"/>
      <c r="AGE421" s="21"/>
      <c r="AGF421" s="21"/>
      <c r="AGG421" s="21"/>
      <c r="AGH421" s="21"/>
      <c r="AGI421" s="21"/>
      <c r="AGJ421" s="21"/>
      <c r="AGK421" s="21"/>
      <c r="AGL421" s="21"/>
      <c r="AGM421" s="21"/>
      <c r="AGN421" s="21"/>
      <c r="AGO421" s="21"/>
      <c r="AGP421" s="21"/>
      <c r="AGQ421" s="21"/>
      <c r="AGR421" s="21"/>
      <c r="AGS421" s="21"/>
      <c r="AGT421" s="21"/>
      <c r="AGU421" s="21"/>
      <c r="AGV421" s="21"/>
      <c r="AGW421" s="21"/>
      <c r="AGX421" s="21"/>
      <c r="AGY421" s="21"/>
      <c r="AGZ421" s="21"/>
      <c r="AHA421" s="21"/>
      <c r="AHB421" s="21"/>
      <c r="AHC421" s="21"/>
      <c r="AHD421" s="21"/>
      <c r="AHE421" s="21"/>
      <c r="AHF421" s="21"/>
      <c r="AHG421" s="21"/>
      <c r="AHH421" s="21"/>
      <c r="AHI421" s="21"/>
      <c r="AHJ421" s="21"/>
      <c r="AHK421" s="21"/>
      <c r="AHL421" s="21"/>
      <c r="AHM421" s="21"/>
      <c r="AHN421" s="21"/>
      <c r="AHO421" s="21"/>
      <c r="AHP421" s="21"/>
      <c r="AHQ421" s="21"/>
      <c r="AHR421" s="21"/>
      <c r="AHS421" s="21"/>
      <c r="AHT421" s="21"/>
      <c r="AHU421" s="21"/>
      <c r="AHV421" s="21"/>
      <c r="AHW421" s="21"/>
      <c r="AHX421" s="21"/>
      <c r="AHY421" s="21"/>
      <c r="AHZ421" s="21"/>
      <c r="AIA421" s="21"/>
      <c r="AIB421" s="21"/>
      <c r="AIC421" s="21"/>
      <c r="AID421" s="21"/>
      <c r="AIE421" s="21"/>
      <c r="AIF421" s="21"/>
      <c r="AIG421" s="21"/>
      <c r="AIH421" s="21"/>
      <c r="AII421" s="21"/>
      <c r="AIJ421" s="21"/>
      <c r="AIK421" s="21"/>
      <c r="AIL421" s="21"/>
      <c r="AIM421" s="21"/>
      <c r="AIN421" s="21"/>
      <c r="AIO421" s="21"/>
      <c r="AIP421" s="21"/>
      <c r="AIQ421" s="21"/>
      <c r="AIR421" s="21"/>
      <c r="AIS421" s="21"/>
      <c r="AIT421" s="21"/>
      <c r="AIU421" s="21"/>
      <c r="AIV421" s="21"/>
      <c r="AIW421" s="21"/>
      <c r="AIX421" s="21"/>
      <c r="AIY421" s="21"/>
      <c r="AIZ421" s="21"/>
      <c r="AJA421" s="21"/>
      <c r="AJB421" s="21"/>
      <c r="AJC421" s="21"/>
      <c r="AJD421" s="21"/>
      <c r="AJE421" s="21"/>
      <c r="AJF421" s="21"/>
      <c r="AJG421" s="21"/>
      <c r="AJH421" s="21"/>
      <c r="AJI421" s="21"/>
      <c r="AJJ421" s="21"/>
      <c r="AJK421" s="21"/>
      <c r="AJL421" s="21"/>
      <c r="AJM421" s="21"/>
      <c r="AJN421" s="21"/>
      <c r="AJO421" s="21"/>
      <c r="AJP421" s="21"/>
      <c r="AJQ421" s="21"/>
      <c r="AJR421" s="21"/>
      <c r="AJS421" s="21"/>
      <c r="AJT421" s="21"/>
      <c r="AJU421" s="21"/>
      <c r="AJV421" s="21"/>
      <c r="AJW421" s="21"/>
      <c r="AJX421" s="21"/>
      <c r="AJY421" s="21"/>
      <c r="AJZ421" s="21"/>
      <c r="AKA421" s="21"/>
      <c r="AKB421" s="21"/>
      <c r="AKC421" s="21"/>
      <c r="AKD421" s="21"/>
      <c r="AKE421" s="21"/>
      <c r="AKF421" s="21"/>
      <c r="AKG421" s="21"/>
      <c r="AKH421" s="21"/>
      <c r="AKI421" s="21"/>
      <c r="AKJ421" s="21"/>
      <c r="AKK421" s="21"/>
      <c r="AKL421" s="21"/>
      <c r="AKM421" s="21"/>
      <c r="AKN421" s="21"/>
      <c r="AKO421" s="21"/>
      <c r="AKP421" s="21"/>
      <c r="AKQ421" s="21"/>
      <c r="AKR421" s="21"/>
      <c r="AKS421" s="21"/>
      <c r="AKT421" s="21"/>
      <c r="AKU421" s="21"/>
      <c r="AKV421" s="21"/>
      <c r="AKW421" s="21"/>
      <c r="AKX421" s="21"/>
      <c r="AKY421" s="21"/>
      <c r="AKZ421" s="21"/>
      <c r="ALA421" s="21"/>
      <c r="ALB421" s="21"/>
      <c r="ALC421" s="21"/>
      <c r="ALD421" s="21"/>
      <c r="ALE421" s="21"/>
      <c r="ALF421" s="21"/>
      <c r="ALG421" s="21"/>
      <c r="ALH421" s="21"/>
      <c r="ALI421" s="21"/>
      <c r="ALJ421" s="21"/>
      <c r="ALK421" s="21"/>
      <c r="ALL421" s="21"/>
      <c r="ALM421" s="21"/>
      <c r="ALN421" s="21"/>
      <c r="ALO421" s="21"/>
      <c r="ALP421" s="21"/>
      <c r="ALQ421" s="21"/>
      <c r="ALR421" s="21"/>
      <c r="ALS421" s="21"/>
      <c r="ALT421" s="21"/>
      <c r="ALU421" s="21"/>
      <c r="ALV421" s="21"/>
      <c r="ALW421" s="21"/>
      <c r="ALX421" s="21"/>
      <c r="ALY421" s="21"/>
      <c r="ALZ421" s="21"/>
      <c r="AMA421" s="21"/>
      <c r="AMB421" s="21"/>
      <c r="AMC421" s="21"/>
      <c r="AMD421" s="21"/>
      <c r="AME421" s="21"/>
    </row>
    <row r="422" spans="1:1019">
      <c r="A422" s="21"/>
      <c r="B422" s="21"/>
      <c r="C422" s="21"/>
      <c r="G422" s="218"/>
      <c r="H422" s="218"/>
      <c r="I422" s="218"/>
      <c r="J422" s="218"/>
      <c r="IW422" s="21"/>
      <c r="IX422" s="21"/>
      <c r="IY422" s="21"/>
      <c r="IZ422" s="21"/>
      <c r="JA422" s="21"/>
      <c r="JB422" s="21"/>
      <c r="JC422" s="21"/>
      <c r="JD422" s="21"/>
      <c r="JE422" s="21"/>
      <c r="JF422" s="21"/>
      <c r="JG422" s="21"/>
      <c r="JH422" s="21"/>
      <c r="JI422" s="21"/>
      <c r="JJ422" s="21"/>
      <c r="JK422" s="21"/>
      <c r="JL422" s="21"/>
      <c r="JM422" s="21"/>
      <c r="JN422" s="21"/>
      <c r="JO422" s="21"/>
      <c r="JP422" s="21"/>
      <c r="JQ422" s="21"/>
      <c r="JR422" s="21"/>
      <c r="JS422" s="21"/>
      <c r="JT422" s="21"/>
      <c r="JU422" s="21"/>
      <c r="JV422" s="21"/>
      <c r="JW422" s="21"/>
      <c r="JX422" s="21"/>
      <c r="JY422" s="21"/>
      <c r="JZ422" s="21"/>
      <c r="KA422" s="21"/>
      <c r="KB422" s="21"/>
      <c r="KC422" s="21"/>
      <c r="KD422" s="21"/>
      <c r="KE422" s="21"/>
      <c r="KF422" s="21"/>
      <c r="KG422" s="21"/>
      <c r="KH422" s="21"/>
      <c r="KI422" s="21"/>
      <c r="KJ422" s="21"/>
      <c r="KK422" s="21"/>
      <c r="KL422" s="21"/>
      <c r="KM422" s="21"/>
      <c r="KN422" s="21"/>
      <c r="KO422" s="21"/>
      <c r="KP422" s="21"/>
      <c r="KQ422" s="21"/>
      <c r="KR422" s="21"/>
      <c r="KS422" s="21"/>
      <c r="KT422" s="21"/>
      <c r="KU422" s="21"/>
      <c r="KV422" s="21"/>
      <c r="KW422" s="21"/>
      <c r="KX422" s="21"/>
      <c r="KY422" s="21"/>
      <c r="KZ422" s="21"/>
      <c r="LA422" s="21"/>
      <c r="LB422" s="21"/>
      <c r="LC422" s="21"/>
      <c r="LD422" s="21"/>
      <c r="LE422" s="21"/>
      <c r="LF422" s="21"/>
      <c r="LG422" s="21"/>
      <c r="LH422" s="21"/>
      <c r="LI422" s="21"/>
      <c r="LJ422" s="21"/>
      <c r="LK422" s="21"/>
      <c r="LL422" s="21"/>
      <c r="LM422" s="21"/>
      <c r="LN422" s="21"/>
      <c r="LO422" s="21"/>
      <c r="LP422" s="21"/>
      <c r="LQ422" s="21"/>
      <c r="LR422" s="21"/>
      <c r="LS422" s="21"/>
      <c r="LT422" s="21"/>
      <c r="LU422" s="21"/>
      <c r="LV422" s="21"/>
      <c r="LW422" s="21"/>
      <c r="LX422" s="21"/>
      <c r="LY422" s="21"/>
      <c r="LZ422" s="21"/>
      <c r="MA422" s="21"/>
      <c r="MB422" s="21"/>
      <c r="MC422" s="21"/>
      <c r="MD422" s="21"/>
      <c r="ME422" s="21"/>
      <c r="MF422" s="21"/>
      <c r="MG422" s="21"/>
      <c r="MH422" s="21"/>
      <c r="MI422" s="21"/>
      <c r="MJ422" s="21"/>
      <c r="MK422" s="21"/>
      <c r="ML422" s="21"/>
      <c r="MM422" s="21"/>
      <c r="MN422" s="21"/>
      <c r="MO422" s="21"/>
      <c r="MP422" s="21"/>
      <c r="MQ422" s="21"/>
      <c r="MR422" s="21"/>
      <c r="MS422" s="21"/>
      <c r="MT422" s="21"/>
      <c r="MU422" s="21"/>
      <c r="MV422" s="21"/>
      <c r="MW422" s="21"/>
      <c r="MX422" s="21"/>
      <c r="MY422" s="21"/>
      <c r="MZ422" s="21"/>
      <c r="NA422" s="21"/>
      <c r="NB422" s="21"/>
      <c r="NC422" s="21"/>
      <c r="ND422" s="21"/>
      <c r="NE422" s="21"/>
      <c r="NF422" s="21"/>
      <c r="NG422" s="21"/>
      <c r="NH422" s="21"/>
      <c r="NI422" s="21"/>
      <c r="NJ422" s="21"/>
      <c r="NK422" s="21"/>
      <c r="NL422" s="21"/>
      <c r="NM422" s="21"/>
      <c r="NN422" s="21"/>
      <c r="NO422" s="21"/>
      <c r="NP422" s="21"/>
      <c r="NQ422" s="21"/>
      <c r="NR422" s="21"/>
      <c r="NS422" s="21"/>
      <c r="NT422" s="21"/>
      <c r="NU422" s="21"/>
      <c r="NV422" s="21"/>
      <c r="NW422" s="21"/>
      <c r="NX422" s="21"/>
      <c r="NY422" s="21"/>
      <c r="NZ422" s="21"/>
      <c r="OA422" s="21"/>
      <c r="OB422" s="21"/>
      <c r="OC422" s="21"/>
      <c r="OD422" s="21"/>
      <c r="OE422" s="21"/>
      <c r="OF422" s="21"/>
      <c r="OG422" s="21"/>
      <c r="OH422" s="21"/>
      <c r="OI422" s="21"/>
      <c r="OJ422" s="21"/>
      <c r="OK422" s="21"/>
      <c r="OL422" s="21"/>
      <c r="OM422" s="21"/>
      <c r="ON422" s="21"/>
      <c r="OO422" s="21"/>
      <c r="OP422" s="21"/>
      <c r="OQ422" s="21"/>
      <c r="OR422" s="21"/>
      <c r="OS422" s="21"/>
      <c r="OT422" s="21"/>
      <c r="OU422" s="21"/>
      <c r="OV422" s="21"/>
      <c r="OW422" s="21"/>
      <c r="OX422" s="21"/>
      <c r="OY422" s="21"/>
      <c r="OZ422" s="21"/>
      <c r="PA422" s="21"/>
      <c r="PB422" s="21"/>
      <c r="PC422" s="21"/>
      <c r="PD422" s="21"/>
      <c r="PE422" s="21"/>
      <c r="PF422" s="21"/>
      <c r="PG422" s="21"/>
      <c r="PH422" s="21"/>
      <c r="PI422" s="21"/>
      <c r="PJ422" s="21"/>
      <c r="PK422" s="21"/>
      <c r="PL422" s="21"/>
      <c r="PM422" s="21"/>
      <c r="PN422" s="21"/>
      <c r="PO422" s="21"/>
      <c r="PP422" s="21"/>
      <c r="PQ422" s="21"/>
      <c r="PR422" s="21"/>
      <c r="PS422" s="21"/>
      <c r="PT422" s="21"/>
      <c r="PU422" s="21"/>
      <c r="PV422" s="21"/>
      <c r="PW422" s="21"/>
      <c r="PX422" s="21"/>
      <c r="PY422" s="21"/>
      <c r="PZ422" s="21"/>
      <c r="QA422" s="21"/>
      <c r="QB422" s="21"/>
      <c r="QC422" s="21"/>
      <c r="QD422" s="21"/>
      <c r="QE422" s="21"/>
      <c r="QF422" s="21"/>
      <c r="QG422" s="21"/>
      <c r="QH422" s="21"/>
      <c r="QI422" s="21"/>
      <c r="QJ422" s="21"/>
      <c r="QK422" s="21"/>
      <c r="QL422" s="21"/>
      <c r="QM422" s="21"/>
      <c r="QN422" s="21"/>
      <c r="QO422" s="21"/>
      <c r="QP422" s="21"/>
      <c r="QQ422" s="21"/>
      <c r="QR422" s="21"/>
      <c r="QS422" s="21"/>
      <c r="QT422" s="21"/>
      <c r="QU422" s="21"/>
      <c r="QV422" s="21"/>
      <c r="QW422" s="21"/>
      <c r="QX422" s="21"/>
      <c r="QY422" s="21"/>
      <c r="QZ422" s="21"/>
      <c r="RA422" s="21"/>
      <c r="RB422" s="21"/>
      <c r="RC422" s="21"/>
      <c r="RD422" s="21"/>
      <c r="RE422" s="21"/>
      <c r="RF422" s="21"/>
      <c r="RG422" s="21"/>
      <c r="RH422" s="21"/>
      <c r="RI422" s="21"/>
      <c r="RJ422" s="21"/>
      <c r="RK422" s="21"/>
      <c r="RL422" s="21"/>
      <c r="RM422" s="21"/>
      <c r="RN422" s="21"/>
      <c r="RO422" s="21"/>
      <c r="RP422" s="21"/>
      <c r="RQ422" s="21"/>
      <c r="RR422" s="21"/>
      <c r="RS422" s="21"/>
      <c r="RT422" s="21"/>
      <c r="RU422" s="21"/>
      <c r="RV422" s="21"/>
      <c r="RW422" s="21"/>
      <c r="RX422" s="21"/>
      <c r="RY422" s="21"/>
      <c r="RZ422" s="21"/>
      <c r="SA422" s="21"/>
      <c r="SB422" s="21"/>
      <c r="SC422" s="21"/>
      <c r="SD422" s="21"/>
      <c r="SE422" s="21"/>
      <c r="SF422" s="21"/>
      <c r="SG422" s="21"/>
      <c r="SH422" s="21"/>
      <c r="SI422" s="21"/>
      <c r="SJ422" s="21"/>
      <c r="SK422" s="21"/>
      <c r="SL422" s="21"/>
      <c r="SM422" s="21"/>
      <c r="SN422" s="21"/>
      <c r="SO422" s="21"/>
      <c r="SP422" s="21"/>
      <c r="SQ422" s="21"/>
      <c r="SR422" s="21"/>
      <c r="SS422" s="21"/>
      <c r="ST422" s="21"/>
      <c r="SU422" s="21"/>
      <c r="SV422" s="21"/>
      <c r="SW422" s="21"/>
      <c r="SX422" s="21"/>
      <c r="SY422" s="21"/>
      <c r="SZ422" s="21"/>
      <c r="TA422" s="21"/>
      <c r="TB422" s="21"/>
      <c r="TC422" s="21"/>
      <c r="TD422" s="21"/>
      <c r="TE422" s="21"/>
      <c r="TF422" s="21"/>
      <c r="TG422" s="21"/>
      <c r="TH422" s="21"/>
      <c r="TI422" s="21"/>
      <c r="TJ422" s="21"/>
      <c r="TK422" s="21"/>
      <c r="TL422" s="21"/>
      <c r="TM422" s="21"/>
      <c r="TN422" s="21"/>
      <c r="TO422" s="21"/>
      <c r="TP422" s="21"/>
      <c r="TQ422" s="21"/>
      <c r="TR422" s="21"/>
      <c r="TS422" s="21"/>
      <c r="TT422" s="21"/>
      <c r="TU422" s="21"/>
      <c r="TV422" s="21"/>
      <c r="TW422" s="21"/>
      <c r="TX422" s="21"/>
      <c r="TY422" s="21"/>
      <c r="TZ422" s="21"/>
      <c r="UA422" s="21"/>
      <c r="UB422" s="21"/>
      <c r="UC422" s="21"/>
      <c r="UD422" s="21"/>
      <c r="UE422" s="21"/>
      <c r="UF422" s="21"/>
      <c r="UG422" s="21"/>
      <c r="UH422" s="21"/>
      <c r="UI422" s="21"/>
      <c r="UJ422" s="21"/>
      <c r="UK422" s="21"/>
      <c r="UL422" s="21"/>
      <c r="UM422" s="21"/>
      <c r="UN422" s="21"/>
      <c r="UO422" s="21"/>
      <c r="UP422" s="21"/>
      <c r="UQ422" s="21"/>
      <c r="UR422" s="21"/>
      <c r="US422" s="21"/>
      <c r="UT422" s="21"/>
      <c r="UU422" s="21"/>
      <c r="UV422" s="21"/>
      <c r="UW422" s="21"/>
      <c r="UX422" s="21"/>
      <c r="UY422" s="21"/>
      <c r="UZ422" s="21"/>
      <c r="VA422" s="21"/>
      <c r="VB422" s="21"/>
      <c r="VC422" s="21"/>
      <c r="VD422" s="21"/>
      <c r="VE422" s="21"/>
      <c r="VF422" s="21"/>
      <c r="VG422" s="21"/>
      <c r="VH422" s="21"/>
      <c r="VI422" s="21"/>
      <c r="VJ422" s="21"/>
      <c r="VK422" s="21"/>
      <c r="VL422" s="21"/>
      <c r="VM422" s="21"/>
      <c r="VN422" s="21"/>
      <c r="VO422" s="21"/>
      <c r="VP422" s="21"/>
      <c r="VQ422" s="21"/>
      <c r="VR422" s="21"/>
      <c r="VS422" s="21"/>
      <c r="VT422" s="21"/>
      <c r="VU422" s="21"/>
      <c r="VV422" s="21"/>
      <c r="VW422" s="21"/>
      <c r="VX422" s="21"/>
      <c r="VY422" s="21"/>
      <c r="VZ422" s="21"/>
      <c r="WA422" s="21"/>
      <c r="WB422" s="21"/>
      <c r="WC422" s="21"/>
      <c r="WD422" s="21"/>
      <c r="WE422" s="21"/>
      <c r="WF422" s="21"/>
      <c r="WG422" s="21"/>
      <c r="WH422" s="21"/>
      <c r="WI422" s="21"/>
      <c r="WJ422" s="21"/>
      <c r="WK422" s="21"/>
      <c r="WL422" s="21"/>
      <c r="WM422" s="21"/>
      <c r="WN422" s="21"/>
      <c r="WO422" s="21"/>
      <c r="WP422" s="21"/>
      <c r="WQ422" s="21"/>
      <c r="WR422" s="21"/>
      <c r="WS422" s="21"/>
      <c r="WT422" s="21"/>
      <c r="WU422" s="21"/>
      <c r="WV422" s="21"/>
      <c r="WW422" s="21"/>
      <c r="WX422" s="21"/>
      <c r="WY422" s="21"/>
      <c r="WZ422" s="21"/>
      <c r="XA422" s="21"/>
      <c r="XB422" s="21"/>
      <c r="XC422" s="21"/>
      <c r="XD422" s="21"/>
      <c r="XE422" s="21"/>
      <c r="XF422" s="21"/>
      <c r="XG422" s="21"/>
      <c r="XH422" s="21"/>
      <c r="XI422" s="21"/>
      <c r="XJ422" s="21"/>
      <c r="XK422" s="21"/>
      <c r="XL422" s="21"/>
      <c r="XM422" s="21"/>
      <c r="XN422" s="21"/>
      <c r="XO422" s="21"/>
      <c r="XP422" s="21"/>
      <c r="XQ422" s="21"/>
      <c r="XR422" s="21"/>
      <c r="XS422" s="21"/>
      <c r="XT422" s="21"/>
      <c r="XU422" s="21"/>
      <c r="XV422" s="21"/>
      <c r="XW422" s="21"/>
      <c r="XX422" s="21"/>
      <c r="XY422" s="21"/>
      <c r="XZ422" s="21"/>
      <c r="YA422" s="21"/>
      <c r="YB422" s="21"/>
      <c r="YC422" s="21"/>
      <c r="YD422" s="21"/>
      <c r="YE422" s="21"/>
      <c r="YF422" s="21"/>
      <c r="YG422" s="21"/>
      <c r="YH422" s="21"/>
      <c r="YI422" s="21"/>
      <c r="YJ422" s="21"/>
      <c r="YK422" s="21"/>
      <c r="YL422" s="21"/>
      <c r="YM422" s="21"/>
      <c r="YN422" s="21"/>
      <c r="YO422" s="21"/>
      <c r="YP422" s="21"/>
      <c r="YQ422" s="21"/>
      <c r="YR422" s="21"/>
      <c r="YS422" s="21"/>
      <c r="YT422" s="21"/>
      <c r="YU422" s="21"/>
      <c r="YV422" s="21"/>
      <c r="YW422" s="21"/>
      <c r="YX422" s="21"/>
      <c r="YY422" s="21"/>
      <c r="YZ422" s="21"/>
      <c r="ZA422" s="21"/>
      <c r="ZB422" s="21"/>
      <c r="ZC422" s="21"/>
      <c r="ZD422" s="21"/>
      <c r="ZE422" s="21"/>
      <c r="ZF422" s="21"/>
      <c r="ZG422" s="21"/>
      <c r="ZH422" s="21"/>
      <c r="ZI422" s="21"/>
      <c r="ZJ422" s="21"/>
      <c r="ZK422" s="21"/>
      <c r="ZL422" s="21"/>
      <c r="ZM422" s="21"/>
      <c r="ZN422" s="21"/>
      <c r="ZO422" s="21"/>
      <c r="ZP422" s="21"/>
      <c r="ZQ422" s="21"/>
      <c r="ZR422" s="21"/>
      <c r="ZS422" s="21"/>
      <c r="ZT422" s="21"/>
      <c r="ZU422" s="21"/>
      <c r="ZV422" s="21"/>
      <c r="ZW422" s="21"/>
      <c r="ZX422" s="21"/>
      <c r="ZY422" s="21"/>
      <c r="ZZ422" s="21"/>
      <c r="AAA422" s="21"/>
      <c r="AAB422" s="21"/>
      <c r="AAC422" s="21"/>
      <c r="AAD422" s="21"/>
      <c r="AAE422" s="21"/>
      <c r="AAF422" s="21"/>
      <c r="AAG422" s="21"/>
      <c r="AAH422" s="21"/>
      <c r="AAI422" s="21"/>
      <c r="AAJ422" s="21"/>
      <c r="AAK422" s="21"/>
      <c r="AAL422" s="21"/>
      <c r="AAM422" s="21"/>
      <c r="AAN422" s="21"/>
      <c r="AAO422" s="21"/>
      <c r="AAP422" s="21"/>
      <c r="AAQ422" s="21"/>
      <c r="AAR422" s="21"/>
      <c r="AAS422" s="21"/>
      <c r="AAT422" s="21"/>
      <c r="AAU422" s="21"/>
      <c r="AAV422" s="21"/>
      <c r="AAW422" s="21"/>
      <c r="AAX422" s="21"/>
      <c r="AAY422" s="21"/>
      <c r="AAZ422" s="21"/>
      <c r="ABA422" s="21"/>
      <c r="ABB422" s="21"/>
      <c r="ABC422" s="21"/>
      <c r="ABD422" s="21"/>
      <c r="ABE422" s="21"/>
      <c r="ABF422" s="21"/>
      <c r="ABG422" s="21"/>
      <c r="ABH422" s="21"/>
      <c r="ABI422" s="21"/>
      <c r="ABJ422" s="21"/>
      <c r="ABK422" s="21"/>
      <c r="ABL422" s="21"/>
      <c r="ABM422" s="21"/>
      <c r="ABN422" s="21"/>
      <c r="ABO422" s="21"/>
      <c r="ABP422" s="21"/>
      <c r="ABQ422" s="21"/>
      <c r="ABR422" s="21"/>
      <c r="ABS422" s="21"/>
      <c r="ABT422" s="21"/>
      <c r="ABU422" s="21"/>
      <c r="ABV422" s="21"/>
      <c r="ABW422" s="21"/>
      <c r="ABX422" s="21"/>
      <c r="ABY422" s="21"/>
      <c r="ABZ422" s="21"/>
      <c r="ACA422" s="21"/>
      <c r="ACB422" s="21"/>
      <c r="ACC422" s="21"/>
      <c r="ACD422" s="21"/>
      <c r="ACE422" s="21"/>
      <c r="ACF422" s="21"/>
      <c r="ACG422" s="21"/>
      <c r="ACH422" s="21"/>
      <c r="ACI422" s="21"/>
      <c r="ACJ422" s="21"/>
      <c r="ACK422" s="21"/>
      <c r="ACL422" s="21"/>
      <c r="ACM422" s="21"/>
      <c r="ACN422" s="21"/>
      <c r="ACO422" s="21"/>
      <c r="ACP422" s="21"/>
      <c r="ACQ422" s="21"/>
      <c r="ACR422" s="21"/>
      <c r="ACS422" s="21"/>
      <c r="ACT422" s="21"/>
      <c r="ACU422" s="21"/>
      <c r="ACV422" s="21"/>
      <c r="ACW422" s="21"/>
      <c r="ACX422" s="21"/>
      <c r="ACY422" s="21"/>
      <c r="ACZ422" s="21"/>
      <c r="ADA422" s="21"/>
      <c r="ADB422" s="21"/>
      <c r="ADC422" s="21"/>
      <c r="ADD422" s="21"/>
      <c r="ADE422" s="21"/>
      <c r="ADF422" s="21"/>
      <c r="ADG422" s="21"/>
      <c r="ADH422" s="21"/>
      <c r="ADI422" s="21"/>
      <c r="ADJ422" s="21"/>
      <c r="ADK422" s="21"/>
      <c r="ADL422" s="21"/>
      <c r="ADM422" s="21"/>
      <c r="ADN422" s="21"/>
      <c r="ADO422" s="21"/>
      <c r="ADP422" s="21"/>
      <c r="ADQ422" s="21"/>
      <c r="ADR422" s="21"/>
      <c r="ADS422" s="21"/>
      <c r="ADT422" s="21"/>
      <c r="ADU422" s="21"/>
      <c r="ADV422" s="21"/>
      <c r="ADW422" s="21"/>
      <c r="ADX422" s="21"/>
      <c r="ADY422" s="21"/>
      <c r="ADZ422" s="21"/>
      <c r="AEA422" s="21"/>
      <c r="AEB422" s="21"/>
      <c r="AEC422" s="21"/>
      <c r="AED422" s="21"/>
      <c r="AEE422" s="21"/>
      <c r="AEF422" s="21"/>
      <c r="AEG422" s="21"/>
      <c r="AEH422" s="21"/>
      <c r="AEI422" s="21"/>
      <c r="AEJ422" s="21"/>
      <c r="AEK422" s="21"/>
      <c r="AEL422" s="21"/>
      <c r="AEM422" s="21"/>
      <c r="AEN422" s="21"/>
      <c r="AEO422" s="21"/>
      <c r="AEP422" s="21"/>
      <c r="AEQ422" s="21"/>
      <c r="AER422" s="21"/>
      <c r="AES422" s="21"/>
      <c r="AET422" s="21"/>
      <c r="AEU422" s="21"/>
      <c r="AEV422" s="21"/>
      <c r="AEW422" s="21"/>
      <c r="AEX422" s="21"/>
      <c r="AEY422" s="21"/>
      <c r="AEZ422" s="21"/>
      <c r="AFA422" s="21"/>
      <c r="AFB422" s="21"/>
      <c r="AFC422" s="21"/>
      <c r="AFD422" s="21"/>
      <c r="AFE422" s="21"/>
      <c r="AFF422" s="21"/>
      <c r="AFG422" s="21"/>
      <c r="AFH422" s="21"/>
      <c r="AFI422" s="21"/>
      <c r="AFJ422" s="21"/>
      <c r="AFK422" s="21"/>
      <c r="AFL422" s="21"/>
      <c r="AFM422" s="21"/>
      <c r="AFN422" s="21"/>
      <c r="AFO422" s="21"/>
      <c r="AFP422" s="21"/>
      <c r="AFQ422" s="21"/>
      <c r="AFR422" s="21"/>
      <c r="AFS422" s="21"/>
      <c r="AFT422" s="21"/>
      <c r="AFU422" s="21"/>
      <c r="AFV422" s="21"/>
      <c r="AFW422" s="21"/>
      <c r="AFX422" s="21"/>
      <c r="AFY422" s="21"/>
      <c r="AFZ422" s="21"/>
      <c r="AGA422" s="21"/>
      <c r="AGB422" s="21"/>
      <c r="AGC422" s="21"/>
      <c r="AGD422" s="21"/>
      <c r="AGE422" s="21"/>
      <c r="AGF422" s="21"/>
      <c r="AGG422" s="21"/>
      <c r="AGH422" s="21"/>
      <c r="AGI422" s="21"/>
      <c r="AGJ422" s="21"/>
      <c r="AGK422" s="21"/>
      <c r="AGL422" s="21"/>
      <c r="AGM422" s="21"/>
      <c r="AGN422" s="21"/>
      <c r="AGO422" s="21"/>
      <c r="AGP422" s="21"/>
      <c r="AGQ422" s="21"/>
      <c r="AGR422" s="21"/>
      <c r="AGS422" s="21"/>
      <c r="AGT422" s="21"/>
      <c r="AGU422" s="21"/>
      <c r="AGV422" s="21"/>
      <c r="AGW422" s="21"/>
      <c r="AGX422" s="21"/>
      <c r="AGY422" s="21"/>
      <c r="AGZ422" s="21"/>
      <c r="AHA422" s="21"/>
      <c r="AHB422" s="21"/>
      <c r="AHC422" s="21"/>
      <c r="AHD422" s="21"/>
      <c r="AHE422" s="21"/>
      <c r="AHF422" s="21"/>
      <c r="AHG422" s="21"/>
      <c r="AHH422" s="21"/>
      <c r="AHI422" s="21"/>
      <c r="AHJ422" s="21"/>
      <c r="AHK422" s="21"/>
      <c r="AHL422" s="21"/>
      <c r="AHM422" s="21"/>
      <c r="AHN422" s="21"/>
      <c r="AHO422" s="21"/>
      <c r="AHP422" s="21"/>
      <c r="AHQ422" s="21"/>
      <c r="AHR422" s="21"/>
      <c r="AHS422" s="21"/>
      <c r="AHT422" s="21"/>
      <c r="AHU422" s="21"/>
      <c r="AHV422" s="21"/>
      <c r="AHW422" s="21"/>
      <c r="AHX422" s="21"/>
      <c r="AHY422" s="21"/>
      <c r="AHZ422" s="21"/>
      <c r="AIA422" s="21"/>
      <c r="AIB422" s="21"/>
      <c r="AIC422" s="21"/>
      <c r="AID422" s="21"/>
      <c r="AIE422" s="21"/>
      <c r="AIF422" s="21"/>
      <c r="AIG422" s="21"/>
      <c r="AIH422" s="21"/>
      <c r="AII422" s="21"/>
      <c r="AIJ422" s="21"/>
      <c r="AIK422" s="21"/>
      <c r="AIL422" s="21"/>
      <c r="AIM422" s="21"/>
      <c r="AIN422" s="21"/>
      <c r="AIO422" s="21"/>
      <c r="AIP422" s="21"/>
      <c r="AIQ422" s="21"/>
      <c r="AIR422" s="21"/>
      <c r="AIS422" s="21"/>
      <c r="AIT422" s="21"/>
      <c r="AIU422" s="21"/>
      <c r="AIV422" s="21"/>
      <c r="AIW422" s="21"/>
      <c r="AIX422" s="21"/>
      <c r="AIY422" s="21"/>
      <c r="AIZ422" s="21"/>
      <c r="AJA422" s="21"/>
      <c r="AJB422" s="21"/>
      <c r="AJC422" s="21"/>
      <c r="AJD422" s="21"/>
      <c r="AJE422" s="21"/>
      <c r="AJF422" s="21"/>
      <c r="AJG422" s="21"/>
      <c r="AJH422" s="21"/>
      <c r="AJI422" s="21"/>
      <c r="AJJ422" s="21"/>
      <c r="AJK422" s="21"/>
      <c r="AJL422" s="21"/>
      <c r="AJM422" s="21"/>
      <c r="AJN422" s="21"/>
      <c r="AJO422" s="21"/>
      <c r="AJP422" s="21"/>
      <c r="AJQ422" s="21"/>
      <c r="AJR422" s="21"/>
      <c r="AJS422" s="21"/>
      <c r="AJT422" s="21"/>
      <c r="AJU422" s="21"/>
      <c r="AJV422" s="21"/>
      <c r="AJW422" s="21"/>
      <c r="AJX422" s="21"/>
      <c r="AJY422" s="21"/>
      <c r="AJZ422" s="21"/>
      <c r="AKA422" s="21"/>
      <c r="AKB422" s="21"/>
      <c r="AKC422" s="21"/>
      <c r="AKD422" s="21"/>
      <c r="AKE422" s="21"/>
      <c r="AKF422" s="21"/>
      <c r="AKG422" s="21"/>
      <c r="AKH422" s="21"/>
      <c r="AKI422" s="21"/>
      <c r="AKJ422" s="21"/>
      <c r="AKK422" s="21"/>
      <c r="AKL422" s="21"/>
      <c r="AKM422" s="21"/>
      <c r="AKN422" s="21"/>
      <c r="AKO422" s="21"/>
      <c r="AKP422" s="21"/>
      <c r="AKQ422" s="21"/>
      <c r="AKR422" s="21"/>
      <c r="AKS422" s="21"/>
      <c r="AKT422" s="21"/>
      <c r="AKU422" s="21"/>
      <c r="AKV422" s="21"/>
      <c r="AKW422" s="21"/>
      <c r="AKX422" s="21"/>
      <c r="AKY422" s="21"/>
      <c r="AKZ422" s="21"/>
      <c r="ALA422" s="21"/>
      <c r="ALB422" s="21"/>
      <c r="ALC422" s="21"/>
      <c r="ALD422" s="21"/>
      <c r="ALE422" s="21"/>
      <c r="ALF422" s="21"/>
      <c r="ALG422" s="21"/>
      <c r="ALH422" s="21"/>
      <c r="ALI422" s="21"/>
      <c r="ALJ422" s="21"/>
      <c r="ALK422" s="21"/>
      <c r="ALL422" s="21"/>
      <c r="ALM422" s="21"/>
      <c r="ALN422" s="21"/>
      <c r="ALO422" s="21"/>
      <c r="ALP422" s="21"/>
      <c r="ALQ422" s="21"/>
      <c r="ALR422" s="21"/>
      <c r="ALS422" s="21"/>
      <c r="ALT422" s="21"/>
      <c r="ALU422" s="21"/>
      <c r="ALV422" s="21"/>
      <c r="ALW422" s="21"/>
      <c r="ALX422" s="21"/>
      <c r="ALY422" s="21"/>
      <c r="ALZ422" s="21"/>
      <c r="AMA422" s="21"/>
      <c r="AMB422" s="21"/>
      <c r="AMC422" s="21"/>
      <c r="AMD422" s="21"/>
      <c r="AME422" s="21"/>
    </row>
    <row r="423" spans="1:1019">
      <c r="A423" s="21"/>
      <c r="B423" s="21"/>
      <c r="C423" s="21"/>
      <c r="G423" s="218"/>
      <c r="H423" s="218"/>
      <c r="I423" s="218"/>
      <c r="J423" s="218"/>
      <c r="IW423" s="21"/>
      <c r="IX423" s="21"/>
      <c r="IY423" s="21"/>
      <c r="IZ423" s="21"/>
      <c r="JA423" s="21"/>
      <c r="JB423" s="21"/>
      <c r="JC423" s="21"/>
      <c r="JD423" s="21"/>
      <c r="JE423" s="21"/>
      <c r="JF423" s="21"/>
      <c r="JG423" s="21"/>
      <c r="JH423" s="21"/>
      <c r="JI423" s="21"/>
      <c r="JJ423" s="21"/>
      <c r="JK423" s="21"/>
      <c r="JL423" s="21"/>
      <c r="JM423" s="21"/>
      <c r="JN423" s="21"/>
      <c r="JO423" s="21"/>
      <c r="JP423" s="21"/>
      <c r="JQ423" s="21"/>
      <c r="JR423" s="21"/>
      <c r="JS423" s="21"/>
      <c r="JT423" s="21"/>
      <c r="JU423" s="21"/>
      <c r="JV423" s="21"/>
      <c r="JW423" s="21"/>
      <c r="JX423" s="21"/>
      <c r="JY423" s="21"/>
      <c r="JZ423" s="21"/>
      <c r="KA423" s="21"/>
      <c r="KB423" s="21"/>
      <c r="KC423" s="21"/>
      <c r="KD423" s="21"/>
      <c r="KE423" s="21"/>
      <c r="KF423" s="21"/>
      <c r="KG423" s="21"/>
      <c r="KH423" s="21"/>
      <c r="KI423" s="21"/>
      <c r="KJ423" s="21"/>
      <c r="KK423" s="21"/>
      <c r="KL423" s="21"/>
      <c r="KM423" s="21"/>
      <c r="KN423" s="21"/>
      <c r="KO423" s="21"/>
      <c r="KP423" s="21"/>
      <c r="KQ423" s="21"/>
      <c r="KR423" s="21"/>
      <c r="KS423" s="21"/>
      <c r="KT423" s="21"/>
      <c r="KU423" s="21"/>
      <c r="KV423" s="21"/>
      <c r="KW423" s="21"/>
      <c r="KX423" s="21"/>
      <c r="KY423" s="21"/>
      <c r="KZ423" s="21"/>
      <c r="LA423" s="21"/>
      <c r="LB423" s="21"/>
      <c r="LC423" s="21"/>
      <c r="LD423" s="21"/>
      <c r="LE423" s="21"/>
      <c r="LF423" s="21"/>
      <c r="LG423" s="21"/>
      <c r="LH423" s="21"/>
      <c r="LI423" s="21"/>
      <c r="LJ423" s="21"/>
      <c r="LK423" s="21"/>
      <c r="LL423" s="21"/>
      <c r="LM423" s="21"/>
      <c r="LN423" s="21"/>
      <c r="LO423" s="21"/>
      <c r="LP423" s="21"/>
      <c r="LQ423" s="21"/>
      <c r="LR423" s="21"/>
      <c r="LS423" s="21"/>
      <c r="LT423" s="21"/>
      <c r="LU423" s="21"/>
      <c r="LV423" s="21"/>
      <c r="LW423" s="21"/>
      <c r="LX423" s="21"/>
      <c r="LY423" s="21"/>
      <c r="LZ423" s="21"/>
      <c r="MA423" s="21"/>
      <c r="MB423" s="21"/>
      <c r="MC423" s="21"/>
      <c r="MD423" s="21"/>
      <c r="ME423" s="21"/>
      <c r="MF423" s="21"/>
      <c r="MG423" s="21"/>
      <c r="MH423" s="21"/>
      <c r="MI423" s="21"/>
      <c r="MJ423" s="21"/>
      <c r="MK423" s="21"/>
      <c r="ML423" s="21"/>
      <c r="MM423" s="21"/>
      <c r="MN423" s="21"/>
      <c r="MO423" s="21"/>
      <c r="MP423" s="21"/>
      <c r="MQ423" s="21"/>
      <c r="MR423" s="21"/>
      <c r="MS423" s="21"/>
      <c r="MT423" s="21"/>
      <c r="MU423" s="21"/>
      <c r="MV423" s="21"/>
      <c r="MW423" s="21"/>
      <c r="MX423" s="21"/>
      <c r="MY423" s="21"/>
      <c r="MZ423" s="21"/>
      <c r="NA423" s="21"/>
      <c r="NB423" s="21"/>
      <c r="NC423" s="21"/>
      <c r="ND423" s="21"/>
      <c r="NE423" s="21"/>
      <c r="NF423" s="21"/>
      <c r="NG423" s="21"/>
      <c r="NH423" s="21"/>
      <c r="NI423" s="21"/>
      <c r="NJ423" s="21"/>
      <c r="NK423" s="21"/>
      <c r="NL423" s="21"/>
      <c r="NM423" s="21"/>
      <c r="NN423" s="21"/>
      <c r="NO423" s="21"/>
      <c r="NP423" s="21"/>
      <c r="NQ423" s="21"/>
      <c r="NR423" s="21"/>
      <c r="NS423" s="21"/>
      <c r="NT423" s="21"/>
      <c r="NU423" s="21"/>
      <c r="NV423" s="21"/>
      <c r="NW423" s="21"/>
      <c r="NX423" s="21"/>
      <c r="NY423" s="21"/>
      <c r="NZ423" s="21"/>
      <c r="OA423" s="21"/>
      <c r="OB423" s="21"/>
      <c r="OC423" s="21"/>
      <c r="OD423" s="21"/>
      <c r="OE423" s="21"/>
      <c r="OF423" s="21"/>
      <c r="OG423" s="21"/>
      <c r="OH423" s="21"/>
      <c r="OI423" s="21"/>
      <c r="OJ423" s="21"/>
      <c r="OK423" s="21"/>
      <c r="OL423" s="21"/>
      <c r="OM423" s="21"/>
      <c r="ON423" s="21"/>
      <c r="OO423" s="21"/>
      <c r="OP423" s="21"/>
      <c r="OQ423" s="21"/>
      <c r="OR423" s="21"/>
      <c r="OS423" s="21"/>
      <c r="OT423" s="21"/>
      <c r="OU423" s="21"/>
      <c r="OV423" s="21"/>
      <c r="OW423" s="21"/>
      <c r="OX423" s="21"/>
      <c r="OY423" s="21"/>
      <c r="OZ423" s="21"/>
      <c r="PA423" s="21"/>
      <c r="PB423" s="21"/>
      <c r="PC423" s="21"/>
      <c r="PD423" s="21"/>
      <c r="PE423" s="21"/>
      <c r="PF423" s="21"/>
      <c r="PG423" s="21"/>
      <c r="PH423" s="21"/>
      <c r="PI423" s="21"/>
      <c r="PJ423" s="21"/>
      <c r="PK423" s="21"/>
      <c r="PL423" s="21"/>
      <c r="PM423" s="21"/>
      <c r="PN423" s="21"/>
      <c r="PO423" s="21"/>
      <c r="PP423" s="21"/>
      <c r="PQ423" s="21"/>
      <c r="PR423" s="21"/>
      <c r="PS423" s="21"/>
      <c r="PT423" s="21"/>
      <c r="PU423" s="21"/>
      <c r="PV423" s="21"/>
      <c r="PW423" s="21"/>
      <c r="PX423" s="21"/>
      <c r="PY423" s="21"/>
      <c r="PZ423" s="21"/>
      <c r="QA423" s="21"/>
      <c r="QB423" s="21"/>
      <c r="QC423" s="21"/>
      <c r="QD423" s="21"/>
      <c r="QE423" s="21"/>
      <c r="QF423" s="21"/>
      <c r="QG423" s="21"/>
      <c r="QH423" s="21"/>
      <c r="QI423" s="21"/>
      <c r="QJ423" s="21"/>
      <c r="QK423" s="21"/>
      <c r="QL423" s="21"/>
      <c r="QM423" s="21"/>
      <c r="QN423" s="21"/>
      <c r="QO423" s="21"/>
      <c r="QP423" s="21"/>
      <c r="QQ423" s="21"/>
      <c r="QR423" s="21"/>
      <c r="QS423" s="21"/>
      <c r="QT423" s="21"/>
      <c r="QU423" s="21"/>
      <c r="QV423" s="21"/>
      <c r="QW423" s="21"/>
      <c r="QX423" s="21"/>
      <c r="QY423" s="21"/>
      <c r="QZ423" s="21"/>
      <c r="RA423" s="21"/>
      <c r="RB423" s="21"/>
      <c r="RC423" s="21"/>
      <c r="RD423" s="21"/>
      <c r="RE423" s="21"/>
      <c r="RF423" s="21"/>
      <c r="RG423" s="21"/>
      <c r="RH423" s="21"/>
      <c r="RI423" s="21"/>
      <c r="RJ423" s="21"/>
      <c r="RK423" s="21"/>
      <c r="RL423" s="21"/>
      <c r="RM423" s="21"/>
      <c r="RN423" s="21"/>
      <c r="RO423" s="21"/>
      <c r="RP423" s="21"/>
      <c r="RQ423" s="21"/>
      <c r="RR423" s="21"/>
      <c r="RS423" s="21"/>
      <c r="RT423" s="21"/>
      <c r="RU423" s="21"/>
      <c r="RV423" s="21"/>
      <c r="RW423" s="21"/>
      <c r="RX423" s="21"/>
      <c r="RY423" s="21"/>
      <c r="RZ423" s="21"/>
      <c r="SA423" s="21"/>
      <c r="SB423" s="21"/>
      <c r="SC423" s="21"/>
      <c r="SD423" s="21"/>
      <c r="SE423" s="21"/>
      <c r="SF423" s="21"/>
      <c r="SG423" s="21"/>
      <c r="SH423" s="21"/>
      <c r="SI423" s="21"/>
      <c r="SJ423" s="21"/>
      <c r="SK423" s="21"/>
      <c r="SL423" s="21"/>
      <c r="SM423" s="21"/>
      <c r="SN423" s="21"/>
      <c r="SO423" s="21"/>
      <c r="SP423" s="21"/>
      <c r="SQ423" s="21"/>
      <c r="SR423" s="21"/>
      <c r="SS423" s="21"/>
      <c r="ST423" s="21"/>
      <c r="SU423" s="21"/>
      <c r="SV423" s="21"/>
      <c r="SW423" s="21"/>
      <c r="SX423" s="21"/>
      <c r="SY423" s="21"/>
      <c r="SZ423" s="21"/>
      <c r="TA423" s="21"/>
      <c r="TB423" s="21"/>
      <c r="TC423" s="21"/>
      <c r="TD423" s="21"/>
      <c r="TE423" s="21"/>
      <c r="TF423" s="21"/>
      <c r="TG423" s="21"/>
      <c r="TH423" s="21"/>
      <c r="TI423" s="21"/>
      <c r="TJ423" s="21"/>
      <c r="TK423" s="21"/>
      <c r="TL423" s="21"/>
      <c r="TM423" s="21"/>
      <c r="TN423" s="21"/>
      <c r="TO423" s="21"/>
      <c r="TP423" s="21"/>
      <c r="TQ423" s="21"/>
      <c r="TR423" s="21"/>
      <c r="TS423" s="21"/>
      <c r="TT423" s="21"/>
      <c r="TU423" s="21"/>
      <c r="TV423" s="21"/>
      <c r="TW423" s="21"/>
      <c r="TX423" s="21"/>
      <c r="TY423" s="21"/>
      <c r="TZ423" s="21"/>
      <c r="UA423" s="21"/>
      <c r="UB423" s="21"/>
      <c r="UC423" s="21"/>
      <c r="UD423" s="21"/>
      <c r="UE423" s="21"/>
      <c r="UF423" s="21"/>
      <c r="UG423" s="21"/>
      <c r="UH423" s="21"/>
      <c r="UI423" s="21"/>
      <c r="UJ423" s="21"/>
      <c r="UK423" s="21"/>
      <c r="UL423" s="21"/>
      <c r="UM423" s="21"/>
      <c r="UN423" s="21"/>
      <c r="UO423" s="21"/>
      <c r="UP423" s="21"/>
      <c r="UQ423" s="21"/>
      <c r="UR423" s="21"/>
      <c r="US423" s="21"/>
      <c r="UT423" s="21"/>
      <c r="UU423" s="21"/>
      <c r="UV423" s="21"/>
      <c r="UW423" s="21"/>
      <c r="UX423" s="21"/>
      <c r="UY423" s="21"/>
      <c r="UZ423" s="21"/>
      <c r="VA423" s="21"/>
      <c r="VB423" s="21"/>
      <c r="VC423" s="21"/>
      <c r="VD423" s="21"/>
      <c r="VE423" s="21"/>
      <c r="VF423" s="21"/>
      <c r="VG423" s="21"/>
      <c r="VH423" s="21"/>
      <c r="VI423" s="21"/>
      <c r="VJ423" s="21"/>
      <c r="VK423" s="21"/>
      <c r="VL423" s="21"/>
      <c r="VM423" s="21"/>
      <c r="VN423" s="21"/>
      <c r="VO423" s="21"/>
      <c r="VP423" s="21"/>
      <c r="VQ423" s="21"/>
      <c r="VR423" s="21"/>
      <c r="VS423" s="21"/>
      <c r="VT423" s="21"/>
      <c r="VU423" s="21"/>
      <c r="VV423" s="21"/>
      <c r="VW423" s="21"/>
      <c r="VX423" s="21"/>
      <c r="VY423" s="21"/>
      <c r="VZ423" s="21"/>
      <c r="WA423" s="21"/>
      <c r="WB423" s="21"/>
      <c r="WC423" s="21"/>
      <c r="WD423" s="21"/>
      <c r="WE423" s="21"/>
      <c r="WF423" s="21"/>
      <c r="WG423" s="21"/>
      <c r="WH423" s="21"/>
      <c r="WI423" s="21"/>
      <c r="WJ423" s="21"/>
      <c r="WK423" s="21"/>
      <c r="WL423" s="21"/>
      <c r="WM423" s="21"/>
      <c r="WN423" s="21"/>
      <c r="WO423" s="21"/>
      <c r="WP423" s="21"/>
      <c r="WQ423" s="21"/>
      <c r="WR423" s="21"/>
      <c r="WS423" s="21"/>
      <c r="WT423" s="21"/>
      <c r="WU423" s="21"/>
      <c r="WV423" s="21"/>
      <c r="WW423" s="21"/>
      <c r="WX423" s="21"/>
      <c r="WY423" s="21"/>
      <c r="WZ423" s="21"/>
      <c r="XA423" s="21"/>
      <c r="XB423" s="21"/>
      <c r="XC423" s="21"/>
      <c r="XD423" s="21"/>
      <c r="XE423" s="21"/>
      <c r="XF423" s="21"/>
      <c r="XG423" s="21"/>
      <c r="XH423" s="21"/>
      <c r="XI423" s="21"/>
      <c r="XJ423" s="21"/>
      <c r="XK423" s="21"/>
      <c r="XL423" s="21"/>
      <c r="XM423" s="21"/>
      <c r="XN423" s="21"/>
      <c r="XO423" s="21"/>
      <c r="XP423" s="21"/>
      <c r="XQ423" s="21"/>
      <c r="XR423" s="21"/>
      <c r="XS423" s="21"/>
      <c r="XT423" s="21"/>
      <c r="XU423" s="21"/>
      <c r="XV423" s="21"/>
      <c r="XW423" s="21"/>
      <c r="XX423" s="21"/>
      <c r="XY423" s="21"/>
      <c r="XZ423" s="21"/>
      <c r="YA423" s="21"/>
      <c r="YB423" s="21"/>
      <c r="YC423" s="21"/>
      <c r="YD423" s="21"/>
      <c r="YE423" s="21"/>
      <c r="YF423" s="21"/>
      <c r="YG423" s="21"/>
      <c r="YH423" s="21"/>
      <c r="YI423" s="21"/>
      <c r="YJ423" s="21"/>
      <c r="YK423" s="21"/>
      <c r="YL423" s="21"/>
      <c r="YM423" s="21"/>
      <c r="YN423" s="21"/>
      <c r="YO423" s="21"/>
      <c r="YP423" s="21"/>
      <c r="YQ423" s="21"/>
      <c r="YR423" s="21"/>
      <c r="YS423" s="21"/>
      <c r="YT423" s="21"/>
      <c r="YU423" s="21"/>
      <c r="YV423" s="21"/>
      <c r="YW423" s="21"/>
      <c r="YX423" s="21"/>
      <c r="YY423" s="21"/>
      <c r="YZ423" s="21"/>
      <c r="ZA423" s="21"/>
      <c r="ZB423" s="21"/>
      <c r="ZC423" s="21"/>
      <c r="ZD423" s="21"/>
      <c r="ZE423" s="21"/>
      <c r="ZF423" s="21"/>
      <c r="ZG423" s="21"/>
      <c r="ZH423" s="21"/>
      <c r="ZI423" s="21"/>
      <c r="ZJ423" s="21"/>
      <c r="ZK423" s="21"/>
      <c r="ZL423" s="21"/>
      <c r="ZM423" s="21"/>
      <c r="ZN423" s="21"/>
      <c r="ZO423" s="21"/>
      <c r="ZP423" s="21"/>
      <c r="ZQ423" s="21"/>
      <c r="ZR423" s="21"/>
      <c r="ZS423" s="21"/>
      <c r="ZT423" s="21"/>
      <c r="ZU423" s="21"/>
      <c r="ZV423" s="21"/>
      <c r="ZW423" s="21"/>
      <c r="ZX423" s="21"/>
      <c r="ZY423" s="21"/>
      <c r="ZZ423" s="21"/>
      <c r="AAA423" s="21"/>
      <c r="AAB423" s="21"/>
      <c r="AAC423" s="21"/>
      <c r="AAD423" s="21"/>
      <c r="AAE423" s="21"/>
      <c r="AAF423" s="21"/>
      <c r="AAG423" s="21"/>
      <c r="AAH423" s="21"/>
      <c r="AAI423" s="21"/>
      <c r="AAJ423" s="21"/>
      <c r="AAK423" s="21"/>
      <c r="AAL423" s="21"/>
      <c r="AAM423" s="21"/>
      <c r="AAN423" s="21"/>
      <c r="AAO423" s="21"/>
      <c r="AAP423" s="21"/>
      <c r="AAQ423" s="21"/>
      <c r="AAR423" s="21"/>
      <c r="AAS423" s="21"/>
      <c r="AAT423" s="21"/>
      <c r="AAU423" s="21"/>
      <c r="AAV423" s="21"/>
      <c r="AAW423" s="21"/>
      <c r="AAX423" s="21"/>
      <c r="AAY423" s="21"/>
      <c r="AAZ423" s="21"/>
      <c r="ABA423" s="21"/>
      <c r="ABB423" s="21"/>
      <c r="ABC423" s="21"/>
      <c r="ABD423" s="21"/>
      <c r="ABE423" s="21"/>
      <c r="ABF423" s="21"/>
      <c r="ABG423" s="21"/>
      <c r="ABH423" s="21"/>
      <c r="ABI423" s="21"/>
      <c r="ABJ423" s="21"/>
      <c r="ABK423" s="21"/>
      <c r="ABL423" s="21"/>
      <c r="ABM423" s="21"/>
      <c r="ABN423" s="21"/>
      <c r="ABO423" s="21"/>
      <c r="ABP423" s="21"/>
      <c r="ABQ423" s="21"/>
      <c r="ABR423" s="21"/>
      <c r="ABS423" s="21"/>
      <c r="ABT423" s="21"/>
      <c r="ABU423" s="21"/>
      <c r="ABV423" s="21"/>
      <c r="ABW423" s="21"/>
      <c r="ABX423" s="21"/>
      <c r="ABY423" s="21"/>
      <c r="ABZ423" s="21"/>
      <c r="ACA423" s="21"/>
      <c r="ACB423" s="21"/>
      <c r="ACC423" s="21"/>
      <c r="ACD423" s="21"/>
      <c r="ACE423" s="21"/>
      <c r="ACF423" s="21"/>
      <c r="ACG423" s="21"/>
      <c r="ACH423" s="21"/>
      <c r="ACI423" s="21"/>
      <c r="ACJ423" s="21"/>
      <c r="ACK423" s="21"/>
      <c r="ACL423" s="21"/>
      <c r="ACM423" s="21"/>
      <c r="ACN423" s="21"/>
      <c r="ACO423" s="21"/>
      <c r="ACP423" s="21"/>
      <c r="ACQ423" s="21"/>
      <c r="ACR423" s="21"/>
      <c r="ACS423" s="21"/>
      <c r="ACT423" s="21"/>
      <c r="ACU423" s="21"/>
      <c r="ACV423" s="21"/>
      <c r="ACW423" s="21"/>
      <c r="ACX423" s="21"/>
      <c r="ACY423" s="21"/>
      <c r="ACZ423" s="21"/>
      <c r="ADA423" s="21"/>
      <c r="ADB423" s="21"/>
      <c r="ADC423" s="21"/>
      <c r="ADD423" s="21"/>
      <c r="ADE423" s="21"/>
      <c r="ADF423" s="21"/>
      <c r="ADG423" s="21"/>
      <c r="ADH423" s="21"/>
      <c r="ADI423" s="21"/>
      <c r="ADJ423" s="21"/>
      <c r="ADK423" s="21"/>
      <c r="ADL423" s="21"/>
      <c r="ADM423" s="21"/>
      <c r="ADN423" s="21"/>
      <c r="ADO423" s="21"/>
      <c r="ADP423" s="21"/>
      <c r="ADQ423" s="21"/>
      <c r="ADR423" s="21"/>
      <c r="ADS423" s="21"/>
      <c r="ADT423" s="21"/>
      <c r="ADU423" s="21"/>
      <c r="ADV423" s="21"/>
      <c r="ADW423" s="21"/>
      <c r="ADX423" s="21"/>
      <c r="ADY423" s="21"/>
      <c r="ADZ423" s="21"/>
      <c r="AEA423" s="21"/>
      <c r="AEB423" s="21"/>
      <c r="AEC423" s="21"/>
      <c r="AED423" s="21"/>
      <c r="AEE423" s="21"/>
      <c r="AEF423" s="21"/>
      <c r="AEG423" s="21"/>
      <c r="AEH423" s="21"/>
      <c r="AEI423" s="21"/>
      <c r="AEJ423" s="21"/>
      <c r="AEK423" s="21"/>
      <c r="AEL423" s="21"/>
      <c r="AEM423" s="21"/>
      <c r="AEN423" s="21"/>
      <c r="AEO423" s="21"/>
      <c r="AEP423" s="21"/>
      <c r="AEQ423" s="21"/>
      <c r="AER423" s="21"/>
      <c r="AES423" s="21"/>
      <c r="AET423" s="21"/>
      <c r="AEU423" s="21"/>
      <c r="AEV423" s="21"/>
      <c r="AEW423" s="21"/>
      <c r="AEX423" s="21"/>
      <c r="AEY423" s="21"/>
      <c r="AEZ423" s="21"/>
      <c r="AFA423" s="21"/>
      <c r="AFB423" s="21"/>
      <c r="AFC423" s="21"/>
      <c r="AFD423" s="21"/>
      <c r="AFE423" s="21"/>
      <c r="AFF423" s="21"/>
      <c r="AFG423" s="21"/>
      <c r="AFH423" s="21"/>
      <c r="AFI423" s="21"/>
      <c r="AFJ423" s="21"/>
      <c r="AFK423" s="21"/>
      <c r="AFL423" s="21"/>
      <c r="AFM423" s="21"/>
      <c r="AFN423" s="21"/>
      <c r="AFO423" s="21"/>
      <c r="AFP423" s="21"/>
      <c r="AFQ423" s="21"/>
      <c r="AFR423" s="21"/>
      <c r="AFS423" s="21"/>
      <c r="AFT423" s="21"/>
      <c r="AFU423" s="21"/>
      <c r="AFV423" s="21"/>
      <c r="AFW423" s="21"/>
      <c r="AFX423" s="21"/>
      <c r="AFY423" s="21"/>
      <c r="AFZ423" s="21"/>
      <c r="AGA423" s="21"/>
      <c r="AGB423" s="21"/>
      <c r="AGC423" s="21"/>
      <c r="AGD423" s="21"/>
      <c r="AGE423" s="21"/>
      <c r="AGF423" s="21"/>
      <c r="AGG423" s="21"/>
      <c r="AGH423" s="21"/>
      <c r="AGI423" s="21"/>
      <c r="AGJ423" s="21"/>
      <c r="AGK423" s="21"/>
      <c r="AGL423" s="21"/>
      <c r="AGM423" s="21"/>
      <c r="AGN423" s="21"/>
      <c r="AGO423" s="21"/>
      <c r="AGP423" s="21"/>
      <c r="AGQ423" s="21"/>
      <c r="AGR423" s="21"/>
      <c r="AGS423" s="21"/>
      <c r="AGT423" s="21"/>
      <c r="AGU423" s="21"/>
      <c r="AGV423" s="21"/>
      <c r="AGW423" s="21"/>
      <c r="AGX423" s="21"/>
      <c r="AGY423" s="21"/>
      <c r="AGZ423" s="21"/>
      <c r="AHA423" s="21"/>
      <c r="AHB423" s="21"/>
      <c r="AHC423" s="21"/>
      <c r="AHD423" s="21"/>
      <c r="AHE423" s="21"/>
      <c r="AHF423" s="21"/>
      <c r="AHG423" s="21"/>
      <c r="AHH423" s="21"/>
      <c r="AHI423" s="21"/>
      <c r="AHJ423" s="21"/>
      <c r="AHK423" s="21"/>
      <c r="AHL423" s="21"/>
      <c r="AHM423" s="21"/>
      <c r="AHN423" s="21"/>
      <c r="AHO423" s="21"/>
      <c r="AHP423" s="21"/>
      <c r="AHQ423" s="21"/>
      <c r="AHR423" s="21"/>
      <c r="AHS423" s="21"/>
      <c r="AHT423" s="21"/>
      <c r="AHU423" s="21"/>
      <c r="AHV423" s="21"/>
      <c r="AHW423" s="21"/>
      <c r="AHX423" s="21"/>
      <c r="AHY423" s="21"/>
      <c r="AHZ423" s="21"/>
      <c r="AIA423" s="21"/>
      <c r="AIB423" s="21"/>
      <c r="AIC423" s="21"/>
      <c r="AID423" s="21"/>
      <c r="AIE423" s="21"/>
      <c r="AIF423" s="21"/>
      <c r="AIG423" s="21"/>
      <c r="AIH423" s="21"/>
      <c r="AII423" s="21"/>
      <c r="AIJ423" s="21"/>
      <c r="AIK423" s="21"/>
      <c r="AIL423" s="21"/>
      <c r="AIM423" s="21"/>
      <c r="AIN423" s="21"/>
      <c r="AIO423" s="21"/>
      <c r="AIP423" s="21"/>
      <c r="AIQ423" s="21"/>
      <c r="AIR423" s="21"/>
      <c r="AIS423" s="21"/>
      <c r="AIT423" s="21"/>
      <c r="AIU423" s="21"/>
      <c r="AIV423" s="21"/>
      <c r="AIW423" s="21"/>
      <c r="AIX423" s="21"/>
      <c r="AIY423" s="21"/>
      <c r="AIZ423" s="21"/>
      <c r="AJA423" s="21"/>
      <c r="AJB423" s="21"/>
      <c r="AJC423" s="21"/>
      <c r="AJD423" s="21"/>
      <c r="AJE423" s="21"/>
      <c r="AJF423" s="21"/>
      <c r="AJG423" s="21"/>
      <c r="AJH423" s="21"/>
      <c r="AJI423" s="21"/>
      <c r="AJJ423" s="21"/>
      <c r="AJK423" s="21"/>
      <c r="AJL423" s="21"/>
      <c r="AJM423" s="21"/>
      <c r="AJN423" s="21"/>
      <c r="AJO423" s="21"/>
      <c r="AJP423" s="21"/>
      <c r="AJQ423" s="21"/>
      <c r="AJR423" s="21"/>
      <c r="AJS423" s="21"/>
      <c r="AJT423" s="21"/>
      <c r="AJU423" s="21"/>
      <c r="AJV423" s="21"/>
      <c r="AJW423" s="21"/>
      <c r="AJX423" s="21"/>
      <c r="AJY423" s="21"/>
      <c r="AJZ423" s="21"/>
      <c r="AKA423" s="21"/>
      <c r="AKB423" s="21"/>
      <c r="AKC423" s="21"/>
      <c r="AKD423" s="21"/>
      <c r="AKE423" s="21"/>
      <c r="AKF423" s="21"/>
      <c r="AKG423" s="21"/>
      <c r="AKH423" s="21"/>
      <c r="AKI423" s="21"/>
      <c r="AKJ423" s="21"/>
      <c r="AKK423" s="21"/>
      <c r="AKL423" s="21"/>
      <c r="AKM423" s="21"/>
      <c r="AKN423" s="21"/>
      <c r="AKO423" s="21"/>
      <c r="AKP423" s="21"/>
      <c r="AKQ423" s="21"/>
      <c r="AKR423" s="21"/>
      <c r="AKS423" s="21"/>
      <c r="AKT423" s="21"/>
      <c r="AKU423" s="21"/>
      <c r="AKV423" s="21"/>
      <c r="AKW423" s="21"/>
      <c r="AKX423" s="21"/>
      <c r="AKY423" s="21"/>
      <c r="AKZ423" s="21"/>
      <c r="ALA423" s="21"/>
      <c r="ALB423" s="21"/>
      <c r="ALC423" s="21"/>
      <c r="ALD423" s="21"/>
      <c r="ALE423" s="21"/>
      <c r="ALF423" s="21"/>
      <c r="ALG423" s="21"/>
      <c r="ALH423" s="21"/>
      <c r="ALI423" s="21"/>
      <c r="ALJ423" s="21"/>
      <c r="ALK423" s="21"/>
      <c r="ALL423" s="21"/>
      <c r="ALM423" s="21"/>
      <c r="ALN423" s="21"/>
      <c r="ALO423" s="21"/>
      <c r="ALP423" s="21"/>
      <c r="ALQ423" s="21"/>
      <c r="ALR423" s="21"/>
      <c r="ALS423" s="21"/>
      <c r="ALT423" s="21"/>
      <c r="ALU423" s="21"/>
      <c r="ALV423" s="21"/>
      <c r="ALW423" s="21"/>
      <c r="ALX423" s="21"/>
      <c r="ALY423" s="21"/>
      <c r="ALZ423" s="21"/>
      <c r="AMA423" s="21"/>
      <c r="AMB423" s="21"/>
      <c r="AMC423" s="21"/>
      <c r="AMD423" s="21"/>
      <c r="AME423" s="21"/>
    </row>
    <row r="424" spans="1:1019">
      <c r="A424" s="21"/>
      <c r="B424" s="21"/>
      <c r="C424" s="21"/>
      <c r="G424" s="218"/>
      <c r="H424" s="218"/>
      <c r="I424" s="218"/>
      <c r="J424" s="218"/>
      <c r="IW424" s="21"/>
      <c r="IX424" s="21"/>
      <c r="IY424" s="21"/>
      <c r="IZ424" s="21"/>
      <c r="JA424" s="21"/>
      <c r="JB424" s="21"/>
      <c r="JC424" s="21"/>
      <c r="JD424" s="21"/>
      <c r="JE424" s="21"/>
      <c r="JF424" s="21"/>
      <c r="JG424" s="21"/>
      <c r="JH424" s="21"/>
      <c r="JI424" s="21"/>
      <c r="JJ424" s="21"/>
      <c r="JK424" s="21"/>
      <c r="JL424" s="21"/>
      <c r="JM424" s="21"/>
      <c r="JN424" s="21"/>
      <c r="JO424" s="21"/>
      <c r="JP424" s="21"/>
      <c r="JQ424" s="21"/>
      <c r="JR424" s="21"/>
      <c r="JS424" s="21"/>
      <c r="JT424" s="21"/>
      <c r="JU424" s="21"/>
      <c r="JV424" s="21"/>
      <c r="JW424" s="21"/>
      <c r="JX424" s="21"/>
      <c r="JY424" s="21"/>
      <c r="JZ424" s="21"/>
      <c r="KA424" s="21"/>
      <c r="KB424" s="21"/>
      <c r="KC424" s="21"/>
      <c r="KD424" s="21"/>
      <c r="KE424" s="21"/>
      <c r="KF424" s="21"/>
      <c r="KG424" s="21"/>
      <c r="KH424" s="21"/>
      <c r="KI424" s="21"/>
      <c r="KJ424" s="21"/>
      <c r="KK424" s="21"/>
      <c r="KL424" s="21"/>
      <c r="KM424" s="21"/>
      <c r="KN424" s="21"/>
      <c r="KO424" s="21"/>
      <c r="KP424" s="21"/>
      <c r="KQ424" s="21"/>
      <c r="KR424" s="21"/>
      <c r="KS424" s="21"/>
      <c r="KT424" s="21"/>
      <c r="KU424" s="21"/>
      <c r="KV424" s="21"/>
      <c r="KW424" s="21"/>
      <c r="KX424" s="21"/>
      <c r="KY424" s="21"/>
      <c r="KZ424" s="21"/>
      <c r="LA424" s="21"/>
      <c r="LB424" s="21"/>
      <c r="LC424" s="21"/>
      <c r="LD424" s="21"/>
      <c r="LE424" s="21"/>
      <c r="LF424" s="21"/>
      <c r="LG424" s="21"/>
      <c r="LH424" s="21"/>
      <c r="LI424" s="21"/>
      <c r="LJ424" s="21"/>
      <c r="LK424" s="21"/>
      <c r="LL424" s="21"/>
      <c r="LM424" s="21"/>
      <c r="LN424" s="21"/>
      <c r="LO424" s="21"/>
      <c r="LP424" s="21"/>
      <c r="LQ424" s="21"/>
      <c r="LR424" s="21"/>
      <c r="LS424" s="21"/>
      <c r="LT424" s="21"/>
      <c r="LU424" s="21"/>
      <c r="LV424" s="21"/>
      <c r="LW424" s="21"/>
      <c r="LX424" s="21"/>
      <c r="LY424" s="21"/>
      <c r="LZ424" s="21"/>
      <c r="MA424" s="21"/>
      <c r="MB424" s="21"/>
      <c r="MC424" s="21"/>
      <c r="MD424" s="21"/>
      <c r="ME424" s="21"/>
      <c r="MF424" s="21"/>
      <c r="MG424" s="21"/>
      <c r="MH424" s="21"/>
      <c r="MI424" s="21"/>
      <c r="MJ424" s="21"/>
      <c r="MK424" s="21"/>
      <c r="ML424" s="21"/>
      <c r="MM424" s="21"/>
      <c r="MN424" s="21"/>
      <c r="MO424" s="21"/>
      <c r="MP424" s="21"/>
      <c r="MQ424" s="21"/>
      <c r="MR424" s="21"/>
      <c r="MS424" s="21"/>
      <c r="MT424" s="21"/>
      <c r="MU424" s="21"/>
      <c r="MV424" s="21"/>
      <c r="MW424" s="21"/>
      <c r="MX424" s="21"/>
      <c r="MY424" s="21"/>
      <c r="MZ424" s="21"/>
      <c r="NA424" s="21"/>
      <c r="NB424" s="21"/>
      <c r="NC424" s="21"/>
      <c r="ND424" s="21"/>
      <c r="NE424" s="21"/>
      <c r="NF424" s="21"/>
      <c r="NG424" s="21"/>
      <c r="NH424" s="21"/>
      <c r="NI424" s="21"/>
      <c r="NJ424" s="21"/>
      <c r="NK424" s="21"/>
      <c r="NL424" s="21"/>
      <c r="NM424" s="21"/>
      <c r="NN424" s="21"/>
      <c r="NO424" s="21"/>
      <c r="NP424" s="21"/>
      <c r="NQ424" s="21"/>
      <c r="NR424" s="21"/>
      <c r="NS424" s="21"/>
      <c r="NT424" s="21"/>
      <c r="NU424" s="21"/>
      <c r="NV424" s="21"/>
      <c r="NW424" s="21"/>
      <c r="NX424" s="21"/>
      <c r="NY424" s="21"/>
      <c r="NZ424" s="21"/>
      <c r="OA424" s="21"/>
      <c r="OB424" s="21"/>
      <c r="OC424" s="21"/>
      <c r="OD424" s="21"/>
      <c r="OE424" s="21"/>
      <c r="OF424" s="21"/>
      <c r="OG424" s="21"/>
      <c r="OH424" s="21"/>
      <c r="OI424" s="21"/>
      <c r="OJ424" s="21"/>
      <c r="OK424" s="21"/>
      <c r="OL424" s="21"/>
      <c r="OM424" s="21"/>
      <c r="ON424" s="21"/>
      <c r="OO424" s="21"/>
      <c r="OP424" s="21"/>
      <c r="OQ424" s="21"/>
      <c r="OR424" s="21"/>
      <c r="OS424" s="21"/>
      <c r="OT424" s="21"/>
      <c r="OU424" s="21"/>
      <c r="OV424" s="21"/>
      <c r="OW424" s="21"/>
      <c r="OX424" s="21"/>
      <c r="OY424" s="21"/>
      <c r="OZ424" s="21"/>
      <c r="PA424" s="21"/>
      <c r="PB424" s="21"/>
      <c r="PC424" s="21"/>
      <c r="PD424" s="21"/>
      <c r="PE424" s="21"/>
      <c r="PF424" s="21"/>
      <c r="PG424" s="21"/>
      <c r="PH424" s="21"/>
      <c r="PI424" s="21"/>
      <c r="PJ424" s="21"/>
      <c r="PK424" s="21"/>
      <c r="PL424" s="21"/>
      <c r="PM424" s="21"/>
      <c r="PN424" s="21"/>
      <c r="PO424" s="21"/>
      <c r="PP424" s="21"/>
      <c r="PQ424" s="21"/>
      <c r="PR424" s="21"/>
      <c r="PS424" s="21"/>
      <c r="PT424" s="21"/>
      <c r="PU424" s="21"/>
      <c r="PV424" s="21"/>
      <c r="PW424" s="21"/>
      <c r="PX424" s="21"/>
      <c r="PY424" s="21"/>
      <c r="PZ424" s="21"/>
      <c r="QA424" s="21"/>
      <c r="QB424" s="21"/>
      <c r="QC424" s="21"/>
      <c r="QD424" s="21"/>
      <c r="QE424" s="21"/>
      <c r="QF424" s="21"/>
      <c r="QG424" s="21"/>
      <c r="QH424" s="21"/>
      <c r="QI424" s="21"/>
      <c r="QJ424" s="21"/>
      <c r="QK424" s="21"/>
      <c r="QL424" s="21"/>
      <c r="QM424" s="21"/>
      <c r="QN424" s="21"/>
      <c r="QO424" s="21"/>
      <c r="QP424" s="21"/>
      <c r="QQ424" s="21"/>
      <c r="QR424" s="21"/>
      <c r="QS424" s="21"/>
      <c r="QT424" s="21"/>
      <c r="QU424" s="21"/>
      <c r="QV424" s="21"/>
      <c r="QW424" s="21"/>
      <c r="QX424" s="21"/>
      <c r="QY424" s="21"/>
      <c r="QZ424" s="21"/>
      <c r="RA424" s="21"/>
      <c r="RB424" s="21"/>
      <c r="RC424" s="21"/>
      <c r="RD424" s="21"/>
      <c r="RE424" s="21"/>
      <c r="RF424" s="21"/>
      <c r="RG424" s="21"/>
      <c r="RH424" s="21"/>
      <c r="RI424" s="21"/>
      <c r="RJ424" s="21"/>
      <c r="RK424" s="21"/>
      <c r="RL424" s="21"/>
      <c r="RM424" s="21"/>
      <c r="RN424" s="21"/>
      <c r="RO424" s="21"/>
      <c r="RP424" s="21"/>
      <c r="RQ424" s="21"/>
      <c r="RR424" s="21"/>
      <c r="RS424" s="21"/>
      <c r="RT424" s="21"/>
      <c r="RU424" s="21"/>
      <c r="RV424" s="21"/>
      <c r="RW424" s="21"/>
      <c r="RX424" s="21"/>
      <c r="RY424" s="21"/>
      <c r="RZ424" s="21"/>
      <c r="SA424" s="21"/>
      <c r="SB424" s="21"/>
      <c r="SC424" s="21"/>
      <c r="SD424" s="21"/>
      <c r="SE424" s="21"/>
      <c r="SF424" s="21"/>
      <c r="SG424" s="21"/>
      <c r="SH424" s="21"/>
      <c r="SI424" s="21"/>
      <c r="SJ424" s="21"/>
      <c r="SK424" s="21"/>
      <c r="SL424" s="21"/>
      <c r="SM424" s="21"/>
      <c r="SN424" s="21"/>
      <c r="SO424" s="21"/>
      <c r="SP424" s="21"/>
      <c r="SQ424" s="21"/>
      <c r="SR424" s="21"/>
      <c r="SS424" s="21"/>
      <c r="ST424" s="21"/>
      <c r="SU424" s="21"/>
      <c r="SV424" s="21"/>
      <c r="SW424" s="21"/>
      <c r="SX424" s="21"/>
      <c r="SY424" s="21"/>
      <c r="SZ424" s="21"/>
      <c r="TA424" s="21"/>
      <c r="TB424" s="21"/>
      <c r="TC424" s="21"/>
      <c r="TD424" s="21"/>
      <c r="TE424" s="21"/>
      <c r="TF424" s="21"/>
      <c r="TG424" s="21"/>
      <c r="TH424" s="21"/>
      <c r="TI424" s="21"/>
      <c r="TJ424" s="21"/>
      <c r="TK424" s="21"/>
      <c r="TL424" s="21"/>
      <c r="TM424" s="21"/>
      <c r="TN424" s="21"/>
      <c r="TO424" s="21"/>
      <c r="TP424" s="21"/>
      <c r="TQ424" s="21"/>
      <c r="TR424" s="21"/>
      <c r="TS424" s="21"/>
      <c r="TT424" s="21"/>
      <c r="TU424" s="21"/>
      <c r="TV424" s="21"/>
      <c r="TW424" s="21"/>
      <c r="TX424" s="21"/>
      <c r="TY424" s="21"/>
      <c r="TZ424" s="21"/>
      <c r="UA424" s="21"/>
      <c r="UB424" s="21"/>
      <c r="UC424" s="21"/>
      <c r="UD424" s="21"/>
      <c r="UE424" s="21"/>
      <c r="UF424" s="21"/>
      <c r="UG424" s="21"/>
      <c r="UH424" s="21"/>
      <c r="UI424" s="21"/>
      <c r="UJ424" s="21"/>
      <c r="UK424" s="21"/>
      <c r="UL424" s="21"/>
      <c r="UM424" s="21"/>
      <c r="UN424" s="21"/>
      <c r="UO424" s="21"/>
      <c r="UP424" s="21"/>
      <c r="UQ424" s="21"/>
      <c r="UR424" s="21"/>
      <c r="US424" s="21"/>
      <c r="UT424" s="21"/>
      <c r="UU424" s="21"/>
      <c r="UV424" s="21"/>
      <c r="UW424" s="21"/>
      <c r="UX424" s="21"/>
      <c r="UY424" s="21"/>
      <c r="UZ424" s="21"/>
      <c r="VA424" s="21"/>
      <c r="VB424" s="21"/>
      <c r="VC424" s="21"/>
      <c r="VD424" s="21"/>
      <c r="VE424" s="21"/>
      <c r="VF424" s="21"/>
      <c r="VG424" s="21"/>
      <c r="VH424" s="21"/>
      <c r="VI424" s="21"/>
      <c r="VJ424" s="21"/>
      <c r="VK424" s="21"/>
      <c r="VL424" s="21"/>
      <c r="VM424" s="21"/>
      <c r="VN424" s="21"/>
      <c r="VO424" s="21"/>
      <c r="VP424" s="21"/>
      <c r="VQ424" s="21"/>
      <c r="VR424" s="21"/>
      <c r="VS424" s="21"/>
      <c r="VT424" s="21"/>
      <c r="VU424" s="21"/>
      <c r="VV424" s="21"/>
      <c r="VW424" s="21"/>
      <c r="VX424" s="21"/>
      <c r="VY424" s="21"/>
      <c r="VZ424" s="21"/>
      <c r="WA424" s="21"/>
      <c r="WB424" s="21"/>
      <c r="WC424" s="21"/>
      <c r="WD424" s="21"/>
      <c r="WE424" s="21"/>
      <c r="WF424" s="21"/>
      <c r="WG424" s="21"/>
      <c r="WH424" s="21"/>
      <c r="WI424" s="21"/>
      <c r="WJ424" s="21"/>
      <c r="WK424" s="21"/>
      <c r="WL424" s="21"/>
      <c r="WM424" s="21"/>
      <c r="WN424" s="21"/>
      <c r="WO424" s="21"/>
      <c r="WP424" s="21"/>
      <c r="WQ424" s="21"/>
      <c r="WR424" s="21"/>
      <c r="WS424" s="21"/>
      <c r="WT424" s="21"/>
      <c r="WU424" s="21"/>
      <c r="WV424" s="21"/>
      <c r="WW424" s="21"/>
      <c r="WX424" s="21"/>
      <c r="WY424" s="21"/>
      <c r="WZ424" s="21"/>
      <c r="XA424" s="21"/>
      <c r="XB424" s="21"/>
      <c r="XC424" s="21"/>
      <c r="XD424" s="21"/>
      <c r="XE424" s="21"/>
      <c r="XF424" s="21"/>
      <c r="XG424" s="21"/>
      <c r="XH424" s="21"/>
      <c r="XI424" s="21"/>
      <c r="XJ424" s="21"/>
      <c r="XK424" s="21"/>
      <c r="XL424" s="21"/>
      <c r="XM424" s="21"/>
      <c r="XN424" s="21"/>
      <c r="XO424" s="21"/>
      <c r="XP424" s="21"/>
      <c r="XQ424" s="21"/>
      <c r="XR424" s="21"/>
      <c r="XS424" s="21"/>
      <c r="XT424" s="21"/>
      <c r="XU424" s="21"/>
      <c r="XV424" s="21"/>
      <c r="XW424" s="21"/>
      <c r="XX424" s="21"/>
      <c r="XY424" s="21"/>
      <c r="XZ424" s="21"/>
      <c r="YA424" s="21"/>
      <c r="YB424" s="21"/>
      <c r="YC424" s="21"/>
      <c r="YD424" s="21"/>
      <c r="YE424" s="21"/>
      <c r="YF424" s="21"/>
      <c r="YG424" s="21"/>
      <c r="YH424" s="21"/>
      <c r="YI424" s="21"/>
      <c r="YJ424" s="21"/>
      <c r="YK424" s="21"/>
      <c r="YL424" s="21"/>
      <c r="YM424" s="21"/>
      <c r="YN424" s="21"/>
      <c r="YO424" s="21"/>
      <c r="YP424" s="21"/>
      <c r="YQ424" s="21"/>
      <c r="YR424" s="21"/>
      <c r="YS424" s="21"/>
      <c r="YT424" s="21"/>
      <c r="YU424" s="21"/>
      <c r="YV424" s="21"/>
      <c r="YW424" s="21"/>
      <c r="YX424" s="21"/>
      <c r="YY424" s="21"/>
      <c r="YZ424" s="21"/>
      <c r="ZA424" s="21"/>
      <c r="ZB424" s="21"/>
      <c r="ZC424" s="21"/>
      <c r="ZD424" s="21"/>
      <c r="ZE424" s="21"/>
      <c r="ZF424" s="21"/>
      <c r="ZG424" s="21"/>
      <c r="ZH424" s="21"/>
      <c r="ZI424" s="21"/>
      <c r="ZJ424" s="21"/>
      <c r="ZK424" s="21"/>
      <c r="ZL424" s="21"/>
      <c r="ZM424" s="21"/>
      <c r="ZN424" s="21"/>
      <c r="ZO424" s="21"/>
      <c r="ZP424" s="21"/>
      <c r="ZQ424" s="21"/>
      <c r="ZR424" s="21"/>
      <c r="ZS424" s="21"/>
      <c r="ZT424" s="21"/>
      <c r="ZU424" s="21"/>
      <c r="ZV424" s="21"/>
      <c r="ZW424" s="21"/>
      <c r="ZX424" s="21"/>
      <c r="ZY424" s="21"/>
      <c r="ZZ424" s="21"/>
      <c r="AAA424" s="21"/>
      <c r="AAB424" s="21"/>
      <c r="AAC424" s="21"/>
      <c r="AAD424" s="21"/>
      <c r="AAE424" s="21"/>
      <c r="AAF424" s="21"/>
      <c r="AAG424" s="21"/>
      <c r="AAH424" s="21"/>
      <c r="AAI424" s="21"/>
      <c r="AAJ424" s="21"/>
      <c r="AAK424" s="21"/>
      <c r="AAL424" s="21"/>
      <c r="AAM424" s="21"/>
      <c r="AAN424" s="21"/>
      <c r="AAO424" s="21"/>
      <c r="AAP424" s="21"/>
      <c r="AAQ424" s="21"/>
      <c r="AAR424" s="21"/>
      <c r="AAS424" s="21"/>
      <c r="AAT424" s="21"/>
      <c r="AAU424" s="21"/>
      <c r="AAV424" s="21"/>
      <c r="AAW424" s="21"/>
      <c r="AAX424" s="21"/>
      <c r="AAY424" s="21"/>
      <c r="AAZ424" s="21"/>
      <c r="ABA424" s="21"/>
      <c r="ABB424" s="21"/>
      <c r="ABC424" s="21"/>
      <c r="ABD424" s="21"/>
      <c r="ABE424" s="21"/>
      <c r="ABF424" s="21"/>
      <c r="ABG424" s="21"/>
      <c r="ABH424" s="21"/>
      <c r="ABI424" s="21"/>
      <c r="ABJ424" s="21"/>
      <c r="ABK424" s="21"/>
      <c r="ABL424" s="21"/>
      <c r="ABM424" s="21"/>
      <c r="ABN424" s="21"/>
      <c r="ABO424" s="21"/>
      <c r="ABP424" s="21"/>
      <c r="ABQ424" s="21"/>
      <c r="ABR424" s="21"/>
      <c r="ABS424" s="21"/>
      <c r="ABT424" s="21"/>
      <c r="ABU424" s="21"/>
      <c r="ABV424" s="21"/>
      <c r="ABW424" s="21"/>
      <c r="ABX424" s="21"/>
      <c r="ABY424" s="21"/>
      <c r="ABZ424" s="21"/>
      <c r="ACA424" s="21"/>
      <c r="ACB424" s="21"/>
      <c r="ACC424" s="21"/>
      <c r="ACD424" s="21"/>
      <c r="ACE424" s="21"/>
      <c r="ACF424" s="21"/>
      <c r="ACG424" s="21"/>
      <c r="ACH424" s="21"/>
      <c r="ACI424" s="21"/>
      <c r="ACJ424" s="21"/>
      <c r="ACK424" s="21"/>
      <c r="ACL424" s="21"/>
      <c r="ACM424" s="21"/>
      <c r="ACN424" s="21"/>
      <c r="ACO424" s="21"/>
      <c r="ACP424" s="21"/>
      <c r="ACQ424" s="21"/>
      <c r="ACR424" s="21"/>
      <c r="ACS424" s="21"/>
      <c r="ACT424" s="21"/>
      <c r="ACU424" s="21"/>
      <c r="ACV424" s="21"/>
      <c r="ACW424" s="21"/>
      <c r="ACX424" s="21"/>
      <c r="ACY424" s="21"/>
      <c r="ACZ424" s="21"/>
      <c r="ADA424" s="21"/>
      <c r="ADB424" s="21"/>
      <c r="ADC424" s="21"/>
      <c r="ADD424" s="21"/>
      <c r="ADE424" s="21"/>
      <c r="ADF424" s="21"/>
      <c r="ADG424" s="21"/>
      <c r="ADH424" s="21"/>
      <c r="ADI424" s="21"/>
      <c r="ADJ424" s="21"/>
      <c r="ADK424" s="21"/>
      <c r="ADL424" s="21"/>
      <c r="ADM424" s="21"/>
      <c r="ADN424" s="21"/>
      <c r="ADO424" s="21"/>
      <c r="ADP424" s="21"/>
      <c r="ADQ424" s="21"/>
      <c r="ADR424" s="21"/>
      <c r="ADS424" s="21"/>
      <c r="ADT424" s="21"/>
      <c r="ADU424" s="21"/>
      <c r="ADV424" s="21"/>
      <c r="ADW424" s="21"/>
      <c r="ADX424" s="21"/>
      <c r="ADY424" s="21"/>
      <c r="ADZ424" s="21"/>
      <c r="AEA424" s="21"/>
      <c r="AEB424" s="21"/>
      <c r="AEC424" s="21"/>
      <c r="AED424" s="21"/>
      <c r="AEE424" s="21"/>
      <c r="AEF424" s="21"/>
      <c r="AEG424" s="21"/>
      <c r="AEH424" s="21"/>
      <c r="AEI424" s="21"/>
      <c r="AEJ424" s="21"/>
      <c r="AEK424" s="21"/>
      <c r="AEL424" s="21"/>
      <c r="AEM424" s="21"/>
      <c r="AEN424" s="21"/>
      <c r="AEO424" s="21"/>
      <c r="AEP424" s="21"/>
      <c r="AEQ424" s="21"/>
      <c r="AER424" s="21"/>
      <c r="AES424" s="21"/>
      <c r="AET424" s="21"/>
      <c r="AEU424" s="21"/>
      <c r="AEV424" s="21"/>
      <c r="AEW424" s="21"/>
      <c r="AEX424" s="21"/>
      <c r="AEY424" s="21"/>
      <c r="AEZ424" s="21"/>
      <c r="AFA424" s="21"/>
      <c r="AFB424" s="21"/>
      <c r="AFC424" s="21"/>
      <c r="AFD424" s="21"/>
      <c r="AFE424" s="21"/>
      <c r="AFF424" s="21"/>
      <c r="AFG424" s="21"/>
      <c r="AFH424" s="21"/>
      <c r="AFI424" s="21"/>
      <c r="AFJ424" s="21"/>
      <c r="AFK424" s="21"/>
      <c r="AFL424" s="21"/>
      <c r="AFM424" s="21"/>
      <c r="AFN424" s="21"/>
      <c r="AFO424" s="21"/>
      <c r="AFP424" s="21"/>
      <c r="AFQ424" s="21"/>
      <c r="AFR424" s="21"/>
      <c r="AFS424" s="21"/>
      <c r="AFT424" s="21"/>
      <c r="AFU424" s="21"/>
      <c r="AFV424" s="21"/>
      <c r="AFW424" s="21"/>
      <c r="AFX424" s="21"/>
      <c r="AFY424" s="21"/>
      <c r="AFZ424" s="21"/>
      <c r="AGA424" s="21"/>
      <c r="AGB424" s="21"/>
      <c r="AGC424" s="21"/>
      <c r="AGD424" s="21"/>
      <c r="AGE424" s="21"/>
      <c r="AGF424" s="21"/>
      <c r="AGG424" s="21"/>
      <c r="AGH424" s="21"/>
      <c r="AGI424" s="21"/>
      <c r="AGJ424" s="21"/>
      <c r="AGK424" s="21"/>
      <c r="AGL424" s="21"/>
      <c r="AGM424" s="21"/>
      <c r="AGN424" s="21"/>
      <c r="AGO424" s="21"/>
      <c r="AGP424" s="21"/>
      <c r="AGQ424" s="21"/>
      <c r="AGR424" s="21"/>
      <c r="AGS424" s="21"/>
      <c r="AGT424" s="21"/>
      <c r="AGU424" s="21"/>
      <c r="AGV424" s="21"/>
      <c r="AGW424" s="21"/>
      <c r="AGX424" s="21"/>
      <c r="AGY424" s="21"/>
      <c r="AGZ424" s="21"/>
      <c r="AHA424" s="21"/>
      <c r="AHB424" s="21"/>
      <c r="AHC424" s="21"/>
      <c r="AHD424" s="21"/>
      <c r="AHE424" s="21"/>
      <c r="AHF424" s="21"/>
      <c r="AHG424" s="21"/>
      <c r="AHH424" s="21"/>
      <c r="AHI424" s="21"/>
      <c r="AHJ424" s="21"/>
      <c r="AHK424" s="21"/>
      <c r="AHL424" s="21"/>
      <c r="AHM424" s="21"/>
      <c r="AHN424" s="21"/>
      <c r="AHO424" s="21"/>
      <c r="AHP424" s="21"/>
      <c r="AHQ424" s="21"/>
      <c r="AHR424" s="21"/>
      <c r="AHS424" s="21"/>
      <c r="AHT424" s="21"/>
      <c r="AHU424" s="21"/>
      <c r="AHV424" s="21"/>
      <c r="AHW424" s="21"/>
      <c r="AHX424" s="21"/>
      <c r="AHY424" s="21"/>
      <c r="AHZ424" s="21"/>
      <c r="AIA424" s="21"/>
      <c r="AIB424" s="21"/>
      <c r="AIC424" s="21"/>
      <c r="AID424" s="21"/>
      <c r="AIE424" s="21"/>
      <c r="AIF424" s="21"/>
      <c r="AIG424" s="21"/>
      <c r="AIH424" s="21"/>
      <c r="AII424" s="21"/>
      <c r="AIJ424" s="21"/>
      <c r="AIK424" s="21"/>
      <c r="AIL424" s="21"/>
      <c r="AIM424" s="21"/>
      <c r="AIN424" s="21"/>
      <c r="AIO424" s="21"/>
      <c r="AIP424" s="21"/>
      <c r="AIQ424" s="21"/>
      <c r="AIR424" s="21"/>
      <c r="AIS424" s="21"/>
      <c r="AIT424" s="21"/>
      <c r="AIU424" s="21"/>
      <c r="AIV424" s="21"/>
      <c r="AIW424" s="21"/>
      <c r="AIX424" s="21"/>
      <c r="AIY424" s="21"/>
      <c r="AIZ424" s="21"/>
      <c r="AJA424" s="21"/>
      <c r="AJB424" s="21"/>
      <c r="AJC424" s="21"/>
      <c r="AJD424" s="21"/>
      <c r="AJE424" s="21"/>
      <c r="AJF424" s="21"/>
      <c r="AJG424" s="21"/>
      <c r="AJH424" s="21"/>
      <c r="AJI424" s="21"/>
      <c r="AJJ424" s="21"/>
      <c r="AJK424" s="21"/>
      <c r="AJL424" s="21"/>
      <c r="AJM424" s="21"/>
      <c r="AJN424" s="21"/>
      <c r="AJO424" s="21"/>
      <c r="AJP424" s="21"/>
      <c r="AJQ424" s="21"/>
      <c r="AJR424" s="21"/>
      <c r="AJS424" s="21"/>
      <c r="AJT424" s="21"/>
      <c r="AJU424" s="21"/>
      <c r="AJV424" s="21"/>
      <c r="AJW424" s="21"/>
      <c r="AJX424" s="21"/>
      <c r="AJY424" s="21"/>
      <c r="AJZ424" s="21"/>
      <c r="AKA424" s="21"/>
      <c r="AKB424" s="21"/>
      <c r="AKC424" s="21"/>
      <c r="AKD424" s="21"/>
      <c r="AKE424" s="21"/>
      <c r="AKF424" s="21"/>
      <c r="AKG424" s="21"/>
      <c r="AKH424" s="21"/>
      <c r="AKI424" s="21"/>
      <c r="AKJ424" s="21"/>
      <c r="AKK424" s="21"/>
      <c r="AKL424" s="21"/>
      <c r="AKM424" s="21"/>
      <c r="AKN424" s="21"/>
      <c r="AKO424" s="21"/>
      <c r="AKP424" s="21"/>
      <c r="AKQ424" s="21"/>
      <c r="AKR424" s="21"/>
      <c r="AKS424" s="21"/>
      <c r="AKT424" s="21"/>
      <c r="AKU424" s="21"/>
      <c r="AKV424" s="21"/>
      <c r="AKW424" s="21"/>
      <c r="AKX424" s="21"/>
      <c r="AKY424" s="21"/>
      <c r="AKZ424" s="21"/>
      <c r="ALA424" s="21"/>
      <c r="ALB424" s="21"/>
      <c r="ALC424" s="21"/>
      <c r="ALD424" s="21"/>
      <c r="ALE424" s="21"/>
      <c r="ALF424" s="21"/>
      <c r="ALG424" s="21"/>
      <c r="ALH424" s="21"/>
      <c r="ALI424" s="21"/>
      <c r="ALJ424" s="21"/>
      <c r="ALK424" s="21"/>
      <c r="ALL424" s="21"/>
      <c r="ALM424" s="21"/>
      <c r="ALN424" s="21"/>
      <c r="ALO424" s="21"/>
      <c r="ALP424" s="21"/>
      <c r="ALQ424" s="21"/>
      <c r="ALR424" s="21"/>
      <c r="ALS424" s="21"/>
      <c r="ALT424" s="21"/>
      <c r="ALU424" s="21"/>
      <c r="ALV424" s="21"/>
      <c r="ALW424" s="21"/>
      <c r="ALX424" s="21"/>
      <c r="ALY424" s="21"/>
      <c r="ALZ424" s="21"/>
      <c r="AMA424" s="21"/>
      <c r="AMB424" s="21"/>
      <c r="AMC424" s="21"/>
      <c r="AMD424" s="21"/>
      <c r="AME424" s="21"/>
    </row>
    <row r="425" spans="1:1019">
      <c r="A425" s="21"/>
      <c r="B425" s="21"/>
      <c r="C425" s="21"/>
      <c r="G425" s="218"/>
      <c r="H425" s="218"/>
      <c r="I425" s="218"/>
      <c r="J425" s="218"/>
      <c r="IW425" s="21"/>
      <c r="IX425" s="21"/>
      <c r="IY425" s="21"/>
      <c r="IZ425" s="21"/>
      <c r="JA425" s="21"/>
      <c r="JB425" s="21"/>
      <c r="JC425" s="21"/>
      <c r="JD425" s="21"/>
      <c r="JE425" s="21"/>
      <c r="JF425" s="21"/>
      <c r="JG425" s="21"/>
      <c r="JH425" s="21"/>
      <c r="JI425" s="21"/>
      <c r="JJ425" s="21"/>
      <c r="JK425" s="21"/>
      <c r="JL425" s="21"/>
      <c r="JM425" s="21"/>
      <c r="JN425" s="21"/>
      <c r="JO425" s="21"/>
      <c r="JP425" s="21"/>
      <c r="JQ425" s="21"/>
      <c r="JR425" s="21"/>
      <c r="JS425" s="21"/>
      <c r="JT425" s="21"/>
      <c r="JU425" s="21"/>
      <c r="JV425" s="21"/>
      <c r="JW425" s="21"/>
      <c r="JX425" s="21"/>
      <c r="JY425" s="21"/>
      <c r="JZ425" s="21"/>
      <c r="KA425" s="21"/>
      <c r="KB425" s="21"/>
      <c r="KC425" s="21"/>
      <c r="KD425" s="21"/>
      <c r="KE425" s="21"/>
      <c r="KF425" s="21"/>
      <c r="KG425" s="21"/>
      <c r="KH425" s="21"/>
      <c r="KI425" s="21"/>
      <c r="KJ425" s="21"/>
      <c r="KK425" s="21"/>
      <c r="KL425" s="21"/>
      <c r="KM425" s="21"/>
      <c r="KN425" s="21"/>
      <c r="KO425" s="21"/>
      <c r="KP425" s="21"/>
      <c r="KQ425" s="21"/>
      <c r="KR425" s="21"/>
      <c r="KS425" s="21"/>
      <c r="KT425" s="21"/>
      <c r="KU425" s="21"/>
      <c r="KV425" s="21"/>
      <c r="KW425" s="21"/>
      <c r="KX425" s="21"/>
      <c r="KY425" s="21"/>
      <c r="KZ425" s="21"/>
      <c r="LA425" s="21"/>
      <c r="LB425" s="21"/>
      <c r="LC425" s="21"/>
      <c r="LD425" s="21"/>
      <c r="LE425" s="21"/>
      <c r="LF425" s="21"/>
      <c r="LG425" s="21"/>
      <c r="LH425" s="21"/>
      <c r="LI425" s="21"/>
      <c r="LJ425" s="21"/>
      <c r="LK425" s="21"/>
      <c r="LL425" s="21"/>
      <c r="LM425" s="21"/>
      <c r="LN425" s="21"/>
      <c r="LO425" s="21"/>
      <c r="LP425" s="21"/>
      <c r="LQ425" s="21"/>
      <c r="LR425" s="21"/>
      <c r="LS425" s="21"/>
      <c r="LT425" s="21"/>
      <c r="LU425" s="21"/>
      <c r="LV425" s="21"/>
      <c r="LW425" s="21"/>
      <c r="LX425" s="21"/>
      <c r="LY425" s="21"/>
      <c r="LZ425" s="21"/>
      <c r="MA425" s="21"/>
      <c r="MB425" s="21"/>
      <c r="MC425" s="21"/>
      <c r="MD425" s="21"/>
      <c r="ME425" s="21"/>
      <c r="MF425" s="21"/>
      <c r="MG425" s="21"/>
      <c r="MH425" s="21"/>
      <c r="MI425" s="21"/>
      <c r="MJ425" s="21"/>
      <c r="MK425" s="21"/>
      <c r="ML425" s="21"/>
      <c r="MM425" s="21"/>
      <c r="MN425" s="21"/>
      <c r="MO425" s="21"/>
      <c r="MP425" s="21"/>
      <c r="MQ425" s="21"/>
      <c r="MR425" s="21"/>
      <c r="MS425" s="21"/>
      <c r="MT425" s="21"/>
      <c r="MU425" s="21"/>
      <c r="MV425" s="21"/>
      <c r="MW425" s="21"/>
      <c r="MX425" s="21"/>
      <c r="MY425" s="21"/>
      <c r="MZ425" s="21"/>
      <c r="NA425" s="21"/>
      <c r="NB425" s="21"/>
      <c r="NC425" s="21"/>
      <c r="ND425" s="21"/>
      <c r="NE425" s="21"/>
      <c r="NF425" s="21"/>
      <c r="NG425" s="21"/>
      <c r="NH425" s="21"/>
      <c r="NI425" s="21"/>
      <c r="NJ425" s="21"/>
      <c r="NK425" s="21"/>
      <c r="NL425" s="21"/>
      <c r="NM425" s="21"/>
      <c r="NN425" s="21"/>
      <c r="NO425" s="21"/>
      <c r="NP425" s="21"/>
      <c r="NQ425" s="21"/>
      <c r="NR425" s="21"/>
      <c r="NS425" s="21"/>
      <c r="NT425" s="21"/>
      <c r="NU425" s="21"/>
      <c r="NV425" s="21"/>
      <c r="NW425" s="21"/>
      <c r="NX425" s="21"/>
      <c r="NY425" s="21"/>
      <c r="NZ425" s="21"/>
      <c r="OA425" s="21"/>
      <c r="OB425" s="21"/>
      <c r="OC425" s="21"/>
      <c r="OD425" s="21"/>
      <c r="OE425" s="21"/>
      <c r="OF425" s="21"/>
      <c r="OG425" s="21"/>
      <c r="OH425" s="21"/>
      <c r="OI425" s="21"/>
      <c r="OJ425" s="21"/>
      <c r="OK425" s="21"/>
      <c r="OL425" s="21"/>
      <c r="OM425" s="21"/>
      <c r="ON425" s="21"/>
      <c r="OO425" s="21"/>
      <c r="OP425" s="21"/>
      <c r="OQ425" s="21"/>
      <c r="OR425" s="21"/>
      <c r="OS425" s="21"/>
      <c r="OT425" s="21"/>
      <c r="OU425" s="21"/>
      <c r="OV425" s="21"/>
      <c r="OW425" s="21"/>
      <c r="OX425" s="21"/>
      <c r="OY425" s="21"/>
      <c r="OZ425" s="21"/>
      <c r="PA425" s="21"/>
      <c r="PB425" s="21"/>
      <c r="PC425" s="21"/>
      <c r="PD425" s="21"/>
      <c r="PE425" s="21"/>
      <c r="PF425" s="21"/>
      <c r="PG425" s="21"/>
      <c r="PH425" s="21"/>
      <c r="PI425" s="21"/>
      <c r="PJ425" s="21"/>
      <c r="PK425" s="21"/>
      <c r="PL425" s="21"/>
      <c r="PM425" s="21"/>
      <c r="PN425" s="21"/>
      <c r="PO425" s="21"/>
      <c r="PP425" s="21"/>
      <c r="PQ425" s="21"/>
      <c r="PR425" s="21"/>
      <c r="PS425" s="21"/>
      <c r="PT425" s="21"/>
      <c r="PU425" s="21"/>
      <c r="PV425" s="21"/>
      <c r="PW425" s="21"/>
      <c r="PX425" s="21"/>
      <c r="PY425" s="21"/>
      <c r="PZ425" s="21"/>
      <c r="QA425" s="21"/>
      <c r="QB425" s="21"/>
      <c r="QC425" s="21"/>
      <c r="QD425" s="21"/>
      <c r="QE425" s="21"/>
      <c r="QF425" s="21"/>
      <c r="QG425" s="21"/>
      <c r="QH425" s="21"/>
      <c r="QI425" s="21"/>
      <c r="QJ425" s="21"/>
      <c r="QK425" s="21"/>
      <c r="QL425" s="21"/>
      <c r="QM425" s="21"/>
      <c r="QN425" s="21"/>
      <c r="QO425" s="21"/>
      <c r="QP425" s="21"/>
      <c r="QQ425" s="21"/>
      <c r="QR425" s="21"/>
      <c r="QS425" s="21"/>
      <c r="QT425" s="21"/>
      <c r="QU425" s="21"/>
      <c r="QV425" s="21"/>
      <c r="QW425" s="21"/>
      <c r="QX425" s="21"/>
      <c r="QY425" s="21"/>
      <c r="QZ425" s="21"/>
      <c r="RA425" s="21"/>
      <c r="RB425" s="21"/>
      <c r="RC425" s="21"/>
      <c r="RD425" s="21"/>
      <c r="RE425" s="21"/>
      <c r="RF425" s="21"/>
      <c r="RG425" s="21"/>
      <c r="RH425" s="21"/>
      <c r="RI425" s="21"/>
      <c r="RJ425" s="21"/>
      <c r="RK425" s="21"/>
      <c r="RL425" s="21"/>
      <c r="RM425" s="21"/>
      <c r="RN425" s="21"/>
      <c r="RO425" s="21"/>
      <c r="RP425" s="21"/>
      <c r="RQ425" s="21"/>
      <c r="RR425" s="21"/>
      <c r="RS425" s="21"/>
      <c r="RT425" s="21"/>
      <c r="RU425" s="21"/>
      <c r="RV425" s="21"/>
      <c r="RW425" s="21"/>
      <c r="RX425" s="21"/>
      <c r="RY425" s="21"/>
      <c r="RZ425" s="21"/>
      <c r="SA425" s="21"/>
      <c r="SB425" s="21"/>
      <c r="SC425" s="21"/>
      <c r="SD425" s="21"/>
      <c r="SE425" s="21"/>
      <c r="SF425" s="21"/>
      <c r="SG425" s="21"/>
      <c r="SH425" s="21"/>
      <c r="SI425" s="21"/>
      <c r="SJ425" s="21"/>
      <c r="SK425" s="21"/>
      <c r="SL425" s="21"/>
      <c r="SM425" s="21"/>
      <c r="SN425" s="21"/>
      <c r="SO425" s="21"/>
      <c r="SP425" s="21"/>
      <c r="SQ425" s="21"/>
      <c r="SR425" s="21"/>
      <c r="SS425" s="21"/>
      <c r="ST425" s="21"/>
      <c r="SU425" s="21"/>
      <c r="SV425" s="21"/>
      <c r="SW425" s="21"/>
      <c r="SX425" s="21"/>
      <c r="SY425" s="21"/>
      <c r="SZ425" s="21"/>
      <c r="TA425" s="21"/>
      <c r="TB425" s="21"/>
      <c r="TC425" s="21"/>
      <c r="TD425" s="21"/>
      <c r="TE425" s="21"/>
      <c r="TF425" s="21"/>
      <c r="TG425" s="21"/>
      <c r="TH425" s="21"/>
      <c r="TI425" s="21"/>
      <c r="TJ425" s="21"/>
      <c r="TK425" s="21"/>
      <c r="TL425" s="21"/>
      <c r="TM425" s="21"/>
      <c r="TN425" s="21"/>
      <c r="TO425" s="21"/>
      <c r="TP425" s="21"/>
      <c r="TQ425" s="21"/>
      <c r="TR425" s="21"/>
      <c r="TS425" s="21"/>
      <c r="TT425" s="21"/>
      <c r="TU425" s="21"/>
      <c r="TV425" s="21"/>
      <c r="TW425" s="21"/>
      <c r="TX425" s="21"/>
      <c r="TY425" s="21"/>
      <c r="TZ425" s="21"/>
      <c r="UA425" s="21"/>
      <c r="UB425" s="21"/>
      <c r="UC425" s="21"/>
      <c r="UD425" s="21"/>
      <c r="UE425" s="21"/>
      <c r="UF425" s="21"/>
      <c r="UG425" s="21"/>
      <c r="UH425" s="21"/>
      <c r="UI425" s="21"/>
      <c r="UJ425" s="21"/>
      <c r="UK425" s="21"/>
      <c r="UL425" s="21"/>
      <c r="UM425" s="21"/>
      <c r="UN425" s="21"/>
      <c r="UO425" s="21"/>
      <c r="UP425" s="21"/>
      <c r="UQ425" s="21"/>
      <c r="UR425" s="21"/>
      <c r="US425" s="21"/>
      <c r="UT425" s="21"/>
      <c r="UU425" s="21"/>
      <c r="UV425" s="21"/>
      <c r="UW425" s="21"/>
      <c r="UX425" s="21"/>
      <c r="UY425" s="21"/>
      <c r="UZ425" s="21"/>
      <c r="VA425" s="21"/>
      <c r="VB425" s="21"/>
      <c r="VC425" s="21"/>
      <c r="VD425" s="21"/>
      <c r="VE425" s="21"/>
      <c r="VF425" s="21"/>
      <c r="VG425" s="21"/>
      <c r="VH425" s="21"/>
      <c r="VI425" s="21"/>
      <c r="VJ425" s="21"/>
      <c r="VK425" s="21"/>
      <c r="VL425" s="21"/>
      <c r="VM425" s="21"/>
      <c r="VN425" s="21"/>
      <c r="VO425" s="21"/>
      <c r="VP425" s="21"/>
      <c r="VQ425" s="21"/>
      <c r="VR425" s="21"/>
      <c r="VS425" s="21"/>
      <c r="VT425" s="21"/>
      <c r="VU425" s="21"/>
      <c r="VV425" s="21"/>
      <c r="VW425" s="21"/>
      <c r="VX425" s="21"/>
      <c r="VY425" s="21"/>
      <c r="VZ425" s="21"/>
      <c r="WA425" s="21"/>
      <c r="WB425" s="21"/>
      <c r="WC425" s="21"/>
      <c r="WD425" s="21"/>
      <c r="WE425" s="21"/>
      <c r="WF425" s="21"/>
      <c r="WG425" s="21"/>
      <c r="WH425" s="21"/>
      <c r="WI425" s="21"/>
      <c r="WJ425" s="21"/>
      <c r="WK425" s="21"/>
      <c r="WL425" s="21"/>
      <c r="WM425" s="21"/>
      <c r="WN425" s="21"/>
      <c r="WO425" s="21"/>
      <c r="WP425" s="21"/>
      <c r="WQ425" s="21"/>
      <c r="WR425" s="21"/>
      <c r="WS425" s="21"/>
      <c r="WT425" s="21"/>
      <c r="WU425" s="21"/>
      <c r="WV425" s="21"/>
      <c r="WW425" s="21"/>
      <c r="WX425" s="21"/>
      <c r="WY425" s="21"/>
      <c r="WZ425" s="21"/>
      <c r="XA425" s="21"/>
      <c r="XB425" s="21"/>
      <c r="XC425" s="21"/>
      <c r="XD425" s="21"/>
      <c r="XE425" s="21"/>
      <c r="XF425" s="21"/>
      <c r="XG425" s="21"/>
      <c r="XH425" s="21"/>
      <c r="XI425" s="21"/>
      <c r="XJ425" s="21"/>
      <c r="XK425" s="21"/>
      <c r="XL425" s="21"/>
      <c r="XM425" s="21"/>
      <c r="XN425" s="21"/>
      <c r="XO425" s="21"/>
      <c r="XP425" s="21"/>
      <c r="XQ425" s="21"/>
      <c r="XR425" s="21"/>
      <c r="XS425" s="21"/>
      <c r="XT425" s="21"/>
      <c r="XU425" s="21"/>
      <c r="XV425" s="21"/>
      <c r="XW425" s="21"/>
      <c r="XX425" s="21"/>
      <c r="XY425" s="21"/>
      <c r="XZ425" s="21"/>
      <c r="YA425" s="21"/>
      <c r="YB425" s="21"/>
      <c r="YC425" s="21"/>
      <c r="YD425" s="21"/>
      <c r="YE425" s="21"/>
      <c r="YF425" s="21"/>
      <c r="YG425" s="21"/>
      <c r="YH425" s="21"/>
      <c r="YI425" s="21"/>
      <c r="YJ425" s="21"/>
      <c r="YK425" s="21"/>
      <c r="YL425" s="21"/>
      <c r="YM425" s="21"/>
      <c r="YN425" s="21"/>
      <c r="YO425" s="21"/>
      <c r="YP425" s="21"/>
      <c r="YQ425" s="21"/>
      <c r="YR425" s="21"/>
      <c r="YS425" s="21"/>
      <c r="YT425" s="21"/>
      <c r="YU425" s="21"/>
      <c r="YV425" s="21"/>
      <c r="YW425" s="21"/>
      <c r="YX425" s="21"/>
      <c r="YY425" s="21"/>
      <c r="YZ425" s="21"/>
      <c r="ZA425" s="21"/>
      <c r="ZB425" s="21"/>
      <c r="ZC425" s="21"/>
      <c r="ZD425" s="21"/>
      <c r="ZE425" s="21"/>
      <c r="ZF425" s="21"/>
      <c r="ZG425" s="21"/>
      <c r="ZH425" s="21"/>
      <c r="ZI425" s="21"/>
      <c r="ZJ425" s="21"/>
      <c r="ZK425" s="21"/>
      <c r="ZL425" s="21"/>
      <c r="ZM425" s="21"/>
      <c r="ZN425" s="21"/>
      <c r="ZO425" s="21"/>
      <c r="ZP425" s="21"/>
      <c r="ZQ425" s="21"/>
      <c r="ZR425" s="21"/>
      <c r="ZS425" s="21"/>
      <c r="ZT425" s="21"/>
      <c r="ZU425" s="21"/>
      <c r="ZV425" s="21"/>
      <c r="ZW425" s="21"/>
      <c r="ZX425" s="21"/>
      <c r="ZY425" s="21"/>
      <c r="ZZ425" s="21"/>
      <c r="AAA425" s="21"/>
      <c r="AAB425" s="21"/>
      <c r="AAC425" s="21"/>
      <c r="AAD425" s="21"/>
      <c r="AAE425" s="21"/>
      <c r="AAF425" s="21"/>
      <c r="AAG425" s="21"/>
      <c r="AAH425" s="21"/>
      <c r="AAI425" s="21"/>
      <c r="AAJ425" s="21"/>
      <c r="AAK425" s="21"/>
      <c r="AAL425" s="21"/>
      <c r="AAM425" s="21"/>
      <c r="AAN425" s="21"/>
      <c r="AAO425" s="21"/>
      <c r="AAP425" s="21"/>
      <c r="AAQ425" s="21"/>
      <c r="AAR425" s="21"/>
      <c r="AAS425" s="21"/>
      <c r="AAT425" s="21"/>
      <c r="AAU425" s="21"/>
      <c r="AAV425" s="21"/>
      <c r="AAW425" s="21"/>
      <c r="AAX425" s="21"/>
      <c r="AAY425" s="21"/>
      <c r="AAZ425" s="21"/>
      <c r="ABA425" s="21"/>
      <c r="ABB425" s="21"/>
      <c r="ABC425" s="21"/>
      <c r="ABD425" s="21"/>
      <c r="ABE425" s="21"/>
      <c r="ABF425" s="21"/>
      <c r="ABG425" s="21"/>
      <c r="ABH425" s="21"/>
      <c r="ABI425" s="21"/>
      <c r="ABJ425" s="21"/>
      <c r="ABK425" s="21"/>
      <c r="ABL425" s="21"/>
      <c r="ABM425" s="21"/>
      <c r="ABN425" s="21"/>
      <c r="ABO425" s="21"/>
      <c r="ABP425" s="21"/>
      <c r="ABQ425" s="21"/>
      <c r="ABR425" s="21"/>
      <c r="ABS425" s="21"/>
      <c r="ABT425" s="21"/>
      <c r="ABU425" s="21"/>
      <c r="ABV425" s="21"/>
      <c r="ABW425" s="21"/>
      <c r="ABX425" s="21"/>
      <c r="ABY425" s="21"/>
      <c r="ABZ425" s="21"/>
      <c r="ACA425" s="21"/>
      <c r="ACB425" s="21"/>
      <c r="ACC425" s="21"/>
      <c r="ACD425" s="21"/>
      <c r="ACE425" s="21"/>
      <c r="ACF425" s="21"/>
      <c r="ACG425" s="21"/>
      <c r="ACH425" s="21"/>
      <c r="ACI425" s="21"/>
      <c r="ACJ425" s="21"/>
      <c r="ACK425" s="21"/>
      <c r="ACL425" s="21"/>
      <c r="ACM425" s="21"/>
      <c r="ACN425" s="21"/>
      <c r="ACO425" s="21"/>
      <c r="ACP425" s="21"/>
      <c r="ACQ425" s="21"/>
      <c r="ACR425" s="21"/>
      <c r="ACS425" s="21"/>
      <c r="ACT425" s="21"/>
      <c r="ACU425" s="21"/>
      <c r="ACV425" s="21"/>
      <c r="ACW425" s="21"/>
      <c r="ACX425" s="21"/>
      <c r="ACY425" s="21"/>
      <c r="ACZ425" s="21"/>
      <c r="ADA425" s="21"/>
      <c r="ADB425" s="21"/>
      <c r="ADC425" s="21"/>
      <c r="ADD425" s="21"/>
      <c r="ADE425" s="21"/>
      <c r="ADF425" s="21"/>
      <c r="ADG425" s="21"/>
      <c r="ADH425" s="21"/>
      <c r="ADI425" s="21"/>
      <c r="ADJ425" s="21"/>
      <c r="ADK425" s="21"/>
      <c r="ADL425" s="21"/>
      <c r="ADM425" s="21"/>
      <c r="ADN425" s="21"/>
      <c r="ADO425" s="21"/>
      <c r="ADP425" s="21"/>
      <c r="ADQ425" s="21"/>
      <c r="ADR425" s="21"/>
      <c r="ADS425" s="21"/>
      <c r="ADT425" s="21"/>
      <c r="ADU425" s="21"/>
      <c r="ADV425" s="21"/>
      <c r="ADW425" s="21"/>
      <c r="ADX425" s="21"/>
      <c r="ADY425" s="21"/>
      <c r="ADZ425" s="21"/>
      <c r="AEA425" s="21"/>
      <c r="AEB425" s="21"/>
      <c r="AEC425" s="21"/>
      <c r="AED425" s="21"/>
      <c r="AEE425" s="21"/>
      <c r="AEF425" s="21"/>
      <c r="AEG425" s="21"/>
      <c r="AEH425" s="21"/>
      <c r="AEI425" s="21"/>
      <c r="AEJ425" s="21"/>
      <c r="AEK425" s="21"/>
      <c r="AEL425" s="21"/>
      <c r="AEM425" s="21"/>
      <c r="AEN425" s="21"/>
      <c r="AEO425" s="21"/>
      <c r="AEP425" s="21"/>
      <c r="AEQ425" s="21"/>
      <c r="AER425" s="21"/>
      <c r="AES425" s="21"/>
      <c r="AET425" s="21"/>
      <c r="AEU425" s="21"/>
      <c r="AEV425" s="21"/>
      <c r="AEW425" s="21"/>
      <c r="AEX425" s="21"/>
      <c r="AEY425" s="21"/>
      <c r="AEZ425" s="21"/>
      <c r="AFA425" s="21"/>
      <c r="AFB425" s="21"/>
      <c r="AFC425" s="21"/>
      <c r="AFD425" s="21"/>
      <c r="AFE425" s="21"/>
      <c r="AFF425" s="21"/>
      <c r="AFG425" s="21"/>
      <c r="AFH425" s="21"/>
      <c r="AFI425" s="21"/>
      <c r="AFJ425" s="21"/>
      <c r="AFK425" s="21"/>
      <c r="AFL425" s="21"/>
      <c r="AFM425" s="21"/>
      <c r="AFN425" s="21"/>
      <c r="AFO425" s="21"/>
      <c r="AFP425" s="21"/>
      <c r="AFQ425" s="21"/>
      <c r="AFR425" s="21"/>
      <c r="AFS425" s="21"/>
      <c r="AFT425" s="21"/>
      <c r="AFU425" s="21"/>
      <c r="AFV425" s="21"/>
      <c r="AFW425" s="21"/>
      <c r="AFX425" s="21"/>
      <c r="AFY425" s="21"/>
      <c r="AFZ425" s="21"/>
      <c r="AGA425" s="21"/>
      <c r="AGB425" s="21"/>
      <c r="AGC425" s="21"/>
      <c r="AGD425" s="21"/>
      <c r="AGE425" s="21"/>
      <c r="AGF425" s="21"/>
      <c r="AGG425" s="21"/>
      <c r="AGH425" s="21"/>
      <c r="AGI425" s="21"/>
      <c r="AGJ425" s="21"/>
      <c r="AGK425" s="21"/>
      <c r="AGL425" s="21"/>
      <c r="AGM425" s="21"/>
      <c r="AGN425" s="21"/>
      <c r="AGO425" s="21"/>
      <c r="AGP425" s="21"/>
      <c r="AGQ425" s="21"/>
      <c r="AGR425" s="21"/>
      <c r="AGS425" s="21"/>
      <c r="AGT425" s="21"/>
      <c r="AGU425" s="21"/>
      <c r="AGV425" s="21"/>
      <c r="AGW425" s="21"/>
      <c r="AGX425" s="21"/>
      <c r="AGY425" s="21"/>
      <c r="AGZ425" s="21"/>
      <c r="AHA425" s="21"/>
      <c r="AHB425" s="21"/>
      <c r="AHC425" s="21"/>
      <c r="AHD425" s="21"/>
      <c r="AHE425" s="21"/>
      <c r="AHF425" s="21"/>
      <c r="AHG425" s="21"/>
      <c r="AHH425" s="21"/>
      <c r="AHI425" s="21"/>
      <c r="AHJ425" s="21"/>
      <c r="AHK425" s="21"/>
      <c r="AHL425" s="21"/>
      <c r="AHM425" s="21"/>
      <c r="AHN425" s="21"/>
      <c r="AHO425" s="21"/>
      <c r="AHP425" s="21"/>
      <c r="AHQ425" s="21"/>
      <c r="AHR425" s="21"/>
      <c r="AHS425" s="21"/>
      <c r="AHT425" s="21"/>
      <c r="AHU425" s="21"/>
      <c r="AHV425" s="21"/>
      <c r="AHW425" s="21"/>
      <c r="AHX425" s="21"/>
      <c r="AHY425" s="21"/>
      <c r="AHZ425" s="21"/>
      <c r="AIA425" s="21"/>
      <c r="AIB425" s="21"/>
      <c r="AIC425" s="21"/>
      <c r="AID425" s="21"/>
      <c r="AIE425" s="21"/>
      <c r="AIF425" s="21"/>
      <c r="AIG425" s="21"/>
      <c r="AIH425" s="21"/>
      <c r="AII425" s="21"/>
      <c r="AIJ425" s="21"/>
      <c r="AIK425" s="21"/>
      <c r="AIL425" s="21"/>
      <c r="AIM425" s="21"/>
      <c r="AIN425" s="21"/>
      <c r="AIO425" s="21"/>
      <c r="AIP425" s="21"/>
      <c r="AIQ425" s="21"/>
      <c r="AIR425" s="21"/>
      <c r="AIS425" s="21"/>
      <c r="AIT425" s="21"/>
      <c r="AIU425" s="21"/>
      <c r="AIV425" s="21"/>
      <c r="AIW425" s="21"/>
      <c r="AIX425" s="21"/>
      <c r="AIY425" s="21"/>
      <c r="AIZ425" s="21"/>
      <c r="AJA425" s="21"/>
      <c r="AJB425" s="21"/>
      <c r="AJC425" s="21"/>
      <c r="AJD425" s="21"/>
      <c r="AJE425" s="21"/>
      <c r="AJF425" s="21"/>
      <c r="AJG425" s="21"/>
      <c r="AJH425" s="21"/>
      <c r="AJI425" s="21"/>
      <c r="AJJ425" s="21"/>
      <c r="AJK425" s="21"/>
      <c r="AJL425" s="21"/>
      <c r="AJM425" s="21"/>
      <c r="AJN425" s="21"/>
      <c r="AJO425" s="21"/>
      <c r="AJP425" s="21"/>
      <c r="AJQ425" s="21"/>
      <c r="AJR425" s="21"/>
      <c r="AJS425" s="21"/>
      <c r="AJT425" s="21"/>
      <c r="AJU425" s="21"/>
      <c r="AJV425" s="21"/>
      <c r="AJW425" s="21"/>
      <c r="AJX425" s="21"/>
      <c r="AJY425" s="21"/>
      <c r="AJZ425" s="21"/>
      <c r="AKA425" s="21"/>
      <c r="AKB425" s="21"/>
      <c r="AKC425" s="21"/>
      <c r="AKD425" s="21"/>
      <c r="AKE425" s="21"/>
      <c r="AKF425" s="21"/>
      <c r="AKG425" s="21"/>
      <c r="AKH425" s="21"/>
      <c r="AKI425" s="21"/>
      <c r="AKJ425" s="21"/>
      <c r="AKK425" s="21"/>
      <c r="AKL425" s="21"/>
      <c r="AKM425" s="21"/>
      <c r="AKN425" s="21"/>
      <c r="AKO425" s="21"/>
      <c r="AKP425" s="21"/>
      <c r="AKQ425" s="21"/>
      <c r="AKR425" s="21"/>
      <c r="AKS425" s="21"/>
      <c r="AKT425" s="21"/>
      <c r="AKU425" s="21"/>
      <c r="AKV425" s="21"/>
      <c r="AKW425" s="21"/>
      <c r="AKX425" s="21"/>
      <c r="AKY425" s="21"/>
      <c r="AKZ425" s="21"/>
      <c r="ALA425" s="21"/>
      <c r="ALB425" s="21"/>
      <c r="ALC425" s="21"/>
      <c r="ALD425" s="21"/>
      <c r="ALE425" s="21"/>
      <c r="ALF425" s="21"/>
      <c r="ALG425" s="21"/>
      <c r="ALH425" s="21"/>
      <c r="ALI425" s="21"/>
      <c r="ALJ425" s="21"/>
      <c r="ALK425" s="21"/>
      <c r="ALL425" s="21"/>
      <c r="ALM425" s="21"/>
      <c r="ALN425" s="21"/>
      <c r="ALO425" s="21"/>
      <c r="ALP425" s="21"/>
      <c r="ALQ425" s="21"/>
      <c r="ALR425" s="21"/>
      <c r="ALS425" s="21"/>
      <c r="ALT425" s="21"/>
      <c r="ALU425" s="21"/>
      <c r="ALV425" s="21"/>
      <c r="ALW425" s="21"/>
      <c r="ALX425" s="21"/>
      <c r="ALY425" s="21"/>
      <c r="ALZ425" s="21"/>
      <c r="AMA425" s="21"/>
      <c r="AMB425" s="21"/>
      <c r="AMC425" s="21"/>
      <c r="AMD425" s="21"/>
      <c r="AME425" s="21"/>
    </row>
    <row r="426" spans="1:1019">
      <c r="A426" s="21"/>
      <c r="B426" s="21"/>
      <c r="C426" s="21"/>
      <c r="G426" s="218"/>
      <c r="H426" s="218"/>
      <c r="I426" s="218"/>
      <c r="J426" s="218"/>
      <c r="IW426" s="21"/>
      <c r="IX426" s="21"/>
      <c r="IY426" s="21"/>
      <c r="IZ426" s="21"/>
      <c r="JA426" s="21"/>
      <c r="JB426" s="21"/>
      <c r="JC426" s="21"/>
      <c r="JD426" s="21"/>
      <c r="JE426" s="21"/>
      <c r="JF426" s="21"/>
      <c r="JG426" s="21"/>
      <c r="JH426" s="21"/>
      <c r="JI426" s="21"/>
      <c r="JJ426" s="21"/>
      <c r="JK426" s="21"/>
      <c r="JL426" s="21"/>
      <c r="JM426" s="21"/>
      <c r="JN426" s="21"/>
      <c r="JO426" s="21"/>
      <c r="JP426" s="21"/>
      <c r="JQ426" s="21"/>
      <c r="JR426" s="21"/>
      <c r="JS426" s="21"/>
      <c r="JT426" s="21"/>
      <c r="JU426" s="21"/>
      <c r="JV426" s="21"/>
      <c r="JW426" s="21"/>
      <c r="JX426" s="21"/>
      <c r="JY426" s="21"/>
      <c r="JZ426" s="21"/>
      <c r="KA426" s="21"/>
      <c r="KB426" s="21"/>
      <c r="KC426" s="21"/>
      <c r="KD426" s="21"/>
      <c r="KE426" s="21"/>
      <c r="KF426" s="21"/>
      <c r="KG426" s="21"/>
      <c r="KH426" s="21"/>
      <c r="KI426" s="21"/>
      <c r="KJ426" s="21"/>
      <c r="KK426" s="21"/>
      <c r="KL426" s="21"/>
      <c r="KM426" s="21"/>
      <c r="KN426" s="21"/>
      <c r="KO426" s="21"/>
      <c r="KP426" s="21"/>
      <c r="KQ426" s="21"/>
      <c r="KR426" s="21"/>
      <c r="KS426" s="21"/>
      <c r="KT426" s="21"/>
      <c r="KU426" s="21"/>
      <c r="KV426" s="21"/>
      <c r="KW426" s="21"/>
      <c r="KX426" s="21"/>
      <c r="KY426" s="21"/>
      <c r="KZ426" s="21"/>
      <c r="LA426" s="21"/>
      <c r="LB426" s="21"/>
      <c r="LC426" s="21"/>
      <c r="LD426" s="21"/>
      <c r="LE426" s="21"/>
      <c r="LF426" s="21"/>
      <c r="LG426" s="21"/>
      <c r="LH426" s="21"/>
      <c r="LI426" s="21"/>
      <c r="LJ426" s="21"/>
      <c r="LK426" s="21"/>
      <c r="LL426" s="21"/>
      <c r="LM426" s="21"/>
      <c r="LN426" s="21"/>
      <c r="LO426" s="21"/>
      <c r="LP426" s="21"/>
      <c r="LQ426" s="21"/>
      <c r="LR426" s="21"/>
      <c r="LS426" s="21"/>
      <c r="LT426" s="21"/>
      <c r="LU426" s="21"/>
      <c r="LV426" s="21"/>
      <c r="LW426" s="21"/>
      <c r="LX426" s="21"/>
      <c r="LY426" s="21"/>
      <c r="LZ426" s="21"/>
      <c r="MA426" s="21"/>
      <c r="MB426" s="21"/>
      <c r="MC426" s="21"/>
      <c r="MD426" s="21"/>
      <c r="ME426" s="21"/>
      <c r="MF426" s="21"/>
      <c r="MG426" s="21"/>
      <c r="MH426" s="21"/>
      <c r="MI426" s="21"/>
      <c r="MJ426" s="21"/>
      <c r="MK426" s="21"/>
      <c r="ML426" s="21"/>
      <c r="MM426" s="21"/>
      <c r="MN426" s="21"/>
      <c r="MO426" s="21"/>
      <c r="MP426" s="21"/>
      <c r="MQ426" s="21"/>
      <c r="MR426" s="21"/>
      <c r="MS426" s="21"/>
      <c r="MT426" s="21"/>
      <c r="MU426" s="21"/>
      <c r="MV426" s="21"/>
      <c r="MW426" s="21"/>
      <c r="MX426" s="21"/>
      <c r="MY426" s="21"/>
      <c r="MZ426" s="21"/>
      <c r="NA426" s="21"/>
      <c r="NB426" s="21"/>
      <c r="NC426" s="21"/>
      <c r="ND426" s="21"/>
      <c r="NE426" s="21"/>
      <c r="NF426" s="21"/>
      <c r="NG426" s="21"/>
      <c r="NH426" s="21"/>
      <c r="NI426" s="21"/>
      <c r="NJ426" s="21"/>
      <c r="NK426" s="21"/>
      <c r="NL426" s="21"/>
      <c r="NM426" s="21"/>
      <c r="NN426" s="21"/>
      <c r="NO426" s="21"/>
      <c r="NP426" s="21"/>
      <c r="NQ426" s="21"/>
      <c r="NR426" s="21"/>
      <c r="NS426" s="21"/>
      <c r="NT426" s="21"/>
      <c r="NU426" s="21"/>
      <c r="NV426" s="21"/>
      <c r="NW426" s="21"/>
      <c r="NX426" s="21"/>
      <c r="NY426" s="21"/>
      <c r="NZ426" s="21"/>
      <c r="OA426" s="21"/>
      <c r="OB426" s="21"/>
      <c r="OC426" s="21"/>
      <c r="OD426" s="21"/>
      <c r="OE426" s="21"/>
      <c r="OF426" s="21"/>
      <c r="OG426" s="21"/>
      <c r="OH426" s="21"/>
      <c r="OI426" s="21"/>
      <c r="OJ426" s="21"/>
      <c r="OK426" s="21"/>
      <c r="OL426" s="21"/>
      <c r="OM426" s="21"/>
      <c r="ON426" s="21"/>
      <c r="OO426" s="21"/>
      <c r="OP426" s="21"/>
      <c r="OQ426" s="21"/>
      <c r="OR426" s="21"/>
      <c r="OS426" s="21"/>
      <c r="OT426" s="21"/>
      <c r="OU426" s="21"/>
      <c r="OV426" s="21"/>
      <c r="OW426" s="21"/>
      <c r="OX426" s="21"/>
      <c r="OY426" s="21"/>
      <c r="OZ426" s="21"/>
      <c r="PA426" s="21"/>
      <c r="PB426" s="21"/>
      <c r="PC426" s="21"/>
      <c r="PD426" s="21"/>
      <c r="PE426" s="21"/>
      <c r="PF426" s="21"/>
      <c r="PG426" s="21"/>
      <c r="PH426" s="21"/>
      <c r="PI426" s="21"/>
      <c r="PJ426" s="21"/>
      <c r="PK426" s="21"/>
      <c r="PL426" s="21"/>
      <c r="PM426" s="21"/>
      <c r="PN426" s="21"/>
      <c r="PO426" s="21"/>
      <c r="PP426" s="21"/>
      <c r="PQ426" s="21"/>
      <c r="PR426" s="21"/>
      <c r="PS426" s="21"/>
      <c r="PT426" s="21"/>
      <c r="PU426" s="21"/>
      <c r="PV426" s="21"/>
      <c r="PW426" s="21"/>
      <c r="PX426" s="21"/>
      <c r="PY426" s="21"/>
      <c r="PZ426" s="21"/>
      <c r="QA426" s="21"/>
      <c r="QB426" s="21"/>
      <c r="QC426" s="21"/>
      <c r="QD426" s="21"/>
      <c r="QE426" s="21"/>
      <c r="QF426" s="21"/>
      <c r="QG426" s="21"/>
      <c r="QH426" s="21"/>
      <c r="QI426" s="21"/>
      <c r="QJ426" s="21"/>
      <c r="QK426" s="21"/>
      <c r="QL426" s="21"/>
      <c r="QM426" s="21"/>
      <c r="QN426" s="21"/>
      <c r="QO426" s="21"/>
      <c r="QP426" s="21"/>
      <c r="QQ426" s="21"/>
      <c r="QR426" s="21"/>
      <c r="QS426" s="21"/>
      <c r="QT426" s="21"/>
      <c r="QU426" s="21"/>
      <c r="QV426" s="21"/>
      <c r="QW426" s="21"/>
      <c r="QX426" s="21"/>
      <c r="QY426" s="21"/>
      <c r="QZ426" s="21"/>
      <c r="RA426" s="21"/>
      <c r="RB426" s="21"/>
      <c r="RC426" s="21"/>
      <c r="RD426" s="21"/>
      <c r="RE426" s="21"/>
      <c r="RF426" s="21"/>
      <c r="RG426" s="21"/>
      <c r="RH426" s="21"/>
      <c r="RI426" s="21"/>
      <c r="RJ426" s="21"/>
      <c r="RK426" s="21"/>
      <c r="RL426" s="21"/>
      <c r="RM426" s="21"/>
      <c r="RN426" s="21"/>
      <c r="RO426" s="21"/>
      <c r="RP426" s="21"/>
      <c r="RQ426" s="21"/>
      <c r="RR426" s="21"/>
      <c r="RS426" s="21"/>
      <c r="RT426" s="21"/>
      <c r="RU426" s="21"/>
      <c r="RV426" s="21"/>
      <c r="RW426" s="21"/>
      <c r="RX426" s="21"/>
      <c r="RY426" s="21"/>
      <c r="RZ426" s="21"/>
      <c r="SA426" s="21"/>
      <c r="SB426" s="21"/>
      <c r="SC426" s="21"/>
      <c r="SD426" s="21"/>
      <c r="SE426" s="21"/>
      <c r="SF426" s="21"/>
      <c r="SG426" s="21"/>
      <c r="SH426" s="21"/>
      <c r="SI426" s="21"/>
      <c r="SJ426" s="21"/>
      <c r="SK426" s="21"/>
      <c r="SL426" s="21"/>
      <c r="SM426" s="21"/>
      <c r="SN426" s="21"/>
      <c r="SO426" s="21"/>
      <c r="SP426" s="21"/>
      <c r="SQ426" s="21"/>
      <c r="SR426" s="21"/>
      <c r="SS426" s="21"/>
      <c r="ST426" s="21"/>
      <c r="SU426" s="21"/>
      <c r="SV426" s="21"/>
      <c r="SW426" s="21"/>
      <c r="SX426" s="21"/>
      <c r="SY426" s="21"/>
      <c r="SZ426" s="21"/>
      <c r="TA426" s="21"/>
      <c r="TB426" s="21"/>
      <c r="TC426" s="21"/>
      <c r="TD426" s="21"/>
      <c r="TE426" s="21"/>
      <c r="TF426" s="21"/>
      <c r="TG426" s="21"/>
      <c r="TH426" s="21"/>
      <c r="TI426" s="21"/>
      <c r="TJ426" s="21"/>
      <c r="TK426" s="21"/>
      <c r="TL426" s="21"/>
      <c r="TM426" s="21"/>
      <c r="TN426" s="21"/>
      <c r="TO426" s="21"/>
      <c r="TP426" s="21"/>
      <c r="TQ426" s="21"/>
      <c r="TR426" s="21"/>
      <c r="TS426" s="21"/>
      <c r="TT426" s="21"/>
      <c r="TU426" s="21"/>
      <c r="TV426" s="21"/>
      <c r="TW426" s="21"/>
      <c r="TX426" s="21"/>
      <c r="TY426" s="21"/>
      <c r="TZ426" s="21"/>
      <c r="UA426" s="21"/>
      <c r="UB426" s="21"/>
      <c r="UC426" s="21"/>
      <c r="UD426" s="21"/>
      <c r="UE426" s="21"/>
      <c r="UF426" s="21"/>
      <c r="UG426" s="21"/>
      <c r="UH426" s="21"/>
      <c r="UI426" s="21"/>
      <c r="UJ426" s="21"/>
      <c r="UK426" s="21"/>
      <c r="UL426" s="21"/>
      <c r="UM426" s="21"/>
      <c r="UN426" s="21"/>
      <c r="UO426" s="21"/>
      <c r="UP426" s="21"/>
      <c r="UQ426" s="21"/>
      <c r="UR426" s="21"/>
      <c r="US426" s="21"/>
      <c r="UT426" s="21"/>
      <c r="UU426" s="21"/>
      <c r="UV426" s="21"/>
      <c r="UW426" s="21"/>
      <c r="UX426" s="21"/>
      <c r="UY426" s="21"/>
      <c r="UZ426" s="21"/>
      <c r="VA426" s="21"/>
      <c r="VB426" s="21"/>
      <c r="VC426" s="21"/>
      <c r="VD426" s="21"/>
      <c r="VE426" s="21"/>
      <c r="VF426" s="21"/>
      <c r="VG426" s="21"/>
      <c r="VH426" s="21"/>
      <c r="VI426" s="21"/>
      <c r="VJ426" s="21"/>
      <c r="VK426" s="21"/>
      <c r="VL426" s="21"/>
      <c r="VM426" s="21"/>
      <c r="VN426" s="21"/>
      <c r="VO426" s="21"/>
      <c r="VP426" s="21"/>
      <c r="VQ426" s="21"/>
      <c r="VR426" s="21"/>
      <c r="VS426" s="21"/>
      <c r="VT426" s="21"/>
      <c r="VU426" s="21"/>
      <c r="VV426" s="21"/>
      <c r="VW426" s="21"/>
      <c r="VX426" s="21"/>
      <c r="VY426" s="21"/>
      <c r="VZ426" s="21"/>
      <c r="WA426" s="21"/>
      <c r="WB426" s="21"/>
      <c r="WC426" s="21"/>
      <c r="WD426" s="21"/>
      <c r="WE426" s="21"/>
      <c r="WF426" s="21"/>
      <c r="WG426" s="21"/>
      <c r="WH426" s="21"/>
      <c r="WI426" s="21"/>
      <c r="WJ426" s="21"/>
      <c r="WK426" s="21"/>
      <c r="WL426" s="21"/>
      <c r="WM426" s="21"/>
      <c r="WN426" s="21"/>
      <c r="WO426" s="21"/>
      <c r="WP426" s="21"/>
      <c r="WQ426" s="21"/>
      <c r="WR426" s="21"/>
      <c r="WS426" s="21"/>
      <c r="WT426" s="21"/>
      <c r="WU426" s="21"/>
      <c r="WV426" s="21"/>
      <c r="WW426" s="21"/>
      <c r="WX426" s="21"/>
      <c r="WY426" s="21"/>
      <c r="WZ426" s="21"/>
      <c r="XA426" s="21"/>
      <c r="XB426" s="21"/>
      <c r="XC426" s="21"/>
      <c r="XD426" s="21"/>
      <c r="XE426" s="21"/>
      <c r="XF426" s="21"/>
      <c r="XG426" s="21"/>
      <c r="XH426" s="21"/>
      <c r="XI426" s="21"/>
      <c r="XJ426" s="21"/>
      <c r="XK426" s="21"/>
      <c r="XL426" s="21"/>
      <c r="XM426" s="21"/>
      <c r="XN426" s="21"/>
      <c r="XO426" s="21"/>
      <c r="XP426" s="21"/>
      <c r="XQ426" s="21"/>
      <c r="XR426" s="21"/>
      <c r="XS426" s="21"/>
      <c r="XT426" s="21"/>
      <c r="XU426" s="21"/>
      <c r="XV426" s="21"/>
      <c r="XW426" s="21"/>
      <c r="XX426" s="21"/>
      <c r="XY426" s="21"/>
      <c r="XZ426" s="21"/>
      <c r="YA426" s="21"/>
      <c r="YB426" s="21"/>
      <c r="YC426" s="21"/>
      <c r="YD426" s="21"/>
      <c r="YE426" s="21"/>
      <c r="YF426" s="21"/>
      <c r="YG426" s="21"/>
      <c r="YH426" s="21"/>
      <c r="YI426" s="21"/>
      <c r="YJ426" s="21"/>
      <c r="YK426" s="21"/>
      <c r="YL426" s="21"/>
      <c r="YM426" s="21"/>
      <c r="YN426" s="21"/>
      <c r="YO426" s="21"/>
      <c r="YP426" s="21"/>
      <c r="YQ426" s="21"/>
      <c r="YR426" s="21"/>
      <c r="YS426" s="21"/>
      <c r="YT426" s="21"/>
      <c r="YU426" s="21"/>
      <c r="YV426" s="21"/>
      <c r="YW426" s="21"/>
      <c r="YX426" s="21"/>
      <c r="YY426" s="21"/>
      <c r="YZ426" s="21"/>
      <c r="ZA426" s="21"/>
      <c r="ZB426" s="21"/>
      <c r="ZC426" s="21"/>
      <c r="ZD426" s="21"/>
      <c r="ZE426" s="21"/>
      <c r="ZF426" s="21"/>
      <c r="ZG426" s="21"/>
      <c r="ZH426" s="21"/>
      <c r="ZI426" s="21"/>
      <c r="ZJ426" s="21"/>
      <c r="ZK426" s="21"/>
      <c r="ZL426" s="21"/>
      <c r="ZM426" s="21"/>
      <c r="ZN426" s="21"/>
      <c r="ZO426" s="21"/>
      <c r="ZP426" s="21"/>
      <c r="ZQ426" s="21"/>
      <c r="ZR426" s="21"/>
      <c r="ZS426" s="21"/>
      <c r="ZT426" s="21"/>
      <c r="ZU426" s="21"/>
      <c r="ZV426" s="21"/>
      <c r="ZW426" s="21"/>
      <c r="ZX426" s="21"/>
      <c r="ZY426" s="21"/>
      <c r="ZZ426" s="21"/>
      <c r="AAA426" s="21"/>
      <c r="AAB426" s="21"/>
      <c r="AAC426" s="21"/>
      <c r="AAD426" s="21"/>
      <c r="AAE426" s="21"/>
      <c r="AAF426" s="21"/>
      <c r="AAG426" s="21"/>
      <c r="AAH426" s="21"/>
      <c r="AAI426" s="21"/>
      <c r="AAJ426" s="21"/>
      <c r="AAK426" s="21"/>
      <c r="AAL426" s="21"/>
      <c r="AAM426" s="21"/>
      <c r="AAN426" s="21"/>
      <c r="AAO426" s="21"/>
      <c r="AAP426" s="21"/>
      <c r="AAQ426" s="21"/>
      <c r="AAR426" s="21"/>
      <c r="AAS426" s="21"/>
      <c r="AAT426" s="21"/>
      <c r="AAU426" s="21"/>
      <c r="AAV426" s="21"/>
      <c r="AAW426" s="21"/>
      <c r="AAX426" s="21"/>
      <c r="AAY426" s="21"/>
      <c r="AAZ426" s="21"/>
      <c r="ABA426" s="21"/>
      <c r="ABB426" s="21"/>
      <c r="ABC426" s="21"/>
      <c r="ABD426" s="21"/>
      <c r="ABE426" s="21"/>
      <c r="ABF426" s="21"/>
      <c r="ABG426" s="21"/>
      <c r="ABH426" s="21"/>
      <c r="ABI426" s="21"/>
      <c r="ABJ426" s="21"/>
      <c r="ABK426" s="21"/>
      <c r="ABL426" s="21"/>
      <c r="ABM426" s="21"/>
      <c r="ABN426" s="21"/>
      <c r="ABO426" s="21"/>
      <c r="ABP426" s="21"/>
      <c r="ABQ426" s="21"/>
      <c r="ABR426" s="21"/>
      <c r="ABS426" s="21"/>
      <c r="ABT426" s="21"/>
      <c r="ABU426" s="21"/>
      <c r="ABV426" s="21"/>
      <c r="ABW426" s="21"/>
      <c r="ABX426" s="21"/>
      <c r="ABY426" s="21"/>
      <c r="ABZ426" s="21"/>
      <c r="ACA426" s="21"/>
      <c r="ACB426" s="21"/>
      <c r="ACC426" s="21"/>
      <c r="ACD426" s="21"/>
      <c r="ACE426" s="21"/>
      <c r="ACF426" s="21"/>
      <c r="ACG426" s="21"/>
      <c r="ACH426" s="21"/>
      <c r="ACI426" s="21"/>
      <c r="ACJ426" s="21"/>
      <c r="ACK426" s="21"/>
      <c r="ACL426" s="21"/>
      <c r="ACM426" s="21"/>
      <c r="ACN426" s="21"/>
      <c r="ACO426" s="21"/>
      <c r="ACP426" s="21"/>
      <c r="ACQ426" s="21"/>
      <c r="ACR426" s="21"/>
      <c r="ACS426" s="21"/>
      <c r="ACT426" s="21"/>
      <c r="ACU426" s="21"/>
      <c r="ACV426" s="21"/>
      <c r="ACW426" s="21"/>
      <c r="ACX426" s="21"/>
      <c r="ACY426" s="21"/>
      <c r="ACZ426" s="21"/>
      <c r="ADA426" s="21"/>
      <c r="ADB426" s="21"/>
      <c r="ADC426" s="21"/>
      <c r="ADD426" s="21"/>
      <c r="ADE426" s="21"/>
      <c r="ADF426" s="21"/>
      <c r="ADG426" s="21"/>
      <c r="ADH426" s="21"/>
      <c r="ADI426" s="21"/>
      <c r="ADJ426" s="21"/>
      <c r="ADK426" s="21"/>
      <c r="ADL426" s="21"/>
      <c r="ADM426" s="21"/>
      <c r="ADN426" s="21"/>
      <c r="ADO426" s="21"/>
      <c r="ADP426" s="21"/>
      <c r="ADQ426" s="21"/>
      <c r="ADR426" s="21"/>
      <c r="ADS426" s="21"/>
      <c r="ADT426" s="21"/>
      <c r="ADU426" s="21"/>
      <c r="ADV426" s="21"/>
      <c r="ADW426" s="21"/>
      <c r="ADX426" s="21"/>
      <c r="ADY426" s="21"/>
      <c r="ADZ426" s="21"/>
      <c r="AEA426" s="21"/>
      <c r="AEB426" s="21"/>
      <c r="AEC426" s="21"/>
      <c r="AED426" s="21"/>
      <c r="AEE426" s="21"/>
      <c r="AEF426" s="21"/>
      <c r="AEG426" s="21"/>
      <c r="AEH426" s="21"/>
      <c r="AEI426" s="21"/>
      <c r="AEJ426" s="21"/>
      <c r="AEK426" s="21"/>
      <c r="AEL426" s="21"/>
      <c r="AEM426" s="21"/>
      <c r="AEN426" s="21"/>
      <c r="AEO426" s="21"/>
      <c r="AEP426" s="21"/>
      <c r="AEQ426" s="21"/>
      <c r="AER426" s="21"/>
      <c r="AES426" s="21"/>
      <c r="AET426" s="21"/>
      <c r="AEU426" s="21"/>
      <c r="AEV426" s="21"/>
      <c r="AEW426" s="21"/>
      <c r="AEX426" s="21"/>
      <c r="AEY426" s="21"/>
      <c r="AEZ426" s="21"/>
      <c r="AFA426" s="21"/>
      <c r="AFB426" s="21"/>
      <c r="AFC426" s="21"/>
      <c r="AFD426" s="21"/>
      <c r="AFE426" s="21"/>
      <c r="AFF426" s="21"/>
      <c r="AFG426" s="21"/>
      <c r="AFH426" s="21"/>
      <c r="AFI426" s="21"/>
      <c r="AFJ426" s="21"/>
      <c r="AFK426" s="21"/>
      <c r="AFL426" s="21"/>
      <c r="AFM426" s="21"/>
      <c r="AFN426" s="21"/>
      <c r="AFO426" s="21"/>
      <c r="AFP426" s="21"/>
      <c r="AFQ426" s="21"/>
      <c r="AFR426" s="21"/>
      <c r="AFS426" s="21"/>
      <c r="AFT426" s="21"/>
      <c r="AFU426" s="21"/>
      <c r="AFV426" s="21"/>
      <c r="AFW426" s="21"/>
      <c r="AFX426" s="21"/>
      <c r="AFY426" s="21"/>
      <c r="AFZ426" s="21"/>
      <c r="AGA426" s="21"/>
      <c r="AGB426" s="21"/>
      <c r="AGC426" s="21"/>
      <c r="AGD426" s="21"/>
      <c r="AGE426" s="21"/>
      <c r="AGF426" s="21"/>
      <c r="AGG426" s="21"/>
      <c r="AGH426" s="21"/>
      <c r="AGI426" s="21"/>
      <c r="AGJ426" s="21"/>
      <c r="AGK426" s="21"/>
      <c r="AGL426" s="21"/>
      <c r="AGM426" s="21"/>
      <c r="AGN426" s="21"/>
      <c r="AGO426" s="21"/>
      <c r="AGP426" s="21"/>
      <c r="AGQ426" s="21"/>
      <c r="AGR426" s="21"/>
      <c r="AGS426" s="21"/>
      <c r="AGT426" s="21"/>
      <c r="AGU426" s="21"/>
      <c r="AGV426" s="21"/>
      <c r="AGW426" s="21"/>
      <c r="AGX426" s="21"/>
      <c r="AGY426" s="21"/>
      <c r="AGZ426" s="21"/>
      <c r="AHA426" s="21"/>
      <c r="AHB426" s="21"/>
      <c r="AHC426" s="21"/>
      <c r="AHD426" s="21"/>
      <c r="AHE426" s="21"/>
      <c r="AHF426" s="21"/>
      <c r="AHG426" s="21"/>
      <c r="AHH426" s="21"/>
      <c r="AHI426" s="21"/>
      <c r="AHJ426" s="21"/>
      <c r="AHK426" s="21"/>
      <c r="AHL426" s="21"/>
      <c r="AHM426" s="21"/>
      <c r="AHN426" s="21"/>
      <c r="AHO426" s="21"/>
      <c r="AHP426" s="21"/>
      <c r="AHQ426" s="21"/>
      <c r="AHR426" s="21"/>
      <c r="AHS426" s="21"/>
      <c r="AHT426" s="21"/>
      <c r="AHU426" s="21"/>
      <c r="AHV426" s="21"/>
      <c r="AHW426" s="21"/>
      <c r="AHX426" s="21"/>
      <c r="AHY426" s="21"/>
      <c r="AHZ426" s="21"/>
      <c r="AIA426" s="21"/>
      <c r="AIB426" s="21"/>
      <c r="AIC426" s="21"/>
      <c r="AID426" s="21"/>
      <c r="AIE426" s="21"/>
      <c r="AIF426" s="21"/>
      <c r="AIG426" s="21"/>
      <c r="AIH426" s="21"/>
      <c r="AII426" s="21"/>
      <c r="AIJ426" s="21"/>
      <c r="AIK426" s="21"/>
      <c r="AIL426" s="21"/>
      <c r="AIM426" s="21"/>
      <c r="AIN426" s="21"/>
      <c r="AIO426" s="21"/>
      <c r="AIP426" s="21"/>
      <c r="AIQ426" s="21"/>
      <c r="AIR426" s="21"/>
      <c r="AIS426" s="21"/>
      <c r="AIT426" s="21"/>
      <c r="AIU426" s="21"/>
      <c r="AIV426" s="21"/>
      <c r="AIW426" s="21"/>
      <c r="AIX426" s="21"/>
      <c r="AIY426" s="21"/>
      <c r="AIZ426" s="21"/>
      <c r="AJA426" s="21"/>
      <c r="AJB426" s="21"/>
      <c r="AJC426" s="21"/>
      <c r="AJD426" s="21"/>
      <c r="AJE426" s="21"/>
      <c r="AJF426" s="21"/>
      <c r="AJG426" s="21"/>
      <c r="AJH426" s="21"/>
      <c r="AJI426" s="21"/>
      <c r="AJJ426" s="21"/>
      <c r="AJK426" s="21"/>
      <c r="AJL426" s="21"/>
      <c r="AJM426" s="21"/>
      <c r="AJN426" s="21"/>
      <c r="AJO426" s="21"/>
      <c r="AJP426" s="21"/>
      <c r="AJQ426" s="21"/>
      <c r="AJR426" s="21"/>
      <c r="AJS426" s="21"/>
      <c r="AJT426" s="21"/>
      <c r="AJU426" s="21"/>
      <c r="AJV426" s="21"/>
      <c r="AJW426" s="21"/>
      <c r="AJX426" s="21"/>
      <c r="AJY426" s="21"/>
      <c r="AJZ426" s="21"/>
      <c r="AKA426" s="21"/>
      <c r="AKB426" s="21"/>
      <c r="AKC426" s="21"/>
      <c r="AKD426" s="21"/>
      <c r="AKE426" s="21"/>
      <c r="AKF426" s="21"/>
      <c r="AKG426" s="21"/>
      <c r="AKH426" s="21"/>
      <c r="AKI426" s="21"/>
      <c r="AKJ426" s="21"/>
      <c r="AKK426" s="21"/>
      <c r="AKL426" s="21"/>
      <c r="AKM426" s="21"/>
      <c r="AKN426" s="21"/>
      <c r="AKO426" s="21"/>
      <c r="AKP426" s="21"/>
      <c r="AKQ426" s="21"/>
      <c r="AKR426" s="21"/>
      <c r="AKS426" s="21"/>
      <c r="AKT426" s="21"/>
      <c r="AKU426" s="21"/>
      <c r="AKV426" s="21"/>
      <c r="AKW426" s="21"/>
      <c r="AKX426" s="21"/>
      <c r="AKY426" s="21"/>
      <c r="AKZ426" s="21"/>
      <c r="ALA426" s="21"/>
      <c r="ALB426" s="21"/>
      <c r="ALC426" s="21"/>
      <c r="ALD426" s="21"/>
      <c r="ALE426" s="21"/>
      <c r="ALF426" s="21"/>
      <c r="ALG426" s="21"/>
      <c r="ALH426" s="21"/>
      <c r="ALI426" s="21"/>
      <c r="ALJ426" s="21"/>
      <c r="ALK426" s="21"/>
      <c r="ALL426" s="21"/>
      <c r="ALM426" s="21"/>
      <c r="ALN426" s="21"/>
      <c r="ALO426" s="21"/>
      <c r="ALP426" s="21"/>
      <c r="ALQ426" s="21"/>
      <c r="ALR426" s="21"/>
      <c r="ALS426" s="21"/>
      <c r="ALT426" s="21"/>
      <c r="ALU426" s="21"/>
      <c r="ALV426" s="21"/>
      <c r="ALW426" s="21"/>
      <c r="ALX426" s="21"/>
      <c r="ALY426" s="21"/>
      <c r="ALZ426" s="21"/>
      <c r="AMA426" s="21"/>
      <c r="AMB426" s="21"/>
      <c r="AMC426" s="21"/>
      <c r="AMD426" s="21"/>
      <c r="AME426" s="21"/>
    </row>
    <row r="427" spans="1:1019">
      <c r="A427" s="21"/>
      <c r="B427" s="21"/>
      <c r="C427" s="21"/>
      <c r="G427" s="218"/>
      <c r="H427" s="218"/>
      <c r="I427" s="218"/>
      <c r="J427" s="218"/>
      <c r="IW427" s="21"/>
      <c r="IX427" s="21"/>
      <c r="IY427" s="21"/>
      <c r="IZ427" s="21"/>
      <c r="JA427" s="21"/>
      <c r="JB427" s="21"/>
      <c r="JC427" s="21"/>
      <c r="JD427" s="21"/>
      <c r="JE427" s="21"/>
      <c r="JF427" s="21"/>
      <c r="JG427" s="21"/>
      <c r="JH427" s="21"/>
      <c r="JI427" s="21"/>
      <c r="JJ427" s="21"/>
      <c r="JK427" s="21"/>
      <c r="JL427" s="21"/>
      <c r="JM427" s="21"/>
      <c r="JN427" s="21"/>
      <c r="JO427" s="21"/>
      <c r="JP427" s="21"/>
      <c r="JQ427" s="21"/>
      <c r="JR427" s="21"/>
      <c r="JS427" s="21"/>
      <c r="JT427" s="21"/>
      <c r="JU427" s="21"/>
      <c r="JV427" s="21"/>
      <c r="JW427" s="21"/>
      <c r="JX427" s="21"/>
      <c r="JY427" s="21"/>
      <c r="JZ427" s="21"/>
      <c r="KA427" s="21"/>
      <c r="KB427" s="21"/>
      <c r="KC427" s="21"/>
      <c r="KD427" s="21"/>
      <c r="KE427" s="21"/>
      <c r="KF427" s="21"/>
      <c r="KG427" s="21"/>
      <c r="KH427" s="21"/>
      <c r="KI427" s="21"/>
      <c r="KJ427" s="21"/>
      <c r="KK427" s="21"/>
      <c r="KL427" s="21"/>
      <c r="KM427" s="21"/>
      <c r="KN427" s="21"/>
      <c r="KO427" s="21"/>
      <c r="KP427" s="21"/>
      <c r="KQ427" s="21"/>
      <c r="KR427" s="21"/>
      <c r="KS427" s="21"/>
      <c r="KT427" s="21"/>
      <c r="KU427" s="21"/>
      <c r="KV427" s="21"/>
      <c r="KW427" s="21"/>
      <c r="KX427" s="21"/>
      <c r="KY427" s="21"/>
      <c r="KZ427" s="21"/>
      <c r="LA427" s="21"/>
      <c r="LB427" s="21"/>
      <c r="LC427" s="21"/>
      <c r="LD427" s="21"/>
      <c r="LE427" s="21"/>
      <c r="LF427" s="21"/>
      <c r="LG427" s="21"/>
      <c r="LH427" s="21"/>
      <c r="LI427" s="21"/>
      <c r="LJ427" s="21"/>
      <c r="LK427" s="21"/>
      <c r="LL427" s="21"/>
      <c r="LM427" s="21"/>
      <c r="LN427" s="21"/>
      <c r="LO427" s="21"/>
      <c r="LP427" s="21"/>
      <c r="LQ427" s="21"/>
      <c r="LR427" s="21"/>
      <c r="LS427" s="21"/>
      <c r="LT427" s="21"/>
      <c r="LU427" s="21"/>
      <c r="LV427" s="21"/>
      <c r="LW427" s="21"/>
      <c r="LX427" s="21"/>
      <c r="LY427" s="21"/>
      <c r="LZ427" s="21"/>
      <c r="MA427" s="21"/>
      <c r="MB427" s="21"/>
      <c r="MC427" s="21"/>
      <c r="MD427" s="21"/>
      <c r="ME427" s="21"/>
      <c r="MF427" s="21"/>
      <c r="MG427" s="21"/>
      <c r="MH427" s="21"/>
      <c r="MI427" s="21"/>
      <c r="MJ427" s="21"/>
      <c r="MK427" s="21"/>
      <c r="ML427" s="21"/>
      <c r="MM427" s="21"/>
      <c r="MN427" s="21"/>
      <c r="MO427" s="21"/>
      <c r="MP427" s="21"/>
      <c r="MQ427" s="21"/>
      <c r="MR427" s="21"/>
      <c r="MS427" s="21"/>
      <c r="MT427" s="21"/>
      <c r="MU427" s="21"/>
      <c r="MV427" s="21"/>
      <c r="MW427" s="21"/>
      <c r="MX427" s="21"/>
      <c r="MY427" s="21"/>
      <c r="MZ427" s="21"/>
      <c r="NA427" s="21"/>
      <c r="NB427" s="21"/>
      <c r="NC427" s="21"/>
      <c r="ND427" s="21"/>
      <c r="NE427" s="21"/>
      <c r="NF427" s="21"/>
      <c r="NG427" s="21"/>
      <c r="NH427" s="21"/>
      <c r="NI427" s="21"/>
      <c r="NJ427" s="21"/>
      <c r="NK427" s="21"/>
      <c r="NL427" s="21"/>
      <c r="NM427" s="21"/>
      <c r="NN427" s="21"/>
      <c r="NO427" s="21"/>
      <c r="NP427" s="21"/>
      <c r="NQ427" s="21"/>
      <c r="NR427" s="21"/>
      <c r="NS427" s="21"/>
      <c r="NT427" s="21"/>
      <c r="NU427" s="21"/>
      <c r="NV427" s="21"/>
      <c r="NW427" s="21"/>
      <c r="NX427" s="21"/>
      <c r="NY427" s="21"/>
      <c r="NZ427" s="21"/>
      <c r="OA427" s="21"/>
      <c r="OB427" s="21"/>
      <c r="OC427" s="21"/>
      <c r="OD427" s="21"/>
      <c r="OE427" s="21"/>
      <c r="OF427" s="21"/>
      <c r="OG427" s="21"/>
      <c r="OH427" s="21"/>
      <c r="OI427" s="21"/>
      <c r="OJ427" s="21"/>
      <c r="OK427" s="21"/>
      <c r="OL427" s="21"/>
      <c r="OM427" s="21"/>
      <c r="ON427" s="21"/>
      <c r="OO427" s="21"/>
      <c r="OP427" s="21"/>
      <c r="OQ427" s="21"/>
      <c r="OR427" s="21"/>
      <c r="OS427" s="21"/>
      <c r="OT427" s="21"/>
      <c r="OU427" s="21"/>
      <c r="OV427" s="21"/>
      <c r="OW427" s="21"/>
      <c r="OX427" s="21"/>
      <c r="OY427" s="21"/>
      <c r="OZ427" s="21"/>
      <c r="PA427" s="21"/>
      <c r="PB427" s="21"/>
      <c r="PC427" s="21"/>
      <c r="PD427" s="21"/>
      <c r="PE427" s="21"/>
      <c r="PF427" s="21"/>
      <c r="PG427" s="21"/>
      <c r="PH427" s="21"/>
      <c r="PI427" s="21"/>
      <c r="PJ427" s="21"/>
      <c r="PK427" s="21"/>
      <c r="PL427" s="21"/>
      <c r="PM427" s="21"/>
      <c r="PN427" s="21"/>
      <c r="PO427" s="21"/>
      <c r="PP427" s="21"/>
      <c r="PQ427" s="21"/>
      <c r="PR427" s="21"/>
      <c r="PS427" s="21"/>
      <c r="PT427" s="21"/>
      <c r="PU427" s="21"/>
      <c r="PV427" s="21"/>
      <c r="PW427" s="21"/>
      <c r="PX427" s="21"/>
      <c r="PY427" s="21"/>
      <c r="PZ427" s="21"/>
      <c r="QA427" s="21"/>
      <c r="QB427" s="21"/>
      <c r="QC427" s="21"/>
      <c r="QD427" s="21"/>
      <c r="QE427" s="21"/>
      <c r="QF427" s="21"/>
      <c r="QG427" s="21"/>
      <c r="QH427" s="21"/>
      <c r="QI427" s="21"/>
      <c r="QJ427" s="21"/>
      <c r="QK427" s="21"/>
      <c r="QL427" s="21"/>
      <c r="QM427" s="21"/>
      <c r="QN427" s="21"/>
      <c r="QO427" s="21"/>
      <c r="QP427" s="21"/>
      <c r="QQ427" s="21"/>
      <c r="QR427" s="21"/>
      <c r="QS427" s="21"/>
      <c r="QT427" s="21"/>
      <c r="QU427" s="21"/>
      <c r="QV427" s="21"/>
      <c r="QW427" s="21"/>
      <c r="QX427" s="21"/>
      <c r="QY427" s="21"/>
      <c r="QZ427" s="21"/>
      <c r="RA427" s="21"/>
      <c r="RB427" s="21"/>
      <c r="RC427" s="21"/>
      <c r="RD427" s="21"/>
      <c r="RE427" s="21"/>
      <c r="RF427" s="21"/>
      <c r="RG427" s="21"/>
      <c r="RH427" s="21"/>
      <c r="RI427" s="21"/>
      <c r="RJ427" s="21"/>
      <c r="RK427" s="21"/>
      <c r="RL427" s="21"/>
      <c r="RM427" s="21"/>
      <c r="RN427" s="21"/>
      <c r="RO427" s="21"/>
      <c r="RP427" s="21"/>
      <c r="RQ427" s="21"/>
      <c r="RR427" s="21"/>
      <c r="RS427" s="21"/>
      <c r="RT427" s="21"/>
      <c r="RU427" s="21"/>
      <c r="RV427" s="21"/>
      <c r="RW427" s="21"/>
      <c r="RX427" s="21"/>
      <c r="RY427" s="21"/>
      <c r="RZ427" s="21"/>
      <c r="SA427" s="21"/>
      <c r="SB427" s="21"/>
      <c r="SC427" s="21"/>
      <c r="SD427" s="21"/>
      <c r="SE427" s="21"/>
      <c r="SF427" s="21"/>
      <c r="SG427" s="21"/>
      <c r="SH427" s="21"/>
      <c r="SI427" s="21"/>
      <c r="SJ427" s="21"/>
      <c r="SK427" s="21"/>
      <c r="SL427" s="21"/>
      <c r="SM427" s="21"/>
      <c r="SN427" s="21"/>
      <c r="SO427" s="21"/>
      <c r="SP427" s="21"/>
      <c r="SQ427" s="21"/>
      <c r="SR427" s="21"/>
      <c r="SS427" s="21"/>
      <c r="ST427" s="21"/>
      <c r="SU427" s="21"/>
      <c r="SV427" s="21"/>
      <c r="SW427" s="21"/>
      <c r="SX427" s="21"/>
      <c r="SY427" s="21"/>
      <c r="SZ427" s="21"/>
      <c r="TA427" s="21"/>
      <c r="TB427" s="21"/>
      <c r="TC427" s="21"/>
      <c r="TD427" s="21"/>
      <c r="TE427" s="21"/>
      <c r="TF427" s="21"/>
      <c r="TG427" s="21"/>
      <c r="TH427" s="21"/>
      <c r="TI427" s="21"/>
      <c r="TJ427" s="21"/>
      <c r="TK427" s="21"/>
      <c r="TL427" s="21"/>
      <c r="TM427" s="21"/>
      <c r="TN427" s="21"/>
      <c r="TO427" s="21"/>
      <c r="TP427" s="21"/>
      <c r="TQ427" s="21"/>
      <c r="TR427" s="21"/>
      <c r="TS427" s="21"/>
      <c r="TT427" s="21"/>
      <c r="TU427" s="21"/>
      <c r="TV427" s="21"/>
      <c r="TW427" s="21"/>
      <c r="TX427" s="21"/>
      <c r="TY427" s="21"/>
      <c r="TZ427" s="21"/>
      <c r="UA427" s="21"/>
      <c r="UB427" s="21"/>
      <c r="UC427" s="21"/>
      <c r="UD427" s="21"/>
      <c r="UE427" s="21"/>
      <c r="UF427" s="21"/>
      <c r="UG427" s="21"/>
      <c r="UH427" s="21"/>
      <c r="UI427" s="21"/>
      <c r="UJ427" s="21"/>
      <c r="UK427" s="21"/>
      <c r="UL427" s="21"/>
      <c r="UM427" s="21"/>
      <c r="UN427" s="21"/>
      <c r="UO427" s="21"/>
      <c r="UP427" s="21"/>
      <c r="UQ427" s="21"/>
      <c r="UR427" s="21"/>
      <c r="US427" s="21"/>
      <c r="UT427" s="21"/>
      <c r="UU427" s="21"/>
      <c r="UV427" s="21"/>
      <c r="UW427" s="21"/>
      <c r="UX427" s="21"/>
      <c r="UY427" s="21"/>
      <c r="UZ427" s="21"/>
      <c r="VA427" s="21"/>
      <c r="VB427" s="21"/>
      <c r="VC427" s="21"/>
      <c r="VD427" s="21"/>
      <c r="VE427" s="21"/>
      <c r="VF427" s="21"/>
      <c r="VG427" s="21"/>
      <c r="VH427" s="21"/>
      <c r="VI427" s="21"/>
      <c r="VJ427" s="21"/>
      <c r="VK427" s="21"/>
      <c r="VL427" s="21"/>
      <c r="VM427" s="21"/>
      <c r="VN427" s="21"/>
      <c r="VO427" s="21"/>
      <c r="VP427" s="21"/>
      <c r="VQ427" s="21"/>
      <c r="VR427" s="21"/>
      <c r="VS427" s="21"/>
      <c r="VT427" s="21"/>
      <c r="VU427" s="21"/>
      <c r="VV427" s="21"/>
      <c r="VW427" s="21"/>
      <c r="VX427" s="21"/>
      <c r="VY427" s="21"/>
      <c r="VZ427" s="21"/>
      <c r="WA427" s="21"/>
      <c r="WB427" s="21"/>
      <c r="WC427" s="21"/>
      <c r="WD427" s="21"/>
      <c r="WE427" s="21"/>
      <c r="WF427" s="21"/>
      <c r="WG427" s="21"/>
      <c r="WH427" s="21"/>
      <c r="WI427" s="21"/>
      <c r="WJ427" s="21"/>
      <c r="WK427" s="21"/>
      <c r="WL427" s="21"/>
      <c r="WM427" s="21"/>
      <c r="WN427" s="21"/>
      <c r="WO427" s="21"/>
      <c r="WP427" s="21"/>
      <c r="WQ427" s="21"/>
      <c r="WR427" s="21"/>
      <c r="WS427" s="21"/>
      <c r="WT427" s="21"/>
      <c r="WU427" s="21"/>
      <c r="WV427" s="21"/>
      <c r="WW427" s="21"/>
      <c r="WX427" s="21"/>
      <c r="WY427" s="21"/>
      <c r="WZ427" s="21"/>
      <c r="XA427" s="21"/>
      <c r="XB427" s="21"/>
      <c r="XC427" s="21"/>
      <c r="XD427" s="21"/>
      <c r="XE427" s="21"/>
      <c r="XF427" s="21"/>
      <c r="XG427" s="21"/>
      <c r="XH427" s="21"/>
      <c r="XI427" s="21"/>
      <c r="XJ427" s="21"/>
      <c r="XK427" s="21"/>
      <c r="XL427" s="21"/>
      <c r="XM427" s="21"/>
      <c r="XN427" s="21"/>
      <c r="XO427" s="21"/>
      <c r="XP427" s="21"/>
      <c r="XQ427" s="21"/>
      <c r="XR427" s="21"/>
      <c r="XS427" s="21"/>
      <c r="XT427" s="21"/>
      <c r="XU427" s="21"/>
      <c r="XV427" s="21"/>
      <c r="XW427" s="21"/>
      <c r="XX427" s="21"/>
      <c r="XY427" s="21"/>
      <c r="XZ427" s="21"/>
      <c r="YA427" s="21"/>
      <c r="YB427" s="21"/>
      <c r="YC427" s="21"/>
      <c r="YD427" s="21"/>
      <c r="YE427" s="21"/>
      <c r="YF427" s="21"/>
      <c r="YG427" s="21"/>
      <c r="YH427" s="21"/>
      <c r="YI427" s="21"/>
      <c r="YJ427" s="21"/>
      <c r="YK427" s="21"/>
      <c r="YL427" s="21"/>
      <c r="YM427" s="21"/>
      <c r="YN427" s="21"/>
      <c r="YO427" s="21"/>
      <c r="YP427" s="21"/>
      <c r="YQ427" s="21"/>
      <c r="YR427" s="21"/>
      <c r="YS427" s="21"/>
      <c r="YT427" s="21"/>
      <c r="YU427" s="21"/>
      <c r="YV427" s="21"/>
      <c r="YW427" s="21"/>
      <c r="YX427" s="21"/>
      <c r="YY427" s="21"/>
      <c r="YZ427" s="21"/>
      <c r="ZA427" s="21"/>
      <c r="ZB427" s="21"/>
      <c r="ZC427" s="21"/>
      <c r="ZD427" s="21"/>
      <c r="ZE427" s="21"/>
      <c r="ZF427" s="21"/>
      <c r="ZG427" s="21"/>
      <c r="ZH427" s="21"/>
      <c r="ZI427" s="21"/>
      <c r="ZJ427" s="21"/>
      <c r="ZK427" s="21"/>
      <c r="ZL427" s="21"/>
      <c r="ZM427" s="21"/>
      <c r="ZN427" s="21"/>
      <c r="ZO427" s="21"/>
      <c r="ZP427" s="21"/>
      <c r="ZQ427" s="21"/>
      <c r="ZR427" s="21"/>
      <c r="ZS427" s="21"/>
      <c r="ZT427" s="21"/>
      <c r="ZU427" s="21"/>
      <c r="ZV427" s="21"/>
      <c r="ZW427" s="21"/>
      <c r="ZX427" s="21"/>
      <c r="ZY427" s="21"/>
      <c r="ZZ427" s="21"/>
      <c r="AAA427" s="21"/>
      <c r="AAB427" s="21"/>
      <c r="AAC427" s="21"/>
      <c r="AAD427" s="21"/>
      <c r="AAE427" s="21"/>
      <c r="AAF427" s="21"/>
      <c r="AAG427" s="21"/>
      <c r="AAH427" s="21"/>
      <c r="AAI427" s="21"/>
      <c r="AAJ427" s="21"/>
      <c r="AAK427" s="21"/>
      <c r="AAL427" s="21"/>
      <c r="AAM427" s="21"/>
      <c r="AAN427" s="21"/>
      <c r="AAO427" s="21"/>
      <c r="AAP427" s="21"/>
      <c r="AAQ427" s="21"/>
      <c r="AAR427" s="21"/>
      <c r="AAS427" s="21"/>
      <c r="AAT427" s="21"/>
      <c r="AAU427" s="21"/>
      <c r="AAV427" s="21"/>
      <c r="AAW427" s="21"/>
      <c r="AAX427" s="21"/>
      <c r="AAY427" s="21"/>
      <c r="AAZ427" s="21"/>
      <c r="ABA427" s="21"/>
      <c r="ABB427" s="21"/>
      <c r="ABC427" s="21"/>
      <c r="ABD427" s="21"/>
      <c r="ABE427" s="21"/>
      <c r="ABF427" s="21"/>
      <c r="ABG427" s="21"/>
      <c r="ABH427" s="21"/>
      <c r="ABI427" s="21"/>
      <c r="ABJ427" s="21"/>
      <c r="ABK427" s="21"/>
      <c r="ABL427" s="21"/>
      <c r="ABM427" s="21"/>
      <c r="ABN427" s="21"/>
      <c r="ABO427" s="21"/>
      <c r="ABP427" s="21"/>
      <c r="ABQ427" s="21"/>
      <c r="ABR427" s="21"/>
      <c r="ABS427" s="21"/>
      <c r="ABT427" s="21"/>
      <c r="ABU427" s="21"/>
      <c r="ABV427" s="21"/>
      <c r="ABW427" s="21"/>
      <c r="ABX427" s="21"/>
      <c r="ABY427" s="21"/>
      <c r="ABZ427" s="21"/>
      <c r="ACA427" s="21"/>
      <c r="ACB427" s="21"/>
      <c r="ACC427" s="21"/>
      <c r="ACD427" s="21"/>
      <c r="ACE427" s="21"/>
      <c r="ACF427" s="21"/>
      <c r="ACG427" s="21"/>
      <c r="ACH427" s="21"/>
      <c r="ACI427" s="21"/>
      <c r="ACJ427" s="21"/>
      <c r="ACK427" s="21"/>
      <c r="ACL427" s="21"/>
      <c r="ACM427" s="21"/>
      <c r="ACN427" s="21"/>
      <c r="ACO427" s="21"/>
      <c r="ACP427" s="21"/>
      <c r="ACQ427" s="21"/>
      <c r="ACR427" s="21"/>
      <c r="ACS427" s="21"/>
      <c r="ACT427" s="21"/>
      <c r="ACU427" s="21"/>
      <c r="ACV427" s="21"/>
      <c r="ACW427" s="21"/>
      <c r="ACX427" s="21"/>
      <c r="ACY427" s="21"/>
      <c r="ACZ427" s="21"/>
      <c r="ADA427" s="21"/>
      <c r="ADB427" s="21"/>
      <c r="ADC427" s="21"/>
      <c r="ADD427" s="21"/>
      <c r="ADE427" s="21"/>
      <c r="ADF427" s="21"/>
      <c r="ADG427" s="21"/>
      <c r="ADH427" s="21"/>
      <c r="ADI427" s="21"/>
      <c r="ADJ427" s="21"/>
      <c r="ADK427" s="21"/>
      <c r="ADL427" s="21"/>
      <c r="ADM427" s="21"/>
      <c r="ADN427" s="21"/>
      <c r="ADO427" s="21"/>
      <c r="ADP427" s="21"/>
      <c r="ADQ427" s="21"/>
      <c r="ADR427" s="21"/>
      <c r="ADS427" s="21"/>
      <c r="ADT427" s="21"/>
      <c r="ADU427" s="21"/>
      <c r="ADV427" s="21"/>
      <c r="ADW427" s="21"/>
      <c r="ADX427" s="21"/>
      <c r="ADY427" s="21"/>
      <c r="ADZ427" s="21"/>
      <c r="AEA427" s="21"/>
      <c r="AEB427" s="21"/>
      <c r="AEC427" s="21"/>
      <c r="AED427" s="21"/>
      <c r="AEE427" s="21"/>
      <c r="AEF427" s="21"/>
      <c r="AEG427" s="21"/>
      <c r="AEH427" s="21"/>
      <c r="AEI427" s="21"/>
      <c r="AEJ427" s="21"/>
      <c r="AEK427" s="21"/>
      <c r="AEL427" s="21"/>
      <c r="AEM427" s="21"/>
      <c r="AEN427" s="21"/>
      <c r="AEO427" s="21"/>
      <c r="AEP427" s="21"/>
      <c r="AEQ427" s="21"/>
      <c r="AER427" s="21"/>
      <c r="AES427" s="21"/>
      <c r="AET427" s="21"/>
      <c r="AEU427" s="21"/>
      <c r="AEV427" s="21"/>
      <c r="AEW427" s="21"/>
      <c r="AEX427" s="21"/>
      <c r="AEY427" s="21"/>
      <c r="AEZ427" s="21"/>
      <c r="AFA427" s="21"/>
      <c r="AFB427" s="21"/>
      <c r="AFC427" s="21"/>
      <c r="AFD427" s="21"/>
      <c r="AFE427" s="21"/>
      <c r="AFF427" s="21"/>
      <c r="AFG427" s="21"/>
      <c r="AFH427" s="21"/>
      <c r="AFI427" s="21"/>
      <c r="AFJ427" s="21"/>
      <c r="AFK427" s="21"/>
      <c r="AFL427" s="21"/>
      <c r="AFM427" s="21"/>
      <c r="AFN427" s="21"/>
      <c r="AFO427" s="21"/>
      <c r="AFP427" s="21"/>
      <c r="AFQ427" s="21"/>
      <c r="AFR427" s="21"/>
      <c r="AFS427" s="21"/>
      <c r="AFT427" s="21"/>
      <c r="AFU427" s="21"/>
      <c r="AFV427" s="21"/>
      <c r="AFW427" s="21"/>
      <c r="AFX427" s="21"/>
      <c r="AFY427" s="21"/>
      <c r="AFZ427" s="21"/>
      <c r="AGA427" s="21"/>
      <c r="AGB427" s="21"/>
      <c r="AGC427" s="21"/>
      <c r="AGD427" s="21"/>
      <c r="AGE427" s="21"/>
      <c r="AGF427" s="21"/>
      <c r="AGG427" s="21"/>
      <c r="AGH427" s="21"/>
      <c r="AGI427" s="21"/>
      <c r="AGJ427" s="21"/>
      <c r="AGK427" s="21"/>
      <c r="AGL427" s="21"/>
      <c r="AGM427" s="21"/>
      <c r="AGN427" s="21"/>
      <c r="AGO427" s="21"/>
      <c r="AGP427" s="21"/>
      <c r="AGQ427" s="21"/>
      <c r="AGR427" s="21"/>
      <c r="AGS427" s="21"/>
      <c r="AGT427" s="21"/>
      <c r="AGU427" s="21"/>
      <c r="AGV427" s="21"/>
      <c r="AGW427" s="21"/>
      <c r="AGX427" s="21"/>
      <c r="AGY427" s="21"/>
      <c r="AGZ427" s="21"/>
      <c r="AHA427" s="21"/>
      <c r="AHB427" s="21"/>
      <c r="AHC427" s="21"/>
      <c r="AHD427" s="21"/>
      <c r="AHE427" s="21"/>
      <c r="AHF427" s="21"/>
      <c r="AHG427" s="21"/>
      <c r="AHH427" s="21"/>
      <c r="AHI427" s="21"/>
      <c r="AHJ427" s="21"/>
      <c r="AHK427" s="21"/>
      <c r="AHL427" s="21"/>
      <c r="AHM427" s="21"/>
      <c r="AHN427" s="21"/>
      <c r="AHO427" s="21"/>
      <c r="AHP427" s="21"/>
      <c r="AHQ427" s="21"/>
      <c r="AHR427" s="21"/>
      <c r="AHS427" s="21"/>
      <c r="AHT427" s="21"/>
      <c r="AHU427" s="21"/>
      <c r="AHV427" s="21"/>
      <c r="AHW427" s="21"/>
      <c r="AHX427" s="21"/>
      <c r="AHY427" s="21"/>
      <c r="AHZ427" s="21"/>
      <c r="AIA427" s="21"/>
      <c r="AIB427" s="21"/>
      <c r="AIC427" s="21"/>
      <c r="AID427" s="21"/>
      <c r="AIE427" s="21"/>
      <c r="AIF427" s="21"/>
      <c r="AIG427" s="21"/>
      <c r="AIH427" s="21"/>
      <c r="AII427" s="21"/>
      <c r="AIJ427" s="21"/>
      <c r="AIK427" s="21"/>
      <c r="AIL427" s="21"/>
      <c r="AIM427" s="21"/>
      <c r="AIN427" s="21"/>
      <c r="AIO427" s="21"/>
      <c r="AIP427" s="21"/>
      <c r="AIQ427" s="21"/>
      <c r="AIR427" s="21"/>
      <c r="AIS427" s="21"/>
      <c r="AIT427" s="21"/>
      <c r="AIU427" s="21"/>
      <c r="AIV427" s="21"/>
      <c r="AIW427" s="21"/>
      <c r="AIX427" s="21"/>
      <c r="AIY427" s="21"/>
      <c r="AIZ427" s="21"/>
      <c r="AJA427" s="21"/>
      <c r="AJB427" s="21"/>
      <c r="AJC427" s="21"/>
      <c r="AJD427" s="21"/>
      <c r="AJE427" s="21"/>
      <c r="AJF427" s="21"/>
      <c r="AJG427" s="21"/>
      <c r="AJH427" s="21"/>
      <c r="AJI427" s="21"/>
      <c r="AJJ427" s="21"/>
      <c r="AJK427" s="21"/>
      <c r="AJL427" s="21"/>
      <c r="AJM427" s="21"/>
      <c r="AJN427" s="21"/>
      <c r="AJO427" s="21"/>
      <c r="AJP427" s="21"/>
      <c r="AJQ427" s="21"/>
      <c r="AJR427" s="21"/>
      <c r="AJS427" s="21"/>
      <c r="AJT427" s="21"/>
      <c r="AJU427" s="21"/>
      <c r="AJV427" s="21"/>
      <c r="AJW427" s="21"/>
      <c r="AJX427" s="21"/>
      <c r="AJY427" s="21"/>
      <c r="AJZ427" s="21"/>
      <c r="AKA427" s="21"/>
      <c r="AKB427" s="21"/>
      <c r="AKC427" s="21"/>
      <c r="AKD427" s="21"/>
      <c r="AKE427" s="21"/>
      <c r="AKF427" s="21"/>
      <c r="AKG427" s="21"/>
      <c r="AKH427" s="21"/>
      <c r="AKI427" s="21"/>
      <c r="AKJ427" s="21"/>
      <c r="AKK427" s="21"/>
      <c r="AKL427" s="21"/>
      <c r="AKM427" s="21"/>
      <c r="AKN427" s="21"/>
      <c r="AKO427" s="21"/>
      <c r="AKP427" s="21"/>
      <c r="AKQ427" s="21"/>
      <c r="AKR427" s="21"/>
      <c r="AKS427" s="21"/>
      <c r="AKT427" s="21"/>
      <c r="AKU427" s="21"/>
      <c r="AKV427" s="21"/>
      <c r="AKW427" s="21"/>
      <c r="AKX427" s="21"/>
      <c r="AKY427" s="21"/>
      <c r="AKZ427" s="21"/>
      <c r="ALA427" s="21"/>
      <c r="ALB427" s="21"/>
      <c r="ALC427" s="21"/>
      <c r="ALD427" s="21"/>
      <c r="ALE427" s="21"/>
      <c r="ALF427" s="21"/>
      <c r="ALG427" s="21"/>
      <c r="ALH427" s="21"/>
      <c r="ALI427" s="21"/>
      <c r="ALJ427" s="21"/>
      <c r="ALK427" s="21"/>
      <c r="ALL427" s="21"/>
      <c r="ALM427" s="21"/>
      <c r="ALN427" s="21"/>
      <c r="ALO427" s="21"/>
      <c r="ALP427" s="21"/>
      <c r="ALQ427" s="21"/>
      <c r="ALR427" s="21"/>
      <c r="ALS427" s="21"/>
      <c r="ALT427" s="21"/>
      <c r="ALU427" s="21"/>
      <c r="ALV427" s="21"/>
      <c r="ALW427" s="21"/>
      <c r="ALX427" s="21"/>
      <c r="ALY427" s="21"/>
      <c r="ALZ427" s="21"/>
      <c r="AMA427" s="21"/>
      <c r="AMB427" s="21"/>
      <c r="AMC427" s="21"/>
      <c r="AMD427" s="21"/>
      <c r="AME427" s="21"/>
    </row>
    <row r="428" spans="1:1019">
      <c r="A428" s="21"/>
      <c r="B428" s="21"/>
      <c r="C428" s="21"/>
      <c r="G428" s="218"/>
      <c r="H428" s="218"/>
      <c r="I428" s="218"/>
      <c r="J428" s="218"/>
      <c r="IW428" s="21"/>
      <c r="IX428" s="21"/>
      <c r="IY428" s="21"/>
      <c r="IZ428" s="21"/>
      <c r="JA428" s="21"/>
      <c r="JB428" s="21"/>
      <c r="JC428" s="21"/>
      <c r="JD428" s="21"/>
      <c r="JE428" s="21"/>
      <c r="JF428" s="21"/>
      <c r="JG428" s="21"/>
      <c r="JH428" s="21"/>
      <c r="JI428" s="21"/>
      <c r="JJ428" s="21"/>
      <c r="JK428" s="21"/>
      <c r="JL428" s="21"/>
      <c r="JM428" s="21"/>
      <c r="JN428" s="21"/>
      <c r="JO428" s="21"/>
      <c r="JP428" s="21"/>
      <c r="JQ428" s="21"/>
      <c r="JR428" s="21"/>
      <c r="JS428" s="21"/>
      <c r="JT428" s="21"/>
      <c r="JU428" s="21"/>
      <c r="JV428" s="21"/>
      <c r="JW428" s="21"/>
      <c r="JX428" s="21"/>
      <c r="JY428" s="21"/>
      <c r="JZ428" s="21"/>
      <c r="KA428" s="21"/>
      <c r="KB428" s="21"/>
      <c r="KC428" s="21"/>
      <c r="KD428" s="21"/>
      <c r="KE428" s="21"/>
      <c r="KF428" s="21"/>
      <c r="KG428" s="21"/>
      <c r="KH428" s="21"/>
      <c r="KI428" s="21"/>
      <c r="KJ428" s="21"/>
      <c r="KK428" s="21"/>
      <c r="KL428" s="21"/>
      <c r="KM428" s="21"/>
      <c r="KN428" s="21"/>
      <c r="KO428" s="21"/>
      <c r="KP428" s="21"/>
      <c r="KQ428" s="21"/>
      <c r="KR428" s="21"/>
      <c r="KS428" s="21"/>
      <c r="KT428" s="21"/>
      <c r="KU428" s="21"/>
      <c r="KV428" s="21"/>
      <c r="KW428" s="21"/>
      <c r="KX428" s="21"/>
      <c r="KY428" s="21"/>
      <c r="KZ428" s="21"/>
      <c r="LA428" s="21"/>
      <c r="LB428" s="21"/>
      <c r="LC428" s="21"/>
      <c r="LD428" s="21"/>
      <c r="LE428" s="21"/>
      <c r="LF428" s="21"/>
      <c r="LG428" s="21"/>
      <c r="LH428" s="21"/>
      <c r="LI428" s="21"/>
      <c r="LJ428" s="21"/>
      <c r="LK428" s="21"/>
      <c r="LL428" s="21"/>
      <c r="LM428" s="21"/>
      <c r="LN428" s="21"/>
      <c r="LO428" s="21"/>
      <c r="LP428" s="21"/>
      <c r="LQ428" s="21"/>
      <c r="LR428" s="21"/>
      <c r="LS428" s="21"/>
      <c r="LT428" s="21"/>
      <c r="LU428" s="21"/>
      <c r="LV428" s="21"/>
      <c r="LW428" s="21"/>
      <c r="LX428" s="21"/>
      <c r="LY428" s="21"/>
      <c r="LZ428" s="21"/>
      <c r="MA428" s="21"/>
      <c r="MB428" s="21"/>
      <c r="MC428" s="21"/>
      <c r="MD428" s="21"/>
      <c r="ME428" s="21"/>
      <c r="MF428" s="21"/>
      <c r="MG428" s="21"/>
      <c r="MH428" s="21"/>
      <c r="MI428" s="21"/>
      <c r="MJ428" s="21"/>
      <c r="MK428" s="21"/>
      <c r="ML428" s="21"/>
      <c r="MM428" s="21"/>
      <c r="MN428" s="21"/>
      <c r="MO428" s="21"/>
      <c r="MP428" s="21"/>
      <c r="MQ428" s="21"/>
      <c r="MR428" s="21"/>
      <c r="MS428" s="21"/>
      <c r="MT428" s="21"/>
      <c r="MU428" s="21"/>
      <c r="MV428" s="21"/>
      <c r="MW428" s="21"/>
      <c r="MX428" s="21"/>
      <c r="MY428" s="21"/>
      <c r="MZ428" s="21"/>
      <c r="NA428" s="21"/>
      <c r="NB428" s="21"/>
      <c r="NC428" s="21"/>
      <c r="ND428" s="21"/>
      <c r="NE428" s="21"/>
      <c r="NF428" s="21"/>
      <c r="NG428" s="21"/>
      <c r="NH428" s="21"/>
      <c r="NI428" s="21"/>
      <c r="NJ428" s="21"/>
      <c r="NK428" s="21"/>
      <c r="NL428" s="21"/>
      <c r="NM428" s="21"/>
      <c r="NN428" s="21"/>
      <c r="NO428" s="21"/>
      <c r="NP428" s="21"/>
      <c r="NQ428" s="21"/>
      <c r="NR428" s="21"/>
      <c r="NS428" s="21"/>
      <c r="NT428" s="21"/>
      <c r="NU428" s="21"/>
      <c r="NV428" s="21"/>
      <c r="NW428" s="21"/>
      <c r="NX428" s="21"/>
      <c r="NY428" s="21"/>
      <c r="NZ428" s="21"/>
      <c r="OA428" s="21"/>
      <c r="OB428" s="21"/>
      <c r="OC428" s="21"/>
      <c r="OD428" s="21"/>
      <c r="OE428" s="21"/>
      <c r="OF428" s="21"/>
      <c r="OG428" s="21"/>
      <c r="OH428" s="21"/>
      <c r="OI428" s="21"/>
      <c r="OJ428" s="21"/>
      <c r="OK428" s="21"/>
      <c r="OL428" s="21"/>
      <c r="OM428" s="21"/>
      <c r="ON428" s="21"/>
      <c r="OO428" s="21"/>
      <c r="OP428" s="21"/>
      <c r="OQ428" s="21"/>
      <c r="OR428" s="21"/>
      <c r="OS428" s="21"/>
      <c r="OT428" s="21"/>
      <c r="OU428" s="21"/>
      <c r="OV428" s="21"/>
      <c r="OW428" s="21"/>
      <c r="OX428" s="21"/>
      <c r="OY428" s="21"/>
      <c r="OZ428" s="21"/>
      <c r="PA428" s="21"/>
      <c r="PB428" s="21"/>
      <c r="PC428" s="21"/>
      <c r="PD428" s="21"/>
      <c r="PE428" s="21"/>
      <c r="PF428" s="21"/>
      <c r="PG428" s="21"/>
      <c r="PH428" s="21"/>
      <c r="PI428" s="21"/>
      <c r="PJ428" s="21"/>
      <c r="PK428" s="21"/>
      <c r="PL428" s="21"/>
      <c r="PM428" s="21"/>
      <c r="PN428" s="21"/>
      <c r="PO428" s="21"/>
      <c r="PP428" s="21"/>
      <c r="PQ428" s="21"/>
      <c r="PR428" s="21"/>
      <c r="PS428" s="21"/>
      <c r="PT428" s="21"/>
      <c r="PU428" s="21"/>
      <c r="PV428" s="21"/>
      <c r="PW428" s="21"/>
      <c r="PX428" s="21"/>
      <c r="PY428" s="21"/>
      <c r="PZ428" s="21"/>
      <c r="QA428" s="21"/>
      <c r="QB428" s="21"/>
      <c r="QC428" s="21"/>
      <c r="QD428" s="21"/>
      <c r="QE428" s="21"/>
      <c r="QF428" s="21"/>
      <c r="QG428" s="21"/>
      <c r="QH428" s="21"/>
      <c r="QI428" s="21"/>
      <c r="QJ428" s="21"/>
      <c r="QK428" s="21"/>
      <c r="QL428" s="21"/>
      <c r="QM428" s="21"/>
      <c r="QN428" s="21"/>
      <c r="QO428" s="21"/>
      <c r="QP428" s="21"/>
      <c r="QQ428" s="21"/>
      <c r="QR428" s="21"/>
      <c r="QS428" s="21"/>
      <c r="QT428" s="21"/>
      <c r="QU428" s="21"/>
      <c r="QV428" s="21"/>
      <c r="QW428" s="21"/>
      <c r="QX428" s="21"/>
      <c r="QY428" s="21"/>
      <c r="QZ428" s="21"/>
      <c r="RA428" s="21"/>
      <c r="RB428" s="21"/>
      <c r="RC428" s="21"/>
      <c r="RD428" s="21"/>
      <c r="RE428" s="21"/>
      <c r="RF428" s="21"/>
      <c r="RG428" s="21"/>
      <c r="RH428" s="21"/>
      <c r="RI428" s="21"/>
      <c r="RJ428" s="21"/>
      <c r="RK428" s="21"/>
      <c r="RL428" s="21"/>
      <c r="RM428" s="21"/>
      <c r="RN428" s="21"/>
      <c r="RO428" s="21"/>
      <c r="RP428" s="21"/>
      <c r="RQ428" s="21"/>
      <c r="RR428" s="21"/>
      <c r="RS428" s="21"/>
      <c r="RT428" s="21"/>
      <c r="RU428" s="21"/>
      <c r="RV428" s="21"/>
      <c r="RW428" s="21"/>
      <c r="RX428" s="21"/>
      <c r="RY428" s="21"/>
      <c r="RZ428" s="21"/>
      <c r="SA428" s="21"/>
      <c r="SB428" s="21"/>
      <c r="SC428" s="21"/>
      <c r="SD428" s="21"/>
      <c r="SE428" s="21"/>
      <c r="SF428" s="21"/>
      <c r="SG428" s="21"/>
      <c r="SH428" s="21"/>
      <c r="SI428" s="21"/>
      <c r="SJ428" s="21"/>
      <c r="SK428" s="21"/>
      <c r="SL428" s="21"/>
      <c r="SM428" s="21"/>
      <c r="SN428" s="21"/>
      <c r="SO428" s="21"/>
      <c r="SP428" s="21"/>
      <c r="SQ428" s="21"/>
      <c r="SR428" s="21"/>
      <c r="SS428" s="21"/>
      <c r="ST428" s="21"/>
      <c r="SU428" s="21"/>
      <c r="SV428" s="21"/>
      <c r="SW428" s="21"/>
      <c r="SX428" s="21"/>
      <c r="SY428" s="21"/>
      <c r="SZ428" s="21"/>
      <c r="TA428" s="21"/>
      <c r="TB428" s="21"/>
      <c r="TC428" s="21"/>
      <c r="TD428" s="21"/>
      <c r="TE428" s="21"/>
      <c r="TF428" s="21"/>
      <c r="TG428" s="21"/>
      <c r="TH428" s="21"/>
      <c r="TI428" s="21"/>
      <c r="TJ428" s="21"/>
      <c r="TK428" s="21"/>
      <c r="TL428" s="21"/>
      <c r="TM428" s="21"/>
      <c r="TN428" s="21"/>
      <c r="TO428" s="21"/>
      <c r="TP428" s="21"/>
      <c r="TQ428" s="21"/>
      <c r="TR428" s="21"/>
      <c r="TS428" s="21"/>
      <c r="TT428" s="21"/>
      <c r="TU428" s="21"/>
      <c r="TV428" s="21"/>
      <c r="TW428" s="21"/>
      <c r="TX428" s="21"/>
      <c r="TY428" s="21"/>
      <c r="TZ428" s="21"/>
      <c r="UA428" s="21"/>
      <c r="UB428" s="21"/>
      <c r="UC428" s="21"/>
      <c r="UD428" s="21"/>
      <c r="UE428" s="21"/>
      <c r="UF428" s="21"/>
      <c r="UG428" s="21"/>
      <c r="UH428" s="21"/>
      <c r="UI428" s="21"/>
      <c r="UJ428" s="21"/>
      <c r="UK428" s="21"/>
      <c r="UL428" s="21"/>
      <c r="UM428" s="21"/>
      <c r="UN428" s="21"/>
      <c r="UO428" s="21"/>
      <c r="UP428" s="21"/>
      <c r="UQ428" s="21"/>
      <c r="UR428" s="21"/>
      <c r="US428" s="21"/>
      <c r="UT428" s="21"/>
      <c r="UU428" s="21"/>
      <c r="UV428" s="21"/>
      <c r="UW428" s="21"/>
      <c r="UX428" s="21"/>
      <c r="UY428" s="21"/>
      <c r="UZ428" s="21"/>
      <c r="VA428" s="21"/>
      <c r="VB428" s="21"/>
      <c r="VC428" s="21"/>
      <c r="VD428" s="21"/>
      <c r="VE428" s="21"/>
      <c r="VF428" s="21"/>
      <c r="VG428" s="21"/>
      <c r="VH428" s="21"/>
      <c r="VI428" s="21"/>
      <c r="VJ428" s="21"/>
      <c r="VK428" s="21"/>
      <c r="VL428" s="21"/>
      <c r="VM428" s="21"/>
      <c r="VN428" s="21"/>
      <c r="VO428" s="21"/>
      <c r="VP428" s="21"/>
      <c r="VQ428" s="21"/>
      <c r="VR428" s="21"/>
      <c r="VS428" s="21"/>
      <c r="VT428" s="21"/>
      <c r="VU428" s="21"/>
      <c r="VV428" s="21"/>
      <c r="VW428" s="21"/>
      <c r="VX428" s="21"/>
      <c r="VY428" s="21"/>
      <c r="VZ428" s="21"/>
      <c r="WA428" s="21"/>
      <c r="WB428" s="21"/>
      <c r="WC428" s="21"/>
      <c r="WD428" s="21"/>
      <c r="WE428" s="21"/>
      <c r="WF428" s="21"/>
      <c r="WG428" s="21"/>
      <c r="WH428" s="21"/>
      <c r="WI428" s="21"/>
      <c r="WJ428" s="21"/>
      <c r="WK428" s="21"/>
      <c r="WL428" s="21"/>
      <c r="WM428" s="21"/>
      <c r="WN428" s="21"/>
      <c r="WO428" s="21"/>
      <c r="WP428" s="21"/>
      <c r="WQ428" s="21"/>
      <c r="WR428" s="21"/>
      <c r="WS428" s="21"/>
      <c r="WT428" s="21"/>
      <c r="WU428" s="21"/>
      <c r="WV428" s="21"/>
      <c r="WW428" s="21"/>
      <c r="WX428" s="21"/>
      <c r="WY428" s="21"/>
      <c r="WZ428" s="21"/>
      <c r="XA428" s="21"/>
      <c r="XB428" s="21"/>
      <c r="XC428" s="21"/>
      <c r="XD428" s="21"/>
      <c r="XE428" s="21"/>
      <c r="XF428" s="21"/>
      <c r="XG428" s="21"/>
      <c r="XH428" s="21"/>
      <c r="XI428" s="21"/>
      <c r="XJ428" s="21"/>
      <c r="XK428" s="21"/>
      <c r="XL428" s="21"/>
      <c r="XM428" s="21"/>
      <c r="XN428" s="21"/>
      <c r="XO428" s="21"/>
      <c r="XP428" s="21"/>
      <c r="XQ428" s="21"/>
      <c r="XR428" s="21"/>
      <c r="XS428" s="21"/>
      <c r="XT428" s="21"/>
      <c r="XU428" s="21"/>
      <c r="XV428" s="21"/>
      <c r="XW428" s="21"/>
      <c r="XX428" s="21"/>
      <c r="XY428" s="21"/>
      <c r="XZ428" s="21"/>
      <c r="YA428" s="21"/>
      <c r="YB428" s="21"/>
      <c r="YC428" s="21"/>
      <c r="YD428" s="21"/>
      <c r="YE428" s="21"/>
      <c r="YF428" s="21"/>
      <c r="YG428" s="21"/>
      <c r="YH428" s="21"/>
      <c r="YI428" s="21"/>
      <c r="YJ428" s="21"/>
      <c r="YK428" s="21"/>
      <c r="YL428" s="21"/>
      <c r="YM428" s="21"/>
      <c r="YN428" s="21"/>
      <c r="YO428" s="21"/>
      <c r="YP428" s="21"/>
      <c r="YQ428" s="21"/>
      <c r="YR428" s="21"/>
      <c r="YS428" s="21"/>
      <c r="YT428" s="21"/>
      <c r="YU428" s="21"/>
      <c r="YV428" s="21"/>
      <c r="YW428" s="21"/>
      <c r="YX428" s="21"/>
      <c r="YY428" s="21"/>
      <c r="YZ428" s="21"/>
      <c r="ZA428" s="21"/>
      <c r="ZB428" s="21"/>
      <c r="ZC428" s="21"/>
      <c r="ZD428" s="21"/>
      <c r="ZE428" s="21"/>
      <c r="ZF428" s="21"/>
      <c r="ZG428" s="21"/>
      <c r="ZH428" s="21"/>
      <c r="ZI428" s="21"/>
      <c r="ZJ428" s="21"/>
      <c r="ZK428" s="21"/>
      <c r="ZL428" s="21"/>
      <c r="ZM428" s="21"/>
      <c r="ZN428" s="21"/>
      <c r="ZO428" s="21"/>
      <c r="ZP428" s="21"/>
      <c r="ZQ428" s="21"/>
      <c r="ZR428" s="21"/>
      <c r="ZS428" s="21"/>
      <c r="ZT428" s="21"/>
      <c r="ZU428" s="21"/>
      <c r="ZV428" s="21"/>
      <c r="ZW428" s="21"/>
      <c r="ZX428" s="21"/>
      <c r="ZY428" s="21"/>
      <c r="ZZ428" s="21"/>
      <c r="AAA428" s="21"/>
      <c r="AAB428" s="21"/>
      <c r="AAC428" s="21"/>
      <c r="AAD428" s="21"/>
      <c r="AAE428" s="21"/>
      <c r="AAF428" s="21"/>
      <c r="AAG428" s="21"/>
      <c r="AAH428" s="21"/>
      <c r="AAI428" s="21"/>
      <c r="AAJ428" s="21"/>
      <c r="AAK428" s="21"/>
      <c r="AAL428" s="21"/>
      <c r="AAM428" s="21"/>
      <c r="AAN428" s="21"/>
      <c r="AAO428" s="21"/>
      <c r="AAP428" s="21"/>
      <c r="AAQ428" s="21"/>
      <c r="AAR428" s="21"/>
      <c r="AAS428" s="21"/>
      <c r="AAT428" s="21"/>
      <c r="AAU428" s="21"/>
      <c r="AAV428" s="21"/>
      <c r="AAW428" s="21"/>
      <c r="AAX428" s="21"/>
      <c r="AAY428" s="21"/>
      <c r="AAZ428" s="21"/>
      <c r="ABA428" s="21"/>
      <c r="ABB428" s="21"/>
      <c r="ABC428" s="21"/>
      <c r="ABD428" s="21"/>
      <c r="ABE428" s="21"/>
      <c r="ABF428" s="21"/>
      <c r="ABG428" s="21"/>
      <c r="ABH428" s="21"/>
      <c r="ABI428" s="21"/>
      <c r="ABJ428" s="21"/>
      <c r="ABK428" s="21"/>
      <c r="ABL428" s="21"/>
      <c r="ABM428" s="21"/>
      <c r="ABN428" s="21"/>
      <c r="ABO428" s="21"/>
      <c r="ABP428" s="21"/>
      <c r="ABQ428" s="21"/>
      <c r="ABR428" s="21"/>
      <c r="ABS428" s="21"/>
      <c r="ABT428" s="21"/>
      <c r="ABU428" s="21"/>
      <c r="ABV428" s="21"/>
      <c r="ABW428" s="21"/>
      <c r="ABX428" s="21"/>
      <c r="ABY428" s="21"/>
      <c r="ABZ428" s="21"/>
      <c r="ACA428" s="21"/>
      <c r="ACB428" s="21"/>
      <c r="ACC428" s="21"/>
      <c r="ACD428" s="21"/>
      <c r="ACE428" s="21"/>
      <c r="ACF428" s="21"/>
      <c r="ACG428" s="21"/>
      <c r="ACH428" s="21"/>
      <c r="ACI428" s="21"/>
      <c r="ACJ428" s="21"/>
      <c r="ACK428" s="21"/>
      <c r="ACL428" s="21"/>
      <c r="ACM428" s="21"/>
      <c r="ACN428" s="21"/>
      <c r="ACO428" s="21"/>
      <c r="ACP428" s="21"/>
      <c r="ACQ428" s="21"/>
      <c r="ACR428" s="21"/>
      <c r="ACS428" s="21"/>
      <c r="ACT428" s="21"/>
      <c r="ACU428" s="21"/>
      <c r="ACV428" s="21"/>
      <c r="ACW428" s="21"/>
      <c r="ACX428" s="21"/>
      <c r="ACY428" s="21"/>
      <c r="ACZ428" s="21"/>
      <c r="ADA428" s="21"/>
      <c r="ADB428" s="21"/>
      <c r="ADC428" s="21"/>
      <c r="ADD428" s="21"/>
      <c r="ADE428" s="21"/>
      <c r="ADF428" s="21"/>
      <c r="ADG428" s="21"/>
      <c r="ADH428" s="21"/>
      <c r="ADI428" s="21"/>
      <c r="ADJ428" s="21"/>
      <c r="ADK428" s="21"/>
      <c r="ADL428" s="21"/>
      <c r="ADM428" s="21"/>
      <c r="ADN428" s="21"/>
      <c r="ADO428" s="21"/>
      <c r="ADP428" s="21"/>
      <c r="ADQ428" s="21"/>
      <c r="ADR428" s="21"/>
      <c r="ADS428" s="21"/>
      <c r="ADT428" s="21"/>
      <c r="ADU428" s="21"/>
      <c r="ADV428" s="21"/>
      <c r="ADW428" s="21"/>
      <c r="ADX428" s="21"/>
      <c r="ADY428" s="21"/>
      <c r="ADZ428" s="21"/>
      <c r="AEA428" s="21"/>
      <c r="AEB428" s="21"/>
      <c r="AEC428" s="21"/>
      <c r="AED428" s="21"/>
      <c r="AEE428" s="21"/>
      <c r="AEF428" s="21"/>
      <c r="AEG428" s="21"/>
      <c r="AEH428" s="21"/>
      <c r="AEI428" s="21"/>
      <c r="AEJ428" s="21"/>
      <c r="AEK428" s="21"/>
      <c r="AEL428" s="21"/>
      <c r="AEM428" s="21"/>
      <c r="AEN428" s="21"/>
      <c r="AEO428" s="21"/>
      <c r="AEP428" s="21"/>
      <c r="AEQ428" s="21"/>
      <c r="AER428" s="21"/>
      <c r="AES428" s="21"/>
      <c r="AET428" s="21"/>
      <c r="AEU428" s="21"/>
      <c r="AEV428" s="21"/>
      <c r="AEW428" s="21"/>
      <c r="AEX428" s="21"/>
      <c r="AEY428" s="21"/>
      <c r="AEZ428" s="21"/>
      <c r="AFA428" s="21"/>
      <c r="AFB428" s="21"/>
      <c r="AFC428" s="21"/>
      <c r="AFD428" s="21"/>
      <c r="AFE428" s="21"/>
      <c r="AFF428" s="21"/>
      <c r="AFG428" s="21"/>
      <c r="AFH428" s="21"/>
      <c r="AFI428" s="21"/>
      <c r="AFJ428" s="21"/>
      <c r="AFK428" s="21"/>
      <c r="AFL428" s="21"/>
      <c r="AFM428" s="21"/>
      <c r="AFN428" s="21"/>
      <c r="AFO428" s="21"/>
      <c r="AFP428" s="21"/>
      <c r="AFQ428" s="21"/>
      <c r="AFR428" s="21"/>
      <c r="AFS428" s="21"/>
      <c r="AFT428" s="21"/>
      <c r="AFU428" s="21"/>
      <c r="AFV428" s="21"/>
      <c r="AFW428" s="21"/>
      <c r="AFX428" s="21"/>
      <c r="AFY428" s="21"/>
      <c r="AFZ428" s="21"/>
      <c r="AGA428" s="21"/>
      <c r="AGB428" s="21"/>
      <c r="AGC428" s="21"/>
      <c r="AGD428" s="21"/>
      <c r="AGE428" s="21"/>
      <c r="AGF428" s="21"/>
      <c r="AGG428" s="21"/>
      <c r="AGH428" s="21"/>
      <c r="AGI428" s="21"/>
      <c r="AGJ428" s="21"/>
      <c r="AGK428" s="21"/>
      <c r="AGL428" s="21"/>
      <c r="AGM428" s="21"/>
      <c r="AGN428" s="21"/>
      <c r="AGO428" s="21"/>
      <c r="AGP428" s="21"/>
      <c r="AGQ428" s="21"/>
      <c r="AGR428" s="21"/>
      <c r="AGS428" s="21"/>
      <c r="AGT428" s="21"/>
      <c r="AGU428" s="21"/>
      <c r="AGV428" s="21"/>
      <c r="AGW428" s="21"/>
      <c r="AGX428" s="21"/>
      <c r="AGY428" s="21"/>
      <c r="AGZ428" s="21"/>
      <c r="AHA428" s="21"/>
      <c r="AHB428" s="21"/>
      <c r="AHC428" s="21"/>
      <c r="AHD428" s="21"/>
      <c r="AHE428" s="21"/>
      <c r="AHF428" s="21"/>
      <c r="AHG428" s="21"/>
      <c r="AHH428" s="21"/>
      <c r="AHI428" s="21"/>
      <c r="AHJ428" s="21"/>
      <c r="AHK428" s="21"/>
      <c r="AHL428" s="21"/>
      <c r="AHM428" s="21"/>
      <c r="AHN428" s="21"/>
      <c r="AHO428" s="21"/>
      <c r="AHP428" s="21"/>
      <c r="AHQ428" s="21"/>
      <c r="AHR428" s="21"/>
      <c r="AHS428" s="21"/>
      <c r="AHT428" s="21"/>
      <c r="AHU428" s="21"/>
      <c r="AHV428" s="21"/>
      <c r="AHW428" s="21"/>
      <c r="AHX428" s="21"/>
      <c r="AHY428" s="21"/>
      <c r="AHZ428" s="21"/>
      <c r="AIA428" s="21"/>
      <c r="AIB428" s="21"/>
      <c r="AIC428" s="21"/>
      <c r="AID428" s="21"/>
      <c r="AIE428" s="21"/>
      <c r="AIF428" s="21"/>
      <c r="AIG428" s="21"/>
      <c r="AIH428" s="21"/>
      <c r="AII428" s="21"/>
      <c r="AIJ428" s="21"/>
      <c r="AIK428" s="21"/>
      <c r="AIL428" s="21"/>
      <c r="AIM428" s="21"/>
      <c r="AIN428" s="21"/>
      <c r="AIO428" s="21"/>
      <c r="AIP428" s="21"/>
      <c r="AIQ428" s="21"/>
      <c r="AIR428" s="21"/>
      <c r="AIS428" s="21"/>
      <c r="AIT428" s="21"/>
      <c r="AIU428" s="21"/>
      <c r="AIV428" s="21"/>
      <c r="AIW428" s="21"/>
      <c r="AIX428" s="21"/>
      <c r="AIY428" s="21"/>
      <c r="AIZ428" s="21"/>
      <c r="AJA428" s="21"/>
      <c r="AJB428" s="21"/>
      <c r="AJC428" s="21"/>
      <c r="AJD428" s="21"/>
      <c r="AJE428" s="21"/>
      <c r="AJF428" s="21"/>
      <c r="AJG428" s="21"/>
      <c r="AJH428" s="21"/>
      <c r="AJI428" s="21"/>
      <c r="AJJ428" s="21"/>
      <c r="AJK428" s="21"/>
      <c r="AJL428" s="21"/>
      <c r="AJM428" s="21"/>
      <c r="AJN428" s="21"/>
      <c r="AJO428" s="21"/>
      <c r="AJP428" s="21"/>
      <c r="AJQ428" s="21"/>
      <c r="AJR428" s="21"/>
      <c r="AJS428" s="21"/>
      <c r="AJT428" s="21"/>
      <c r="AJU428" s="21"/>
      <c r="AJV428" s="21"/>
      <c r="AJW428" s="21"/>
      <c r="AJX428" s="21"/>
      <c r="AJY428" s="21"/>
      <c r="AJZ428" s="21"/>
      <c r="AKA428" s="21"/>
      <c r="AKB428" s="21"/>
      <c r="AKC428" s="21"/>
      <c r="AKD428" s="21"/>
      <c r="AKE428" s="21"/>
      <c r="AKF428" s="21"/>
      <c r="AKG428" s="21"/>
      <c r="AKH428" s="21"/>
      <c r="AKI428" s="21"/>
      <c r="AKJ428" s="21"/>
      <c r="AKK428" s="21"/>
      <c r="AKL428" s="21"/>
      <c r="AKM428" s="21"/>
      <c r="AKN428" s="21"/>
      <c r="AKO428" s="21"/>
      <c r="AKP428" s="21"/>
      <c r="AKQ428" s="21"/>
      <c r="AKR428" s="21"/>
      <c r="AKS428" s="21"/>
      <c r="AKT428" s="21"/>
      <c r="AKU428" s="21"/>
      <c r="AKV428" s="21"/>
      <c r="AKW428" s="21"/>
      <c r="AKX428" s="21"/>
      <c r="AKY428" s="21"/>
      <c r="AKZ428" s="21"/>
      <c r="ALA428" s="21"/>
      <c r="ALB428" s="21"/>
      <c r="ALC428" s="21"/>
      <c r="ALD428" s="21"/>
      <c r="ALE428" s="21"/>
      <c r="ALF428" s="21"/>
      <c r="ALG428" s="21"/>
      <c r="ALH428" s="21"/>
      <c r="ALI428" s="21"/>
      <c r="ALJ428" s="21"/>
      <c r="ALK428" s="21"/>
      <c r="ALL428" s="21"/>
      <c r="ALM428" s="21"/>
      <c r="ALN428" s="21"/>
      <c r="ALO428" s="21"/>
      <c r="ALP428" s="21"/>
      <c r="ALQ428" s="21"/>
      <c r="ALR428" s="21"/>
      <c r="ALS428" s="21"/>
      <c r="ALT428" s="21"/>
      <c r="ALU428" s="21"/>
      <c r="ALV428" s="21"/>
      <c r="ALW428" s="21"/>
      <c r="ALX428" s="21"/>
      <c r="ALY428" s="21"/>
      <c r="ALZ428" s="21"/>
      <c r="AMA428" s="21"/>
      <c r="AMB428" s="21"/>
      <c r="AMC428" s="21"/>
      <c r="AMD428" s="21"/>
      <c r="AME428" s="21"/>
    </row>
    <row r="429" spans="1:1019">
      <c r="A429" s="21"/>
      <c r="B429" s="21"/>
      <c r="C429" s="21"/>
      <c r="G429" s="218"/>
      <c r="H429" s="218"/>
      <c r="I429" s="218"/>
      <c r="J429" s="218"/>
      <c r="IW429" s="21"/>
      <c r="IX429" s="21"/>
      <c r="IY429" s="21"/>
      <c r="IZ429" s="21"/>
      <c r="JA429" s="21"/>
      <c r="JB429" s="21"/>
      <c r="JC429" s="21"/>
      <c r="JD429" s="21"/>
      <c r="JE429" s="21"/>
      <c r="JF429" s="21"/>
      <c r="JG429" s="21"/>
      <c r="JH429" s="21"/>
      <c r="JI429" s="21"/>
      <c r="JJ429" s="21"/>
      <c r="JK429" s="21"/>
      <c r="JL429" s="21"/>
      <c r="JM429" s="21"/>
      <c r="JN429" s="21"/>
      <c r="JO429" s="21"/>
      <c r="JP429" s="21"/>
      <c r="JQ429" s="21"/>
      <c r="JR429" s="21"/>
      <c r="JS429" s="21"/>
      <c r="JT429" s="21"/>
      <c r="JU429" s="21"/>
      <c r="JV429" s="21"/>
      <c r="JW429" s="21"/>
      <c r="JX429" s="21"/>
      <c r="JY429" s="21"/>
      <c r="JZ429" s="21"/>
      <c r="KA429" s="21"/>
      <c r="KB429" s="21"/>
      <c r="KC429" s="21"/>
      <c r="KD429" s="21"/>
      <c r="KE429" s="21"/>
      <c r="KF429" s="21"/>
      <c r="KG429" s="21"/>
      <c r="KH429" s="21"/>
      <c r="KI429" s="21"/>
      <c r="KJ429" s="21"/>
      <c r="KK429" s="21"/>
      <c r="KL429" s="21"/>
      <c r="KM429" s="21"/>
      <c r="KN429" s="21"/>
      <c r="KO429" s="21"/>
      <c r="KP429" s="21"/>
      <c r="KQ429" s="21"/>
      <c r="KR429" s="21"/>
      <c r="KS429" s="21"/>
      <c r="KT429" s="21"/>
      <c r="KU429" s="21"/>
      <c r="KV429" s="21"/>
      <c r="KW429" s="21"/>
      <c r="KX429" s="21"/>
      <c r="KY429" s="21"/>
      <c r="KZ429" s="21"/>
      <c r="LA429" s="21"/>
      <c r="LB429" s="21"/>
      <c r="LC429" s="21"/>
      <c r="LD429" s="21"/>
      <c r="LE429" s="21"/>
      <c r="LF429" s="21"/>
      <c r="LG429" s="21"/>
      <c r="LH429" s="21"/>
      <c r="LI429" s="21"/>
      <c r="LJ429" s="21"/>
      <c r="LK429" s="21"/>
      <c r="LL429" s="21"/>
      <c r="LM429" s="21"/>
      <c r="LN429" s="21"/>
      <c r="LO429" s="21"/>
      <c r="LP429" s="21"/>
      <c r="LQ429" s="21"/>
      <c r="LR429" s="21"/>
      <c r="LS429" s="21"/>
      <c r="LT429" s="21"/>
      <c r="LU429" s="21"/>
      <c r="LV429" s="21"/>
      <c r="LW429" s="21"/>
      <c r="LX429" s="21"/>
      <c r="LY429" s="21"/>
      <c r="LZ429" s="21"/>
      <c r="MA429" s="21"/>
      <c r="MB429" s="21"/>
      <c r="MC429" s="21"/>
      <c r="MD429" s="21"/>
      <c r="ME429" s="21"/>
      <c r="MF429" s="21"/>
      <c r="MG429" s="21"/>
      <c r="MH429" s="21"/>
      <c r="MI429" s="21"/>
      <c r="MJ429" s="21"/>
      <c r="MK429" s="21"/>
      <c r="ML429" s="21"/>
      <c r="MM429" s="21"/>
      <c r="MN429" s="21"/>
      <c r="MO429" s="21"/>
      <c r="MP429" s="21"/>
      <c r="MQ429" s="21"/>
      <c r="MR429" s="21"/>
      <c r="MS429" s="21"/>
      <c r="MT429" s="21"/>
      <c r="MU429" s="21"/>
      <c r="MV429" s="21"/>
      <c r="MW429" s="21"/>
      <c r="MX429" s="21"/>
      <c r="MY429" s="21"/>
      <c r="MZ429" s="21"/>
      <c r="NA429" s="21"/>
      <c r="NB429" s="21"/>
      <c r="NC429" s="21"/>
      <c r="ND429" s="21"/>
      <c r="NE429" s="21"/>
      <c r="NF429" s="21"/>
      <c r="NG429" s="21"/>
      <c r="NH429" s="21"/>
      <c r="NI429" s="21"/>
      <c r="NJ429" s="21"/>
      <c r="NK429" s="21"/>
      <c r="NL429" s="21"/>
      <c r="NM429" s="21"/>
      <c r="NN429" s="21"/>
      <c r="NO429" s="21"/>
      <c r="NP429" s="21"/>
      <c r="NQ429" s="21"/>
      <c r="NR429" s="21"/>
      <c r="NS429" s="21"/>
      <c r="NT429" s="21"/>
      <c r="NU429" s="21"/>
      <c r="NV429" s="21"/>
      <c r="NW429" s="21"/>
      <c r="NX429" s="21"/>
      <c r="NY429" s="21"/>
      <c r="NZ429" s="21"/>
      <c r="OA429" s="21"/>
      <c r="OB429" s="21"/>
      <c r="OC429" s="21"/>
      <c r="OD429" s="21"/>
      <c r="OE429" s="21"/>
      <c r="OF429" s="21"/>
      <c r="OG429" s="21"/>
      <c r="OH429" s="21"/>
      <c r="OI429" s="21"/>
      <c r="OJ429" s="21"/>
      <c r="OK429" s="21"/>
      <c r="OL429" s="21"/>
      <c r="OM429" s="21"/>
      <c r="ON429" s="21"/>
      <c r="OO429" s="21"/>
      <c r="OP429" s="21"/>
      <c r="OQ429" s="21"/>
      <c r="OR429" s="21"/>
      <c r="OS429" s="21"/>
      <c r="OT429" s="21"/>
      <c r="OU429" s="21"/>
      <c r="OV429" s="21"/>
      <c r="OW429" s="21"/>
      <c r="OX429" s="21"/>
      <c r="OY429" s="21"/>
      <c r="OZ429" s="21"/>
      <c r="PA429" s="21"/>
      <c r="PB429" s="21"/>
      <c r="PC429" s="21"/>
      <c r="PD429" s="21"/>
      <c r="PE429" s="21"/>
      <c r="PF429" s="21"/>
      <c r="PG429" s="21"/>
      <c r="PH429" s="21"/>
      <c r="PI429" s="21"/>
      <c r="PJ429" s="21"/>
      <c r="PK429" s="21"/>
      <c r="PL429" s="21"/>
      <c r="PM429" s="21"/>
      <c r="PN429" s="21"/>
      <c r="PO429" s="21"/>
      <c r="PP429" s="21"/>
      <c r="PQ429" s="21"/>
      <c r="PR429" s="21"/>
      <c r="PS429" s="21"/>
      <c r="PT429" s="21"/>
      <c r="PU429" s="21"/>
      <c r="PV429" s="21"/>
      <c r="PW429" s="21"/>
      <c r="PX429" s="21"/>
      <c r="PY429" s="21"/>
      <c r="PZ429" s="21"/>
      <c r="QA429" s="21"/>
      <c r="QB429" s="21"/>
      <c r="QC429" s="21"/>
      <c r="QD429" s="21"/>
      <c r="QE429" s="21"/>
      <c r="QF429" s="21"/>
      <c r="QG429" s="21"/>
      <c r="QH429" s="21"/>
      <c r="QI429" s="21"/>
      <c r="QJ429" s="21"/>
      <c r="QK429" s="21"/>
      <c r="QL429" s="21"/>
      <c r="QM429" s="21"/>
      <c r="QN429" s="21"/>
      <c r="QO429" s="21"/>
      <c r="QP429" s="21"/>
      <c r="QQ429" s="21"/>
      <c r="QR429" s="21"/>
      <c r="QS429" s="21"/>
      <c r="QT429" s="21"/>
      <c r="QU429" s="21"/>
      <c r="QV429" s="21"/>
      <c r="QW429" s="21"/>
      <c r="QX429" s="21"/>
      <c r="QY429" s="21"/>
      <c r="QZ429" s="21"/>
      <c r="RA429" s="21"/>
      <c r="RB429" s="21"/>
      <c r="RC429" s="21"/>
      <c r="RD429" s="21"/>
      <c r="RE429" s="21"/>
      <c r="RF429" s="21"/>
      <c r="RG429" s="21"/>
      <c r="RH429" s="21"/>
      <c r="RI429" s="21"/>
      <c r="RJ429" s="21"/>
      <c r="RK429" s="21"/>
      <c r="RL429" s="21"/>
      <c r="RM429" s="21"/>
      <c r="RN429" s="21"/>
      <c r="RO429" s="21"/>
      <c r="RP429" s="21"/>
      <c r="RQ429" s="21"/>
      <c r="RR429" s="21"/>
      <c r="RS429" s="21"/>
      <c r="RT429" s="21"/>
      <c r="RU429" s="21"/>
      <c r="RV429" s="21"/>
      <c r="RW429" s="21"/>
      <c r="RX429" s="21"/>
      <c r="RY429" s="21"/>
      <c r="RZ429" s="21"/>
      <c r="SA429" s="21"/>
      <c r="SB429" s="21"/>
      <c r="SC429" s="21"/>
      <c r="SD429" s="21"/>
      <c r="SE429" s="21"/>
      <c r="SF429" s="21"/>
      <c r="SG429" s="21"/>
      <c r="SH429" s="21"/>
      <c r="SI429" s="21"/>
      <c r="SJ429" s="21"/>
      <c r="SK429" s="21"/>
      <c r="SL429" s="21"/>
      <c r="SM429" s="21"/>
      <c r="SN429" s="21"/>
      <c r="SO429" s="21"/>
      <c r="SP429" s="21"/>
      <c r="SQ429" s="21"/>
      <c r="SR429" s="21"/>
      <c r="SS429" s="21"/>
      <c r="ST429" s="21"/>
      <c r="SU429" s="21"/>
      <c r="SV429" s="21"/>
      <c r="SW429" s="21"/>
      <c r="SX429" s="21"/>
      <c r="SY429" s="21"/>
      <c r="SZ429" s="21"/>
      <c r="TA429" s="21"/>
      <c r="TB429" s="21"/>
      <c r="TC429" s="21"/>
      <c r="TD429" s="21"/>
      <c r="TE429" s="21"/>
      <c r="TF429" s="21"/>
      <c r="TG429" s="21"/>
      <c r="TH429" s="21"/>
      <c r="TI429" s="21"/>
      <c r="TJ429" s="21"/>
      <c r="TK429" s="21"/>
      <c r="TL429" s="21"/>
      <c r="TM429" s="21"/>
      <c r="TN429" s="21"/>
      <c r="TO429" s="21"/>
      <c r="TP429" s="21"/>
      <c r="TQ429" s="21"/>
      <c r="TR429" s="21"/>
      <c r="TS429" s="21"/>
      <c r="TT429" s="21"/>
      <c r="TU429" s="21"/>
      <c r="TV429" s="21"/>
      <c r="TW429" s="21"/>
      <c r="TX429" s="21"/>
      <c r="TY429" s="21"/>
      <c r="TZ429" s="21"/>
      <c r="UA429" s="21"/>
      <c r="UB429" s="21"/>
      <c r="UC429" s="21"/>
      <c r="UD429" s="21"/>
      <c r="UE429" s="21"/>
      <c r="UF429" s="21"/>
      <c r="UG429" s="21"/>
      <c r="UH429" s="21"/>
      <c r="UI429" s="21"/>
      <c r="UJ429" s="21"/>
      <c r="UK429" s="21"/>
      <c r="UL429" s="21"/>
      <c r="UM429" s="21"/>
      <c r="UN429" s="21"/>
      <c r="UO429" s="21"/>
      <c r="UP429" s="21"/>
      <c r="UQ429" s="21"/>
      <c r="UR429" s="21"/>
      <c r="US429" s="21"/>
      <c r="UT429" s="21"/>
      <c r="UU429" s="21"/>
      <c r="UV429" s="21"/>
      <c r="UW429" s="21"/>
      <c r="UX429" s="21"/>
      <c r="UY429" s="21"/>
      <c r="UZ429" s="21"/>
      <c r="VA429" s="21"/>
      <c r="VB429" s="21"/>
      <c r="VC429" s="21"/>
      <c r="VD429" s="21"/>
      <c r="VE429" s="21"/>
      <c r="VF429" s="21"/>
      <c r="VG429" s="21"/>
      <c r="VH429" s="21"/>
      <c r="VI429" s="21"/>
      <c r="VJ429" s="21"/>
      <c r="VK429" s="21"/>
      <c r="VL429" s="21"/>
      <c r="VM429" s="21"/>
      <c r="VN429" s="21"/>
      <c r="VO429" s="21"/>
      <c r="VP429" s="21"/>
      <c r="VQ429" s="21"/>
      <c r="VR429" s="21"/>
      <c r="VS429" s="21"/>
      <c r="VT429" s="21"/>
      <c r="VU429" s="21"/>
      <c r="VV429" s="21"/>
      <c r="VW429" s="21"/>
      <c r="VX429" s="21"/>
      <c r="VY429" s="21"/>
      <c r="VZ429" s="21"/>
      <c r="WA429" s="21"/>
      <c r="WB429" s="21"/>
      <c r="WC429" s="21"/>
      <c r="WD429" s="21"/>
      <c r="WE429" s="21"/>
      <c r="WF429" s="21"/>
      <c r="WG429" s="21"/>
      <c r="WH429" s="21"/>
      <c r="WI429" s="21"/>
      <c r="WJ429" s="21"/>
      <c r="WK429" s="21"/>
      <c r="WL429" s="21"/>
      <c r="WM429" s="21"/>
      <c r="WN429" s="21"/>
      <c r="WO429" s="21"/>
      <c r="WP429" s="21"/>
      <c r="WQ429" s="21"/>
      <c r="WR429" s="21"/>
      <c r="WS429" s="21"/>
      <c r="WT429" s="21"/>
      <c r="WU429" s="21"/>
      <c r="WV429" s="21"/>
      <c r="WW429" s="21"/>
      <c r="WX429" s="21"/>
      <c r="WY429" s="21"/>
      <c r="WZ429" s="21"/>
      <c r="XA429" s="21"/>
      <c r="XB429" s="21"/>
      <c r="XC429" s="21"/>
      <c r="XD429" s="21"/>
      <c r="XE429" s="21"/>
      <c r="XF429" s="21"/>
      <c r="XG429" s="21"/>
      <c r="XH429" s="21"/>
      <c r="XI429" s="21"/>
      <c r="XJ429" s="21"/>
      <c r="XK429" s="21"/>
      <c r="XL429" s="21"/>
      <c r="XM429" s="21"/>
      <c r="XN429" s="21"/>
      <c r="XO429" s="21"/>
      <c r="XP429" s="21"/>
      <c r="XQ429" s="21"/>
      <c r="XR429" s="21"/>
      <c r="XS429" s="21"/>
      <c r="XT429" s="21"/>
      <c r="XU429" s="21"/>
      <c r="XV429" s="21"/>
      <c r="XW429" s="21"/>
      <c r="XX429" s="21"/>
      <c r="XY429" s="21"/>
      <c r="XZ429" s="21"/>
      <c r="YA429" s="21"/>
      <c r="YB429" s="21"/>
      <c r="YC429" s="21"/>
      <c r="YD429" s="21"/>
      <c r="YE429" s="21"/>
      <c r="YF429" s="21"/>
      <c r="YG429" s="21"/>
      <c r="YH429" s="21"/>
      <c r="YI429" s="21"/>
      <c r="YJ429" s="21"/>
      <c r="YK429" s="21"/>
      <c r="YL429" s="21"/>
      <c r="YM429" s="21"/>
      <c r="YN429" s="21"/>
      <c r="YO429" s="21"/>
      <c r="YP429" s="21"/>
      <c r="YQ429" s="21"/>
      <c r="YR429" s="21"/>
      <c r="YS429" s="21"/>
      <c r="YT429" s="21"/>
      <c r="YU429" s="21"/>
      <c r="YV429" s="21"/>
      <c r="YW429" s="21"/>
      <c r="YX429" s="21"/>
      <c r="YY429" s="21"/>
      <c r="YZ429" s="21"/>
      <c r="ZA429" s="21"/>
      <c r="ZB429" s="21"/>
      <c r="ZC429" s="21"/>
      <c r="ZD429" s="21"/>
      <c r="ZE429" s="21"/>
      <c r="ZF429" s="21"/>
      <c r="ZG429" s="21"/>
      <c r="ZH429" s="21"/>
      <c r="ZI429" s="21"/>
      <c r="ZJ429" s="21"/>
      <c r="ZK429" s="21"/>
      <c r="ZL429" s="21"/>
      <c r="ZM429" s="21"/>
      <c r="ZN429" s="21"/>
      <c r="ZO429" s="21"/>
      <c r="ZP429" s="21"/>
      <c r="ZQ429" s="21"/>
      <c r="ZR429" s="21"/>
      <c r="ZS429" s="21"/>
      <c r="ZT429" s="21"/>
      <c r="ZU429" s="21"/>
      <c r="ZV429" s="21"/>
      <c r="ZW429" s="21"/>
      <c r="ZX429" s="21"/>
      <c r="ZY429" s="21"/>
      <c r="ZZ429" s="21"/>
      <c r="AAA429" s="21"/>
      <c r="AAB429" s="21"/>
      <c r="AAC429" s="21"/>
      <c r="AAD429" s="21"/>
      <c r="AAE429" s="21"/>
      <c r="AAF429" s="21"/>
      <c r="AAG429" s="21"/>
      <c r="AAH429" s="21"/>
      <c r="AAI429" s="21"/>
      <c r="AAJ429" s="21"/>
      <c r="AAK429" s="21"/>
      <c r="AAL429" s="21"/>
      <c r="AAM429" s="21"/>
      <c r="AAN429" s="21"/>
      <c r="AAO429" s="21"/>
      <c r="AAP429" s="21"/>
      <c r="AAQ429" s="21"/>
      <c r="AAR429" s="21"/>
      <c r="AAS429" s="21"/>
      <c r="AAT429" s="21"/>
      <c r="AAU429" s="21"/>
      <c r="AAV429" s="21"/>
      <c r="AAW429" s="21"/>
      <c r="AAX429" s="21"/>
      <c r="AAY429" s="21"/>
      <c r="AAZ429" s="21"/>
      <c r="ABA429" s="21"/>
      <c r="ABB429" s="21"/>
      <c r="ABC429" s="21"/>
      <c r="ABD429" s="21"/>
      <c r="ABE429" s="21"/>
      <c r="ABF429" s="21"/>
      <c r="ABG429" s="21"/>
      <c r="ABH429" s="21"/>
      <c r="ABI429" s="21"/>
      <c r="ABJ429" s="21"/>
      <c r="ABK429" s="21"/>
      <c r="ABL429" s="21"/>
      <c r="ABM429" s="21"/>
      <c r="ABN429" s="21"/>
      <c r="ABO429" s="21"/>
      <c r="ABP429" s="21"/>
      <c r="ABQ429" s="21"/>
      <c r="ABR429" s="21"/>
      <c r="ABS429" s="21"/>
      <c r="ABT429" s="21"/>
      <c r="ABU429" s="21"/>
      <c r="ABV429" s="21"/>
      <c r="ABW429" s="21"/>
      <c r="ABX429" s="21"/>
      <c r="ABY429" s="21"/>
      <c r="ABZ429" s="21"/>
      <c r="ACA429" s="21"/>
      <c r="ACB429" s="21"/>
      <c r="ACC429" s="21"/>
      <c r="ACD429" s="21"/>
      <c r="ACE429" s="21"/>
      <c r="ACF429" s="21"/>
      <c r="ACG429" s="21"/>
      <c r="ACH429" s="21"/>
      <c r="ACI429" s="21"/>
      <c r="ACJ429" s="21"/>
      <c r="ACK429" s="21"/>
      <c r="ACL429" s="21"/>
      <c r="ACM429" s="21"/>
      <c r="ACN429" s="21"/>
      <c r="ACO429" s="21"/>
      <c r="ACP429" s="21"/>
      <c r="ACQ429" s="21"/>
      <c r="ACR429" s="21"/>
      <c r="ACS429" s="21"/>
      <c r="ACT429" s="21"/>
      <c r="ACU429" s="21"/>
      <c r="ACV429" s="21"/>
      <c r="ACW429" s="21"/>
      <c r="ACX429" s="21"/>
      <c r="ACY429" s="21"/>
      <c r="ACZ429" s="21"/>
      <c r="ADA429" s="21"/>
      <c r="ADB429" s="21"/>
      <c r="ADC429" s="21"/>
      <c r="ADD429" s="21"/>
      <c r="ADE429" s="21"/>
      <c r="ADF429" s="21"/>
      <c r="ADG429" s="21"/>
      <c r="ADH429" s="21"/>
      <c r="ADI429" s="21"/>
      <c r="ADJ429" s="21"/>
      <c r="ADK429" s="21"/>
      <c r="ADL429" s="21"/>
      <c r="ADM429" s="21"/>
      <c r="ADN429" s="21"/>
      <c r="ADO429" s="21"/>
      <c r="ADP429" s="21"/>
      <c r="ADQ429" s="21"/>
      <c r="ADR429" s="21"/>
      <c r="ADS429" s="21"/>
      <c r="ADT429" s="21"/>
      <c r="ADU429" s="21"/>
      <c r="ADV429" s="21"/>
      <c r="ADW429" s="21"/>
      <c r="ADX429" s="21"/>
      <c r="ADY429" s="21"/>
      <c r="ADZ429" s="21"/>
      <c r="AEA429" s="21"/>
      <c r="AEB429" s="21"/>
      <c r="AEC429" s="21"/>
      <c r="AED429" s="21"/>
      <c r="AEE429" s="21"/>
      <c r="AEF429" s="21"/>
      <c r="AEG429" s="21"/>
      <c r="AEH429" s="21"/>
      <c r="AEI429" s="21"/>
      <c r="AEJ429" s="21"/>
      <c r="AEK429" s="21"/>
      <c r="AEL429" s="21"/>
      <c r="AEM429" s="21"/>
      <c r="AEN429" s="21"/>
      <c r="AEO429" s="21"/>
      <c r="AEP429" s="21"/>
      <c r="AEQ429" s="21"/>
      <c r="AER429" s="21"/>
      <c r="AES429" s="21"/>
      <c r="AET429" s="21"/>
      <c r="AEU429" s="21"/>
      <c r="AEV429" s="21"/>
      <c r="AEW429" s="21"/>
      <c r="AEX429" s="21"/>
      <c r="AEY429" s="21"/>
      <c r="AEZ429" s="21"/>
      <c r="AFA429" s="21"/>
      <c r="AFB429" s="21"/>
      <c r="AFC429" s="21"/>
      <c r="AFD429" s="21"/>
      <c r="AFE429" s="21"/>
      <c r="AFF429" s="21"/>
      <c r="AFG429" s="21"/>
      <c r="AFH429" s="21"/>
      <c r="AFI429" s="21"/>
      <c r="AFJ429" s="21"/>
      <c r="AFK429" s="21"/>
      <c r="AFL429" s="21"/>
      <c r="AFM429" s="21"/>
      <c r="AFN429" s="21"/>
      <c r="AFO429" s="21"/>
      <c r="AFP429" s="21"/>
      <c r="AFQ429" s="21"/>
      <c r="AFR429" s="21"/>
      <c r="AFS429" s="21"/>
      <c r="AFT429" s="21"/>
      <c r="AFU429" s="21"/>
      <c r="AFV429" s="21"/>
      <c r="AFW429" s="21"/>
      <c r="AFX429" s="21"/>
      <c r="AFY429" s="21"/>
      <c r="AFZ429" s="21"/>
      <c r="AGA429" s="21"/>
      <c r="AGB429" s="21"/>
      <c r="AGC429" s="21"/>
      <c r="AGD429" s="21"/>
      <c r="AGE429" s="21"/>
      <c r="AGF429" s="21"/>
      <c r="AGG429" s="21"/>
      <c r="AGH429" s="21"/>
      <c r="AGI429" s="21"/>
      <c r="AGJ429" s="21"/>
      <c r="AGK429" s="21"/>
      <c r="AGL429" s="21"/>
      <c r="AGM429" s="21"/>
      <c r="AGN429" s="21"/>
      <c r="AGO429" s="21"/>
      <c r="AGP429" s="21"/>
      <c r="AGQ429" s="21"/>
      <c r="AGR429" s="21"/>
      <c r="AGS429" s="21"/>
      <c r="AGT429" s="21"/>
      <c r="AGU429" s="21"/>
      <c r="AGV429" s="21"/>
      <c r="AGW429" s="21"/>
      <c r="AGX429" s="21"/>
      <c r="AGY429" s="21"/>
      <c r="AGZ429" s="21"/>
      <c r="AHA429" s="21"/>
      <c r="AHB429" s="21"/>
      <c r="AHC429" s="21"/>
      <c r="AHD429" s="21"/>
      <c r="AHE429" s="21"/>
      <c r="AHF429" s="21"/>
      <c r="AHG429" s="21"/>
      <c r="AHH429" s="21"/>
      <c r="AHI429" s="21"/>
      <c r="AHJ429" s="21"/>
      <c r="AHK429" s="21"/>
      <c r="AHL429" s="21"/>
      <c r="AHM429" s="21"/>
      <c r="AHN429" s="21"/>
      <c r="AHO429" s="21"/>
      <c r="AHP429" s="21"/>
      <c r="AHQ429" s="21"/>
      <c r="AHR429" s="21"/>
      <c r="AHS429" s="21"/>
      <c r="AHT429" s="21"/>
      <c r="AHU429" s="21"/>
      <c r="AHV429" s="21"/>
      <c r="AHW429" s="21"/>
      <c r="AHX429" s="21"/>
      <c r="AHY429" s="21"/>
      <c r="AHZ429" s="21"/>
      <c r="AIA429" s="21"/>
      <c r="AIB429" s="21"/>
      <c r="AIC429" s="21"/>
      <c r="AID429" s="21"/>
      <c r="AIE429" s="21"/>
      <c r="AIF429" s="21"/>
      <c r="AIG429" s="21"/>
      <c r="AIH429" s="21"/>
      <c r="AII429" s="21"/>
      <c r="AIJ429" s="21"/>
      <c r="AIK429" s="21"/>
      <c r="AIL429" s="21"/>
      <c r="AIM429" s="21"/>
      <c r="AIN429" s="21"/>
      <c r="AIO429" s="21"/>
      <c r="AIP429" s="21"/>
      <c r="AIQ429" s="21"/>
      <c r="AIR429" s="21"/>
      <c r="AIS429" s="21"/>
      <c r="AIT429" s="21"/>
      <c r="AIU429" s="21"/>
      <c r="AIV429" s="21"/>
      <c r="AIW429" s="21"/>
      <c r="AIX429" s="21"/>
      <c r="AIY429" s="21"/>
      <c r="AIZ429" s="21"/>
      <c r="AJA429" s="21"/>
      <c r="AJB429" s="21"/>
      <c r="AJC429" s="21"/>
      <c r="AJD429" s="21"/>
      <c r="AJE429" s="21"/>
      <c r="AJF429" s="21"/>
      <c r="AJG429" s="21"/>
      <c r="AJH429" s="21"/>
      <c r="AJI429" s="21"/>
      <c r="AJJ429" s="21"/>
      <c r="AJK429" s="21"/>
      <c r="AJL429" s="21"/>
      <c r="AJM429" s="21"/>
      <c r="AJN429" s="21"/>
      <c r="AJO429" s="21"/>
      <c r="AJP429" s="21"/>
      <c r="AJQ429" s="21"/>
      <c r="AJR429" s="21"/>
      <c r="AJS429" s="21"/>
      <c r="AJT429" s="21"/>
      <c r="AJU429" s="21"/>
      <c r="AJV429" s="21"/>
      <c r="AJW429" s="21"/>
      <c r="AJX429" s="21"/>
      <c r="AJY429" s="21"/>
      <c r="AJZ429" s="21"/>
      <c r="AKA429" s="21"/>
      <c r="AKB429" s="21"/>
      <c r="AKC429" s="21"/>
      <c r="AKD429" s="21"/>
      <c r="AKE429" s="21"/>
      <c r="AKF429" s="21"/>
      <c r="AKG429" s="21"/>
      <c r="AKH429" s="21"/>
      <c r="AKI429" s="21"/>
      <c r="AKJ429" s="21"/>
      <c r="AKK429" s="21"/>
      <c r="AKL429" s="21"/>
      <c r="AKM429" s="21"/>
      <c r="AKN429" s="21"/>
      <c r="AKO429" s="21"/>
      <c r="AKP429" s="21"/>
      <c r="AKQ429" s="21"/>
      <c r="AKR429" s="21"/>
      <c r="AKS429" s="21"/>
      <c r="AKT429" s="21"/>
      <c r="AKU429" s="21"/>
      <c r="AKV429" s="21"/>
      <c r="AKW429" s="21"/>
      <c r="AKX429" s="21"/>
      <c r="AKY429" s="21"/>
      <c r="AKZ429" s="21"/>
      <c r="ALA429" s="21"/>
      <c r="ALB429" s="21"/>
      <c r="ALC429" s="21"/>
      <c r="ALD429" s="21"/>
      <c r="ALE429" s="21"/>
      <c r="ALF429" s="21"/>
      <c r="ALG429" s="21"/>
      <c r="ALH429" s="21"/>
      <c r="ALI429" s="21"/>
      <c r="ALJ429" s="21"/>
      <c r="ALK429" s="21"/>
      <c r="ALL429" s="21"/>
      <c r="ALM429" s="21"/>
      <c r="ALN429" s="21"/>
      <c r="ALO429" s="21"/>
      <c r="ALP429" s="21"/>
      <c r="ALQ429" s="21"/>
      <c r="ALR429" s="21"/>
      <c r="ALS429" s="21"/>
      <c r="ALT429" s="21"/>
      <c r="ALU429" s="21"/>
      <c r="ALV429" s="21"/>
      <c r="ALW429" s="21"/>
      <c r="ALX429" s="21"/>
      <c r="ALY429" s="21"/>
      <c r="ALZ429" s="21"/>
      <c r="AMA429" s="21"/>
      <c r="AMB429" s="21"/>
      <c r="AMC429" s="21"/>
      <c r="AMD429" s="21"/>
      <c r="AME429" s="21"/>
    </row>
    <row r="430" spans="1:1019">
      <c r="A430" s="21"/>
      <c r="B430" s="21"/>
      <c r="C430" s="21"/>
      <c r="G430" s="218"/>
      <c r="H430" s="218"/>
      <c r="I430" s="218"/>
      <c r="J430" s="218"/>
      <c r="IW430" s="21"/>
      <c r="IX430" s="21"/>
      <c r="IY430" s="21"/>
      <c r="IZ430" s="21"/>
      <c r="JA430" s="21"/>
      <c r="JB430" s="21"/>
      <c r="JC430" s="21"/>
      <c r="JD430" s="21"/>
      <c r="JE430" s="21"/>
      <c r="JF430" s="21"/>
      <c r="JG430" s="21"/>
      <c r="JH430" s="21"/>
      <c r="JI430" s="21"/>
      <c r="JJ430" s="21"/>
      <c r="JK430" s="21"/>
      <c r="JL430" s="21"/>
      <c r="JM430" s="21"/>
      <c r="JN430" s="21"/>
      <c r="JO430" s="21"/>
      <c r="JP430" s="21"/>
      <c r="JQ430" s="21"/>
      <c r="JR430" s="21"/>
      <c r="JS430" s="21"/>
      <c r="JT430" s="21"/>
      <c r="JU430" s="21"/>
      <c r="JV430" s="21"/>
      <c r="JW430" s="21"/>
      <c r="JX430" s="21"/>
      <c r="JY430" s="21"/>
      <c r="JZ430" s="21"/>
      <c r="KA430" s="21"/>
      <c r="KB430" s="21"/>
      <c r="KC430" s="21"/>
      <c r="KD430" s="21"/>
      <c r="KE430" s="21"/>
      <c r="KF430" s="21"/>
      <c r="KG430" s="21"/>
      <c r="KH430" s="21"/>
      <c r="KI430" s="21"/>
      <c r="KJ430" s="21"/>
      <c r="KK430" s="21"/>
      <c r="KL430" s="21"/>
      <c r="KM430" s="21"/>
      <c r="KN430" s="21"/>
      <c r="KO430" s="21"/>
      <c r="KP430" s="21"/>
      <c r="KQ430" s="21"/>
      <c r="KR430" s="21"/>
      <c r="KS430" s="21"/>
      <c r="KT430" s="21"/>
      <c r="KU430" s="21"/>
      <c r="KV430" s="21"/>
      <c r="KW430" s="21"/>
      <c r="KX430" s="21"/>
      <c r="KY430" s="21"/>
      <c r="KZ430" s="21"/>
      <c r="LA430" s="21"/>
      <c r="LB430" s="21"/>
      <c r="LC430" s="21"/>
      <c r="LD430" s="21"/>
      <c r="LE430" s="21"/>
      <c r="LF430" s="21"/>
      <c r="LG430" s="21"/>
      <c r="LH430" s="21"/>
      <c r="LI430" s="21"/>
      <c r="LJ430" s="21"/>
      <c r="LK430" s="21"/>
      <c r="LL430" s="21"/>
      <c r="LM430" s="21"/>
      <c r="LN430" s="21"/>
      <c r="LO430" s="21"/>
      <c r="LP430" s="21"/>
      <c r="LQ430" s="21"/>
      <c r="LR430" s="21"/>
      <c r="LS430" s="21"/>
      <c r="LT430" s="21"/>
      <c r="LU430" s="21"/>
      <c r="LV430" s="21"/>
      <c r="LW430" s="21"/>
      <c r="LX430" s="21"/>
      <c r="LY430" s="21"/>
      <c r="LZ430" s="21"/>
      <c r="MA430" s="21"/>
      <c r="MB430" s="21"/>
      <c r="MC430" s="21"/>
      <c r="MD430" s="21"/>
      <c r="ME430" s="21"/>
      <c r="MF430" s="21"/>
      <c r="MG430" s="21"/>
      <c r="MH430" s="21"/>
      <c r="MI430" s="21"/>
      <c r="MJ430" s="21"/>
      <c r="MK430" s="21"/>
      <c r="ML430" s="21"/>
      <c r="MM430" s="21"/>
      <c r="MN430" s="21"/>
      <c r="MO430" s="21"/>
      <c r="MP430" s="21"/>
      <c r="MQ430" s="21"/>
      <c r="MR430" s="21"/>
      <c r="MS430" s="21"/>
      <c r="MT430" s="21"/>
      <c r="MU430" s="21"/>
      <c r="MV430" s="21"/>
      <c r="MW430" s="21"/>
      <c r="MX430" s="21"/>
      <c r="MY430" s="21"/>
      <c r="MZ430" s="21"/>
      <c r="NA430" s="21"/>
      <c r="NB430" s="21"/>
      <c r="NC430" s="21"/>
      <c r="ND430" s="21"/>
      <c r="NE430" s="21"/>
      <c r="NF430" s="21"/>
      <c r="NG430" s="21"/>
      <c r="NH430" s="21"/>
      <c r="NI430" s="21"/>
      <c r="NJ430" s="21"/>
      <c r="NK430" s="21"/>
      <c r="NL430" s="21"/>
      <c r="NM430" s="21"/>
      <c r="NN430" s="21"/>
      <c r="NO430" s="21"/>
      <c r="NP430" s="21"/>
      <c r="NQ430" s="21"/>
      <c r="NR430" s="21"/>
      <c r="NS430" s="21"/>
      <c r="NT430" s="21"/>
      <c r="NU430" s="21"/>
      <c r="NV430" s="21"/>
      <c r="NW430" s="21"/>
      <c r="NX430" s="21"/>
      <c r="NY430" s="21"/>
      <c r="NZ430" s="21"/>
      <c r="OA430" s="21"/>
      <c r="OB430" s="21"/>
      <c r="OC430" s="21"/>
      <c r="OD430" s="21"/>
      <c r="OE430" s="21"/>
      <c r="OF430" s="21"/>
      <c r="OG430" s="21"/>
      <c r="OH430" s="21"/>
      <c r="OI430" s="21"/>
      <c r="OJ430" s="21"/>
      <c r="OK430" s="21"/>
      <c r="OL430" s="21"/>
      <c r="OM430" s="21"/>
      <c r="ON430" s="21"/>
      <c r="OO430" s="21"/>
      <c r="OP430" s="21"/>
      <c r="OQ430" s="21"/>
      <c r="OR430" s="21"/>
      <c r="OS430" s="21"/>
      <c r="OT430" s="21"/>
      <c r="OU430" s="21"/>
      <c r="OV430" s="21"/>
      <c r="OW430" s="21"/>
      <c r="OX430" s="21"/>
      <c r="OY430" s="21"/>
      <c r="OZ430" s="21"/>
      <c r="PA430" s="21"/>
      <c r="PB430" s="21"/>
      <c r="PC430" s="21"/>
      <c r="PD430" s="21"/>
      <c r="PE430" s="21"/>
      <c r="PF430" s="21"/>
      <c r="PG430" s="21"/>
      <c r="PH430" s="21"/>
      <c r="PI430" s="21"/>
      <c r="PJ430" s="21"/>
      <c r="PK430" s="21"/>
      <c r="PL430" s="21"/>
      <c r="PM430" s="21"/>
      <c r="PN430" s="21"/>
      <c r="PO430" s="21"/>
      <c r="PP430" s="21"/>
      <c r="PQ430" s="21"/>
      <c r="PR430" s="21"/>
      <c r="PS430" s="21"/>
      <c r="PT430" s="21"/>
      <c r="PU430" s="21"/>
      <c r="PV430" s="21"/>
      <c r="PW430" s="21"/>
      <c r="PX430" s="21"/>
      <c r="PY430" s="21"/>
      <c r="PZ430" s="21"/>
      <c r="QA430" s="21"/>
      <c r="QB430" s="21"/>
      <c r="QC430" s="21"/>
      <c r="QD430" s="21"/>
      <c r="QE430" s="21"/>
      <c r="QF430" s="21"/>
      <c r="QG430" s="21"/>
      <c r="QH430" s="21"/>
      <c r="QI430" s="21"/>
      <c r="QJ430" s="21"/>
      <c r="QK430" s="21"/>
      <c r="QL430" s="21"/>
      <c r="QM430" s="21"/>
      <c r="QN430" s="21"/>
      <c r="QO430" s="21"/>
      <c r="QP430" s="21"/>
      <c r="QQ430" s="21"/>
      <c r="QR430" s="21"/>
      <c r="QS430" s="21"/>
      <c r="QT430" s="21"/>
      <c r="QU430" s="21"/>
      <c r="QV430" s="21"/>
      <c r="QW430" s="21"/>
      <c r="QX430" s="21"/>
      <c r="QY430" s="21"/>
      <c r="QZ430" s="21"/>
      <c r="RA430" s="21"/>
      <c r="RB430" s="21"/>
      <c r="RC430" s="21"/>
      <c r="RD430" s="21"/>
      <c r="RE430" s="21"/>
      <c r="RF430" s="21"/>
      <c r="RG430" s="21"/>
      <c r="RH430" s="21"/>
      <c r="RI430" s="21"/>
      <c r="RJ430" s="21"/>
      <c r="RK430" s="21"/>
      <c r="RL430" s="21"/>
      <c r="RM430" s="21"/>
      <c r="RN430" s="21"/>
      <c r="RO430" s="21"/>
      <c r="RP430" s="21"/>
      <c r="RQ430" s="21"/>
      <c r="RR430" s="21"/>
      <c r="RS430" s="21"/>
      <c r="RT430" s="21"/>
      <c r="RU430" s="21"/>
      <c r="RV430" s="21"/>
      <c r="RW430" s="21"/>
      <c r="RX430" s="21"/>
      <c r="RY430" s="21"/>
      <c r="RZ430" s="21"/>
      <c r="SA430" s="21"/>
      <c r="SB430" s="21"/>
      <c r="SC430" s="21"/>
      <c r="SD430" s="21"/>
      <c r="SE430" s="21"/>
      <c r="SF430" s="21"/>
      <c r="SG430" s="21"/>
      <c r="SH430" s="21"/>
      <c r="SI430" s="21"/>
      <c r="SJ430" s="21"/>
      <c r="SK430" s="21"/>
      <c r="SL430" s="21"/>
      <c r="SM430" s="21"/>
      <c r="SN430" s="21"/>
      <c r="SO430" s="21"/>
      <c r="SP430" s="21"/>
      <c r="SQ430" s="21"/>
      <c r="SR430" s="21"/>
      <c r="SS430" s="21"/>
      <c r="ST430" s="21"/>
      <c r="SU430" s="21"/>
      <c r="SV430" s="21"/>
      <c r="SW430" s="21"/>
      <c r="SX430" s="21"/>
      <c r="SY430" s="21"/>
      <c r="SZ430" s="21"/>
      <c r="TA430" s="21"/>
      <c r="TB430" s="21"/>
      <c r="TC430" s="21"/>
      <c r="TD430" s="21"/>
      <c r="TE430" s="21"/>
      <c r="TF430" s="21"/>
      <c r="TG430" s="21"/>
      <c r="TH430" s="21"/>
      <c r="TI430" s="21"/>
      <c r="TJ430" s="21"/>
      <c r="TK430" s="21"/>
      <c r="TL430" s="21"/>
      <c r="TM430" s="21"/>
      <c r="TN430" s="21"/>
      <c r="TO430" s="21"/>
      <c r="TP430" s="21"/>
      <c r="TQ430" s="21"/>
      <c r="TR430" s="21"/>
      <c r="TS430" s="21"/>
      <c r="TT430" s="21"/>
      <c r="TU430" s="21"/>
      <c r="TV430" s="21"/>
      <c r="TW430" s="21"/>
      <c r="TX430" s="21"/>
      <c r="TY430" s="21"/>
      <c r="TZ430" s="21"/>
      <c r="UA430" s="21"/>
      <c r="UB430" s="21"/>
      <c r="UC430" s="21"/>
      <c r="UD430" s="21"/>
      <c r="UE430" s="21"/>
      <c r="UF430" s="21"/>
      <c r="UG430" s="21"/>
      <c r="UH430" s="21"/>
      <c r="UI430" s="21"/>
      <c r="UJ430" s="21"/>
      <c r="UK430" s="21"/>
      <c r="UL430" s="21"/>
      <c r="UM430" s="21"/>
      <c r="UN430" s="21"/>
      <c r="UO430" s="21"/>
      <c r="UP430" s="21"/>
      <c r="UQ430" s="21"/>
      <c r="UR430" s="21"/>
      <c r="US430" s="21"/>
      <c r="UT430" s="21"/>
      <c r="UU430" s="21"/>
      <c r="UV430" s="21"/>
      <c r="UW430" s="21"/>
      <c r="UX430" s="21"/>
      <c r="UY430" s="21"/>
      <c r="UZ430" s="21"/>
      <c r="VA430" s="21"/>
      <c r="VB430" s="21"/>
      <c r="VC430" s="21"/>
      <c r="VD430" s="21"/>
      <c r="VE430" s="21"/>
      <c r="VF430" s="21"/>
      <c r="VG430" s="21"/>
      <c r="VH430" s="21"/>
      <c r="VI430" s="21"/>
      <c r="VJ430" s="21"/>
      <c r="VK430" s="21"/>
      <c r="VL430" s="21"/>
      <c r="VM430" s="21"/>
      <c r="VN430" s="21"/>
      <c r="VO430" s="21"/>
      <c r="VP430" s="21"/>
      <c r="VQ430" s="21"/>
      <c r="VR430" s="21"/>
      <c r="VS430" s="21"/>
      <c r="VT430" s="21"/>
      <c r="VU430" s="21"/>
      <c r="VV430" s="21"/>
      <c r="VW430" s="21"/>
      <c r="VX430" s="21"/>
      <c r="VY430" s="21"/>
      <c r="VZ430" s="21"/>
      <c r="WA430" s="21"/>
      <c r="WB430" s="21"/>
      <c r="WC430" s="21"/>
      <c r="WD430" s="21"/>
      <c r="WE430" s="21"/>
      <c r="WF430" s="21"/>
      <c r="WG430" s="21"/>
      <c r="WH430" s="21"/>
      <c r="WI430" s="21"/>
      <c r="WJ430" s="21"/>
      <c r="WK430" s="21"/>
      <c r="WL430" s="21"/>
      <c r="WM430" s="21"/>
      <c r="WN430" s="21"/>
      <c r="WO430" s="21"/>
      <c r="WP430" s="21"/>
      <c r="WQ430" s="21"/>
      <c r="WR430" s="21"/>
      <c r="WS430" s="21"/>
      <c r="WT430" s="21"/>
      <c r="WU430" s="21"/>
      <c r="WV430" s="21"/>
      <c r="WW430" s="21"/>
      <c r="WX430" s="21"/>
      <c r="WY430" s="21"/>
      <c r="WZ430" s="21"/>
      <c r="XA430" s="21"/>
      <c r="XB430" s="21"/>
      <c r="XC430" s="21"/>
      <c r="XD430" s="21"/>
      <c r="XE430" s="21"/>
      <c r="XF430" s="21"/>
      <c r="XG430" s="21"/>
      <c r="XH430" s="21"/>
      <c r="XI430" s="21"/>
      <c r="XJ430" s="21"/>
      <c r="XK430" s="21"/>
      <c r="XL430" s="21"/>
      <c r="XM430" s="21"/>
      <c r="XN430" s="21"/>
      <c r="XO430" s="21"/>
      <c r="XP430" s="21"/>
      <c r="XQ430" s="21"/>
      <c r="XR430" s="21"/>
      <c r="XS430" s="21"/>
      <c r="XT430" s="21"/>
      <c r="XU430" s="21"/>
      <c r="XV430" s="21"/>
      <c r="XW430" s="21"/>
      <c r="XX430" s="21"/>
      <c r="XY430" s="21"/>
      <c r="XZ430" s="21"/>
      <c r="YA430" s="21"/>
      <c r="YB430" s="21"/>
      <c r="YC430" s="21"/>
      <c r="YD430" s="21"/>
      <c r="YE430" s="21"/>
      <c r="YF430" s="21"/>
      <c r="YG430" s="21"/>
      <c r="YH430" s="21"/>
      <c r="YI430" s="21"/>
      <c r="YJ430" s="21"/>
      <c r="YK430" s="21"/>
      <c r="YL430" s="21"/>
      <c r="YM430" s="21"/>
      <c r="YN430" s="21"/>
      <c r="YO430" s="21"/>
      <c r="YP430" s="21"/>
      <c r="YQ430" s="21"/>
      <c r="YR430" s="21"/>
      <c r="YS430" s="21"/>
      <c r="YT430" s="21"/>
      <c r="YU430" s="21"/>
      <c r="YV430" s="21"/>
      <c r="YW430" s="21"/>
      <c r="YX430" s="21"/>
      <c r="YY430" s="21"/>
      <c r="YZ430" s="21"/>
      <c r="ZA430" s="21"/>
      <c r="ZB430" s="21"/>
      <c r="ZC430" s="21"/>
      <c r="ZD430" s="21"/>
      <c r="ZE430" s="21"/>
      <c r="ZF430" s="21"/>
      <c r="ZG430" s="21"/>
      <c r="ZH430" s="21"/>
      <c r="ZI430" s="21"/>
      <c r="ZJ430" s="21"/>
      <c r="ZK430" s="21"/>
      <c r="ZL430" s="21"/>
      <c r="ZM430" s="21"/>
      <c r="ZN430" s="21"/>
      <c r="ZO430" s="21"/>
      <c r="ZP430" s="21"/>
      <c r="ZQ430" s="21"/>
      <c r="ZR430" s="21"/>
      <c r="ZS430" s="21"/>
      <c r="ZT430" s="21"/>
      <c r="ZU430" s="21"/>
      <c r="ZV430" s="21"/>
      <c r="ZW430" s="21"/>
      <c r="ZX430" s="21"/>
      <c r="ZY430" s="21"/>
      <c r="ZZ430" s="21"/>
      <c r="AAA430" s="21"/>
      <c r="AAB430" s="21"/>
      <c r="AAC430" s="21"/>
      <c r="AAD430" s="21"/>
      <c r="AAE430" s="21"/>
      <c r="AAF430" s="21"/>
      <c r="AAG430" s="21"/>
      <c r="AAH430" s="21"/>
      <c r="AAI430" s="21"/>
      <c r="AAJ430" s="21"/>
      <c r="AAK430" s="21"/>
      <c r="AAL430" s="21"/>
      <c r="AAM430" s="21"/>
      <c r="AAN430" s="21"/>
      <c r="AAO430" s="21"/>
      <c r="AAP430" s="21"/>
      <c r="AAQ430" s="21"/>
      <c r="AAR430" s="21"/>
      <c r="AAS430" s="21"/>
      <c r="AAT430" s="21"/>
      <c r="AAU430" s="21"/>
      <c r="AAV430" s="21"/>
      <c r="AAW430" s="21"/>
      <c r="AAX430" s="21"/>
      <c r="AAY430" s="21"/>
      <c r="AAZ430" s="21"/>
      <c r="ABA430" s="21"/>
      <c r="ABB430" s="21"/>
      <c r="ABC430" s="21"/>
      <c r="ABD430" s="21"/>
      <c r="ABE430" s="21"/>
      <c r="ABF430" s="21"/>
      <c r="ABG430" s="21"/>
      <c r="ABH430" s="21"/>
      <c r="ABI430" s="21"/>
      <c r="ABJ430" s="21"/>
      <c r="ABK430" s="21"/>
      <c r="ABL430" s="21"/>
      <c r="ABM430" s="21"/>
      <c r="ABN430" s="21"/>
      <c r="ABO430" s="21"/>
      <c r="ABP430" s="21"/>
      <c r="ABQ430" s="21"/>
      <c r="ABR430" s="21"/>
      <c r="ABS430" s="21"/>
      <c r="ABT430" s="21"/>
      <c r="ABU430" s="21"/>
      <c r="ABV430" s="21"/>
      <c r="ABW430" s="21"/>
      <c r="ABX430" s="21"/>
      <c r="ABY430" s="21"/>
      <c r="ABZ430" s="21"/>
      <c r="ACA430" s="21"/>
      <c r="ACB430" s="21"/>
      <c r="ACC430" s="21"/>
      <c r="ACD430" s="21"/>
      <c r="ACE430" s="21"/>
      <c r="ACF430" s="21"/>
      <c r="ACG430" s="21"/>
      <c r="ACH430" s="21"/>
      <c r="ACI430" s="21"/>
      <c r="ACJ430" s="21"/>
      <c r="ACK430" s="21"/>
      <c r="ACL430" s="21"/>
      <c r="ACM430" s="21"/>
      <c r="ACN430" s="21"/>
      <c r="ACO430" s="21"/>
      <c r="ACP430" s="21"/>
      <c r="ACQ430" s="21"/>
      <c r="ACR430" s="21"/>
      <c r="ACS430" s="21"/>
      <c r="ACT430" s="21"/>
      <c r="ACU430" s="21"/>
      <c r="ACV430" s="21"/>
      <c r="ACW430" s="21"/>
      <c r="ACX430" s="21"/>
      <c r="ACY430" s="21"/>
      <c r="ACZ430" s="21"/>
      <c r="ADA430" s="21"/>
      <c r="ADB430" s="21"/>
      <c r="ADC430" s="21"/>
      <c r="ADD430" s="21"/>
      <c r="ADE430" s="21"/>
      <c r="ADF430" s="21"/>
      <c r="ADG430" s="21"/>
      <c r="ADH430" s="21"/>
      <c r="ADI430" s="21"/>
      <c r="ADJ430" s="21"/>
      <c r="ADK430" s="21"/>
      <c r="ADL430" s="21"/>
      <c r="ADM430" s="21"/>
      <c r="ADN430" s="21"/>
      <c r="ADO430" s="21"/>
      <c r="ADP430" s="21"/>
      <c r="ADQ430" s="21"/>
      <c r="ADR430" s="21"/>
      <c r="ADS430" s="21"/>
      <c r="ADT430" s="21"/>
      <c r="ADU430" s="21"/>
      <c r="ADV430" s="21"/>
      <c r="ADW430" s="21"/>
      <c r="ADX430" s="21"/>
      <c r="ADY430" s="21"/>
      <c r="ADZ430" s="21"/>
      <c r="AEA430" s="21"/>
      <c r="AEB430" s="21"/>
      <c r="AEC430" s="21"/>
      <c r="AED430" s="21"/>
      <c r="AEE430" s="21"/>
      <c r="AEF430" s="21"/>
      <c r="AEG430" s="21"/>
      <c r="AEH430" s="21"/>
      <c r="AEI430" s="21"/>
      <c r="AEJ430" s="21"/>
      <c r="AEK430" s="21"/>
      <c r="AEL430" s="21"/>
      <c r="AEM430" s="21"/>
      <c r="AEN430" s="21"/>
      <c r="AEO430" s="21"/>
      <c r="AEP430" s="21"/>
      <c r="AEQ430" s="21"/>
      <c r="AER430" s="21"/>
      <c r="AES430" s="21"/>
      <c r="AET430" s="21"/>
      <c r="AEU430" s="21"/>
      <c r="AEV430" s="21"/>
      <c r="AEW430" s="21"/>
      <c r="AEX430" s="21"/>
      <c r="AEY430" s="21"/>
      <c r="AEZ430" s="21"/>
      <c r="AFA430" s="21"/>
      <c r="AFB430" s="21"/>
      <c r="AFC430" s="21"/>
      <c r="AFD430" s="21"/>
      <c r="AFE430" s="21"/>
      <c r="AFF430" s="21"/>
      <c r="AFG430" s="21"/>
      <c r="AFH430" s="21"/>
      <c r="AFI430" s="21"/>
      <c r="AFJ430" s="21"/>
      <c r="AFK430" s="21"/>
      <c r="AFL430" s="21"/>
      <c r="AFM430" s="21"/>
      <c r="AFN430" s="21"/>
      <c r="AFO430" s="21"/>
      <c r="AFP430" s="21"/>
      <c r="AFQ430" s="21"/>
      <c r="AFR430" s="21"/>
      <c r="AFS430" s="21"/>
      <c r="AFT430" s="21"/>
      <c r="AFU430" s="21"/>
      <c r="AFV430" s="21"/>
      <c r="AFW430" s="21"/>
      <c r="AFX430" s="21"/>
      <c r="AFY430" s="21"/>
      <c r="AFZ430" s="21"/>
      <c r="AGA430" s="21"/>
      <c r="AGB430" s="21"/>
      <c r="AGC430" s="21"/>
      <c r="AGD430" s="21"/>
      <c r="AGE430" s="21"/>
      <c r="AGF430" s="21"/>
      <c r="AGG430" s="21"/>
      <c r="AGH430" s="21"/>
      <c r="AGI430" s="21"/>
      <c r="AGJ430" s="21"/>
      <c r="AGK430" s="21"/>
      <c r="AGL430" s="21"/>
      <c r="AGM430" s="21"/>
      <c r="AGN430" s="21"/>
      <c r="AGO430" s="21"/>
      <c r="AGP430" s="21"/>
      <c r="AGQ430" s="21"/>
      <c r="AGR430" s="21"/>
      <c r="AGS430" s="21"/>
      <c r="AGT430" s="21"/>
      <c r="AGU430" s="21"/>
      <c r="AGV430" s="21"/>
      <c r="AGW430" s="21"/>
      <c r="AGX430" s="21"/>
      <c r="AGY430" s="21"/>
      <c r="AGZ430" s="21"/>
      <c r="AHA430" s="21"/>
      <c r="AHB430" s="21"/>
      <c r="AHC430" s="21"/>
      <c r="AHD430" s="21"/>
      <c r="AHE430" s="21"/>
      <c r="AHF430" s="21"/>
      <c r="AHG430" s="21"/>
      <c r="AHH430" s="21"/>
      <c r="AHI430" s="21"/>
      <c r="AHJ430" s="21"/>
      <c r="AHK430" s="21"/>
      <c r="AHL430" s="21"/>
      <c r="AHM430" s="21"/>
      <c r="AHN430" s="21"/>
      <c r="AHO430" s="21"/>
      <c r="AHP430" s="21"/>
      <c r="AHQ430" s="21"/>
      <c r="AHR430" s="21"/>
      <c r="AHS430" s="21"/>
      <c r="AHT430" s="21"/>
      <c r="AHU430" s="21"/>
      <c r="AHV430" s="21"/>
      <c r="AHW430" s="21"/>
      <c r="AHX430" s="21"/>
      <c r="AHY430" s="21"/>
      <c r="AHZ430" s="21"/>
      <c r="AIA430" s="21"/>
      <c r="AIB430" s="21"/>
      <c r="AIC430" s="21"/>
      <c r="AID430" s="21"/>
      <c r="AIE430" s="21"/>
      <c r="AIF430" s="21"/>
      <c r="AIG430" s="21"/>
      <c r="AIH430" s="21"/>
      <c r="AII430" s="21"/>
      <c r="AIJ430" s="21"/>
      <c r="AIK430" s="21"/>
      <c r="AIL430" s="21"/>
      <c r="AIM430" s="21"/>
      <c r="AIN430" s="21"/>
      <c r="AIO430" s="21"/>
      <c r="AIP430" s="21"/>
      <c r="AIQ430" s="21"/>
      <c r="AIR430" s="21"/>
      <c r="AIS430" s="21"/>
      <c r="AIT430" s="21"/>
      <c r="AIU430" s="21"/>
      <c r="AIV430" s="21"/>
      <c r="AIW430" s="21"/>
      <c r="AIX430" s="21"/>
      <c r="AIY430" s="21"/>
      <c r="AIZ430" s="21"/>
      <c r="AJA430" s="21"/>
      <c r="AJB430" s="21"/>
      <c r="AJC430" s="21"/>
      <c r="AJD430" s="21"/>
      <c r="AJE430" s="21"/>
      <c r="AJF430" s="21"/>
      <c r="AJG430" s="21"/>
      <c r="AJH430" s="21"/>
      <c r="AJI430" s="21"/>
      <c r="AJJ430" s="21"/>
      <c r="AJK430" s="21"/>
      <c r="AJL430" s="21"/>
      <c r="AJM430" s="21"/>
      <c r="AJN430" s="21"/>
      <c r="AJO430" s="21"/>
      <c r="AJP430" s="21"/>
      <c r="AJQ430" s="21"/>
      <c r="AJR430" s="21"/>
      <c r="AJS430" s="21"/>
      <c r="AJT430" s="21"/>
      <c r="AJU430" s="21"/>
      <c r="AJV430" s="21"/>
      <c r="AJW430" s="21"/>
      <c r="AJX430" s="21"/>
      <c r="AJY430" s="21"/>
      <c r="AJZ430" s="21"/>
      <c r="AKA430" s="21"/>
      <c r="AKB430" s="21"/>
      <c r="AKC430" s="21"/>
      <c r="AKD430" s="21"/>
      <c r="AKE430" s="21"/>
      <c r="AKF430" s="21"/>
      <c r="AKG430" s="21"/>
      <c r="AKH430" s="21"/>
      <c r="AKI430" s="21"/>
      <c r="AKJ430" s="21"/>
      <c r="AKK430" s="21"/>
      <c r="AKL430" s="21"/>
      <c r="AKM430" s="21"/>
      <c r="AKN430" s="21"/>
      <c r="AKO430" s="21"/>
      <c r="AKP430" s="21"/>
      <c r="AKQ430" s="21"/>
      <c r="AKR430" s="21"/>
      <c r="AKS430" s="21"/>
      <c r="AKT430" s="21"/>
      <c r="AKU430" s="21"/>
      <c r="AKV430" s="21"/>
      <c r="AKW430" s="21"/>
      <c r="AKX430" s="21"/>
      <c r="AKY430" s="21"/>
      <c r="AKZ430" s="21"/>
      <c r="ALA430" s="21"/>
      <c r="ALB430" s="21"/>
      <c r="ALC430" s="21"/>
      <c r="ALD430" s="21"/>
      <c r="ALE430" s="21"/>
      <c r="ALF430" s="21"/>
      <c r="ALG430" s="21"/>
      <c r="ALH430" s="21"/>
      <c r="ALI430" s="21"/>
      <c r="ALJ430" s="21"/>
      <c r="ALK430" s="21"/>
      <c r="ALL430" s="21"/>
      <c r="ALM430" s="21"/>
      <c r="ALN430" s="21"/>
      <c r="ALO430" s="21"/>
      <c r="ALP430" s="21"/>
      <c r="ALQ430" s="21"/>
      <c r="ALR430" s="21"/>
      <c r="ALS430" s="21"/>
      <c r="ALT430" s="21"/>
      <c r="ALU430" s="21"/>
      <c r="ALV430" s="21"/>
      <c r="ALW430" s="21"/>
      <c r="ALX430" s="21"/>
      <c r="ALY430" s="21"/>
      <c r="ALZ430" s="21"/>
      <c r="AMA430" s="21"/>
      <c r="AMB430" s="21"/>
      <c r="AMC430" s="21"/>
      <c r="AMD430" s="21"/>
      <c r="AME430" s="21"/>
    </row>
    <row r="431" spans="1:1019">
      <c r="A431" s="21"/>
      <c r="B431" s="21"/>
      <c r="C431" s="21"/>
      <c r="G431" s="218"/>
      <c r="H431" s="218"/>
      <c r="I431" s="218"/>
      <c r="J431" s="218"/>
      <c r="IW431" s="21"/>
      <c r="IX431" s="21"/>
      <c r="IY431" s="21"/>
      <c r="IZ431" s="21"/>
      <c r="JA431" s="21"/>
      <c r="JB431" s="21"/>
      <c r="JC431" s="21"/>
      <c r="JD431" s="21"/>
      <c r="JE431" s="21"/>
      <c r="JF431" s="21"/>
      <c r="JG431" s="21"/>
      <c r="JH431" s="21"/>
      <c r="JI431" s="21"/>
      <c r="JJ431" s="21"/>
      <c r="JK431" s="21"/>
      <c r="JL431" s="21"/>
      <c r="JM431" s="21"/>
      <c r="JN431" s="21"/>
      <c r="JO431" s="21"/>
      <c r="JP431" s="21"/>
      <c r="JQ431" s="21"/>
      <c r="JR431" s="21"/>
      <c r="JS431" s="21"/>
      <c r="JT431" s="21"/>
      <c r="JU431" s="21"/>
      <c r="JV431" s="21"/>
      <c r="JW431" s="21"/>
      <c r="JX431" s="21"/>
      <c r="JY431" s="21"/>
      <c r="JZ431" s="21"/>
      <c r="KA431" s="21"/>
      <c r="KB431" s="21"/>
      <c r="KC431" s="21"/>
      <c r="KD431" s="21"/>
      <c r="KE431" s="21"/>
      <c r="KF431" s="21"/>
      <c r="KG431" s="21"/>
      <c r="KH431" s="21"/>
      <c r="KI431" s="21"/>
      <c r="KJ431" s="21"/>
      <c r="KK431" s="21"/>
      <c r="KL431" s="21"/>
      <c r="KM431" s="21"/>
      <c r="KN431" s="21"/>
      <c r="KO431" s="21"/>
      <c r="KP431" s="21"/>
      <c r="KQ431" s="21"/>
      <c r="KR431" s="21"/>
      <c r="KS431" s="21"/>
      <c r="KT431" s="21"/>
      <c r="KU431" s="21"/>
      <c r="KV431" s="21"/>
      <c r="KW431" s="21"/>
      <c r="KX431" s="21"/>
      <c r="KY431" s="21"/>
      <c r="KZ431" s="21"/>
      <c r="LA431" s="21"/>
      <c r="LB431" s="21"/>
      <c r="LC431" s="21"/>
      <c r="LD431" s="21"/>
      <c r="LE431" s="21"/>
      <c r="LF431" s="21"/>
      <c r="LG431" s="21"/>
      <c r="LH431" s="21"/>
      <c r="LI431" s="21"/>
      <c r="LJ431" s="21"/>
      <c r="LK431" s="21"/>
      <c r="LL431" s="21"/>
      <c r="LM431" s="21"/>
      <c r="LN431" s="21"/>
      <c r="LO431" s="21"/>
      <c r="LP431" s="21"/>
      <c r="LQ431" s="21"/>
      <c r="LR431" s="21"/>
      <c r="LS431" s="21"/>
      <c r="LT431" s="21"/>
      <c r="LU431" s="21"/>
      <c r="LV431" s="21"/>
      <c r="LW431" s="21"/>
      <c r="LX431" s="21"/>
      <c r="LY431" s="21"/>
      <c r="LZ431" s="21"/>
      <c r="MA431" s="21"/>
      <c r="MB431" s="21"/>
      <c r="MC431" s="21"/>
      <c r="MD431" s="21"/>
      <c r="ME431" s="21"/>
      <c r="MF431" s="21"/>
      <c r="MG431" s="21"/>
      <c r="MH431" s="21"/>
      <c r="MI431" s="21"/>
      <c r="MJ431" s="21"/>
      <c r="MK431" s="21"/>
      <c r="ML431" s="21"/>
      <c r="MM431" s="21"/>
      <c r="MN431" s="21"/>
      <c r="MO431" s="21"/>
      <c r="MP431" s="21"/>
      <c r="MQ431" s="21"/>
      <c r="MR431" s="21"/>
      <c r="MS431" s="21"/>
      <c r="MT431" s="21"/>
      <c r="MU431" s="21"/>
      <c r="MV431" s="21"/>
      <c r="MW431" s="21"/>
      <c r="MX431" s="21"/>
      <c r="MY431" s="21"/>
      <c r="MZ431" s="21"/>
      <c r="NA431" s="21"/>
      <c r="NB431" s="21"/>
      <c r="NC431" s="21"/>
      <c r="ND431" s="21"/>
      <c r="NE431" s="21"/>
      <c r="NF431" s="21"/>
      <c r="NG431" s="21"/>
      <c r="NH431" s="21"/>
      <c r="NI431" s="21"/>
      <c r="NJ431" s="21"/>
      <c r="NK431" s="21"/>
      <c r="NL431" s="21"/>
      <c r="NM431" s="21"/>
      <c r="NN431" s="21"/>
      <c r="NO431" s="21"/>
      <c r="NP431" s="21"/>
      <c r="NQ431" s="21"/>
      <c r="NR431" s="21"/>
      <c r="NS431" s="21"/>
      <c r="NT431" s="21"/>
      <c r="NU431" s="21"/>
      <c r="NV431" s="21"/>
      <c r="NW431" s="21"/>
      <c r="NX431" s="21"/>
      <c r="NY431" s="21"/>
      <c r="NZ431" s="21"/>
      <c r="OA431" s="21"/>
      <c r="OB431" s="21"/>
      <c r="OC431" s="21"/>
      <c r="OD431" s="21"/>
      <c r="OE431" s="21"/>
      <c r="OF431" s="21"/>
      <c r="OG431" s="21"/>
      <c r="OH431" s="21"/>
      <c r="OI431" s="21"/>
      <c r="OJ431" s="21"/>
      <c r="OK431" s="21"/>
      <c r="OL431" s="21"/>
      <c r="OM431" s="21"/>
      <c r="ON431" s="21"/>
      <c r="OO431" s="21"/>
      <c r="OP431" s="21"/>
      <c r="OQ431" s="21"/>
      <c r="OR431" s="21"/>
      <c r="OS431" s="21"/>
      <c r="OT431" s="21"/>
      <c r="OU431" s="21"/>
      <c r="OV431" s="21"/>
      <c r="OW431" s="21"/>
      <c r="OX431" s="21"/>
      <c r="OY431" s="21"/>
      <c r="OZ431" s="21"/>
      <c r="PA431" s="21"/>
      <c r="PB431" s="21"/>
      <c r="PC431" s="21"/>
      <c r="PD431" s="21"/>
      <c r="PE431" s="21"/>
      <c r="PF431" s="21"/>
      <c r="PG431" s="21"/>
      <c r="PH431" s="21"/>
      <c r="PI431" s="21"/>
      <c r="PJ431" s="21"/>
      <c r="PK431" s="21"/>
      <c r="PL431" s="21"/>
      <c r="PM431" s="21"/>
      <c r="PN431" s="21"/>
      <c r="PO431" s="21"/>
      <c r="PP431" s="21"/>
      <c r="PQ431" s="21"/>
      <c r="PR431" s="21"/>
      <c r="PS431" s="21"/>
      <c r="PT431" s="21"/>
      <c r="PU431" s="21"/>
      <c r="PV431" s="21"/>
      <c r="PW431" s="21"/>
      <c r="PX431" s="21"/>
      <c r="PY431" s="21"/>
      <c r="PZ431" s="21"/>
      <c r="QA431" s="21"/>
      <c r="QB431" s="21"/>
      <c r="QC431" s="21"/>
      <c r="QD431" s="21"/>
      <c r="QE431" s="21"/>
      <c r="QF431" s="21"/>
      <c r="QG431" s="21"/>
      <c r="QH431" s="21"/>
      <c r="QI431" s="21"/>
      <c r="QJ431" s="21"/>
      <c r="QK431" s="21"/>
      <c r="QL431" s="21"/>
      <c r="QM431" s="21"/>
      <c r="QN431" s="21"/>
      <c r="QO431" s="21"/>
      <c r="QP431" s="21"/>
      <c r="QQ431" s="21"/>
      <c r="QR431" s="21"/>
      <c r="QS431" s="21"/>
      <c r="QT431" s="21"/>
      <c r="QU431" s="21"/>
      <c r="QV431" s="21"/>
      <c r="QW431" s="21"/>
      <c r="QX431" s="21"/>
      <c r="QY431" s="21"/>
      <c r="QZ431" s="21"/>
      <c r="RA431" s="21"/>
      <c r="RB431" s="21"/>
      <c r="RC431" s="21"/>
      <c r="RD431" s="21"/>
      <c r="RE431" s="21"/>
      <c r="RF431" s="21"/>
      <c r="RG431" s="21"/>
      <c r="RH431" s="21"/>
      <c r="RI431" s="21"/>
      <c r="RJ431" s="21"/>
      <c r="RK431" s="21"/>
      <c r="RL431" s="21"/>
      <c r="RM431" s="21"/>
      <c r="RN431" s="21"/>
      <c r="RO431" s="21"/>
      <c r="RP431" s="21"/>
      <c r="RQ431" s="21"/>
      <c r="RR431" s="21"/>
      <c r="RS431" s="21"/>
      <c r="RT431" s="21"/>
      <c r="RU431" s="21"/>
      <c r="RV431" s="21"/>
      <c r="RW431" s="21"/>
      <c r="RX431" s="21"/>
      <c r="RY431" s="21"/>
      <c r="RZ431" s="21"/>
      <c r="SA431" s="21"/>
      <c r="SB431" s="21"/>
      <c r="SC431" s="21"/>
      <c r="SD431" s="21"/>
      <c r="SE431" s="21"/>
      <c r="SF431" s="21"/>
      <c r="SG431" s="21"/>
      <c r="SH431" s="21"/>
      <c r="SI431" s="21"/>
      <c r="SJ431" s="21"/>
      <c r="SK431" s="21"/>
      <c r="SL431" s="21"/>
      <c r="SM431" s="21"/>
      <c r="SN431" s="21"/>
      <c r="SO431" s="21"/>
      <c r="SP431" s="21"/>
      <c r="SQ431" s="21"/>
      <c r="SR431" s="21"/>
      <c r="SS431" s="21"/>
      <c r="ST431" s="21"/>
      <c r="SU431" s="21"/>
      <c r="SV431" s="21"/>
      <c r="SW431" s="21"/>
      <c r="SX431" s="21"/>
      <c r="SY431" s="21"/>
      <c r="SZ431" s="21"/>
      <c r="TA431" s="21"/>
      <c r="TB431" s="21"/>
      <c r="TC431" s="21"/>
      <c r="TD431" s="21"/>
      <c r="TE431" s="21"/>
      <c r="TF431" s="21"/>
      <c r="TG431" s="21"/>
      <c r="TH431" s="21"/>
      <c r="TI431" s="21"/>
      <c r="TJ431" s="21"/>
      <c r="TK431" s="21"/>
      <c r="TL431" s="21"/>
      <c r="TM431" s="21"/>
      <c r="TN431" s="21"/>
      <c r="TO431" s="21"/>
      <c r="TP431" s="21"/>
      <c r="TQ431" s="21"/>
      <c r="TR431" s="21"/>
      <c r="TS431" s="21"/>
      <c r="TT431" s="21"/>
      <c r="TU431" s="21"/>
      <c r="TV431" s="21"/>
      <c r="TW431" s="21"/>
      <c r="TX431" s="21"/>
      <c r="TY431" s="21"/>
      <c r="TZ431" s="21"/>
      <c r="UA431" s="21"/>
      <c r="UB431" s="21"/>
      <c r="UC431" s="21"/>
      <c r="UD431" s="21"/>
      <c r="UE431" s="21"/>
      <c r="UF431" s="21"/>
      <c r="UG431" s="21"/>
      <c r="UH431" s="21"/>
      <c r="UI431" s="21"/>
      <c r="UJ431" s="21"/>
      <c r="UK431" s="21"/>
      <c r="UL431" s="21"/>
      <c r="UM431" s="21"/>
      <c r="UN431" s="21"/>
      <c r="UO431" s="21"/>
      <c r="UP431" s="21"/>
      <c r="UQ431" s="21"/>
      <c r="UR431" s="21"/>
      <c r="US431" s="21"/>
      <c r="UT431" s="21"/>
      <c r="UU431" s="21"/>
      <c r="UV431" s="21"/>
      <c r="UW431" s="21"/>
      <c r="UX431" s="21"/>
      <c r="UY431" s="21"/>
      <c r="UZ431" s="21"/>
      <c r="VA431" s="21"/>
      <c r="VB431" s="21"/>
      <c r="VC431" s="21"/>
      <c r="VD431" s="21"/>
      <c r="VE431" s="21"/>
      <c r="VF431" s="21"/>
      <c r="VG431" s="21"/>
      <c r="VH431" s="21"/>
      <c r="VI431" s="21"/>
      <c r="VJ431" s="21"/>
      <c r="VK431" s="21"/>
      <c r="VL431" s="21"/>
      <c r="VM431" s="21"/>
      <c r="VN431" s="21"/>
      <c r="VO431" s="21"/>
      <c r="VP431" s="21"/>
      <c r="VQ431" s="21"/>
      <c r="VR431" s="21"/>
      <c r="VS431" s="21"/>
      <c r="VT431" s="21"/>
      <c r="VU431" s="21"/>
      <c r="VV431" s="21"/>
      <c r="VW431" s="21"/>
      <c r="VX431" s="21"/>
      <c r="VY431" s="21"/>
      <c r="VZ431" s="21"/>
      <c r="WA431" s="21"/>
      <c r="WB431" s="21"/>
      <c r="WC431" s="21"/>
      <c r="WD431" s="21"/>
      <c r="WE431" s="21"/>
      <c r="WF431" s="21"/>
      <c r="WG431" s="21"/>
      <c r="WH431" s="21"/>
      <c r="WI431" s="21"/>
      <c r="WJ431" s="21"/>
      <c r="WK431" s="21"/>
      <c r="WL431" s="21"/>
      <c r="WM431" s="21"/>
      <c r="WN431" s="21"/>
      <c r="WO431" s="21"/>
      <c r="WP431" s="21"/>
      <c r="WQ431" s="21"/>
      <c r="WR431" s="21"/>
      <c r="WS431" s="21"/>
      <c r="WT431" s="21"/>
      <c r="WU431" s="21"/>
      <c r="WV431" s="21"/>
      <c r="WW431" s="21"/>
      <c r="WX431" s="21"/>
      <c r="WY431" s="21"/>
      <c r="WZ431" s="21"/>
      <c r="XA431" s="21"/>
      <c r="XB431" s="21"/>
      <c r="XC431" s="21"/>
      <c r="XD431" s="21"/>
      <c r="XE431" s="21"/>
      <c r="XF431" s="21"/>
      <c r="XG431" s="21"/>
      <c r="XH431" s="21"/>
      <c r="XI431" s="21"/>
      <c r="XJ431" s="21"/>
      <c r="XK431" s="21"/>
      <c r="XL431" s="21"/>
      <c r="XM431" s="21"/>
      <c r="XN431" s="21"/>
      <c r="XO431" s="21"/>
      <c r="XP431" s="21"/>
      <c r="XQ431" s="21"/>
      <c r="XR431" s="21"/>
      <c r="XS431" s="21"/>
      <c r="XT431" s="21"/>
      <c r="XU431" s="21"/>
      <c r="XV431" s="21"/>
      <c r="XW431" s="21"/>
      <c r="XX431" s="21"/>
      <c r="XY431" s="21"/>
      <c r="XZ431" s="21"/>
      <c r="YA431" s="21"/>
      <c r="YB431" s="21"/>
      <c r="YC431" s="21"/>
      <c r="YD431" s="21"/>
      <c r="YE431" s="21"/>
      <c r="YF431" s="21"/>
      <c r="YG431" s="21"/>
      <c r="YH431" s="21"/>
      <c r="YI431" s="21"/>
      <c r="YJ431" s="21"/>
      <c r="YK431" s="21"/>
      <c r="YL431" s="21"/>
      <c r="YM431" s="21"/>
      <c r="YN431" s="21"/>
      <c r="YO431" s="21"/>
      <c r="YP431" s="21"/>
      <c r="YQ431" s="21"/>
      <c r="YR431" s="21"/>
      <c r="YS431" s="21"/>
      <c r="YT431" s="21"/>
      <c r="YU431" s="21"/>
      <c r="YV431" s="21"/>
      <c r="YW431" s="21"/>
      <c r="YX431" s="21"/>
      <c r="YY431" s="21"/>
      <c r="YZ431" s="21"/>
      <c r="ZA431" s="21"/>
      <c r="ZB431" s="21"/>
      <c r="ZC431" s="21"/>
      <c r="ZD431" s="21"/>
      <c r="ZE431" s="21"/>
      <c r="ZF431" s="21"/>
      <c r="ZG431" s="21"/>
      <c r="ZH431" s="21"/>
      <c r="ZI431" s="21"/>
      <c r="ZJ431" s="21"/>
      <c r="ZK431" s="21"/>
      <c r="ZL431" s="21"/>
      <c r="ZM431" s="21"/>
      <c r="ZN431" s="21"/>
      <c r="ZO431" s="21"/>
      <c r="ZP431" s="21"/>
      <c r="ZQ431" s="21"/>
      <c r="ZR431" s="21"/>
      <c r="ZS431" s="21"/>
      <c r="ZT431" s="21"/>
      <c r="ZU431" s="21"/>
      <c r="ZV431" s="21"/>
      <c r="ZW431" s="21"/>
      <c r="ZX431" s="21"/>
      <c r="ZY431" s="21"/>
      <c r="ZZ431" s="21"/>
      <c r="AAA431" s="21"/>
      <c r="AAB431" s="21"/>
      <c r="AAC431" s="21"/>
      <c r="AAD431" s="21"/>
      <c r="AAE431" s="21"/>
      <c r="AAF431" s="21"/>
      <c r="AAG431" s="21"/>
      <c r="AAH431" s="21"/>
      <c r="AAI431" s="21"/>
      <c r="AAJ431" s="21"/>
      <c r="AAK431" s="21"/>
      <c r="AAL431" s="21"/>
      <c r="AAM431" s="21"/>
      <c r="AAN431" s="21"/>
      <c r="AAO431" s="21"/>
      <c r="AAP431" s="21"/>
      <c r="AAQ431" s="21"/>
      <c r="AAR431" s="21"/>
      <c r="AAS431" s="21"/>
      <c r="AAT431" s="21"/>
      <c r="AAU431" s="21"/>
      <c r="AAV431" s="21"/>
      <c r="AAW431" s="21"/>
      <c r="AAX431" s="21"/>
      <c r="AAY431" s="21"/>
      <c r="AAZ431" s="21"/>
      <c r="ABA431" s="21"/>
      <c r="ABB431" s="21"/>
      <c r="ABC431" s="21"/>
      <c r="ABD431" s="21"/>
      <c r="ABE431" s="21"/>
      <c r="ABF431" s="21"/>
      <c r="ABG431" s="21"/>
      <c r="ABH431" s="21"/>
      <c r="ABI431" s="21"/>
      <c r="ABJ431" s="21"/>
      <c r="ABK431" s="21"/>
      <c r="ABL431" s="21"/>
      <c r="ABM431" s="21"/>
      <c r="ABN431" s="21"/>
      <c r="ABO431" s="21"/>
      <c r="ABP431" s="21"/>
      <c r="ABQ431" s="21"/>
      <c r="ABR431" s="21"/>
      <c r="ABS431" s="21"/>
      <c r="ABT431" s="21"/>
      <c r="ABU431" s="21"/>
      <c r="ABV431" s="21"/>
      <c r="ABW431" s="21"/>
      <c r="ABX431" s="21"/>
      <c r="ABY431" s="21"/>
      <c r="ABZ431" s="21"/>
      <c r="ACA431" s="21"/>
      <c r="ACB431" s="21"/>
      <c r="ACC431" s="21"/>
      <c r="ACD431" s="21"/>
      <c r="ACE431" s="21"/>
      <c r="ACF431" s="21"/>
      <c r="ACG431" s="21"/>
      <c r="ACH431" s="21"/>
      <c r="ACI431" s="21"/>
      <c r="ACJ431" s="21"/>
      <c r="ACK431" s="21"/>
      <c r="ACL431" s="21"/>
      <c r="ACM431" s="21"/>
      <c r="ACN431" s="21"/>
      <c r="ACO431" s="21"/>
      <c r="ACP431" s="21"/>
      <c r="ACQ431" s="21"/>
      <c r="ACR431" s="21"/>
      <c r="ACS431" s="21"/>
      <c r="ACT431" s="21"/>
      <c r="ACU431" s="21"/>
      <c r="ACV431" s="21"/>
      <c r="ACW431" s="21"/>
      <c r="ACX431" s="21"/>
      <c r="ACY431" s="21"/>
      <c r="ACZ431" s="21"/>
      <c r="ADA431" s="21"/>
      <c r="ADB431" s="21"/>
      <c r="ADC431" s="21"/>
      <c r="ADD431" s="21"/>
      <c r="ADE431" s="21"/>
      <c r="ADF431" s="21"/>
      <c r="ADG431" s="21"/>
      <c r="ADH431" s="21"/>
      <c r="ADI431" s="21"/>
      <c r="ADJ431" s="21"/>
      <c r="ADK431" s="21"/>
      <c r="ADL431" s="21"/>
      <c r="ADM431" s="21"/>
      <c r="ADN431" s="21"/>
      <c r="ADO431" s="21"/>
      <c r="ADP431" s="21"/>
      <c r="ADQ431" s="21"/>
      <c r="ADR431" s="21"/>
      <c r="ADS431" s="21"/>
      <c r="ADT431" s="21"/>
      <c r="ADU431" s="21"/>
      <c r="ADV431" s="21"/>
      <c r="ADW431" s="21"/>
      <c r="ADX431" s="21"/>
      <c r="ADY431" s="21"/>
      <c r="ADZ431" s="21"/>
      <c r="AEA431" s="21"/>
      <c r="AEB431" s="21"/>
      <c r="AEC431" s="21"/>
      <c r="AED431" s="21"/>
      <c r="AEE431" s="21"/>
      <c r="AEF431" s="21"/>
      <c r="AEG431" s="21"/>
      <c r="AEH431" s="21"/>
      <c r="AEI431" s="21"/>
      <c r="AEJ431" s="21"/>
      <c r="AEK431" s="21"/>
      <c r="AEL431" s="21"/>
      <c r="AEM431" s="21"/>
      <c r="AEN431" s="21"/>
      <c r="AEO431" s="21"/>
      <c r="AEP431" s="21"/>
      <c r="AEQ431" s="21"/>
      <c r="AER431" s="21"/>
      <c r="AES431" s="21"/>
      <c r="AET431" s="21"/>
      <c r="AEU431" s="21"/>
      <c r="AEV431" s="21"/>
      <c r="AEW431" s="21"/>
      <c r="AEX431" s="21"/>
      <c r="AEY431" s="21"/>
      <c r="AEZ431" s="21"/>
      <c r="AFA431" s="21"/>
      <c r="AFB431" s="21"/>
      <c r="AFC431" s="21"/>
      <c r="AFD431" s="21"/>
      <c r="AFE431" s="21"/>
      <c r="AFF431" s="21"/>
      <c r="AFG431" s="21"/>
      <c r="AFH431" s="21"/>
      <c r="AFI431" s="21"/>
      <c r="AFJ431" s="21"/>
      <c r="AFK431" s="21"/>
      <c r="AFL431" s="21"/>
      <c r="AFM431" s="21"/>
      <c r="AFN431" s="21"/>
      <c r="AFO431" s="21"/>
      <c r="AFP431" s="21"/>
      <c r="AFQ431" s="21"/>
      <c r="AFR431" s="21"/>
      <c r="AFS431" s="21"/>
      <c r="AFT431" s="21"/>
      <c r="AFU431" s="21"/>
      <c r="AFV431" s="21"/>
      <c r="AFW431" s="21"/>
      <c r="AFX431" s="21"/>
      <c r="AFY431" s="21"/>
      <c r="AFZ431" s="21"/>
      <c r="AGA431" s="21"/>
      <c r="AGB431" s="21"/>
      <c r="AGC431" s="21"/>
      <c r="AGD431" s="21"/>
      <c r="AGE431" s="21"/>
      <c r="AGF431" s="21"/>
      <c r="AGG431" s="21"/>
      <c r="AGH431" s="21"/>
      <c r="AGI431" s="21"/>
      <c r="AGJ431" s="21"/>
      <c r="AGK431" s="21"/>
      <c r="AGL431" s="21"/>
      <c r="AGM431" s="21"/>
      <c r="AGN431" s="21"/>
      <c r="AGO431" s="21"/>
      <c r="AGP431" s="21"/>
      <c r="AGQ431" s="21"/>
      <c r="AGR431" s="21"/>
      <c r="AGS431" s="21"/>
      <c r="AGT431" s="21"/>
      <c r="AGU431" s="21"/>
      <c r="AGV431" s="21"/>
      <c r="AGW431" s="21"/>
      <c r="AGX431" s="21"/>
      <c r="AGY431" s="21"/>
      <c r="AGZ431" s="21"/>
      <c r="AHA431" s="21"/>
      <c r="AHB431" s="21"/>
      <c r="AHC431" s="21"/>
      <c r="AHD431" s="21"/>
      <c r="AHE431" s="21"/>
      <c r="AHF431" s="21"/>
      <c r="AHG431" s="21"/>
      <c r="AHH431" s="21"/>
      <c r="AHI431" s="21"/>
      <c r="AHJ431" s="21"/>
      <c r="AHK431" s="21"/>
      <c r="AHL431" s="21"/>
      <c r="AHM431" s="21"/>
      <c r="AHN431" s="21"/>
      <c r="AHO431" s="21"/>
      <c r="AHP431" s="21"/>
      <c r="AHQ431" s="21"/>
      <c r="AHR431" s="21"/>
      <c r="AHS431" s="21"/>
      <c r="AHT431" s="21"/>
      <c r="AHU431" s="21"/>
      <c r="AHV431" s="21"/>
      <c r="AHW431" s="21"/>
      <c r="AHX431" s="21"/>
      <c r="AHY431" s="21"/>
      <c r="AHZ431" s="21"/>
      <c r="AIA431" s="21"/>
      <c r="AIB431" s="21"/>
      <c r="AIC431" s="21"/>
      <c r="AID431" s="21"/>
      <c r="AIE431" s="21"/>
      <c r="AIF431" s="21"/>
      <c r="AIG431" s="21"/>
      <c r="AIH431" s="21"/>
      <c r="AII431" s="21"/>
      <c r="AIJ431" s="21"/>
      <c r="AIK431" s="21"/>
      <c r="AIL431" s="21"/>
      <c r="AIM431" s="21"/>
      <c r="AIN431" s="21"/>
      <c r="AIO431" s="21"/>
      <c r="AIP431" s="21"/>
      <c r="AIQ431" s="21"/>
      <c r="AIR431" s="21"/>
      <c r="AIS431" s="21"/>
      <c r="AIT431" s="21"/>
      <c r="AIU431" s="21"/>
      <c r="AIV431" s="21"/>
      <c r="AIW431" s="21"/>
      <c r="AIX431" s="21"/>
      <c r="AIY431" s="21"/>
      <c r="AIZ431" s="21"/>
      <c r="AJA431" s="21"/>
      <c r="AJB431" s="21"/>
      <c r="AJC431" s="21"/>
      <c r="AJD431" s="21"/>
      <c r="AJE431" s="21"/>
      <c r="AJF431" s="21"/>
      <c r="AJG431" s="21"/>
      <c r="AJH431" s="21"/>
      <c r="AJI431" s="21"/>
      <c r="AJJ431" s="21"/>
      <c r="AJK431" s="21"/>
      <c r="AJL431" s="21"/>
      <c r="AJM431" s="21"/>
      <c r="AJN431" s="21"/>
      <c r="AJO431" s="21"/>
      <c r="AJP431" s="21"/>
      <c r="AJQ431" s="21"/>
      <c r="AJR431" s="21"/>
      <c r="AJS431" s="21"/>
      <c r="AJT431" s="21"/>
      <c r="AJU431" s="21"/>
      <c r="AJV431" s="21"/>
      <c r="AJW431" s="21"/>
      <c r="AJX431" s="21"/>
      <c r="AJY431" s="21"/>
      <c r="AJZ431" s="21"/>
      <c r="AKA431" s="21"/>
      <c r="AKB431" s="21"/>
      <c r="AKC431" s="21"/>
      <c r="AKD431" s="21"/>
      <c r="AKE431" s="21"/>
      <c r="AKF431" s="21"/>
      <c r="AKG431" s="21"/>
      <c r="AKH431" s="21"/>
      <c r="AKI431" s="21"/>
      <c r="AKJ431" s="21"/>
      <c r="AKK431" s="21"/>
      <c r="AKL431" s="21"/>
      <c r="AKM431" s="21"/>
      <c r="AKN431" s="21"/>
      <c r="AKO431" s="21"/>
      <c r="AKP431" s="21"/>
      <c r="AKQ431" s="21"/>
      <c r="AKR431" s="21"/>
      <c r="AKS431" s="21"/>
      <c r="AKT431" s="21"/>
      <c r="AKU431" s="21"/>
      <c r="AKV431" s="21"/>
      <c r="AKW431" s="21"/>
      <c r="AKX431" s="21"/>
      <c r="AKY431" s="21"/>
      <c r="AKZ431" s="21"/>
      <c r="ALA431" s="21"/>
      <c r="ALB431" s="21"/>
      <c r="ALC431" s="21"/>
      <c r="ALD431" s="21"/>
      <c r="ALE431" s="21"/>
      <c r="ALF431" s="21"/>
      <c r="ALG431" s="21"/>
      <c r="ALH431" s="21"/>
      <c r="ALI431" s="21"/>
      <c r="ALJ431" s="21"/>
      <c r="ALK431" s="21"/>
      <c r="ALL431" s="21"/>
      <c r="ALM431" s="21"/>
      <c r="ALN431" s="21"/>
      <c r="ALO431" s="21"/>
      <c r="ALP431" s="21"/>
      <c r="ALQ431" s="21"/>
      <c r="ALR431" s="21"/>
      <c r="ALS431" s="21"/>
      <c r="ALT431" s="21"/>
      <c r="ALU431" s="21"/>
      <c r="ALV431" s="21"/>
      <c r="ALW431" s="21"/>
      <c r="ALX431" s="21"/>
      <c r="ALY431" s="21"/>
      <c r="ALZ431" s="21"/>
      <c r="AMA431" s="21"/>
      <c r="AMB431" s="21"/>
      <c r="AMC431" s="21"/>
      <c r="AMD431" s="21"/>
      <c r="AME431" s="21"/>
    </row>
    <row r="432" spans="1:1019">
      <c r="A432" s="21"/>
      <c r="B432" s="21"/>
      <c r="C432" s="21"/>
      <c r="G432" s="218"/>
      <c r="H432" s="218"/>
      <c r="I432" s="218"/>
      <c r="J432" s="218"/>
      <c r="IW432" s="21"/>
      <c r="IX432" s="21"/>
      <c r="IY432" s="21"/>
      <c r="IZ432" s="21"/>
      <c r="JA432" s="21"/>
      <c r="JB432" s="21"/>
      <c r="JC432" s="21"/>
      <c r="JD432" s="21"/>
      <c r="JE432" s="21"/>
      <c r="JF432" s="21"/>
      <c r="JG432" s="21"/>
      <c r="JH432" s="21"/>
      <c r="JI432" s="21"/>
      <c r="JJ432" s="21"/>
      <c r="JK432" s="21"/>
      <c r="JL432" s="21"/>
      <c r="JM432" s="21"/>
      <c r="JN432" s="21"/>
      <c r="JO432" s="21"/>
      <c r="JP432" s="21"/>
      <c r="JQ432" s="21"/>
      <c r="JR432" s="21"/>
      <c r="JS432" s="21"/>
      <c r="JT432" s="21"/>
      <c r="JU432" s="21"/>
      <c r="JV432" s="21"/>
      <c r="JW432" s="21"/>
      <c r="JX432" s="21"/>
      <c r="JY432" s="21"/>
      <c r="JZ432" s="21"/>
      <c r="KA432" s="21"/>
      <c r="KB432" s="21"/>
      <c r="KC432" s="21"/>
      <c r="KD432" s="21"/>
      <c r="KE432" s="21"/>
      <c r="KF432" s="21"/>
      <c r="KG432" s="21"/>
      <c r="KH432" s="21"/>
      <c r="KI432" s="21"/>
      <c r="KJ432" s="21"/>
      <c r="KK432" s="21"/>
      <c r="KL432" s="21"/>
      <c r="KM432" s="21"/>
      <c r="KN432" s="21"/>
      <c r="KO432" s="21"/>
      <c r="KP432" s="21"/>
      <c r="KQ432" s="21"/>
      <c r="KR432" s="21"/>
      <c r="KS432" s="21"/>
      <c r="KT432" s="21"/>
      <c r="KU432" s="21"/>
      <c r="KV432" s="21"/>
      <c r="KW432" s="21"/>
      <c r="KX432" s="21"/>
      <c r="KY432" s="21"/>
      <c r="KZ432" s="21"/>
      <c r="LA432" s="21"/>
      <c r="LB432" s="21"/>
      <c r="LC432" s="21"/>
      <c r="LD432" s="21"/>
      <c r="LE432" s="21"/>
      <c r="LF432" s="21"/>
      <c r="LG432" s="21"/>
      <c r="LH432" s="21"/>
      <c r="LI432" s="21"/>
      <c r="LJ432" s="21"/>
      <c r="LK432" s="21"/>
      <c r="LL432" s="21"/>
      <c r="LM432" s="21"/>
      <c r="LN432" s="21"/>
      <c r="LO432" s="21"/>
      <c r="LP432" s="21"/>
      <c r="LQ432" s="21"/>
      <c r="LR432" s="21"/>
      <c r="LS432" s="21"/>
      <c r="LT432" s="21"/>
      <c r="LU432" s="21"/>
      <c r="LV432" s="21"/>
      <c r="LW432" s="21"/>
      <c r="LX432" s="21"/>
      <c r="LY432" s="21"/>
      <c r="LZ432" s="21"/>
      <c r="MA432" s="21"/>
      <c r="MB432" s="21"/>
      <c r="MC432" s="21"/>
      <c r="MD432" s="21"/>
      <c r="ME432" s="21"/>
      <c r="MF432" s="21"/>
      <c r="MG432" s="21"/>
      <c r="MH432" s="21"/>
      <c r="MI432" s="21"/>
      <c r="MJ432" s="21"/>
      <c r="MK432" s="21"/>
      <c r="ML432" s="21"/>
      <c r="MM432" s="21"/>
      <c r="MN432" s="21"/>
      <c r="MO432" s="21"/>
      <c r="MP432" s="21"/>
      <c r="MQ432" s="21"/>
      <c r="MR432" s="21"/>
      <c r="MS432" s="21"/>
      <c r="MT432" s="21"/>
      <c r="MU432" s="21"/>
      <c r="MV432" s="21"/>
      <c r="MW432" s="21"/>
      <c r="MX432" s="21"/>
      <c r="MY432" s="21"/>
      <c r="MZ432" s="21"/>
      <c r="NA432" s="21"/>
      <c r="NB432" s="21"/>
      <c r="NC432" s="21"/>
      <c r="ND432" s="21"/>
      <c r="NE432" s="21"/>
      <c r="NF432" s="21"/>
      <c r="NG432" s="21"/>
      <c r="NH432" s="21"/>
      <c r="NI432" s="21"/>
      <c r="NJ432" s="21"/>
      <c r="NK432" s="21"/>
      <c r="NL432" s="21"/>
      <c r="NM432" s="21"/>
      <c r="NN432" s="21"/>
      <c r="NO432" s="21"/>
      <c r="NP432" s="21"/>
      <c r="NQ432" s="21"/>
      <c r="NR432" s="21"/>
      <c r="NS432" s="21"/>
      <c r="NT432" s="21"/>
      <c r="NU432" s="21"/>
      <c r="NV432" s="21"/>
      <c r="NW432" s="21"/>
      <c r="NX432" s="21"/>
      <c r="NY432" s="21"/>
      <c r="NZ432" s="21"/>
      <c r="OA432" s="21"/>
      <c r="OB432" s="21"/>
      <c r="OC432" s="21"/>
      <c r="OD432" s="21"/>
      <c r="OE432" s="21"/>
      <c r="OF432" s="21"/>
      <c r="OG432" s="21"/>
      <c r="OH432" s="21"/>
      <c r="OI432" s="21"/>
      <c r="OJ432" s="21"/>
      <c r="OK432" s="21"/>
      <c r="OL432" s="21"/>
      <c r="OM432" s="21"/>
      <c r="ON432" s="21"/>
      <c r="OO432" s="21"/>
      <c r="OP432" s="21"/>
      <c r="OQ432" s="21"/>
      <c r="OR432" s="21"/>
      <c r="OS432" s="21"/>
      <c r="OT432" s="21"/>
      <c r="OU432" s="21"/>
      <c r="OV432" s="21"/>
      <c r="OW432" s="21"/>
      <c r="OX432" s="21"/>
      <c r="OY432" s="21"/>
      <c r="OZ432" s="21"/>
      <c r="PA432" s="21"/>
      <c r="PB432" s="21"/>
      <c r="PC432" s="21"/>
      <c r="PD432" s="21"/>
      <c r="PE432" s="21"/>
      <c r="PF432" s="21"/>
      <c r="PG432" s="21"/>
      <c r="PH432" s="21"/>
      <c r="PI432" s="21"/>
      <c r="PJ432" s="21"/>
      <c r="PK432" s="21"/>
      <c r="PL432" s="21"/>
      <c r="PM432" s="21"/>
      <c r="PN432" s="21"/>
      <c r="PO432" s="21"/>
      <c r="PP432" s="21"/>
      <c r="PQ432" s="21"/>
      <c r="PR432" s="21"/>
      <c r="PS432" s="21"/>
      <c r="PT432" s="21"/>
      <c r="PU432" s="21"/>
      <c r="PV432" s="21"/>
      <c r="PW432" s="21"/>
      <c r="PX432" s="21"/>
      <c r="PY432" s="21"/>
      <c r="PZ432" s="21"/>
      <c r="QA432" s="21"/>
      <c r="QB432" s="21"/>
      <c r="QC432" s="21"/>
      <c r="QD432" s="21"/>
      <c r="QE432" s="21"/>
      <c r="QF432" s="21"/>
      <c r="QG432" s="21"/>
      <c r="QH432" s="21"/>
      <c r="QI432" s="21"/>
      <c r="QJ432" s="21"/>
      <c r="QK432" s="21"/>
      <c r="QL432" s="21"/>
      <c r="QM432" s="21"/>
      <c r="QN432" s="21"/>
      <c r="QO432" s="21"/>
      <c r="QP432" s="21"/>
      <c r="QQ432" s="21"/>
      <c r="QR432" s="21"/>
      <c r="QS432" s="21"/>
      <c r="QT432" s="21"/>
      <c r="QU432" s="21"/>
      <c r="QV432" s="21"/>
      <c r="QW432" s="21"/>
      <c r="QX432" s="21"/>
      <c r="QY432" s="21"/>
      <c r="QZ432" s="21"/>
      <c r="RA432" s="21"/>
      <c r="RB432" s="21"/>
      <c r="RC432" s="21"/>
      <c r="RD432" s="21"/>
      <c r="RE432" s="21"/>
      <c r="RF432" s="21"/>
      <c r="RG432" s="21"/>
      <c r="RH432" s="21"/>
      <c r="RI432" s="21"/>
      <c r="RJ432" s="21"/>
      <c r="RK432" s="21"/>
      <c r="RL432" s="21"/>
      <c r="RM432" s="21"/>
      <c r="RN432" s="21"/>
      <c r="RO432" s="21"/>
      <c r="RP432" s="21"/>
      <c r="RQ432" s="21"/>
      <c r="RR432" s="21"/>
      <c r="RS432" s="21"/>
      <c r="RT432" s="21"/>
      <c r="RU432" s="21"/>
      <c r="RV432" s="21"/>
      <c r="RW432" s="21"/>
      <c r="RX432" s="21"/>
      <c r="RY432" s="21"/>
      <c r="RZ432" s="21"/>
      <c r="SA432" s="21"/>
      <c r="SB432" s="21"/>
      <c r="SC432" s="21"/>
      <c r="SD432" s="21"/>
      <c r="SE432" s="21"/>
      <c r="SF432" s="21"/>
      <c r="SG432" s="21"/>
      <c r="SH432" s="21"/>
      <c r="SI432" s="21"/>
      <c r="SJ432" s="21"/>
      <c r="SK432" s="21"/>
      <c r="SL432" s="21"/>
      <c r="SM432" s="21"/>
      <c r="SN432" s="21"/>
      <c r="SO432" s="21"/>
      <c r="SP432" s="21"/>
      <c r="SQ432" s="21"/>
      <c r="SR432" s="21"/>
      <c r="SS432" s="21"/>
      <c r="ST432" s="21"/>
      <c r="SU432" s="21"/>
      <c r="SV432" s="21"/>
      <c r="SW432" s="21"/>
      <c r="SX432" s="21"/>
      <c r="SY432" s="21"/>
      <c r="SZ432" s="21"/>
      <c r="TA432" s="21"/>
      <c r="TB432" s="21"/>
      <c r="TC432" s="21"/>
      <c r="TD432" s="21"/>
      <c r="TE432" s="21"/>
      <c r="TF432" s="21"/>
      <c r="TG432" s="21"/>
      <c r="TH432" s="21"/>
      <c r="TI432" s="21"/>
      <c r="TJ432" s="21"/>
      <c r="TK432" s="21"/>
      <c r="TL432" s="21"/>
      <c r="TM432" s="21"/>
      <c r="TN432" s="21"/>
      <c r="TO432" s="21"/>
      <c r="TP432" s="21"/>
      <c r="TQ432" s="21"/>
      <c r="TR432" s="21"/>
      <c r="TS432" s="21"/>
      <c r="TT432" s="21"/>
      <c r="TU432" s="21"/>
      <c r="TV432" s="21"/>
      <c r="TW432" s="21"/>
      <c r="TX432" s="21"/>
      <c r="TY432" s="21"/>
      <c r="TZ432" s="21"/>
      <c r="UA432" s="21"/>
      <c r="UB432" s="21"/>
      <c r="UC432" s="21"/>
      <c r="UD432" s="21"/>
      <c r="UE432" s="21"/>
      <c r="UF432" s="21"/>
      <c r="UG432" s="21"/>
      <c r="UH432" s="21"/>
      <c r="UI432" s="21"/>
      <c r="UJ432" s="21"/>
      <c r="UK432" s="21"/>
      <c r="UL432" s="21"/>
      <c r="UM432" s="21"/>
      <c r="UN432" s="21"/>
      <c r="UO432" s="21"/>
      <c r="UP432" s="21"/>
      <c r="UQ432" s="21"/>
      <c r="UR432" s="21"/>
      <c r="US432" s="21"/>
      <c r="UT432" s="21"/>
      <c r="UU432" s="21"/>
      <c r="UV432" s="21"/>
      <c r="UW432" s="21"/>
      <c r="UX432" s="21"/>
      <c r="UY432" s="21"/>
      <c r="UZ432" s="21"/>
      <c r="VA432" s="21"/>
      <c r="VB432" s="21"/>
      <c r="VC432" s="21"/>
      <c r="VD432" s="21"/>
      <c r="VE432" s="21"/>
      <c r="VF432" s="21"/>
      <c r="VG432" s="21"/>
      <c r="VH432" s="21"/>
      <c r="VI432" s="21"/>
      <c r="VJ432" s="21"/>
      <c r="VK432" s="21"/>
      <c r="VL432" s="21"/>
      <c r="VM432" s="21"/>
      <c r="VN432" s="21"/>
      <c r="VO432" s="21"/>
      <c r="VP432" s="21"/>
      <c r="VQ432" s="21"/>
      <c r="VR432" s="21"/>
      <c r="VS432" s="21"/>
      <c r="VT432" s="21"/>
      <c r="VU432" s="21"/>
      <c r="VV432" s="21"/>
      <c r="VW432" s="21"/>
      <c r="VX432" s="21"/>
      <c r="VY432" s="21"/>
      <c r="VZ432" s="21"/>
      <c r="WA432" s="21"/>
      <c r="WB432" s="21"/>
      <c r="WC432" s="21"/>
      <c r="WD432" s="21"/>
      <c r="WE432" s="21"/>
      <c r="WF432" s="21"/>
      <c r="WG432" s="21"/>
      <c r="WH432" s="21"/>
      <c r="WI432" s="21"/>
      <c r="WJ432" s="21"/>
      <c r="WK432" s="21"/>
      <c r="WL432" s="21"/>
      <c r="WM432" s="21"/>
      <c r="WN432" s="21"/>
      <c r="WO432" s="21"/>
      <c r="WP432" s="21"/>
      <c r="WQ432" s="21"/>
      <c r="WR432" s="21"/>
      <c r="WS432" s="21"/>
      <c r="WT432" s="21"/>
      <c r="WU432" s="21"/>
      <c r="WV432" s="21"/>
      <c r="WW432" s="21"/>
      <c r="WX432" s="21"/>
      <c r="WY432" s="21"/>
      <c r="WZ432" s="21"/>
      <c r="XA432" s="21"/>
      <c r="XB432" s="21"/>
      <c r="XC432" s="21"/>
      <c r="XD432" s="21"/>
      <c r="XE432" s="21"/>
      <c r="XF432" s="21"/>
      <c r="XG432" s="21"/>
      <c r="XH432" s="21"/>
      <c r="XI432" s="21"/>
      <c r="XJ432" s="21"/>
      <c r="XK432" s="21"/>
      <c r="XL432" s="21"/>
      <c r="XM432" s="21"/>
      <c r="XN432" s="21"/>
      <c r="XO432" s="21"/>
      <c r="XP432" s="21"/>
      <c r="XQ432" s="21"/>
      <c r="XR432" s="21"/>
      <c r="XS432" s="21"/>
      <c r="XT432" s="21"/>
      <c r="XU432" s="21"/>
      <c r="XV432" s="21"/>
      <c r="XW432" s="21"/>
      <c r="XX432" s="21"/>
      <c r="XY432" s="21"/>
      <c r="XZ432" s="21"/>
      <c r="YA432" s="21"/>
      <c r="YB432" s="21"/>
      <c r="YC432" s="21"/>
      <c r="YD432" s="21"/>
      <c r="YE432" s="21"/>
      <c r="YF432" s="21"/>
      <c r="YG432" s="21"/>
      <c r="YH432" s="21"/>
      <c r="YI432" s="21"/>
      <c r="YJ432" s="21"/>
      <c r="YK432" s="21"/>
      <c r="YL432" s="21"/>
      <c r="YM432" s="21"/>
      <c r="YN432" s="21"/>
      <c r="YO432" s="21"/>
      <c r="YP432" s="21"/>
      <c r="YQ432" s="21"/>
      <c r="YR432" s="21"/>
      <c r="YS432" s="21"/>
      <c r="YT432" s="21"/>
      <c r="YU432" s="21"/>
      <c r="YV432" s="21"/>
      <c r="YW432" s="21"/>
      <c r="YX432" s="21"/>
      <c r="YY432" s="21"/>
      <c r="YZ432" s="21"/>
      <c r="ZA432" s="21"/>
      <c r="ZB432" s="21"/>
      <c r="ZC432" s="21"/>
      <c r="ZD432" s="21"/>
      <c r="ZE432" s="21"/>
      <c r="ZF432" s="21"/>
      <c r="ZG432" s="21"/>
      <c r="ZH432" s="21"/>
      <c r="ZI432" s="21"/>
      <c r="ZJ432" s="21"/>
      <c r="ZK432" s="21"/>
      <c r="ZL432" s="21"/>
      <c r="ZM432" s="21"/>
      <c r="ZN432" s="21"/>
      <c r="ZO432" s="21"/>
      <c r="ZP432" s="21"/>
      <c r="ZQ432" s="21"/>
      <c r="ZR432" s="21"/>
      <c r="ZS432" s="21"/>
      <c r="ZT432" s="21"/>
      <c r="ZU432" s="21"/>
      <c r="ZV432" s="21"/>
      <c r="ZW432" s="21"/>
      <c r="ZX432" s="21"/>
      <c r="ZY432" s="21"/>
      <c r="ZZ432" s="21"/>
      <c r="AAA432" s="21"/>
      <c r="AAB432" s="21"/>
      <c r="AAC432" s="21"/>
      <c r="AAD432" s="21"/>
      <c r="AAE432" s="21"/>
      <c r="AAF432" s="21"/>
      <c r="AAG432" s="21"/>
      <c r="AAH432" s="21"/>
      <c r="AAI432" s="21"/>
      <c r="AAJ432" s="21"/>
      <c r="AAK432" s="21"/>
      <c r="AAL432" s="21"/>
      <c r="AAM432" s="21"/>
      <c r="AAN432" s="21"/>
      <c r="AAO432" s="21"/>
      <c r="AAP432" s="21"/>
      <c r="AAQ432" s="21"/>
      <c r="AAR432" s="21"/>
      <c r="AAS432" s="21"/>
      <c r="AAT432" s="21"/>
      <c r="AAU432" s="21"/>
      <c r="AAV432" s="21"/>
      <c r="AAW432" s="21"/>
      <c r="AAX432" s="21"/>
      <c r="AAY432" s="21"/>
      <c r="AAZ432" s="21"/>
      <c r="ABA432" s="21"/>
      <c r="ABB432" s="21"/>
      <c r="ABC432" s="21"/>
      <c r="ABD432" s="21"/>
      <c r="ABE432" s="21"/>
      <c r="ABF432" s="21"/>
      <c r="ABG432" s="21"/>
      <c r="ABH432" s="21"/>
      <c r="ABI432" s="21"/>
      <c r="ABJ432" s="21"/>
      <c r="ABK432" s="21"/>
      <c r="ABL432" s="21"/>
      <c r="ABM432" s="21"/>
      <c r="ABN432" s="21"/>
      <c r="ABO432" s="21"/>
      <c r="ABP432" s="21"/>
      <c r="ABQ432" s="21"/>
      <c r="ABR432" s="21"/>
      <c r="ABS432" s="21"/>
      <c r="ABT432" s="21"/>
      <c r="ABU432" s="21"/>
      <c r="ABV432" s="21"/>
      <c r="ABW432" s="21"/>
      <c r="ABX432" s="21"/>
      <c r="ABY432" s="21"/>
      <c r="ABZ432" s="21"/>
      <c r="ACA432" s="21"/>
      <c r="ACB432" s="21"/>
      <c r="ACC432" s="21"/>
      <c r="ACD432" s="21"/>
      <c r="ACE432" s="21"/>
      <c r="ACF432" s="21"/>
      <c r="ACG432" s="21"/>
      <c r="ACH432" s="21"/>
      <c r="ACI432" s="21"/>
      <c r="ACJ432" s="21"/>
      <c r="ACK432" s="21"/>
      <c r="ACL432" s="21"/>
      <c r="ACM432" s="21"/>
      <c r="ACN432" s="21"/>
      <c r="ACO432" s="21"/>
      <c r="ACP432" s="21"/>
      <c r="ACQ432" s="21"/>
      <c r="ACR432" s="21"/>
      <c r="ACS432" s="21"/>
      <c r="ACT432" s="21"/>
      <c r="ACU432" s="21"/>
      <c r="ACV432" s="21"/>
      <c r="ACW432" s="21"/>
      <c r="ACX432" s="21"/>
      <c r="ACY432" s="21"/>
      <c r="ACZ432" s="21"/>
      <c r="ADA432" s="21"/>
      <c r="ADB432" s="21"/>
      <c r="ADC432" s="21"/>
      <c r="ADD432" s="21"/>
      <c r="ADE432" s="21"/>
      <c r="ADF432" s="21"/>
      <c r="ADG432" s="21"/>
      <c r="ADH432" s="21"/>
      <c r="ADI432" s="21"/>
      <c r="ADJ432" s="21"/>
      <c r="ADK432" s="21"/>
      <c r="ADL432" s="21"/>
      <c r="ADM432" s="21"/>
      <c r="ADN432" s="21"/>
      <c r="ADO432" s="21"/>
      <c r="ADP432" s="21"/>
      <c r="ADQ432" s="21"/>
      <c r="ADR432" s="21"/>
      <c r="ADS432" s="21"/>
      <c r="ADT432" s="21"/>
      <c r="ADU432" s="21"/>
      <c r="ADV432" s="21"/>
      <c r="ADW432" s="21"/>
      <c r="ADX432" s="21"/>
      <c r="ADY432" s="21"/>
      <c r="ADZ432" s="21"/>
      <c r="AEA432" s="21"/>
      <c r="AEB432" s="21"/>
      <c r="AEC432" s="21"/>
      <c r="AED432" s="21"/>
      <c r="AEE432" s="21"/>
      <c r="AEF432" s="21"/>
      <c r="AEG432" s="21"/>
      <c r="AEH432" s="21"/>
      <c r="AEI432" s="21"/>
      <c r="AEJ432" s="21"/>
      <c r="AEK432" s="21"/>
      <c r="AEL432" s="21"/>
      <c r="AEM432" s="21"/>
      <c r="AEN432" s="21"/>
      <c r="AEO432" s="21"/>
      <c r="AEP432" s="21"/>
      <c r="AEQ432" s="21"/>
      <c r="AER432" s="21"/>
      <c r="AES432" s="21"/>
      <c r="AET432" s="21"/>
      <c r="AEU432" s="21"/>
      <c r="AEV432" s="21"/>
      <c r="AEW432" s="21"/>
      <c r="AEX432" s="21"/>
      <c r="AEY432" s="21"/>
      <c r="AEZ432" s="21"/>
      <c r="AFA432" s="21"/>
      <c r="AFB432" s="21"/>
      <c r="AFC432" s="21"/>
      <c r="AFD432" s="21"/>
      <c r="AFE432" s="21"/>
      <c r="AFF432" s="21"/>
      <c r="AFG432" s="21"/>
      <c r="AFH432" s="21"/>
      <c r="AFI432" s="21"/>
      <c r="AFJ432" s="21"/>
      <c r="AFK432" s="21"/>
      <c r="AFL432" s="21"/>
      <c r="AFM432" s="21"/>
      <c r="AFN432" s="21"/>
      <c r="AFO432" s="21"/>
      <c r="AFP432" s="21"/>
      <c r="AFQ432" s="21"/>
      <c r="AFR432" s="21"/>
      <c r="AFS432" s="21"/>
      <c r="AFT432" s="21"/>
      <c r="AFU432" s="21"/>
      <c r="AFV432" s="21"/>
      <c r="AFW432" s="21"/>
      <c r="AFX432" s="21"/>
      <c r="AFY432" s="21"/>
      <c r="AFZ432" s="21"/>
      <c r="AGA432" s="21"/>
      <c r="AGB432" s="21"/>
      <c r="AGC432" s="21"/>
      <c r="AGD432" s="21"/>
      <c r="AGE432" s="21"/>
      <c r="AGF432" s="21"/>
      <c r="AGG432" s="21"/>
      <c r="AGH432" s="21"/>
      <c r="AGI432" s="21"/>
      <c r="AGJ432" s="21"/>
      <c r="AGK432" s="21"/>
      <c r="AGL432" s="21"/>
      <c r="AGM432" s="21"/>
      <c r="AGN432" s="21"/>
      <c r="AGO432" s="21"/>
      <c r="AGP432" s="21"/>
      <c r="AGQ432" s="21"/>
      <c r="AGR432" s="21"/>
      <c r="AGS432" s="21"/>
      <c r="AGT432" s="21"/>
      <c r="AGU432" s="21"/>
      <c r="AGV432" s="21"/>
      <c r="AGW432" s="21"/>
      <c r="AGX432" s="21"/>
      <c r="AGY432" s="21"/>
      <c r="AGZ432" s="21"/>
      <c r="AHA432" s="21"/>
      <c r="AHB432" s="21"/>
      <c r="AHC432" s="21"/>
      <c r="AHD432" s="21"/>
      <c r="AHE432" s="21"/>
      <c r="AHF432" s="21"/>
      <c r="AHG432" s="21"/>
      <c r="AHH432" s="21"/>
      <c r="AHI432" s="21"/>
      <c r="AHJ432" s="21"/>
      <c r="AHK432" s="21"/>
      <c r="AHL432" s="21"/>
      <c r="AHM432" s="21"/>
      <c r="AHN432" s="21"/>
      <c r="AHO432" s="21"/>
      <c r="AHP432" s="21"/>
      <c r="AHQ432" s="21"/>
      <c r="AHR432" s="21"/>
      <c r="AHS432" s="21"/>
      <c r="AHT432" s="21"/>
      <c r="AHU432" s="21"/>
      <c r="AHV432" s="21"/>
      <c r="AHW432" s="21"/>
      <c r="AHX432" s="21"/>
      <c r="AHY432" s="21"/>
      <c r="AHZ432" s="21"/>
      <c r="AIA432" s="21"/>
      <c r="AIB432" s="21"/>
      <c r="AIC432" s="21"/>
      <c r="AID432" s="21"/>
      <c r="AIE432" s="21"/>
      <c r="AIF432" s="21"/>
      <c r="AIG432" s="21"/>
      <c r="AIH432" s="21"/>
      <c r="AII432" s="21"/>
      <c r="AIJ432" s="21"/>
      <c r="AIK432" s="21"/>
      <c r="AIL432" s="21"/>
      <c r="AIM432" s="21"/>
      <c r="AIN432" s="21"/>
      <c r="AIO432" s="21"/>
      <c r="AIP432" s="21"/>
      <c r="AIQ432" s="21"/>
      <c r="AIR432" s="21"/>
      <c r="AIS432" s="21"/>
      <c r="AIT432" s="21"/>
      <c r="AIU432" s="21"/>
      <c r="AIV432" s="21"/>
      <c r="AIW432" s="21"/>
      <c r="AIX432" s="21"/>
      <c r="AIY432" s="21"/>
      <c r="AIZ432" s="21"/>
      <c r="AJA432" s="21"/>
      <c r="AJB432" s="21"/>
      <c r="AJC432" s="21"/>
      <c r="AJD432" s="21"/>
      <c r="AJE432" s="21"/>
      <c r="AJF432" s="21"/>
      <c r="AJG432" s="21"/>
      <c r="AJH432" s="21"/>
      <c r="AJI432" s="21"/>
      <c r="AJJ432" s="21"/>
      <c r="AJK432" s="21"/>
      <c r="AJL432" s="21"/>
      <c r="AJM432" s="21"/>
      <c r="AJN432" s="21"/>
      <c r="AJO432" s="21"/>
      <c r="AJP432" s="21"/>
      <c r="AJQ432" s="21"/>
      <c r="AJR432" s="21"/>
      <c r="AJS432" s="21"/>
      <c r="AJT432" s="21"/>
      <c r="AJU432" s="21"/>
      <c r="AJV432" s="21"/>
      <c r="AJW432" s="21"/>
      <c r="AJX432" s="21"/>
      <c r="AJY432" s="21"/>
      <c r="AJZ432" s="21"/>
      <c r="AKA432" s="21"/>
      <c r="AKB432" s="21"/>
      <c r="AKC432" s="21"/>
      <c r="AKD432" s="21"/>
      <c r="AKE432" s="21"/>
      <c r="AKF432" s="21"/>
      <c r="AKG432" s="21"/>
      <c r="AKH432" s="21"/>
      <c r="AKI432" s="21"/>
      <c r="AKJ432" s="21"/>
      <c r="AKK432" s="21"/>
      <c r="AKL432" s="21"/>
      <c r="AKM432" s="21"/>
      <c r="AKN432" s="21"/>
      <c r="AKO432" s="21"/>
      <c r="AKP432" s="21"/>
      <c r="AKQ432" s="21"/>
      <c r="AKR432" s="21"/>
      <c r="AKS432" s="21"/>
      <c r="AKT432" s="21"/>
      <c r="AKU432" s="21"/>
      <c r="AKV432" s="21"/>
      <c r="AKW432" s="21"/>
      <c r="AKX432" s="21"/>
      <c r="AKY432" s="21"/>
      <c r="AKZ432" s="21"/>
      <c r="ALA432" s="21"/>
      <c r="ALB432" s="21"/>
      <c r="ALC432" s="21"/>
      <c r="ALD432" s="21"/>
      <c r="ALE432" s="21"/>
      <c r="ALF432" s="21"/>
      <c r="ALG432" s="21"/>
      <c r="ALH432" s="21"/>
      <c r="ALI432" s="21"/>
      <c r="ALJ432" s="21"/>
      <c r="ALK432" s="21"/>
      <c r="ALL432" s="21"/>
      <c r="ALM432" s="21"/>
      <c r="ALN432" s="21"/>
      <c r="ALO432" s="21"/>
      <c r="ALP432" s="21"/>
      <c r="ALQ432" s="21"/>
      <c r="ALR432" s="21"/>
      <c r="ALS432" s="21"/>
      <c r="ALT432" s="21"/>
      <c r="ALU432" s="21"/>
      <c r="ALV432" s="21"/>
      <c r="ALW432" s="21"/>
      <c r="ALX432" s="21"/>
      <c r="ALY432" s="21"/>
      <c r="ALZ432" s="21"/>
      <c r="AMA432" s="21"/>
      <c r="AMB432" s="21"/>
      <c r="AMC432" s="21"/>
      <c r="AMD432" s="21"/>
      <c r="AME432" s="21"/>
    </row>
    <row r="433" spans="1:1019">
      <c r="A433" s="21"/>
      <c r="B433" s="21"/>
      <c r="C433" s="21"/>
      <c r="G433" s="218"/>
      <c r="H433" s="218"/>
      <c r="I433" s="218"/>
      <c r="J433" s="218"/>
      <c r="IW433" s="21"/>
      <c r="IX433" s="21"/>
      <c r="IY433" s="21"/>
      <c r="IZ433" s="21"/>
      <c r="JA433" s="21"/>
      <c r="JB433" s="21"/>
      <c r="JC433" s="21"/>
      <c r="JD433" s="21"/>
      <c r="JE433" s="21"/>
      <c r="JF433" s="21"/>
      <c r="JG433" s="21"/>
      <c r="JH433" s="21"/>
      <c r="JI433" s="21"/>
      <c r="JJ433" s="21"/>
      <c r="JK433" s="21"/>
      <c r="JL433" s="21"/>
      <c r="JM433" s="21"/>
      <c r="JN433" s="21"/>
      <c r="JO433" s="21"/>
      <c r="JP433" s="21"/>
      <c r="JQ433" s="21"/>
      <c r="JR433" s="21"/>
      <c r="JS433" s="21"/>
      <c r="JT433" s="21"/>
      <c r="JU433" s="21"/>
      <c r="JV433" s="21"/>
      <c r="JW433" s="21"/>
      <c r="JX433" s="21"/>
      <c r="JY433" s="21"/>
      <c r="JZ433" s="21"/>
      <c r="KA433" s="21"/>
      <c r="KB433" s="21"/>
      <c r="KC433" s="21"/>
      <c r="KD433" s="21"/>
      <c r="KE433" s="21"/>
      <c r="KF433" s="21"/>
      <c r="KG433" s="21"/>
      <c r="KH433" s="21"/>
      <c r="KI433" s="21"/>
      <c r="KJ433" s="21"/>
      <c r="KK433" s="21"/>
      <c r="KL433" s="21"/>
      <c r="KM433" s="21"/>
      <c r="KN433" s="21"/>
      <c r="KO433" s="21"/>
      <c r="KP433" s="21"/>
      <c r="KQ433" s="21"/>
      <c r="KR433" s="21"/>
      <c r="KS433" s="21"/>
      <c r="KT433" s="21"/>
      <c r="KU433" s="21"/>
      <c r="KV433" s="21"/>
      <c r="KW433" s="21"/>
      <c r="KX433" s="21"/>
      <c r="KY433" s="21"/>
      <c r="KZ433" s="21"/>
      <c r="LA433" s="21"/>
      <c r="LB433" s="21"/>
      <c r="LC433" s="21"/>
      <c r="LD433" s="21"/>
      <c r="LE433" s="21"/>
      <c r="LF433" s="21"/>
      <c r="LG433" s="21"/>
      <c r="LH433" s="21"/>
      <c r="LI433" s="21"/>
      <c r="LJ433" s="21"/>
      <c r="LK433" s="21"/>
      <c r="LL433" s="21"/>
      <c r="LM433" s="21"/>
      <c r="LN433" s="21"/>
      <c r="LO433" s="21"/>
      <c r="LP433" s="21"/>
      <c r="LQ433" s="21"/>
      <c r="LR433" s="21"/>
      <c r="LS433" s="21"/>
      <c r="LT433" s="21"/>
      <c r="LU433" s="21"/>
      <c r="LV433" s="21"/>
      <c r="LW433" s="21"/>
      <c r="LX433" s="21"/>
      <c r="LY433" s="21"/>
      <c r="LZ433" s="21"/>
      <c r="MA433" s="21"/>
      <c r="MB433" s="21"/>
      <c r="MC433" s="21"/>
      <c r="MD433" s="21"/>
      <c r="ME433" s="21"/>
      <c r="MF433" s="21"/>
      <c r="MG433" s="21"/>
      <c r="MH433" s="21"/>
      <c r="MI433" s="21"/>
      <c r="MJ433" s="21"/>
      <c r="MK433" s="21"/>
      <c r="ML433" s="21"/>
      <c r="MM433" s="21"/>
      <c r="MN433" s="21"/>
      <c r="MO433" s="21"/>
      <c r="MP433" s="21"/>
      <c r="MQ433" s="21"/>
      <c r="MR433" s="21"/>
      <c r="MS433" s="21"/>
      <c r="MT433" s="21"/>
      <c r="MU433" s="21"/>
      <c r="MV433" s="21"/>
      <c r="MW433" s="21"/>
      <c r="MX433" s="21"/>
      <c r="MY433" s="21"/>
      <c r="MZ433" s="21"/>
      <c r="NA433" s="21"/>
      <c r="NB433" s="21"/>
      <c r="NC433" s="21"/>
      <c r="ND433" s="21"/>
      <c r="NE433" s="21"/>
      <c r="NF433" s="21"/>
      <c r="NG433" s="21"/>
      <c r="NH433" s="21"/>
      <c r="NI433" s="21"/>
      <c r="NJ433" s="21"/>
      <c r="NK433" s="21"/>
      <c r="NL433" s="21"/>
      <c r="NM433" s="21"/>
      <c r="NN433" s="21"/>
      <c r="NO433" s="21"/>
      <c r="NP433" s="21"/>
      <c r="NQ433" s="21"/>
      <c r="NR433" s="21"/>
      <c r="NS433" s="21"/>
      <c r="NT433" s="21"/>
      <c r="NU433" s="21"/>
      <c r="NV433" s="21"/>
      <c r="NW433" s="21"/>
      <c r="NX433" s="21"/>
      <c r="NY433" s="21"/>
      <c r="NZ433" s="21"/>
      <c r="OA433" s="21"/>
      <c r="OB433" s="21"/>
      <c r="OC433" s="21"/>
      <c r="OD433" s="21"/>
      <c r="OE433" s="21"/>
      <c r="OF433" s="21"/>
      <c r="OG433" s="21"/>
      <c r="OH433" s="21"/>
      <c r="OI433" s="21"/>
      <c r="OJ433" s="21"/>
      <c r="OK433" s="21"/>
      <c r="OL433" s="21"/>
      <c r="OM433" s="21"/>
      <c r="ON433" s="21"/>
      <c r="OO433" s="21"/>
      <c r="OP433" s="21"/>
      <c r="OQ433" s="21"/>
      <c r="OR433" s="21"/>
      <c r="OS433" s="21"/>
      <c r="OT433" s="21"/>
      <c r="OU433" s="21"/>
      <c r="OV433" s="21"/>
      <c r="OW433" s="21"/>
      <c r="OX433" s="21"/>
      <c r="OY433" s="21"/>
      <c r="OZ433" s="21"/>
      <c r="PA433" s="21"/>
      <c r="PB433" s="21"/>
      <c r="PC433" s="21"/>
      <c r="PD433" s="21"/>
      <c r="PE433" s="21"/>
      <c r="PF433" s="21"/>
      <c r="PG433" s="21"/>
      <c r="PH433" s="21"/>
      <c r="PI433" s="21"/>
      <c r="PJ433" s="21"/>
      <c r="PK433" s="21"/>
      <c r="PL433" s="21"/>
      <c r="PM433" s="21"/>
      <c r="PN433" s="21"/>
      <c r="PO433" s="21"/>
      <c r="PP433" s="21"/>
      <c r="PQ433" s="21"/>
      <c r="PR433" s="21"/>
      <c r="PS433" s="21"/>
      <c r="PT433" s="21"/>
      <c r="PU433" s="21"/>
      <c r="PV433" s="21"/>
      <c r="PW433" s="21"/>
      <c r="PX433" s="21"/>
      <c r="PY433" s="21"/>
      <c r="PZ433" s="21"/>
      <c r="QA433" s="21"/>
      <c r="QB433" s="21"/>
      <c r="QC433" s="21"/>
      <c r="QD433" s="21"/>
      <c r="QE433" s="21"/>
      <c r="QF433" s="21"/>
      <c r="QG433" s="21"/>
      <c r="QH433" s="21"/>
      <c r="QI433" s="21"/>
      <c r="QJ433" s="21"/>
      <c r="QK433" s="21"/>
      <c r="QL433" s="21"/>
      <c r="QM433" s="21"/>
      <c r="QN433" s="21"/>
      <c r="QO433" s="21"/>
      <c r="QP433" s="21"/>
      <c r="QQ433" s="21"/>
      <c r="QR433" s="21"/>
      <c r="QS433" s="21"/>
      <c r="QT433" s="21"/>
      <c r="QU433" s="21"/>
      <c r="QV433" s="21"/>
      <c r="QW433" s="21"/>
      <c r="QX433" s="21"/>
      <c r="QY433" s="21"/>
      <c r="QZ433" s="21"/>
      <c r="RA433" s="21"/>
      <c r="RB433" s="21"/>
      <c r="RC433" s="21"/>
      <c r="RD433" s="21"/>
      <c r="RE433" s="21"/>
      <c r="RF433" s="21"/>
      <c r="RG433" s="21"/>
      <c r="RH433" s="21"/>
      <c r="RI433" s="21"/>
      <c r="RJ433" s="21"/>
      <c r="RK433" s="21"/>
      <c r="RL433" s="21"/>
      <c r="RM433" s="21"/>
      <c r="RN433" s="21"/>
      <c r="RO433" s="21"/>
      <c r="RP433" s="21"/>
      <c r="RQ433" s="21"/>
      <c r="RR433" s="21"/>
      <c r="RS433" s="21"/>
      <c r="RT433" s="21"/>
      <c r="RU433" s="21"/>
      <c r="RV433" s="21"/>
      <c r="RW433" s="21"/>
      <c r="RX433" s="21"/>
      <c r="RY433" s="21"/>
      <c r="RZ433" s="21"/>
      <c r="SA433" s="21"/>
      <c r="SB433" s="21"/>
      <c r="SC433" s="21"/>
      <c r="SD433" s="21"/>
      <c r="SE433" s="21"/>
      <c r="SF433" s="21"/>
      <c r="SG433" s="21"/>
      <c r="SH433" s="21"/>
      <c r="SI433" s="21"/>
      <c r="SJ433" s="21"/>
      <c r="SK433" s="21"/>
      <c r="SL433" s="21"/>
      <c r="SM433" s="21"/>
      <c r="SN433" s="21"/>
      <c r="SO433" s="21"/>
      <c r="SP433" s="21"/>
      <c r="SQ433" s="21"/>
      <c r="SR433" s="21"/>
      <c r="SS433" s="21"/>
      <c r="ST433" s="21"/>
      <c r="SU433" s="21"/>
      <c r="SV433" s="21"/>
      <c r="SW433" s="21"/>
      <c r="SX433" s="21"/>
      <c r="SY433" s="21"/>
      <c r="SZ433" s="21"/>
      <c r="TA433" s="21"/>
      <c r="TB433" s="21"/>
      <c r="TC433" s="21"/>
      <c r="TD433" s="21"/>
      <c r="TE433" s="21"/>
      <c r="TF433" s="21"/>
      <c r="TG433" s="21"/>
      <c r="TH433" s="21"/>
      <c r="TI433" s="21"/>
      <c r="TJ433" s="21"/>
      <c r="TK433" s="21"/>
      <c r="TL433" s="21"/>
      <c r="TM433" s="21"/>
      <c r="TN433" s="21"/>
      <c r="TO433" s="21"/>
      <c r="TP433" s="21"/>
      <c r="TQ433" s="21"/>
      <c r="TR433" s="21"/>
      <c r="TS433" s="21"/>
      <c r="TT433" s="21"/>
      <c r="TU433" s="21"/>
      <c r="TV433" s="21"/>
      <c r="TW433" s="21"/>
      <c r="TX433" s="21"/>
      <c r="TY433" s="21"/>
      <c r="TZ433" s="21"/>
      <c r="UA433" s="21"/>
      <c r="UB433" s="21"/>
      <c r="UC433" s="21"/>
      <c r="UD433" s="21"/>
      <c r="UE433" s="21"/>
      <c r="UF433" s="21"/>
      <c r="UG433" s="21"/>
      <c r="UH433" s="21"/>
      <c r="UI433" s="21"/>
      <c r="UJ433" s="21"/>
      <c r="UK433" s="21"/>
      <c r="UL433" s="21"/>
      <c r="UM433" s="21"/>
      <c r="UN433" s="21"/>
      <c r="UO433" s="21"/>
      <c r="UP433" s="21"/>
      <c r="UQ433" s="21"/>
      <c r="UR433" s="21"/>
      <c r="US433" s="21"/>
      <c r="UT433" s="21"/>
      <c r="UU433" s="21"/>
      <c r="UV433" s="21"/>
      <c r="UW433" s="21"/>
      <c r="UX433" s="21"/>
      <c r="UY433" s="21"/>
      <c r="UZ433" s="21"/>
      <c r="VA433" s="21"/>
      <c r="VB433" s="21"/>
      <c r="VC433" s="21"/>
      <c r="VD433" s="21"/>
      <c r="VE433" s="21"/>
      <c r="VF433" s="21"/>
      <c r="VG433" s="21"/>
      <c r="VH433" s="21"/>
      <c r="VI433" s="21"/>
      <c r="VJ433" s="21"/>
      <c r="VK433" s="21"/>
      <c r="VL433" s="21"/>
      <c r="VM433" s="21"/>
      <c r="VN433" s="21"/>
      <c r="VO433" s="21"/>
      <c r="VP433" s="21"/>
      <c r="VQ433" s="21"/>
      <c r="VR433" s="21"/>
      <c r="VS433" s="21"/>
      <c r="VT433" s="21"/>
      <c r="VU433" s="21"/>
      <c r="VV433" s="21"/>
      <c r="VW433" s="21"/>
      <c r="VX433" s="21"/>
      <c r="VY433" s="21"/>
      <c r="VZ433" s="21"/>
      <c r="WA433" s="21"/>
      <c r="WB433" s="21"/>
      <c r="WC433" s="21"/>
      <c r="WD433" s="21"/>
      <c r="WE433" s="21"/>
      <c r="WF433" s="21"/>
      <c r="WG433" s="21"/>
      <c r="WH433" s="21"/>
      <c r="WI433" s="21"/>
      <c r="WJ433" s="21"/>
      <c r="WK433" s="21"/>
      <c r="WL433" s="21"/>
      <c r="WM433" s="21"/>
      <c r="WN433" s="21"/>
      <c r="WO433" s="21"/>
      <c r="WP433" s="21"/>
      <c r="WQ433" s="21"/>
      <c r="WR433" s="21"/>
      <c r="WS433" s="21"/>
      <c r="WT433" s="21"/>
      <c r="WU433" s="21"/>
      <c r="WV433" s="21"/>
      <c r="WW433" s="21"/>
      <c r="WX433" s="21"/>
      <c r="WY433" s="21"/>
      <c r="WZ433" s="21"/>
      <c r="XA433" s="21"/>
      <c r="XB433" s="21"/>
      <c r="XC433" s="21"/>
      <c r="XD433" s="21"/>
      <c r="XE433" s="21"/>
      <c r="XF433" s="21"/>
      <c r="XG433" s="21"/>
      <c r="XH433" s="21"/>
      <c r="XI433" s="21"/>
      <c r="XJ433" s="21"/>
      <c r="XK433" s="21"/>
      <c r="XL433" s="21"/>
      <c r="XM433" s="21"/>
      <c r="XN433" s="21"/>
      <c r="XO433" s="21"/>
      <c r="XP433" s="21"/>
      <c r="XQ433" s="21"/>
      <c r="XR433" s="21"/>
      <c r="XS433" s="21"/>
      <c r="XT433" s="21"/>
      <c r="XU433" s="21"/>
      <c r="XV433" s="21"/>
      <c r="XW433" s="21"/>
      <c r="XX433" s="21"/>
      <c r="XY433" s="21"/>
      <c r="XZ433" s="21"/>
      <c r="YA433" s="21"/>
      <c r="YB433" s="21"/>
      <c r="YC433" s="21"/>
      <c r="YD433" s="21"/>
      <c r="YE433" s="21"/>
      <c r="YF433" s="21"/>
      <c r="YG433" s="21"/>
      <c r="YH433" s="21"/>
      <c r="YI433" s="21"/>
      <c r="YJ433" s="21"/>
      <c r="YK433" s="21"/>
      <c r="YL433" s="21"/>
      <c r="YM433" s="21"/>
      <c r="YN433" s="21"/>
      <c r="YO433" s="21"/>
      <c r="YP433" s="21"/>
      <c r="YQ433" s="21"/>
      <c r="YR433" s="21"/>
      <c r="YS433" s="21"/>
      <c r="YT433" s="21"/>
      <c r="YU433" s="21"/>
      <c r="YV433" s="21"/>
      <c r="YW433" s="21"/>
      <c r="YX433" s="21"/>
      <c r="YY433" s="21"/>
      <c r="YZ433" s="21"/>
      <c r="ZA433" s="21"/>
      <c r="ZB433" s="21"/>
      <c r="ZC433" s="21"/>
      <c r="ZD433" s="21"/>
      <c r="ZE433" s="21"/>
      <c r="ZF433" s="21"/>
      <c r="ZG433" s="21"/>
      <c r="ZH433" s="21"/>
      <c r="ZI433" s="21"/>
      <c r="ZJ433" s="21"/>
      <c r="ZK433" s="21"/>
      <c r="ZL433" s="21"/>
      <c r="ZM433" s="21"/>
      <c r="ZN433" s="21"/>
      <c r="ZO433" s="21"/>
      <c r="ZP433" s="21"/>
      <c r="ZQ433" s="21"/>
      <c r="ZR433" s="21"/>
      <c r="ZS433" s="21"/>
      <c r="ZT433" s="21"/>
      <c r="ZU433" s="21"/>
      <c r="ZV433" s="21"/>
      <c r="ZW433" s="21"/>
      <c r="ZX433" s="21"/>
      <c r="ZY433" s="21"/>
      <c r="ZZ433" s="21"/>
      <c r="AAA433" s="21"/>
      <c r="AAB433" s="21"/>
      <c r="AAC433" s="21"/>
      <c r="AAD433" s="21"/>
      <c r="AAE433" s="21"/>
      <c r="AAF433" s="21"/>
      <c r="AAG433" s="21"/>
      <c r="AAH433" s="21"/>
      <c r="AAI433" s="21"/>
      <c r="AAJ433" s="21"/>
      <c r="AAK433" s="21"/>
      <c r="AAL433" s="21"/>
      <c r="AAM433" s="21"/>
      <c r="AAN433" s="21"/>
      <c r="AAO433" s="21"/>
      <c r="AAP433" s="21"/>
      <c r="AAQ433" s="21"/>
      <c r="AAR433" s="21"/>
      <c r="AAS433" s="21"/>
      <c r="AAT433" s="21"/>
      <c r="AAU433" s="21"/>
      <c r="AAV433" s="21"/>
      <c r="AAW433" s="21"/>
      <c r="AAX433" s="21"/>
      <c r="AAY433" s="21"/>
      <c r="AAZ433" s="21"/>
      <c r="ABA433" s="21"/>
      <c r="ABB433" s="21"/>
      <c r="ABC433" s="21"/>
      <c r="ABD433" s="21"/>
      <c r="ABE433" s="21"/>
      <c r="ABF433" s="21"/>
      <c r="ABG433" s="21"/>
      <c r="ABH433" s="21"/>
      <c r="ABI433" s="21"/>
      <c r="ABJ433" s="21"/>
      <c r="ABK433" s="21"/>
      <c r="ABL433" s="21"/>
      <c r="ABM433" s="21"/>
      <c r="ABN433" s="21"/>
      <c r="ABO433" s="21"/>
      <c r="ABP433" s="21"/>
      <c r="ABQ433" s="21"/>
      <c r="ABR433" s="21"/>
      <c r="ABS433" s="21"/>
      <c r="ABT433" s="21"/>
      <c r="ABU433" s="21"/>
      <c r="ABV433" s="21"/>
      <c r="ABW433" s="21"/>
      <c r="ABX433" s="21"/>
      <c r="ABY433" s="21"/>
      <c r="ABZ433" s="21"/>
      <c r="ACA433" s="21"/>
      <c r="ACB433" s="21"/>
      <c r="ACC433" s="21"/>
      <c r="ACD433" s="21"/>
      <c r="ACE433" s="21"/>
      <c r="ACF433" s="21"/>
      <c r="ACG433" s="21"/>
      <c r="ACH433" s="21"/>
      <c r="ACI433" s="21"/>
      <c r="ACJ433" s="21"/>
      <c r="ACK433" s="21"/>
      <c r="ACL433" s="21"/>
      <c r="ACM433" s="21"/>
      <c r="ACN433" s="21"/>
      <c r="ACO433" s="21"/>
      <c r="ACP433" s="21"/>
      <c r="ACQ433" s="21"/>
      <c r="ACR433" s="21"/>
      <c r="ACS433" s="21"/>
      <c r="ACT433" s="21"/>
      <c r="ACU433" s="21"/>
      <c r="ACV433" s="21"/>
      <c r="ACW433" s="21"/>
      <c r="ACX433" s="21"/>
      <c r="ACY433" s="21"/>
      <c r="ACZ433" s="21"/>
      <c r="ADA433" s="21"/>
      <c r="ADB433" s="21"/>
      <c r="ADC433" s="21"/>
      <c r="ADD433" s="21"/>
      <c r="ADE433" s="21"/>
      <c r="ADF433" s="21"/>
      <c r="ADG433" s="21"/>
      <c r="ADH433" s="21"/>
      <c r="ADI433" s="21"/>
      <c r="ADJ433" s="21"/>
      <c r="ADK433" s="21"/>
      <c r="ADL433" s="21"/>
      <c r="ADM433" s="21"/>
      <c r="ADN433" s="21"/>
      <c r="ADO433" s="21"/>
      <c r="ADP433" s="21"/>
      <c r="ADQ433" s="21"/>
      <c r="ADR433" s="21"/>
      <c r="ADS433" s="21"/>
      <c r="ADT433" s="21"/>
      <c r="ADU433" s="21"/>
      <c r="ADV433" s="21"/>
      <c r="ADW433" s="21"/>
      <c r="ADX433" s="21"/>
      <c r="ADY433" s="21"/>
      <c r="ADZ433" s="21"/>
      <c r="AEA433" s="21"/>
      <c r="AEB433" s="21"/>
      <c r="AEC433" s="21"/>
      <c r="AED433" s="21"/>
      <c r="AEE433" s="21"/>
      <c r="AEF433" s="21"/>
      <c r="AEG433" s="21"/>
      <c r="AEH433" s="21"/>
      <c r="AEI433" s="21"/>
      <c r="AEJ433" s="21"/>
      <c r="AEK433" s="21"/>
      <c r="AEL433" s="21"/>
      <c r="AEM433" s="21"/>
      <c r="AEN433" s="21"/>
      <c r="AEO433" s="21"/>
      <c r="AEP433" s="21"/>
      <c r="AEQ433" s="21"/>
      <c r="AER433" s="21"/>
      <c r="AES433" s="21"/>
      <c r="AET433" s="21"/>
      <c r="AEU433" s="21"/>
      <c r="AEV433" s="21"/>
      <c r="AEW433" s="21"/>
      <c r="AEX433" s="21"/>
      <c r="AEY433" s="21"/>
      <c r="AEZ433" s="21"/>
      <c r="AFA433" s="21"/>
      <c r="AFB433" s="21"/>
      <c r="AFC433" s="21"/>
      <c r="AFD433" s="21"/>
      <c r="AFE433" s="21"/>
      <c r="AFF433" s="21"/>
      <c r="AFG433" s="21"/>
      <c r="AFH433" s="21"/>
      <c r="AFI433" s="21"/>
      <c r="AFJ433" s="21"/>
      <c r="AFK433" s="21"/>
      <c r="AFL433" s="21"/>
      <c r="AFM433" s="21"/>
      <c r="AFN433" s="21"/>
      <c r="AFO433" s="21"/>
      <c r="AFP433" s="21"/>
      <c r="AFQ433" s="21"/>
      <c r="AFR433" s="21"/>
      <c r="AFS433" s="21"/>
      <c r="AFT433" s="21"/>
      <c r="AFU433" s="21"/>
      <c r="AFV433" s="21"/>
      <c r="AFW433" s="21"/>
      <c r="AFX433" s="21"/>
      <c r="AFY433" s="21"/>
      <c r="AFZ433" s="21"/>
      <c r="AGA433" s="21"/>
      <c r="AGB433" s="21"/>
      <c r="AGC433" s="21"/>
      <c r="AGD433" s="21"/>
      <c r="AGE433" s="21"/>
      <c r="AGF433" s="21"/>
      <c r="AGG433" s="21"/>
      <c r="AGH433" s="21"/>
      <c r="AGI433" s="21"/>
      <c r="AGJ433" s="21"/>
      <c r="AGK433" s="21"/>
      <c r="AGL433" s="21"/>
      <c r="AGM433" s="21"/>
      <c r="AGN433" s="21"/>
      <c r="AGO433" s="21"/>
      <c r="AGP433" s="21"/>
      <c r="AGQ433" s="21"/>
      <c r="AGR433" s="21"/>
      <c r="AGS433" s="21"/>
      <c r="AGT433" s="21"/>
      <c r="AGU433" s="21"/>
      <c r="AGV433" s="21"/>
      <c r="AGW433" s="21"/>
      <c r="AGX433" s="21"/>
      <c r="AGY433" s="21"/>
      <c r="AGZ433" s="21"/>
      <c r="AHA433" s="21"/>
      <c r="AHB433" s="21"/>
      <c r="AHC433" s="21"/>
      <c r="AHD433" s="21"/>
      <c r="AHE433" s="21"/>
      <c r="AHF433" s="21"/>
      <c r="AHG433" s="21"/>
      <c r="AHH433" s="21"/>
      <c r="AHI433" s="21"/>
      <c r="AHJ433" s="21"/>
      <c r="AHK433" s="21"/>
      <c r="AHL433" s="21"/>
      <c r="AHM433" s="21"/>
      <c r="AHN433" s="21"/>
      <c r="AHO433" s="21"/>
      <c r="AHP433" s="21"/>
      <c r="AHQ433" s="21"/>
      <c r="AHR433" s="21"/>
      <c r="AHS433" s="21"/>
      <c r="AHT433" s="21"/>
      <c r="AHU433" s="21"/>
      <c r="AHV433" s="21"/>
      <c r="AHW433" s="21"/>
      <c r="AHX433" s="21"/>
      <c r="AHY433" s="21"/>
      <c r="AHZ433" s="21"/>
      <c r="AIA433" s="21"/>
      <c r="AIB433" s="21"/>
      <c r="AIC433" s="21"/>
      <c r="AID433" s="21"/>
      <c r="AIE433" s="21"/>
      <c r="AIF433" s="21"/>
      <c r="AIG433" s="21"/>
      <c r="AIH433" s="21"/>
      <c r="AII433" s="21"/>
      <c r="AIJ433" s="21"/>
      <c r="AIK433" s="21"/>
      <c r="AIL433" s="21"/>
      <c r="AIM433" s="21"/>
      <c r="AIN433" s="21"/>
      <c r="AIO433" s="21"/>
      <c r="AIP433" s="21"/>
      <c r="AIQ433" s="21"/>
      <c r="AIR433" s="21"/>
      <c r="AIS433" s="21"/>
      <c r="AIT433" s="21"/>
      <c r="AIU433" s="21"/>
      <c r="AIV433" s="21"/>
      <c r="AIW433" s="21"/>
      <c r="AIX433" s="21"/>
      <c r="AIY433" s="21"/>
      <c r="AIZ433" s="21"/>
      <c r="AJA433" s="21"/>
      <c r="AJB433" s="21"/>
      <c r="AJC433" s="21"/>
      <c r="AJD433" s="21"/>
      <c r="AJE433" s="21"/>
      <c r="AJF433" s="21"/>
      <c r="AJG433" s="21"/>
      <c r="AJH433" s="21"/>
      <c r="AJI433" s="21"/>
      <c r="AJJ433" s="21"/>
      <c r="AJK433" s="21"/>
      <c r="AJL433" s="21"/>
      <c r="AJM433" s="21"/>
      <c r="AJN433" s="21"/>
      <c r="AJO433" s="21"/>
      <c r="AJP433" s="21"/>
      <c r="AJQ433" s="21"/>
      <c r="AJR433" s="21"/>
      <c r="AJS433" s="21"/>
      <c r="AJT433" s="21"/>
      <c r="AJU433" s="21"/>
      <c r="AJV433" s="21"/>
      <c r="AJW433" s="21"/>
      <c r="AJX433" s="21"/>
      <c r="AJY433" s="21"/>
      <c r="AJZ433" s="21"/>
      <c r="AKA433" s="21"/>
      <c r="AKB433" s="21"/>
      <c r="AKC433" s="21"/>
      <c r="AKD433" s="21"/>
      <c r="AKE433" s="21"/>
      <c r="AKF433" s="21"/>
      <c r="AKG433" s="21"/>
      <c r="AKH433" s="21"/>
      <c r="AKI433" s="21"/>
      <c r="AKJ433" s="21"/>
      <c r="AKK433" s="21"/>
      <c r="AKL433" s="21"/>
      <c r="AKM433" s="21"/>
      <c r="AKN433" s="21"/>
      <c r="AKO433" s="21"/>
      <c r="AKP433" s="21"/>
      <c r="AKQ433" s="21"/>
      <c r="AKR433" s="21"/>
      <c r="AKS433" s="21"/>
      <c r="AKT433" s="21"/>
      <c r="AKU433" s="21"/>
      <c r="AKV433" s="21"/>
      <c r="AKW433" s="21"/>
      <c r="AKX433" s="21"/>
      <c r="AKY433" s="21"/>
      <c r="AKZ433" s="21"/>
      <c r="ALA433" s="21"/>
      <c r="ALB433" s="21"/>
      <c r="ALC433" s="21"/>
      <c r="ALD433" s="21"/>
      <c r="ALE433" s="21"/>
      <c r="ALF433" s="21"/>
      <c r="ALG433" s="21"/>
      <c r="ALH433" s="21"/>
      <c r="ALI433" s="21"/>
      <c r="ALJ433" s="21"/>
      <c r="ALK433" s="21"/>
      <c r="ALL433" s="21"/>
      <c r="ALM433" s="21"/>
      <c r="ALN433" s="21"/>
      <c r="ALO433" s="21"/>
      <c r="ALP433" s="21"/>
      <c r="ALQ433" s="21"/>
      <c r="ALR433" s="21"/>
      <c r="ALS433" s="21"/>
      <c r="ALT433" s="21"/>
      <c r="ALU433" s="21"/>
      <c r="ALV433" s="21"/>
      <c r="ALW433" s="21"/>
      <c r="ALX433" s="21"/>
      <c r="ALY433" s="21"/>
      <c r="ALZ433" s="21"/>
      <c r="AMA433" s="21"/>
      <c r="AMB433" s="21"/>
      <c r="AMC433" s="21"/>
      <c r="AMD433" s="21"/>
      <c r="AME433" s="21"/>
    </row>
    <row r="434" spans="1:1019">
      <c r="A434" s="21"/>
      <c r="B434" s="21"/>
      <c r="C434" s="21"/>
      <c r="G434" s="218"/>
      <c r="H434" s="218"/>
      <c r="I434" s="218"/>
      <c r="J434" s="218"/>
      <c r="IW434" s="21"/>
      <c r="IX434" s="21"/>
      <c r="IY434" s="21"/>
      <c r="IZ434" s="21"/>
      <c r="JA434" s="21"/>
      <c r="JB434" s="21"/>
      <c r="JC434" s="21"/>
      <c r="JD434" s="21"/>
      <c r="JE434" s="21"/>
      <c r="JF434" s="21"/>
      <c r="JG434" s="21"/>
      <c r="JH434" s="21"/>
      <c r="JI434" s="21"/>
      <c r="JJ434" s="21"/>
      <c r="JK434" s="21"/>
      <c r="JL434" s="21"/>
      <c r="JM434" s="21"/>
      <c r="JN434" s="21"/>
      <c r="JO434" s="21"/>
      <c r="JP434" s="21"/>
      <c r="JQ434" s="21"/>
      <c r="JR434" s="21"/>
      <c r="JS434" s="21"/>
      <c r="JT434" s="21"/>
      <c r="JU434" s="21"/>
      <c r="JV434" s="21"/>
      <c r="JW434" s="21"/>
      <c r="JX434" s="21"/>
      <c r="JY434" s="21"/>
      <c r="JZ434" s="21"/>
      <c r="KA434" s="21"/>
      <c r="KB434" s="21"/>
      <c r="KC434" s="21"/>
      <c r="KD434" s="21"/>
      <c r="KE434" s="21"/>
      <c r="KF434" s="21"/>
      <c r="KG434" s="21"/>
      <c r="KH434" s="21"/>
      <c r="KI434" s="21"/>
      <c r="KJ434" s="21"/>
      <c r="KK434" s="21"/>
      <c r="KL434" s="21"/>
      <c r="KM434" s="21"/>
      <c r="KN434" s="21"/>
      <c r="KO434" s="21"/>
      <c r="KP434" s="21"/>
      <c r="KQ434" s="21"/>
      <c r="KR434" s="21"/>
      <c r="KS434" s="21"/>
      <c r="KT434" s="21"/>
      <c r="KU434" s="21"/>
      <c r="KV434" s="21"/>
      <c r="KW434" s="21"/>
      <c r="KX434" s="21"/>
      <c r="KY434" s="21"/>
      <c r="KZ434" s="21"/>
      <c r="LA434" s="21"/>
      <c r="LB434" s="21"/>
      <c r="LC434" s="21"/>
      <c r="LD434" s="21"/>
      <c r="LE434" s="21"/>
      <c r="LF434" s="21"/>
      <c r="LG434" s="21"/>
      <c r="LH434" s="21"/>
      <c r="LI434" s="21"/>
      <c r="LJ434" s="21"/>
      <c r="LK434" s="21"/>
      <c r="LL434" s="21"/>
      <c r="LM434" s="21"/>
      <c r="LN434" s="21"/>
      <c r="LO434" s="21"/>
      <c r="LP434" s="21"/>
      <c r="LQ434" s="21"/>
      <c r="LR434" s="21"/>
      <c r="LS434" s="21"/>
      <c r="LT434" s="21"/>
      <c r="LU434" s="21"/>
      <c r="LV434" s="21"/>
      <c r="LW434" s="21"/>
      <c r="LX434" s="21"/>
      <c r="LY434" s="21"/>
      <c r="LZ434" s="21"/>
      <c r="MA434" s="21"/>
      <c r="MB434" s="21"/>
      <c r="MC434" s="21"/>
      <c r="MD434" s="21"/>
      <c r="ME434" s="21"/>
      <c r="MF434" s="21"/>
      <c r="MG434" s="21"/>
      <c r="MH434" s="21"/>
      <c r="MI434" s="21"/>
      <c r="MJ434" s="21"/>
      <c r="MK434" s="21"/>
      <c r="ML434" s="21"/>
      <c r="MM434" s="21"/>
      <c r="MN434" s="21"/>
      <c r="MO434" s="21"/>
      <c r="MP434" s="21"/>
      <c r="MQ434" s="21"/>
      <c r="MR434" s="21"/>
      <c r="MS434" s="21"/>
      <c r="MT434" s="21"/>
      <c r="MU434" s="21"/>
      <c r="MV434" s="21"/>
      <c r="MW434" s="21"/>
      <c r="MX434" s="21"/>
      <c r="MY434" s="21"/>
      <c r="MZ434" s="21"/>
      <c r="NA434" s="21"/>
      <c r="NB434" s="21"/>
      <c r="NC434" s="21"/>
      <c r="ND434" s="21"/>
      <c r="NE434" s="21"/>
      <c r="NF434" s="21"/>
      <c r="NG434" s="21"/>
      <c r="NH434" s="21"/>
      <c r="NI434" s="21"/>
      <c r="NJ434" s="21"/>
      <c r="NK434" s="21"/>
      <c r="NL434" s="21"/>
      <c r="NM434" s="21"/>
      <c r="NN434" s="21"/>
      <c r="NO434" s="21"/>
      <c r="NP434" s="21"/>
      <c r="NQ434" s="21"/>
      <c r="NR434" s="21"/>
      <c r="NS434" s="21"/>
      <c r="NT434" s="21"/>
      <c r="NU434" s="21"/>
      <c r="NV434" s="21"/>
      <c r="NW434" s="21"/>
      <c r="NX434" s="21"/>
      <c r="NY434" s="21"/>
      <c r="NZ434" s="21"/>
      <c r="OA434" s="21"/>
      <c r="OB434" s="21"/>
      <c r="OC434" s="21"/>
      <c r="OD434" s="21"/>
      <c r="OE434" s="21"/>
      <c r="OF434" s="21"/>
      <c r="OG434" s="21"/>
      <c r="OH434" s="21"/>
      <c r="OI434" s="21"/>
      <c r="OJ434" s="21"/>
      <c r="OK434" s="21"/>
      <c r="OL434" s="21"/>
      <c r="OM434" s="21"/>
      <c r="ON434" s="21"/>
      <c r="OO434" s="21"/>
      <c r="OP434" s="21"/>
      <c r="OQ434" s="21"/>
      <c r="OR434" s="21"/>
      <c r="OS434" s="21"/>
      <c r="OT434" s="21"/>
      <c r="OU434" s="21"/>
      <c r="OV434" s="21"/>
      <c r="OW434" s="21"/>
      <c r="OX434" s="21"/>
      <c r="OY434" s="21"/>
      <c r="OZ434" s="21"/>
      <c r="PA434" s="21"/>
      <c r="PB434" s="21"/>
      <c r="PC434" s="21"/>
      <c r="PD434" s="21"/>
      <c r="PE434" s="21"/>
      <c r="PF434" s="21"/>
      <c r="PG434" s="21"/>
      <c r="PH434" s="21"/>
      <c r="PI434" s="21"/>
      <c r="PJ434" s="21"/>
      <c r="PK434" s="21"/>
      <c r="PL434" s="21"/>
      <c r="PM434" s="21"/>
      <c r="PN434" s="21"/>
      <c r="PO434" s="21"/>
      <c r="PP434" s="21"/>
      <c r="PQ434" s="21"/>
      <c r="PR434" s="21"/>
      <c r="PS434" s="21"/>
      <c r="PT434" s="21"/>
      <c r="PU434" s="21"/>
      <c r="PV434" s="21"/>
      <c r="PW434" s="21"/>
      <c r="PX434" s="21"/>
      <c r="PY434" s="21"/>
      <c r="PZ434" s="21"/>
      <c r="QA434" s="21"/>
      <c r="QB434" s="21"/>
      <c r="QC434" s="21"/>
      <c r="QD434" s="21"/>
      <c r="QE434" s="21"/>
      <c r="QF434" s="21"/>
      <c r="QG434" s="21"/>
      <c r="QH434" s="21"/>
      <c r="QI434" s="21"/>
      <c r="QJ434" s="21"/>
      <c r="QK434" s="21"/>
      <c r="QL434" s="21"/>
      <c r="QM434" s="21"/>
      <c r="QN434" s="21"/>
      <c r="QO434" s="21"/>
      <c r="QP434" s="21"/>
      <c r="QQ434" s="21"/>
      <c r="QR434" s="21"/>
      <c r="QS434" s="21"/>
      <c r="QT434" s="21"/>
      <c r="QU434" s="21"/>
      <c r="QV434" s="21"/>
      <c r="QW434" s="21"/>
      <c r="QX434" s="21"/>
      <c r="QY434" s="21"/>
      <c r="QZ434" s="21"/>
      <c r="RA434" s="21"/>
      <c r="RB434" s="21"/>
      <c r="RC434" s="21"/>
      <c r="RD434" s="21"/>
      <c r="RE434" s="21"/>
      <c r="RF434" s="21"/>
      <c r="RG434" s="21"/>
      <c r="RH434" s="21"/>
      <c r="RI434" s="21"/>
      <c r="RJ434" s="21"/>
      <c r="RK434" s="21"/>
      <c r="RL434" s="21"/>
      <c r="RM434" s="21"/>
      <c r="RN434" s="21"/>
      <c r="RO434" s="21"/>
      <c r="RP434" s="21"/>
      <c r="RQ434" s="21"/>
      <c r="RR434" s="21"/>
      <c r="RS434" s="21"/>
      <c r="RT434" s="21"/>
      <c r="RU434" s="21"/>
      <c r="RV434" s="21"/>
      <c r="RW434" s="21"/>
      <c r="RX434" s="21"/>
      <c r="RY434" s="21"/>
      <c r="RZ434" s="21"/>
      <c r="SA434" s="21"/>
      <c r="SB434" s="21"/>
      <c r="SC434" s="21"/>
      <c r="SD434" s="21"/>
      <c r="SE434" s="21"/>
      <c r="SF434" s="21"/>
      <c r="SG434" s="21"/>
      <c r="SH434" s="21"/>
      <c r="SI434" s="21"/>
      <c r="SJ434" s="21"/>
      <c r="SK434" s="21"/>
      <c r="SL434" s="21"/>
      <c r="SM434" s="21"/>
      <c r="SN434" s="21"/>
      <c r="SO434" s="21"/>
      <c r="SP434" s="21"/>
      <c r="SQ434" s="21"/>
      <c r="SR434" s="21"/>
      <c r="SS434" s="21"/>
      <c r="ST434" s="21"/>
      <c r="SU434" s="21"/>
      <c r="SV434" s="21"/>
      <c r="SW434" s="21"/>
      <c r="SX434" s="21"/>
      <c r="SY434" s="21"/>
      <c r="SZ434" s="21"/>
      <c r="TA434" s="21"/>
      <c r="TB434" s="21"/>
      <c r="TC434" s="21"/>
      <c r="TD434" s="21"/>
      <c r="TE434" s="21"/>
      <c r="TF434" s="21"/>
      <c r="TG434" s="21"/>
      <c r="TH434" s="21"/>
      <c r="TI434" s="21"/>
      <c r="TJ434" s="21"/>
      <c r="TK434" s="21"/>
      <c r="TL434" s="21"/>
      <c r="TM434" s="21"/>
      <c r="TN434" s="21"/>
      <c r="TO434" s="21"/>
      <c r="TP434" s="21"/>
      <c r="TQ434" s="21"/>
      <c r="TR434" s="21"/>
      <c r="TS434" s="21"/>
      <c r="TT434" s="21"/>
      <c r="TU434" s="21"/>
      <c r="TV434" s="21"/>
      <c r="TW434" s="21"/>
      <c r="TX434" s="21"/>
      <c r="TY434" s="21"/>
      <c r="TZ434" s="21"/>
      <c r="UA434" s="21"/>
      <c r="UB434" s="21"/>
      <c r="UC434" s="21"/>
      <c r="UD434" s="21"/>
      <c r="UE434" s="21"/>
      <c r="UF434" s="21"/>
      <c r="UG434" s="21"/>
      <c r="UH434" s="21"/>
      <c r="UI434" s="21"/>
      <c r="UJ434" s="21"/>
      <c r="UK434" s="21"/>
      <c r="UL434" s="21"/>
      <c r="UM434" s="21"/>
      <c r="UN434" s="21"/>
      <c r="UO434" s="21"/>
      <c r="UP434" s="21"/>
      <c r="UQ434" s="21"/>
      <c r="UR434" s="21"/>
      <c r="US434" s="21"/>
      <c r="UT434" s="21"/>
      <c r="UU434" s="21"/>
      <c r="UV434" s="21"/>
      <c r="UW434" s="21"/>
      <c r="UX434" s="21"/>
      <c r="UY434" s="21"/>
      <c r="UZ434" s="21"/>
      <c r="VA434" s="21"/>
      <c r="VB434" s="21"/>
      <c r="VC434" s="21"/>
      <c r="VD434" s="21"/>
      <c r="VE434" s="21"/>
      <c r="VF434" s="21"/>
      <c r="VG434" s="21"/>
      <c r="VH434" s="21"/>
      <c r="VI434" s="21"/>
      <c r="VJ434" s="21"/>
      <c r="VK434" s="21"/>
      <c r="VL434" s="21"/>
      <c r="VM434" s="21"/>
      <c r="VN434" s="21"/>
      <c r="VO434" s="21"/>
      <c r="VP434" s="21"/>
      <c r="VQ434" s="21"/>
      <c r="VR434" s="21"/>
      <c r="VS434" s="21"/>
      <c r="VT434" s="21"/>
      <c r="VU434" s="21"/>
      <c r="VV434" s="21"/>
      <c r="VW434" s="21"/>
      <c r="VX434" s="21"/>
      <c r="VY434" s="21"/>
      <c r="VZ434" s="21"/>
      <c r="WA434" s="21"/>
      <c r="WB434" s="21"/>
      <c r="WC434" s="21"/>
      <c r="WD434" s="21"/>
      <c r="WE434" s="21"/>
      <c r="WF434" s="21"/>
      <c r="WG434" s="21"/>
      <c r="WH434" s="21"/>
      <c r="WI434" s="21"/>
      <c r="WJ434" s="21"/>
      <c r="WK434" s="21"/>
      <c r="WL434" s="21"/>
      <c r="WM434" s="21"/>
      <c r="WN434" s="21"/>
      <c r="WO434" s="21"/>
      <c r="WP434" s="21"/>
      <c r="WQ434" s="21"/>
      <c r="WR434" s="21"/>
      <c r="WS434" s="21"/>
      <c r="WT434" s="21"/>
      <c r="WU434" s="21"/>
      <c r="WV434" s="21"/>
      <c r="WW434" s="21"/>
      <c r="WX434" s="21"/>
      <c r="WY434" s="21"/>
      <c r="WZ434" s="21"/>
      <c r="XA434" s="21"/>
      <c r="XB434" s="21"/>
      <c r="XC434" s="21"/>
      <c r="XD434" s="21"/>
      <c r="XE434" s="21"/>
      <c r="XF434" s="21"/>
      <c r="XG434" s="21"/>
      <c r="XH434" s="21"/>
      <c r="XI434" s="21"/>
      <c r="XJ434" s="21"/>
      <c r="XK434" s="21"/>
      <c r="XL434" s="21"/>
      <c r="XM434" s="21"/>
      <c r="XN434" s="21"/>
      <c r="XO434" s="21"/>
      <c r="XP434" s="21"/>
      <c r="XQ434" s="21"/>
      <c r="XR434" s="21"/>
      <c r="XS434" s="21"/>
      <c r="XT434" s="21"/>
      <c r="XU434" s="21"/>
      <c r="XV434" s="21"/>
      <c r="XW434" s="21"/>
      <c r="XX434" s="21"/>
      <c r="XY434" s="21"/>
      <c r="XZ434" s="21"/>
      <c r="YA434" s="21"/>
      <c r="YB434" s="21"/>
      <c r="YC434" s="21"/>
      <c r="YD434" s="21"/>
      <c r="YE434" s="21"/>
      <c r="YF434" s="21"/>
      <c r="YG434" s="21"/>
      <c r="YH434" s="21"/>
      <c r="YI434" s="21"/>
      <c r="YJ434" s="21"/>
      <c r="YK434" s="21"/>
      <c r="YL434" s="21"/>
      <c r="YM434" s="21"/>
      <c r="YN434" s="21"/>
      <c r="YO434" s="21"/>
      <c r="YP434" s="21"/>
      <c r="YQ434" s="21"/>
      <c r="YR434" s="21"/>
      <c r="YS434" s="21"/>
      <c r="YT434" s="21"/>
      <c r="YU434" s="21"/>
      <c r="YV434" s="21"/>
      <c r="YW434" s="21"/>
      <c r="YX434" s="21"/>
      <c r="YY434" s="21"/>
      <c r="YZ434" s="21"/>
      <c r="ZA434" s="21"/>
      <c r="ZB434" s="21"/>
      <c r="ZC434" s="21"/>
      <c r="ZD434" s="21"/>
      <c r="ZE434" s="21"/>
      <c r="ZF434" s="21"/>
      <c r="ZG434" s="21"/>
      <c r="ZH434" s="21"/>
      <c r="ZI434" s="21"/>
      <c r="ZJ434" s="21"/>
      <c r="ZK434" s="21"/>
      <c r="ZL434" s="21"/>
      <c r="ZM434" s="21"/>
      <c r="ZN434" s="21"/>
      <c r="ZO434" s="21"/>
      <c r="ZP434" s="21"/>
      <c r="ZQ434" s="21"/>
      <c r="ZR434" s="21"/>
      <c r="ZS434" s="21"/>
      <c r="ZT434" s="21"/>
      <c r="ZU434" s="21"/>
      <c r="ZV434" s="21"/>
      <c r="ZW434" s="21"/>
      <c r="ZX434" s="21"/>
      <c r="ZY434" s="21"/>
      <c r="ZZ434" s="21"/>
      <c r="AAA434" s="21"/>
      <c r="AAB434" s="21"/>
      <c r="AAC434" s="21"/>
      <c r="AAD434" s="21"/>
      <c r="AAE434" s="21"/>
      <c r="AAF434" s="21"/>
      <c r="AAG434" s="21"/>
      <c r="AAH434" s="21"/>
      <c r="AAI434" s="21"/>
      <c r="AAJ434" s="21"/>
      <c r="AAK434" s="21"/>
      <c r="AAL434" s="21"/>
      <c r="AAM434" s="21"/>
      <c r="AAN434" s="21"/>
      <c r="AAO434" s="21"/>
      <c r="AAP434" s="21"/>
      <c r="AAQ434" s="21"/>
      <c r="AAR434" s="21"/>
      <c r="AAS434" s="21"/>
      <c r="AAT434" s="21"/>
      <c r="AAU434" s="21"/>
      <c r="AAV434" s="21"/>
      <c r="AAW434" s="21"/>
      <c r="AAX434" s="21"/>
      <c r="AAY434" s="21"/>
      <c r="AAZ434" s="21"/>
      <c r="ABA434" s="21"/>
      <c r="ABB434" s="21"/>
      <c r="ABC434" s="21"/>
      <c r="ABD434" s="21"/>
      <c r="ABE434" s="21"/>
      <c r="ABF434" s="21"/>
      <c r="ABG434" s="21"/>
      <c r="ABH434" s="21"/>
      <c r="ABI434" s="21"/>
      <c r="ABJ434" s="21"/>
      <c r="ABK434" s="21"/>
      <c r="ABL434" s="21"/>
      <c r="ABM434" s="21"/>
      <c r="ABN434" s="21"/>
      <c r="ABO434" s="21"/>
      <c r="ABP434" s="21"/>
      <c r="ABQ434" s="21"/>
      <c r="ABR434" s="21"/>
      <c r="ABS434" s="21"/>
      <c r="ABT434" s="21"/>
      <c r="ABU434" s="21"/>
      <c r="ABV434" s="21"/>
      <c r="ABW434" s="21"/>
      <c r="ABX434" s="21"/>
      <c r="ABY434" s="21"/>
      <c r="ABZ434" s="21"/>
      <c r="ACA434" s="21"/>
      <c r="ACB434" s="21"/>
      <c r="ACC434" s="21"/>
      <c r="ACD434" s="21"/>
      <c r="ACE434" s="21"/>
      <c r="ACF434" s="21"/>
      <c r="ACG434" s="21"/>
      <c r="ACH434" s="21"/>
      <c r="ACI434" s="21"/>
      <c r="ACJ434" s="21"/>
      <c r="ACK434" s="21"/>
      <c r="ACL434" s="21"/>
      <c r="ACM434" s="21"/>
      <c r="ACN434" s="21"/>
      <c r="ACO434" s="21"/>
      <c r="ACP434" s="21"/>
      <c r="ACQ434" s="21"/>
      <c r="ACR434" s="21"/>
      <c r="ACS434" s="21"/>
      <c r="ACT434" s="21"/>
      <c r="ACU434" s="21"/>
      <c r="ACV434" s="21"/>
      <c r="ACW434" s="21"/>
      <c r="ACX434" s="21"/>
      <c r="ACY434" s="21"/>
      <c r="ACZ434" s="21"/>
      <c r="ADA434" s="21"/>
      <c r="ADB434" s="21"/>
      <c r="ADC434" s="21"/>
      <c r="ADD434" s="21"/>
      <c r="ADE434" s="21"/>
      <c r="ADF434" s="21"/>
      <c r="ADG434" s="21"/>
      <c r="ADH434" s="21"/>
      <c r="ADI434" s="21"/>
      <c r="ADJ434" s="21"/>
      <c r="ADK434" s="21"/>
      <c r="ADL434" s="21"/>
      <c r="ADM434" s="21"/>
      <c r="ADN434" s="21"/>
      <c r="ADO434" s="21"/>
      <c r="ADP434" s="21"/>
      <c r="ADQ434" s="21"/>
      <c r="ADR434" s="21"/>
      <c r="ADS434" s="21"/>
      <c r="ADT434" s="21"/>
      <c r="ADU434" s="21"/>
      <c r="ADV434" s="21"/>
      <c r="ADW434" s="21"/>
      <c r="ADX434" s="21"/>
      <c r="ADY434" s="21"/>
      <c r="ADZ434" s="21"/>
      <c r="AEA434" s="21"/>
      <c r="AEB434" s="21"/>
      <c r="AEC434" s="21"/>
      <c r="AED434" s="21"/>
      <c r="AEE434" s="21"/>
      <c r="AEF434" s="21"/>
      <c r="AEG434" s="21"/>
      <c r="AEH434" s="21"/>
      <c r="AEI434" s="21"/>
      <c r="AEJ434" s="21"/>
      <c r="AEK434" s="21"/>
      <c r="AEL434" s="21"/>
      <c r="AEM434" s="21"/>
      <c r="AEN434" s="21"/>
      <c r="AEO434" s="21"/>
      <c r="AEP434" s="21"/>
      <c r="AEQ434" s="21"/>
      <c r="AER434" s="21"/>
      <c r="AES434" s="21"/>
      <c r="AET434" s="21"/>
      <c r="AEU434" s="21"/>
      <c r="AEV434" s="21"/>
      <c r="AEW434" s="21"/>
      <c r="AEX434" s="21"/>
      <c r="AEY434" s="21"/>
      <c r="AEZ434" s="21"/>
      <c r="AFA434" s="21"/>
      <c r="AFB434" s="21"/>
      <c r="AFC434" s="21"/>
      <c r="AFD434" s="21"/>
      <c r="AFE434" s="21"/>
      <c r="AFF434" s="21"/>
      <c r="AFG434" s="21"/>
      <c r="AFH434" s="21"/>
      <c r="AFI434" s="21"/>
      <c r="AFJ434" s="21"/>
      <c r="AFK434" s="21"/>
      <c r="AFL434" s="21"/>
      <c r="AFM434" s="21"/>
      <c r="AFN434" s="21"/>
      <c r="AFO434" s="21"/>
      <c r="AFP434" s="21"/>
      <c r="AFQ434" s="21"/>
      <c r="AFR434" s="21"/>
      <c r="AFS434" s="21"/>
      <c r="AFT434" s="21"/>
      <c r="AFU434" s="21"/>
      <c r="AFV434" s="21"/>
      <c r="AFW434" s="21"/>
      <c r="AFX434" s="21"/>
      <c r="AFY434" s="21"/>
      <c r="AFZ434" s="21"/>
      <c r="AGA434" s="21"/>
      <c r="AGB434" s="21"/>
      <c r="AGC434" s="21"/>
      <c r="AGD434" s="21"/>
      <c r="AGE434" s="21"/>
      <c r="AGF434" s="21"/>
      <c r="AGG434" s="21"/>
      <c r="AGH434" s="21"/>
      <c r="AGI434" s="21"/>
      <c r="AGJ434" s="21"/>
      <c r="AGK434" s="21"/>
      <c r="AGL434" s="21"/>
      <c r="AGM434" s="21"/>
      <c r="AGN434" s="21"/>
      <c r="AGO434" s="21"/>
      <c r="AGP434" s="21"/>
      <c r="AGQ434" s="21"/>
      <c r="AGR434" s="21"/>
      <c r="AGS434" s="21"/>
      <c r="AGT434" s="21"/>
      <c r="AGU434" s="21"/>
      <c r="AGV434" s="21"/>
      <c r="AGW434" s="21"/>
      <c r="AGX434" s="21"/>
      <c r="AGY434" s="21"/>
      <c r="AGZ434" s="21"/>
      <c r="AHA434" s="21"/>
      <c r="AHB434" s="21"/>
      <c r="AHC434" s="21"/>
      <c r="AHD434" s="21"/>
      <c r="AHE434" s="21"/>
      <c r="AHF434" s="21"/>
      <c r="AHG434" s="21"/>
      <c r="AHH434" s="21"/>
      <c r="AHI434" s="21"/>
      <c r="AHJ434" s="21"/>
      <c r="AHK434" s="21"/>
      <c r="AHL434" s="21"/>
      <c r="AHM434" s="21"/>
      <c r="AHN434" s="21"/>
      <c r="AHO434" s="21"/>
      <c r="AHP434" s="21"/>
      <c r="AHQ434" s="21"/>
      <c r="AHR434" s="21"/>
      <c r="AHS434" s="21"/>
      <c r="AHT434" s="21"/>
      <c r="AHU434" s="21"/>
      <c r="AHV434" s="21"/>
      <c r="AHW434" s="21"/>
      <c r="AHX434" s="21"/>
      <c r="AHY434" s="21"/>
      <c r="AHZ434" s="21"/>
      <c r="AIA434" s="21"/>
      <c r="AIB434" s="21"/>
      <c r="AIC434" s="21"/>
      <c r="AID434" s="21"/>
      <c r="AIE434" s="21"/>
      <c r="AIF434" s="21"/>
      <c r="AIG434" s="21"/>
      <c r="AIH434" s="21"/>
      <c r="AII434" s="21"/>
      <c r="AIJ434" s="21"/>
      <c r="AIK434" s="21"/>
      <c r="AIL434" s="21"/>
      <c r="AIM434" s="21"/>
      <c r="AIN434" s="21"/>
      <c r="AIO434" s="21"/>
      <c r="AIP434" s="21"/>
      <c r="AIQ434" s="21"/>
      <c r="AIR434" s="21"/>
      <c r="AIS434" s="21"/>
      <c r="AIT434" s="21"/>
      <c r="AIU434" s="21"/>
      <c r="AIV434" s="21"/>
      <c r="AIW434" s="21"/>
      <c r="AIX434" s="21"/>
      <c r="AIY434" s="21"/>
      <c r="AIZ434" s="21"/>
      <c r="AJA434" s="21"/>
      <c r="AJB434" s="21"/>
      <c r="AJC434" s="21"/>
      <c r="AJD434" s="21"/>
      <c r="AJE434" s="21"/>
      <c r="AJF434" s="21"/>
      <c r="AJG434" s="21"/>
      <c r="AJH434" s="21"/>
      <c r="AJI434" s="21"/>
      <c r="AJJ434" s="21"/>
      <c r="AJK434" s="21"/>
      <c r="AJL434" s="21"/>
      <c r="AJM434" s="21"/>
      <c r="AJN434" s="21"/>
      <c r="AJO434" s="21"/>
      <c r="AJP434" s="21"/>
      <c r="AJQ434" s="21"/>
      <c r="AJR434" s="21"/>
      <c r="AJS434" s="21"/>
      <c r="AJT434" s="21"/>
      <c r="AJU434" s="21"/>
      <c r="AJV434" s="21"/>
      <c r="AJW434" s="21"/>
      <c r="AJX434" s="21"/>
      <c r="AJY434" s="21"/>
      <c r="AJZ434" s="21"/>
      <c r="AKA434" s="21"/>
      <c r="AKB434" s="21"/>
      <c r="AKC434" s="21"/>
      <c r="AKD434" s="21"/>
      <c r="AKE434" s="21"/>
      <c r="AKF434" s="21"/>
      <c r="AKG434" s="21"/>
      <c r="AKH434" s="21"/>
      <c r="AKI434" s="21"/>
      <c r="AKJ434" s="21"/>
      <c r="AKK434" s="21"/>
      <c r="AKL434" s="21"/>
      <c r="AKM434" s="21"/>
      <c r="AKN434" s="21"/>
      <c r="AKO434" s="21"/>
      <c r="AKP434" s="21"/>
      <c r="AKQ434" s="21"/>
      <c r="AKR434" s="21"/>
      <c r="AKS434" s="21"/>
      <c r="AKT434" s="21"/>
      <c r="AKU434" s="21"/>
      <c r="AKV434" s="21"/>
      <c r="AKW434" s="21"/>
      <c r="AKX434" s="21"/>
      <c r="AKY434" s="21"/>
      <c r="AKZ434" s="21"/>
      <c r="ALA434" s="21"/>
      <c r="ALB434" s="21"/>
      <c r="ALC434" s="21"/>
      <c r="ALD434" s="21"/>
      <c r="ALE434" s="21"/>
      <c r="ALF434" s="21"/>
      <c r="ALG434" s="21"/>
      <c r="ALH434" s="21"/>
      <c r="ALI434" s="21"/>
      <c r="ALJ434" s="21"/>
      <c r="ALK434" s="21"/>
      <c r="ALL434" s="21"/>
      <c r="ALM434" s="21"/>
      <c r="ALN434" s="21"/>
      <c r="ALO434" s="21"/>
      <c r="ALP434" s="21"/>
      <c r="ALQ434" s="21"/>
      <c r="ALR434" s="21"/>
      <c r="ALS434" s="21"/>
      <c r="ALT434" s="21"/>
      <c r="ALU434" s="21"/>
      <c r="ALV434" s="21"/>
      <c r="ALW434" s="21"/>
      <c r="ALX434" s="21"/>
      <c r="ALY434" s="21"/>
      <c r="ALZ434" s="21"/>
      <c r="AMA434" s="21"/>
      <c r="AMB434" s="21"/>
      <c r="AMC434" s="21"/>
      <c r="AMD434" s="21"/>
      <c r="AME434" s="21"/>
    </row>
    <row r="435" spans="1:1019">
      <c r="A435" s="21"/>
      <c r="B435" s="21"/>
      <c r="C435" s="21"/>
      <c r="G435" s="218"/>
      <c r="H435" s="218"/>
      <c r="I435" s="218"/>
      <c r="J435" s="218"/>
      <c r="IW435" s="21"/>
      <c r="IX435" s="21"/>
      <c r="IY435" s="21"/>
      <c r="IZ435" s="21"/>
      <c r="JA435" s="21"/>
      <c r="JB435" s="21"/>
      <c r="JC435" s="21"/>
      <c r="JD435" s="21"/>
      <c r="JE435" s="21"/>
      <c r="JF435" s="21"/>
      <c r="JG435" s="21"/>
      <c r="JH435" s="21"/>
      <c r="JI435" s="21"/>
      <c r="JJ435" s="21"/>
      <c r="JK435" s="21"/>
      <c r="JL435" s="21"/>
      <c r="JM435" s="21"/>
      <c r="JN435" s="21"/>
      <c r="JO435" s="21"/>
      <c r="JP435" s="21"/>
      <c r="JQ435" s="21"/>
      <c r="JR435" s="21"/>
      <c r="JS435" s="21"/>
      <c r="JT435" s="21"/>
      <c r="JU435" s="21"/>
      <c r="JV435" s="21"/>
      <c r="JW435" s="21"/>
      <c r="JX435" s="21"/>
      <c r="JY435" s="21"/>
      <c r="JZ435" s="21"/>
      <c r="KA435" s="21"/>
      <c r="KB435" s="21"/>
      <c r="KC435" s="21"/>
      <c r="KD435" s="21"/>
      <c r="KE435" s="21"/>
      <c r="KF435" s="21"/>
      <c r="KG435" s="21"/>
      <c r="KH435" s="21"/>
      <c r="KI435" s="21"/>
      <c r="KJ435" s="21"/>
      <c r="KK435" s="21"/>
      <c r="KL435" s="21"/>
      <c r="KM435" s="21"/>
      <c r="KN435" s="21"/>
      <c r="KO435" s="21"/>
      <c r="KP435" s="21"/>
      <c r="KQ435" s="21"/>
      <c r="KR435" s="21"/>
      <c r="KS435" s="21"/>
      <c r="KT435" s="21"/>
      <c r="KU435" s="21"/>
      <c r="KV435" s="21"/>
      <c r="KW435" s="21"/>
      <c r="KX435" s="21"/>
      <c r="KY435" s="21"/>
      <c r="KZ435" s="21"/>
      <c r="LA435" s="21"/>
      <c r="LB435" s="21"/>
      <c r="LC435" s="21"/>
      <c r="LD435" s="21"/>
      <c r="LE435" s="21"/>
      <c r="LF435" s="21"/>
      <c r="LG435" s="21"/>
      <c r="LH435" s="21"/>
      <c r="LI435" s="21"/>
      <c r="LJ435" s="21"/>
      <c r="LK435" s="21"/>
      <c r="LL435" s="21"/>
      <c r="LM435" s="21"/>
      <c r="LN435" s="21"/>
      <c r="LO435" s="21"/>
      <c r="LP435" s="21"/>
      <c r="LQ435" s="21"/>
      <c r="LR435" s="21"/>
      <c r="LS435" s="21"/>
      <c r="LT435" s="21"/>
      <c r="LU435" s="21"/>
      <c r="LV435" s="21"/>
      <c r="LW435" s="21"/>
      <c r="LX435" s="21"/>
      <c r="LY435" s="21"/>
      <c r="LZ435" s="21"/>
      <c r="MA435" s="21"/>
      <c r="MB435" s="21"/>
      <c r="MC435" s="21"/>
      <c r="MD435" s="21"/>
      <c r="ME435" s="21"/>
      <c r="MF435" s="21"/>
      <c r="MG435" s="21"/>
      <c r="MH435" s="21"/>
      <c r="MI435" s="21"/>
      <c r="MJ435" s="21"/>
      <c r="MK435" s="21"/>
      <c r="ML435" s="21"/>
      <c r="MM435" s="21"/>
      <c r="MN435" s="21"/>
      <c r="MO435" s="21"/>
      <c r="MP435" s="21"/>
      <c r="MQ435" s="21"/>
      <c r="MR435" s="21"/>
      <c r="MS435" s="21"/>
      <c r="MT435" s="21"/>
      <c r="MU435" s="21"/>
      <c r="MV435" s="21"/>
      <c r="MW435" s="21"/>
      <c r="MX435" s="21"/>
      <c r="MY435" s="21"/>
      <c r="MZ435" s="21"/>
      <c r="NA435" s="21"/>
      <c r="NB435" s="21"/>
      <c r="NC435" s="21"/>
      <c r="ND435" s="21"/>
      <c r="NE435" s="21"/>
      <c r="NF435" s="21"/>
      <c r="NG435" s="21"/>
      <c r="NH435" s="21"/>
      <c r="NI435" s="21"/>
      <c r="NJ435" s="21"/>
      <c r="NK435" s="21"/>
      <c r="NL435" s="21"/>
      <c r="NM435" s="21"/>
      <c r="NN435" s="21"/>
      <c r="NO435" s="21"/>
      <c r="NP435" s="21"/>
      <c r="NQ435" s="21"/>
      <c r="NR435" s="21"/>
      <c r="NS435" s="21"/>
      <c r="NT435" s="21"/>
      <c r="NU435" s="21"/>
      <c r="NV435" s="21"/>
      <c r="NW435" s="21"/>
      <c r="NX435" s="21"/>
      <c r="NY435" s="21"/>
      <c r="NZ435" s="21"/>
      <c r="OA435" s="21"/>
      <c r="OB435" s="21"/>
      <c r="OC435" s="21"/>
      <c r="OD435" s="21"/>
      <c r="OE435" s="21"/>
      <c r="OF435" s="21"/>
      <c r="OG435" s="21"/>
      <c r="OH435" s="21"/>
      <c r="OI435" s="21"/>
      <c r="OJ435" s="21"/>
      <c r="OK435" s="21"/>
      <c r="OL435" s="21"/>
      <c r="OM435" s="21"/>
      <c r="ON435" s="21"/>
      <c r="OO435" s="21"/>
      <c r="OP435" s="21"/>
      <c r="OQ435" s="21"/>
      <c r="OR435" s="21"/>
      <c r="OS435" s="21"/>
      <c r="OT435" s="21"/>
      <c r="OU435" s="21"/>
      <c r="OV435" s="21"/>
      <c r="OW435" s="21"/>
      <c r="OX435" s="21"/>
      <c r="OY435" s="21"/>
      <c r="OZ435" s="21"/>
      <c r="PA435" s="21"/>
      <c r="PB435" s="21"/>
      <c r="PC435" s="21"/>
      <c r="PD435" s="21"/>
      <c r="PE435" s="21"/>
      <c r="PF435" s="21"/>
      <c r="PG435" s="21"/>
      <c r="PH435" s="21"/>
      <c r="PI435" s="21"/>
      <c r="PJ435" s="21"/>
      <c r="PK435" s="21"/>
      <c r="PL435" s="21"/>
      <c r="PM435" s="21"/>
      <c r="PN435" s="21"/>
      <c r="PO435" s="21"/>
      <c r="PP435" s="21"/>
      <c r="PQ435" s="21"/>
      <c r="PR435" s="21"/>
      <c r="PS435" s="21"/>
      <c r="PT435" s="21"/>
      <c r="PU435" s="21"/>
      <c r="PV435" s="21"/>
      <c r="PW435" s="21"/>
      <c r="PX435" s="21"/>
      <c r="PY435" s="21"/>
      <c r="PZ435" s="21"/>
      <c r="QA435" s="21"/>
      <c r="QB435" s="21"/>
      <c r="QC435" s="21"/>
      <c r="QD435" s="21"/>
      <c r="QE435" s="21"/>
      <c r="QF435" s="21"/>
      <c r="QG435" s="21"/>
      <c r="QH435" s="21"/>
      <c r="QI435" s="21"/>
      <c r="QJ435" s="21"/>
      <c r="QK435" s="21"/>
      <c r="QL435" s="21"/>
      <c r="QM435" s="21"/>
      <c r="QN435" s="21"/>
      <c r="QO435" s="21"/>
      <c r="QP435" s="21"/>
      <c r="QQ435" s="21"/>
      <c r="QR435" s="21"/>
      <c r="QS435" s="21"/>
      <c r="QT435" s="21"/>
      <c r="QU435" s="21"/>
      <c r="QV435" s="21"/>
      <c r="QW435" s="21"/>
      <c r="QX435" s="21"/>
      <c r="QY435" s="21"/>
      <c r="QZ435" s="21"/>
      <c r="RA435" s="21"/>
      <c r="RB435" s="21"/>
      <c r="RC435" s="21"/>
      <c r="RD435" s="21"/>
      <c r="RE435" s="21"/>
      <c r="RF435" s="21"/>
      <c r="RG435" s="21"/>
      <c r="RH435" s="21"/>
      <c r="RI435" s="21"/>
      <c r="RJ435" s="21"/>
      <c r="RK435" s="21"/>
      <c r="RL435" s="21"/>
      <c r="RM435" s="21"/>
      <c r="RN435" s="21"/>
      <c r="RO435" s="21"/>
      <c r="RP435" s="21"/>
      <c r="RQ435" s="21"/>
      <c r="RR435" s="21"/>
      <c r="RS435" s="21"/>
      <c r="RT435" s="21"/>
      <c r="RU435" s="21"/>
      <c r="RV435" s="21"/>
      <c r="RW435" s="21"/>
      <c r="RX435" s="21"/>
      <c r="RY435" s="21"/>
      <c r="RZ435" s="21"/>
      <c r="SA435" s="21"/>
      <c r="SB435" s="21"/>
      <c r="SC435" s="21"/>
      <c r="SD435" s="21"/>
      <c r="SE435" s="21"/>
      <c r="SF435" s="21"/>
      <c r="SG435" s="21"/>
      <c r="SH435" s="21"/>
      <c r="SI435" s="21"/>
      <c r="SJ435" s="21"/>
      <c r="SK435" s="21"/>
      <c r="SL435" s="21"/>
      <c r="SM435" s="21"/>
      <c r="SN435" s="21"/>
      <c r="SO435" s="21"/>
      <c r="SP435" s="21"/>
      <c r="SQ435" s="21"/>
      <c r="SR435" s="21"/>
      <c r="SS435" s="21"/>
      <c r="ST435" s="21"/>
      <c r="SU435" s="21"/>
      <c r="SV435" s="21"/>
      <c r="SW435" s="21"/>
      <c r="SX435" s="21"/>
      <c r="SY435" s="21"/>
      <c r="SZ435" s="21"/>
      <c r="TA435" s="21"/>
      <c r="TB435" s="21"/>
      <c r="TC435" s="21"/>
      <c r="TD435" s="21"/>
      <c r="TE435" s="21"/>
      <c r="TF435" s="21"/>
      <c r="TG435" s="21"/>
      <c r="TH435" s="21"/>
      <c r="TI435" s="21"/>
      <c r="TJ435" s="21"/>
      <c r="TK435" s="21"/>
      <c r="TL435" s="21"/>
      <c r="TM435" s="21"/>
      <c r="TN435" s="21"/>
      <c r="TO435" s="21"/>
      <c r="TP435" s="21"/>
      <c r="TQ435" s="21"/>
      <c r="TR435" s="21"/>
      <c r="TS435" s="21"/>
      <c r="TT435" s="21"/>
      <c r="TU435" s="21"/>
      <c r="TV435" s="21"/>
      <c r="TW435" s="21"/>
      <c r="TX435" s="21"/>
      <c r="TY435" s="21"/>
      <c r="TZ435" s="21"/>
      <c r="UA435" s="21"/>
      <c r="UB435" s="21"/>
      <c r="UC435" s="21"/>
      <c r="UD435" s="21"/>
      <c r="UE435" s="21"/>
      <c r="UF435" s="21"/>
      <c r="UG435" s="21"/>
      <c r="UH435" s="21"/>
      <c r="UI435" s="21"/>
      <c r="UJ435" s="21"/>
      <c r="UK435" s="21"/>
      <c r="UL435" s="21"/>
      <c r="UM435" s="21"/>
      <c r="UN435" s="21"/>
      <c r="UO435" s="21"/>
      <c r="UP435" s="21"/>
      <c r="UQ435" s="21"/>
      <c r="UR435" s="21"/>
      <c r="US435" s="21"/>
      <c r="UT435" s="21"/>
      <c r="UU435" s="21"/>
      <c r="UV435" s="21"/>
      <c r="UW435" s="21"/>
      <c r="UX435" s="21"/>
      <c r="UY435" s="21"/>
      <c r="UZ435" s="21"/>
      <c r="VA435" s="21"/>
      <c r="VB435" s="21"/>
      <c r="VC435" s="21"/>
      <c r="VD435" s="21"/>
      <c r="VE435" s="21"/>
      <c r="VF435" s="21"/>
      <c r="VG435" s="21"/>
      <c r="VH435" s="21"/>
      <c r="VI435" s="21"/>
      <c r="VJ435" s="21"/>
      <c r="VK435" s="21"/>
      <c r="VL435" s="21"/>
      <c r="VM435" s="21"/>
      <c r="VN435" s="21"/>
      <c r="VO435" s="21"/>
      <c r="VP435" s="21"/>
      <c r="VQ435" s="21"/>
      <c r="VR435" s="21"/>
      <c r="VS435" s="21"/>
      <c r="VT435" s="21"/>
      <c r="VU435" s="21"/>
      <c r="VV435" s="21"/>
      <c r="VW435" s="21"/>
      <c r="VX435" s="21"/>
      <c r="VY435" s="21"/>
      <c r="VZ435" s="21"/>
      <c r="WA435" s="21"/>
      <c r="WB435" s="21"/>
      <c r="WC435" s="21"/>
      <c r="WD435" s="21"/>
      <c r="WE435" s="21"/>
      <c r="WF435" s="21"/>
      <c r="WG435" s="21"/>
      <c r="WH435" s="21"/>
      <c r="WI435" s="21"/>
      <c r="WJ435" s="21"/>
      <c r="WK435" s="21"/>
      <c r="WL435" s="21"/>
      <c r="WM435" s="21"/>
      <c r="WN435" s="21"/>
      <c r="WO435" s="21"/>
      <c r="WP435" s="21"/>
      <c r="WQ435" s="21"/>
      <c r="WR435" s="21"/>
      <c r="WS435" s="21"/>
      <c r="WT435" s="21"/>
      <c r="WU435" s="21"/>
      <c r="WV435" s="21"/>
      <c r="WW435" s="21"/>
      <c r="WX435" s="21"/>
      <c r="WY435" s="21"/>
      <c r="WZ435" s="21"/>
      <c r="XA435" s="21"/>
      <c r="XB435" s="21"/>
      <c r="XC435" s="21"/>
      <c r="XD435" s="21"/>
      <c r="XE435" s="21"/>
      <c r="XF435" s="21"/>
      <c r="XG435" s="21"/>
      <c r="XH435" s="21"/>
      <c r="XI435" s="21"/>
      <c r="XJ435" s="21"/>
      <c r="XK435" s="21"/>
      <c r="XL435" s="21"/>
      <c r="XM435" s="21"/>
      <c r="XN435" s="21"/>
      <c r="XO435" s="21"/>
      <c r="XP435" s="21"/>
      <c r="XQ435" s="21"/>
      <c r="XR435" s="21"/>
      <c r="XS435" s="21"/>
      <c r="XT435" s="21"/>
      <c r="XU435" s="21"/>
      <c r="XV435" s="21"/>
      <c r="XW435" s="21"/>
      <c r="XX435" s="21"/>
      <c r="XY435" s="21"/>
      <c r="XZ435" s="21"/>
      <c r="YA435" s="21"/>
      <c r="YB435" s="21"/>
      <c r="YC435" s="21"/>
      <c r="YD435" s="21"/>
      <c r="YE435" s="21"/>
      <c r="YF435" s="21"/>
      <c r="YG435" s="21"/>
      <c r="YH435" s="21"/>
      <c r="YI435" s="21"/>
      <c r="YJ435" s="21"/>
      <c r="YK435" s="21"/>
      <c r="YL435" s="21"/>
      <c r="YM435" s="21"/>
      <c r="YN435" s="21"/>
      <c r="YO435" s="21"/>
      <c r="YP435" s="21"/>
      <c r="YQ435" s="21"/>
      <c r="YR435" s="21"/>
      <c r="YS435" s="21"/>
      <c r="YT435" s="21"/>
      <c r="YU435" s="21"/>
      <c r="YV435" s="21"/>
      <c r="YW435" s="21"/>
      <c r="YX435" s="21"/>
      <c r="YY435" s="21"/>
      <c r="YZ435" s="21"/>
      <c r="ZA435" s="21"/>
      <c r="ZB435" s="21"/>
      <c r="ZC435" s="21"/>
      <c r="ZD435" s="21"/>
      <c r="ZE435" s="21"/>
      <c r="ZF435" s="21"/>
      <c r="ZG435" s="21"/>
      <c r="ZH435" s="21"/>
      <c r="ZI435" s="21"/>
      <c r="ZJ435" s="21"/>
      <c r="ZK435" s="21"/>
      <c r="ZL435" s="21"/>
      <c r="ZM435" s="21"/>
      <c r="ZN435" s="21"/>
      <c r="ZO435" s="21"/>
      <c r="ZP435" s="21"/>
      <c r="ZQ435" s="21"/>
      <c r="ZR435" s="21"/>
      <c r="ZS435" s="21"/>
      <c r="ZT435" s="21"/>
      <c r="ZU435" s="21"/>
      <c r="ZV435" s="21"/>
      <c r="ZW435" s="21"/>
      <c r="ZX435" s="21"/>
      <c r="ZY435" s="21"/>
      <c r="ZZ435" s="21"/>
      <c r="AAA435" s="21"/>
      <c r="AAB435" s="21"/>
      <c r="AAC435" s="21"/>
      <c r="AAD435" s="21"/>
      <c r="AAE435" s="21"/>
      <c r="AAF435" s="21"/>
      <c r="AAG435" s="21"/>
      <c r="AAH435" s="21"/>
      <c r="AAI435" s="21"/>
      <c r="AAJ435" s="21"/>
      <c r="AAK435" s="21"/>
      <c r="AAL435" s="21"/>
      <c r="AAM435" s="21"/>
      <c r="AAN435" s="21"/>
      <c r="AAO435" s="21"/>
      <c r="AAP435" s="21"/>
      <c r="AAQ435" s="21"/>
      <c r="AAR435" s="21"/>
      <c r="AAS435" s="21"/>
      <c r="AAT435" s="21"/>
      <c r="AAU435" s="21"/>
      <c r="AAV435" s="21"/>
      <c r="AAW435" s="21"/>
      <c r="AAX435" s="21"/>
      <c r="AAY435" s="21"/>
      <c r="AAZ435" s="21"/>
      <c r="ABA435" s="21"/>
      <c r="ABB435" s="21"/>
      <c r="ABC435" s="21"/>
      <c r="ABD435" s="21"/>
      <c r="ABE435" s="21"/>
      <c r="ABF435" s="21"/>
      <c r="ABG435" s="21"/>
      <c r="ABH435" s="21"/>
      <c r="ABI435" s="21"/>
      <c r="ABJ435" s="21"/>
      <c r="ABK435" s="21"/>
      <c r="ABL435" s="21"/>
      <c r="ABM435" s="21"/>
      <c r="ABN435" s="21"/>
      <c r="ABO435" s="21"/>
      <c r="ABP435" s="21"/>
      <c r="ABQ435" s="21"/>
      <c r="ABR435" s="21"/>
      <c r="ABS435" s="21"/>
      <c r="ABT435" s="21"/>
      <c r="ABU435" s="21"/>
      <c r="ABV435" s="21"/>
      <c r="ABW435" s="21"/>
      <c r="ABX435" s="21"/>
      <c r="ABY435" s="21"/>
      <c r="ABZ435" s="21"/>
      <c r="ACA435" s="21"/>
      <c r="ACB435" s="21"/>
      <c r="ACC435" s="21"/>
      <c r="ACD435" s="21"/>
      <c r="ACE435" s="21"/>
      <c r="ACF435" s="21"/>
      <c r="ACG435" s="21"/>
      <c r="ACH435" s="21"/>
      <c r="ACI435" s="21"/>
      <c r="ACJ435" s="21"/>
      <c r="ACK435" s="21"/>
      <c r="ACL435" s="21"/>
      <c r="ACM435" s="21"/>
      <c r="ACN435" s="21"/>
      <c r="ACO435" s="21"/>
      <c r="ACP435" s="21"/>
      <c r="ACQ435" s="21"/>
      <c r="ACR435" s="21"/>
      <c r="ACS435" s="21"/>
      <c r="ACT435" s="21"/>
      <c r="ACU435" s="21"/>
      <c r="ACV435" s="21"/>
      <c r="ACW435" s="21"/>
      <c r="ACX435" s="21"/>
      <c r="ACY435" s="21"/>
      <c r="ACZ435" s="21"/>
      <c r="ADA435" s="21"/>
      <c r="ADB435" s="21"/>
      <c r="ADC435" s="21"/>
      <c r="ADD435" s="21"/>
      <c r="ADE435" s="21"/>
      <c r="ADF435" s="21"/>
      <c r="ADG435" s="21"/>
      <c r="ADH435" s="21"/>
      <c r="ADI435" s="21"/>
      <c r="ADJ435" s="21"/>
      <c r="ADK435" s="21"/>
      <c r="ADL435" s="21"/>
      <c r="ADM435" s="21"/>
      <c r="ADN435" s="21"/>
      <c r="ADO435" s="21"/>
      <c r="ADP435" s="21"/>
      <c r="ADQ435" s="21"/>
      <c r="ADR435" s="21"/>
      <c r="ADS435" s="21"/>
      <c r="ADT435" s="21"/>
      <c r="ADU435" s="21"/>
      <c r="ADV435" s="21"/>
      <c r="ADW435" s="21"/>
      <c r="ADX435" s="21"/>
      <c r="ADY435" s="21"/>
      <c r="ADZ435" s="21"/>
      <c r="AEA435" s="21"/>
      <c r="AEB435" s="21"/>
      <c r="AEC435" s="21"/>
      <c r="AED435" s="21"/>
      <c r="AEE435" s="21"/>
      <c r="AEF435" s="21"/>
      <c r="AEG435" s="21"/>
      <c r="AEH435" s="21"/>
      <c r="AEI435" s="21"/>
      <c r="AEJ435" s="21"/>
      <c r="AEK435" s="21"/>
      <c r="AEL435" s="21"/>
      <c r="AEM435" s="21"/>
      <c r="AEN435" s="21"/>
      <c r="AEO435" s="21"/>
      <c r="AEP435" s="21"/>
      <c r="AEQ435" s="21"/>
      <c r="AER435" s="21"/>
      <c r="AES435" s="21"/>
      <c r="AET435" s="21"/>
      <c r="AEU435" s="21"/>
      <c r="AEV435" s="21"/>
      <c r="AEW435" s="21"/>
      <c r="AEX435" s="21"/>
      <c r="AEY435" s="21"/>
      <c r="AEZ435" s="21"/>
      <c r="AFA435" s="21"/>
      <c r="AFB435" s="21"/>
      <c r="AFC435" s="21"/>
      <c r="AFD435" s="21"/>
      <c r="AFE435" s="21"/>
      <c r="AFF435" s="21"/>
      <c r="AFG435" s="21"/>
      <c r="AFH435" s="21"/>
      <c r="AFI435" s="21"/>
      <c r="AFJ435" s="21"/>
      <c r="AFK435" s="21"/>
      <c r="AFL435" s="21"/>
      <c r="AFM435" s="21"/>
      <c r="AFN435" s="21"/>
      <c r="AFO435" s="21"/>
      <c r="AFP435" s="21"/>
      <c r="AFQ435" s="21"/>
      <c r="AFR435" s="21"/>
      <c r="AFS435" s="21"/>
      <c r="AFT435" s="21"/>
      <c r="AFU435" s="21"/>
      <c r="AFV435" s="21"/>
      <c r="AFW435" s="21"/>
      <c r="AFX435" s="21"/>
      <c r="AFY435" s="21"/>
      <c r="AFZ435" s="21"/>
      <c r="AGA435" s="21"/>
      <c r="AGB435" s="21"/>
      <c r="AGC435" s="21"/>
      <c r="AGD435" s="21"/>
      <c r="AGE435" s="21"/>
      <c r="AGF435" s="21"/>
      <c r="AGG435" s="21"/>
      <c r="AGH435" s="21"/>
      <c r="AGI435" s="21"/>
      <c r="AGJ435" s="21"/>
      <c r="AGK435" s="21"/>
      <c r="AGL435" s="21"/>
      <c r="AGM435" s="21"/>
      <c r="AGN435" s="21"/>
      <c r="AGO435" s="21"/>
      <c r="AGP435" s="21"/>
      <c r="AGQ435" s="21"/>
      <c r="AGR435" s="21"/>
      <c r="AGS435" s="21"/>
      <c r="AGT435" s="21"/>
      <c r="AGU435" s="21"/>
      <c r="AGV435" s="21"/>
      <c r="AGW435" s="21"/>
      <c r="AGX435" s="21"/>
      <c r="AGY435" s="21"/>
      <c r="AGZ435" s="21"/>
      <c r="AHA435" s="21"/>
      <c r="AHB435" s="21"/>
      <c r="AHC435" s="21"/>
      <c r="AHD435" s="21"/>
      <c r="AHE435" s="21"/>
      <c r="AHF435" s="21"/>
      <c r="AHG435" s="21"/>
      <c r="AHH435" s="21"/>
      <c r="AHI435" s="21"/>
      <c r="AHJ435" s="21"/>
      <c r="AHK435" s="21"/>
      <c r="AHL435" s="21"/>
      <c r="AHM435" s="21"/>
      <c r="AHN435" s="21"/>
      <c r="AHO435" s="21"/>
      <c r="AHP435" s="21"/>
      <c r="AHQ435" s="21"/>
      <c r="AHR435" s="21"/>
      <c r="AHS435" s="21"/>
      <c r="AHT435" s="21"/>
      <c r="AHU435" s="21"/>
      <c r="AHV435" s="21"/>
      <c r="AHW435" s="21"/>
      <c r="AHX435" s="21"/>
      <c r="AHY435" s="21"/>
      <c r="AHZ435" s="21"/>
      <c r="AIA435" s="21"/>
      <c r="AIB435" s="21"/>
      <c r="AIC435" s="21"/>
      <c r="AID435" s="21"/>
      <c r="AIE435" s="21"/>
      <c r="AIF435" s="21"/>
      <c r="AIG435" s="21"/>
      <c r="AIH435" s="21"/>
      <c r="AII435" s="21"/>
      <c r="AIJ435" s="21"/>
      <c r="AIK435" s="21"/>
      <c r="AIL435" s="21"/>
      <c r="AIM435" s="21"/>
      <c r="AIN435" s="21"/>
      <c r="AIO435" s="21"/>
      <c r="AIP435" s="21"/>
      <c r="AIQ435" s="21"/>
      <c r="AIR435" s="21"/>
      <c r="AIS435" s="21"/>
      <c r="AIT435" s="21"/>
      <c r="AIU435" s="21"/>
      <c r="AIV435" s="21"/>
      <c r="AIW435" s="21"/>
      <c r="AIX435" s="21"/>
      <c r="AIY435" s="21"/>
      <c r="AIZ435" s="21"/>
      <c r="AJA435" s="21"/>
      <c r="AJB435" s="21"/>
      <c r="AJC435" s="21"/>
      <c r="AJD435" s="21"/>
      <c r="AJE435" s="21"/>
      <c r="AJF435" s="21"/>
      <c r="AJG435" s="21"/>
      <c r="AJH435" s="21"/>
      <c r="AJI435" s="21"/>
      <c r="AJJ435" s="21"/>
      <c r="AJK435" s="21"/>
      <c r="AJL435" s="21"/>
      <c r="AJM435" s="21"/>
      <c r="AJN435" s="21"/>
      <c r="AJO435" s="21"/>
      <c r="AJP435" s="21"/>
      <c r="AJQ435" s="21"/>
      <c r="AJR435" s="21"/>
      <c r="AJS435" s="21"/>
      <c r="AJT435" s="21"/>
      <c r="AJU435" s="21"/>
      <c r="AJV435" s="21"/>
      <c r="AJW435" s="21"/>
      <c r="AJX435" s="21"/>
      <c r="AJY435" s="21"/>
      <c r="AJZ435" s="21"/>
      <c r="AKA435" s="21"/>
      <c r="AKB435" s="21"/>
      <c r="AKC435" s="21"/>
      <c r="AKD435" s="21"/>
      <c r="AKE435" s="21"/>
      <c r="AKF435" s="21"/>
      <c r="AKG435" s="21"/>
      <c r="AKH435" s="21"/>
      <c r="AKI435" s="21"/>
      <c r="AKJ435" s="21"/>
      <c r="AKK435" s="21"/>
      <c r="AKL435" s="21"/>
      <c r="AKM435" s="21"/>
      <c r="AKN435" s="21"/>
      <c r="AKO435" s="21"/>
      <c r="AKP435" s="21"/>
      <c r="AKQ435" s="21"/>
      <c r="AKR435" s="21"/>
      <c r="AKS435" s="21"/>
      <c r="AKT435" s="21"/>
      <c r="AKU435" s="21"/>
      <c r="AKV435" s="21"/>
      <c r="AKW435" s="21"/>
      <c r="AKX435" s="21"/>
      <c r="AKY435" s="21"/>
      <c r="AKZ435" s="21"/>
      <c r="ALA435" s="21"/>
      <c r="ALB435" s="21"/>
      <c r="ALC435" s="21"/>
      <c r="ALD435" s="21"/>
      <c r="ALE435" s="21"/>
      <c r="ALF435" s="21"/>
      <c r="ALG435" s="21"/>
      <c r="ALH435" s="21"/>
      <c r="ALI435" s="21"/>
      <c r="ALJ435" s="21"/>
      <c r="ALK435" s="21"/>
      <c r="ALL435" s="21"/>
      <c r="ALM435" s="21"/>
      <c r="ALN435" s="21"/>
      <c r="ALO435" s="21"/>
      <c r="ALP435" s="21"/>
      <c r="ALQ435" s="21"/>
      <c r="ALR435" s="21"/>
      <c r="ALS435" s="21"/>
      <c r="ALT435" s="21"/>
      <c r="ALU435" s="21"/>
      <c r="ALV435" s="21"/>
      <c r="ALW435" s="21"/>
      <c r="ALX435" s="21"/>
      <c r="ALY435" s="21"/>
      <c r="ALZ435" s="21"/>
      <c r="AMA435" s="21"/>
      <c r="AMB435" s="21"/>
      <c r="AMC435" s="21"/>
      <c r="AMD435" s="21"/>
      <c r="AME435" s="21"/>
    </row>
    <row r="436" spans="1:1019">
      <c r="A436" s="21"/>
      <c r="B436" s="21"/>
      <c r="C436" s="21"/>
      <c r="G436" s="218"/>
      <c r="H436" s="218"/>
      <c r="I436" s="218"/>
      <c r="J436" s="218"/>
      <c r="IW436" s="21"/>
      <c r="IX436" s="21"/>
      <c r="IY436" s="21"/>
      <c r="IZ436" s="21"/>
      <c r="JA436" s="21"/>
      <c r="JB436" s="21"/>
      <c r="JC436" s="21"/>
      <c r="JD436" s="21"/>
      <c r="JE436" s="21"/>
      <c r="JF436" s="21"/>
      <c r="JG436" s="21"/>
      <c r="JH436" s="21"/>
      <c r="JI436" s="21"/>
      <c r="JJ436" s="21"/>
      <c r="JK436" s="21"/>
      <c r="JL436" s="21"/>
      <c r="JM436" s="21"/>
      <c r="JN436" s="21"/>
      <c r="JO436" s="21"/>
      <c r="JP436" s="21"/>
      <c r="JQ436" s="21"/>
      <c r="JR436" s="21"/>
      <c r="JS436" s="21"/>
      <c r="JT436" s="21"/>
      <c r="JU436" s="21"/>
      <c r="JV436" s="21"/>
      <c r="JW436" s="21"/>
      <c r="JX436" s="21"/>
      <c r="JY436" s="21"/>
      <c r="JZ436" s="21"/>
      <c r="KA436" s="21"/>
      <c r="KB436" s="21"/>
      <c r="KC436" s="21"/>
      <c r="KD436" s="21"/>
      <c r="KE436" s="21"/>
      <c r="KF436" s="21"/>
      <c r="KG436" s="21"/>
      <c r="KH436" s="21"/>
      <c r="KI436" s="21"/>
      <c r="KJ436" s="21"/>
      <c r="KK436" s="21"/>
      <c r="KL436" s="21"/>
      <c r="KM436" s="21"/>
      <c r="KN436" s="21"/>
      <c r="KO436" s="21"/>
      <c r="KP436" s="21"/>
      <c r="KQ436" s="21"/>
      <c r="KR436" s="21"/>
      <c r="KS436" s="21"/>
      <c r="KT436" s="21"/>
      <c r="KU436" s="21"/>
      <c r="KV436" s="21"/>
      <c r="KW436" s="21"/>
      <c r="KX436" s="21"/>
      <c r="KY436" s="21"/>
      <c r="KZ436" s="21"/>
      <c r="LA436" s="21"/>
      <c r="LB436" s="21"/>
      <c r="LC436" s="21"/>
      <c r="LD436" s="21"/>
      <c r="LE436" s="21"/>
      <c r="LF436" s="21"/>
      <c r="LG436" s="21"/>
      <c r="LH436" s="21"/>
      <c r="LI436" s="21"/>
      <c r="LJ436" s="21"/>
      <c r="LK436" s="21"/>
      <c r="LL436" s="21"/>
      <c r="LM436" s="21"/>
      <c r="LN436" s="21"/>
      <c r="LO436" s="21"/>
      <c r="LP436" s="21"/>
      <c r="LQ436" s="21"/>
      <c r="LR436" s="21"/>
      <c r="LS436" s="21"/>
      <c r="LT436" s="21"/>
      <c r="LU436" s="21"/>
      <c r="LV436" s="21"/>
      <c r="LW436" s="21"/>
      <c r="LX436" s="21"/>
      <c r="LY436" s="21"/>
      <c r="LZ436" s="21"/>
      <c r="MA436" s="21"/>
      <c r="MB436" s="21"/>
      <c r="MC436" s="21"/>
      <c r="MD436" s="21"/>
      <c r="ME436" s="21"/>
      <c r="MF436" s="21"/>
      <c r="MG436" s="21"/>
      <c r="MH436" s="21"/>
      <c r="MI436" s="21"/>
      <c r="MJ436" s="21"/>
      <c r="MK436" s="21"/>
      <c r="ML436" s="21"/>
      <c r="MM436" s="21"/>
      <c r="MN436" s="21"/>
      <c r="MO436" s="21"/>
      <c r="MP436" s="21"/>
      <c r="MQ436" s="21"/>
      <c r="MR436" s="21"/>
      <c r="MS436" s="21"/>
      <c r="MT436" s="21"/>
      <c r="MU436" s="21"/>
      <c r="MV436" s="21"/>
      <c r="MW436" s="21"/>
      <c r="MX436" s="21"/>
      <c r="MY436" s="21"/>
      <c r="MZ436" s="21"/>
      <c r="NA436" s="21"/>
      <c r="NB436" s="21"/>
      <c r="NC436" s="21"/>
      <c r="ND436" s="21"/>
      <c r="NE436" s="21"/>
      <c r="NF436" s="21"/>
      <c r="NG436" s="21"/>
      <c r="NH436" s="21"/>
      <c r="NI436" s="21"/>
      <c r="NJ436" s="21"/>
      <c r="NK436" s="21"/>
      <c r="NL436" s="21"/>
      <c r="NM436" s="21"/>
      <c r="NN436" s="21"/>
      <c r="NO436" s="21"/>
      <c r="NP436" s="21"/>
      <c r="NQ436" s="21"/>
      <c r="NR436" s="21"/>
      <c r="NS436" s="21"/>
      <c r="NT436" s="21"/>
      <c r="NU436" s="21"/>
      <c r="NV436" s="21"/>
      <c r="NW436" s="21"/>
      <c r="NX436" s="21"/>
      <c r="NY436" s="21"/>
      <c r="NZ436" s="21"/>
      <c r="OA436" s="21"/>
      <c r="OB436" s="21"/>
      <c r="OC436" s="21"/>
      <c r="OD436" s="21"/>
      <c r="OE436" s="21"/>
      <c r="OF436" s="21"/>
      <c r="OG436" s="21"/>
      <c r="OH436" s="21"/>
      <c r="OI436" s="21"/>
      <c r="OJ436" s="21"/>
      <c r="OK436" s="21"/>
      <c r="OL436" s="21"/>
      <c r="OM436" s="21"/>
      <c r="ON436" s="21"/>
      <c r="OO436" s="21"/>
      <c r="OP436" s="21"/>
      <c r="OQ436" s="21"/>
      <c r="OR436" s="21"/>
      <c r="OS436" s="21"/>
      <c r="OT436" s="21"/>
      <c r="OU436" s="21"/>
      <c r="OV436" s="21"/>
      <c r="OW436" s="21"/>
      <c r="OX436" s="21"/>
      <c r="OY436" s="21"/>
      <c r="OZ436" s="21"/>
      <c r="PA436" s="21"/>
      <c r="PB436" s="21"/>
      <c r="PC436" s="21"/>
      <c r="PD436" s="21"/>
      <c r="PE436" s="21"/>
      <c r="PF436" s="21"/>
      <c r="PG436" s="21"/>
      <c r="PH436" s="21"/>
      <c r="PI436" s="21"/>
      <c r="PJ436" s="21"/>
      <c r="PK436" s="21"/>
      <c r="PL436" s="21"/>
      <c r="PM436" s="21"/>
      <c r="PN436" s="21"/>
      <c r="PO436" s="21"/>
      <c r="PP436" s="21"/>
      <c r="PQ436" s="21"/>
      <c r="PR436" s="21"/>
      <c r="PS436" s="21"/>
      <c r="PT436" s="21"/>
      <c r="PU436" s="21"/>
      <c r="PV436" s="21"/>
      <c r="PW436" s="21"/>
      <c r="PX436" s="21"/>
      <c r="PY436" s="21"/>
      <c r="PZ436" s="21"/>
      <c r="QA436" s="21"/>
      <c r="QB436" s="21"/>
      <c r="QC436" s="21"/>
      <c r="QD436" s="21"/>
      <c r="QE436" s="21"/>
      <c r="QF436" s="21"/>
      <c r="QG436" s="21"/>
      <c r="QH436" s="21"/>
      <c r="QI436" s="21"/>
      <c r="QJ436" s="21"/>
      <c r="QK436" s="21"/>
      <c r="QL436" s="21"/>
      <c r="QM436" s="21"/>
      <c r="QN436" s="21"/>
      <c r="QO436" s="21"/>
      <c r="QP436" s="21"/>
      <c r="QQ436" s="21"/>
      <c r="QR436" s="21"/>
      <c r="QS436" s="21"/>
      <c r="QT436" s="21"/>
      <c r="QU436" s="21"/>
      <c r="QV436" s="21"/>
      <c r="QW436" s="21"/>
      <c r="QX436" s="21"/>
      <c r="QY436" s="21"/>
      <c r="QZ436" s="21"/>
      <c r="RA436" s="21"/>
      <c r="RB436" s="21"/>
      <c r="RC436" s="21"/>
      <c r="RD436" s="21"/>
      <c r="RE436" s="21"/>
      <c r="RF436" s="21"/>
      <c r="RG436" s="21"/>
      <c r="RH436" s="21"/>
      <c r="RI436" s="21"/>
      <c r="RJ436" s="21"/>
      <c r="RK436" s="21"/>
      <c r="RL436" s="21"/>
      <c r="RM436" s="21"/>
      <c r="RN436" s="21"/>
      <c r="RO436" s="21"/>
      <c r="RP436" s="21"/>
      <c r="RQ436" s="21"/>
      <c r="RR436" s="21"/>
      <c r="RS436" s="21"/>
      <c r="RT436" s="21"/>
      <c r="RU436" s="21"/>
      <c r="RV436" s="21"/>
      <c r="RW436" s="21"/>
      <c r="RX436" s="21"/>
      <c r="RY436" s="21"/>
      <c r="RZ436" s="21"/>
      <c r="SA436" s="21"/>
      <c r="SB436" s="21"/>
      <c r="SC436" s="21"/>
      <c r="SD436" s="21"/>
      <c r="SE436" s="21"/>
      <c r="SF436" s="21"/>
      <c r="SG436" s="21"/>
      <c r="SH436" s="21"/>
      <c r="SI436" s="21"/>
      <c r="SJ436" s="21"/>
      <c r="SK436" s="21"/>
      <c r="SL436" s="21"/>
      <c r="SM436" s="21"/>
      <c r="SN436" s="21"/>
      <c r="SO436" s="21"/>
      <c r="SP436" s="21"/>
      <c r="SQ436" s="21"/>
      <c r="SR436" s="21"/>
      <c r="SS436" s="21"/>
      <c r="ST436" s="21"/>
      <c r="SU436" s="21"/>
      <c r="SV436" s="21"/>
      <c r="SW436" s="21"/>
      <c r="SX436" s="21"/>
      <c r="SY436" s="21"/>
      <c r="SZ436" s="21"/>
      <c r="TA436" s="21"/>
      <c r="TB436" s="21"/>
      <c r="TC436" s="21"/>
      <c r="TD436" s="21"/>
      <c r="TE436" s="21"/>
      <c r="TF436" s="21"/>
      <c r="TG436" s="21"/>
      <c r="TH436" s="21"/>
      <c r="TI436" s="21"/>
      <c r="TJ436" s="21"/>
      <c r="TK436" s="21"/>
      <c r="TL436" s="21"/>
      <c r="TM436" s="21"/>
      <c r="TN436" s="21"/>
      <c r="TO436" s="21"/>
      <c r="TP436" s="21"/>
      <c r="TQ436" s="21"/>
      <c r="TR436" s="21"/>
      <c r="TS436" s="21"/>
      <c r="TT436" s="21"/>
      <c r="TU436" s="21"/>
      <c r="TV436" s="21"/>
      <c r="TW436" s="21"/>
      <c r="TX436" s="21"/>
      <c r="TY436" s="21"/>
      <c r="TZ436" s="21"/>
      <c r="UA436" s="21"/>
      <c r="UB436" s="21"/>
      <c r="UC436" s="21"/>
      <c r="UD436" s="21"/>
      <c r="UE436" s="21"/>
      <c r="UF436" s="21"/>
      <c r="UG436" s="21"/>
      <c r="UH436" s="21"/>
      <c r="UI436" s="21"/>
      <c r="UJ436" s="21"/>
      <c r="UK436" s="21"/>
      <c r="UL436" s="21"/>
      <c r="UM436" s="21"/>
      <c r="UN436" s="21"/>
      <c r="UO436" s="21"/>
      <c r="UP436" s="21"/>
      <c r="UQ436" s="21"/>
      <c r="UR436" s="21"/>
      <c r="US436" s="21"/>
      <c r="UT436" s="21"/>
      <c r="UU436" s="21"/>
      <c r="UV436" s="21"/>
      <c r="UW436" s="21"/>
      <c r="UX436" s="21"/>
      <c r="UY436" s="21"/>
      <c r="UZ436" s="21"/>
      <c r="VA436" s="21"/>
      <c r="VB436" s="21"/>
      <c r="VC436" s="21"/>
      <c r="VD436" s="21"/>
      <c r="VE436" s="21"/>
      <c r="VF436" s="21"/>
      <c r="VG436" s="21"/>
      <c r="VH436" s="21"/>
      <c r="VI436" s="21"/>
      <c r="VJ436" s="21"/>
      <c r="VK436" s="21"/>
      <c r="VL436" s="21"/>
      <c r="VM436" s="21"/>
      <c r="VN436" s="21"/>
      <c r="VO436" s="21"/>
      <c r="VP436" s="21"/>
      <c r="VQ436" s="21"/>
      <c r="VR436" s="21"/>
      <c r="VS436" s="21"/>
      <c r="VT436" s="21"/>
      <c r="VU436" s="21"/>
      <c r="VV436" s="21"/>
      <c r="VW436" s="21"/>
      <c r="VX436" s="21"/>
      <c r="VY436" s="21"/>
      <c r="VZ436" s="21"/>
      <c r="WA436" s="21"/>
      <c r="WB436" s="21"/>
      <c r="WC436" s="21"/>
      <c r="WD436" s="21"/>
      <c r="WE436" s="21"/>
      <c r="WF436" s="21"/>
      <c r="WG436" s="21"/>
      <c r="WH436" s="21"/>
      <c r="WI436" s="21"/>
      <c r="WJ436" s="21"/>
      <c r="WK436" s="21"/>
      <c r="WL436" s="21"/>
      <c r="WM436" s="21"/>
      <c r="WN436" s="21"/>
      <c r="WO436" s="21"/>
      <c r="WP436" s="21"/>
      <c r="WQ436" s="21"/>
      <c r="WR436" s="21"/>
      <c r="WS436" s="21"/>
      <c r="WT436" s="21"/>
      <c r="WU436" s="21"/>
      <c r="WV436" s="21"/>
      <c r="WW436" s="21"/>
      <c r="WX436" s="21"/>
      <c r="WY436" s="21"/>
      <c r="WZ436" s="21"/>
      <c r="XA436" s="21"/>
      <c r="XB436" s="21"/>
      <c r="XC436" s="21"/>
      <c r="XD436" s="21"/>
      <c r="XE436" s="21"/>
      <c r="XF436" s="21"/>
      <c r="XG436" s="21"/>
      <c r="XH436" s="21"/>
      <c r="XI436" s="21"/>
      <c r="XJ436" s="21"/>
      <c r="XK436" s="21"/>
      <c r="XL436" s="21"/>
      <c r="XM436" s="21"/>
      <c r="XN436" s="21"/>
      <c r="XO436" s="21"/>
      <c r="XP436" s="21"/>
      <c r="XQ436" s="21"/>
      <c r="XR436" s="21"/>
      <c r="XS436" s="21"/>
      <c r="XT436" s="21"/>
      <c r="XU436" s="21"/>
      <c r="XV436" s="21"/>
      <c r="XW436" s="21"/>
      <c r="XX436" s="21"/>
      <c r="XY436" s="21"/>
      <c r="XZ436" s="21"/>
      <c r="YA436" s="21"/>
      <c r="YB436" s="21"/>
      <c r="YC436" s="21"/>
      <c r="YD436" s="21"/>
      <c r="YE436" s="21"/>
      <c r="YF436" s="21"/>
      <c r="YG436" s="21"/>
      <c r="YH436" s="21"/>
      <c r="YI436" s="21"/>
      <c r="YJ436" s="21"/>
      <c r="YK436" s="21"/>
      <c r="YL436" s="21"/>
      <c r="YM436" s="21"/>
      <c r="YN436" s="21"/>
      <c r="YO436" s="21"/>
      <c r="YP436" s="21"/>
      <c r="YQ436" s="21"/>
      <c r="YR436" s="21"/>
      <c r="YS436" s="21"/>
      <c r="YT436" s="21"/>
      <c r="YU436" s="21"/>
      <c r="YV436" s="21"/>
      <c r="YW436" s="21"/>
      <c r="YX436" s="21"/>
      <c r="YY436" s="21"/>
      <c r="YZ436" s="21"/>
      <c r="ZA436" s="21"/>
      <c r="ZB436" s="21"/>
      <c r="ZC436" s="21"/>
      <c r="ZD436" s="21"/>
      <c r="ZE436" s="21"/>
      <c r="ZF436" s="21"/>
      <c r="ZG436" s="21"/>
      <c r="ZH436" s="21"/>
      <c r="ZI436" s="21"/>
      <c r="ZJ436" s="21"/>
      <c r="ZK436" s="21"/>
      <c r="ZL436" s="21"/>
      <c r="ZM436" s="21"/>
      <c r="ZN436" s="21"/>
      <c r="ZO436" s="21"/>
      <c r="ZP436" s="21"/>
      <c r="ZQ436" s="21"/>
      <c r="ZR436" s="21"/>
      <c r="ZS436" s="21"/>
      <c r="ZT436" s="21"/>
      <c r="ZU436" s="21"/>
      <c r="ZV436" s="21"/>
      <c r="ZW436" s="21"/>
      <c r="ZX436" s="21"/>
      <c r="ZY436" s="21"/>
      <c r="ZZ436" s="21"/>
      <c r="AAA436" s="21"/>
      <c r="AAB436" s="21"/>
      <c r="AAC436" s="21"/>
      <c r="AAD436" s="21"/>
      <c r="AAE436" s="21"/>
      <c r="AAF436" s="21"/>
      <c r="AAG436" s="21"/>
      <c r="AAH436" s="21"/>
      <c r="AAI436" s="21"/>
      <c r="AAJ436" s="21"/>
      <c r="AAK436" s="21"/>
      <c r="AAL436" s="21"/>
      <c r="AAM436" s="21"/>
      <c r="AAN436" s="21"/>
      <c r="AAO436" s="21"/>
      <c r="AAP436" s="21"/>
      <c r="AAQ436" s="21"/>
      <c r="AAR436" s="21"/>
      <c r="AAS436" s="21"/>
      <c r="AAT436" s="21"/>
      <c r="AAU436" s="21"/>
      <c r="AAV436" s="21"/>
      <c r="AAW436" s="21"/>
      <c r="AAX436" s="21"/>
      <c r="AAY436" s="21"/>
      <c r="AAZ436" s="21"/>
      <c r="ABA436" s="21"/>
      <c r="ABB436" s="21"/>
      <c r="ABC436" s="21"/>
      <c r="ABD436" s="21"/>
      <c r="ABE436" s="21"/>
      <c r="ABF436" s="21"/>
      <c r="ABG436" s="21"/>
      <c r="ABH436" s="21"/>
      <c r="ABI436" s="21"/>
      <c r="ABJ436" s="21"/>
      <c r="ABK436" s="21"/>
      <c r="ABL436" s="21"/>
      <c r="ABM436" s="21"/>
      <c r="ABN436" s="21"/>
      <c r="ABO436" s="21"/>
      <c r="ABP436" s="21"/>
      <c r="ABQ436" s="21"/>
      <c r="ABR436" s="21"/>
      <c r="ABS436" s="21"/>
      <c r="ABT436" s="21"/>
      <c r="ABU436" s="21"/>
      <c r="ABV436" s="21"/>
      <c r="ABW436" s="21"/>
      <c r="ABX436" s="21"/>
      <c r="ABY436" s="21"/>
      <c r="ABZ436" s="21"/>
      <c r="ACA436" s="21"/>
      <c r="ACB436" s="21"/>
      <c r="ACC436" s="21"/>
      <c r="ACD436" s="21"/>
      <c r="ACE436" s="21"/>
      <c r="ACF436" s="21"/>
      <c r="ACG436" s="21"/>
      <c r="ACH436" s="21"/>
      <c r="ACI436" s="21"/>
      <c r="ACJ436" s="21"/>
      <c r="ACK436" s="21"/>
      <c r="ACL436" s="21"/>
      <c r="ACM436" s="21"/>
      <c r="ACN436" s="21"/>
      <c r="ACO436" s="21"/>
      <c r="ACP436" s="21"/>
      <c r="ACQ436" s="21"/>
      <c r="ACR436" s="21"/>
      <c r="ACS436" s="21"/>
      <c r="ACT436" s="21"/>
      <c r="ACU436" s="21"/>
      <c r="ACV436" s="21"/>
      <c r="ACW436" s="21"/>
      <c r="ACX436" s="21"/>
      <c r="ACY436" s="21"/>
      <c r="ACZ436" s="21"/>
      <c r="ADA436" s="21"/>
      <c r="ADB436" s="21"/>
      <c r="ADC436" s="21"/>
      <c r="ADD436" s="21"/>
      <c r="ADE436" s="21"/>
      <c r="ADF436" s="21"/>
      <c r="ADG436" s="21"/>
      <c r="ADH436" s="21"/>
      <c r="ADI436" s="21"/>
      <c r="ADJ436" s="21"/>
      <c r="ADK436" s="21"/>
      <c r="ADL436" s="21"/>
      <c r="ADM436" s="21"/>
      <c r="ADN436" s="21"/>
      <c r="ADO436" s="21"/>
      <c r="ADP436" s="21"/>
      <c r="ADQ436" s="21"/>
      <c r="ADR436" s="21"/>
      <c r="ADS436" s="21"/>
      <c r="ADT436" s="21"/>
      <c r="ADU436" s="21"/>
      <c r="ADV436" s="21"/>
      <c r="ADW436" s="21"/>
      <c r="ADX436" s="21"/>
      <c r="ADY436" s="21"/>
      <c r="ADZ436" s="21"/>
      <c r="AEA436" s="21"/>
      <c r="AEB436" s="21"/>
      <c r="AEC436" s="21"/>
      <c r="AED436" s="21"/>
      <c r="AEE436" s="21"/>
      <c r="AEF436" s="21"/>
      <c r="AEG436" s="21"/>
      <c r="AEH436" s="21"/>
      <c r="AEI436" s="21"/>
      <c r="AEJ436" s="21"/>
      <c r="AEK436" s="21"/>
      <c r="AEL436" s="21"/>
      <c r="AEM436" s="21"/>
      <c r="AEN436" s="21"/>
      <c r="AEO436" s="21"/>
      <c r="AEP436" s="21"/>
      <c r="AEQ436" s="21"/>
      <c r="AER436" s="21"/>
      <c r="AES436" s="21"/>
      <c r="AET436" s="21"/>
      <c r="AEU436" s="21"/>
      <c r="AEV436" s="21"/>
      <c r="AEW436" s="21"/>
      <c r="AEX436" s="21"/>
      <c r="AEY436" s="21"/>
      <c r="AEZ436" s="21"/>
      <c r="AFA436" s="21"/>
      <c r="AFB436" s="21"/>
      <c r="AFC436" s="21"/>
      <c r="AFD436" s="21"/>
      <c r="AFE436" s="21"/>
      <c r="AFF436" s="21"/>
      <c r="AFG436" s="21"/>
      <c r="AFH436" s="21"/>
      <c r="AFI436" s="21"/>
      <c r="AFJ436" s="21"/>
      <c r="AFK436" s="21"/>
      <c r="AFL436" s="21"/>
      <c r="AFM436" s="21"/>
      <c r="AFN436" s="21"/>
      <c r="AFO436" s="21"/>
      <c r="AFP436" s="21"/>
      <c r="AFQ436" s="21"/>
      <c r="AFR436" s="21"/>
      <c r="AFS436" s="21"/>
      <c r="AFT436" s="21"/>
      <c r="AFU436" s="21"/>
      <c r="AFV436" s="21"/>
      <c r="AFW436" s="21"/>
      <c r="AFX436" s="21"/>
      <c r="AFY436" s="21"/>
      <c r="AFZ436" s="21"/>
      <c r="AGA436" s="21"/>
      <c r="AGB436" s="21"/>
      <c r="AGC436" s="21"/>
      <c r="AGD436" s="21"/>
      <c r="AGE436" s="21"/>
      <c r="AGF436" s="21"/>
      <c r="AGG436" s="21"/>
      <c r="AGH436" s="21"/>
      <c r="AGI436" s="21"/>
      <c r="AGJ436" s="21"/>
      <c r="AGK436" s="21"/>
      <c r="AGL436" s="21"/>
      <c r="AGM436" s="21"/>
      <c r="AGN436" s="21"/>
      <c r="AGO436" s="21"/>
      <c r="AGP436" s="21"/>
      <c r="AGQ436" s="21"/>
      <c r="AGR436" s="21"/>
      <c r="AGS436" s="21"/>
      <c r="AGT436" s="21"/>
      <c r="AGU436" s="21"/>
      <c r="AGV436" s="21"/>
      <c r="AGW436" s="21"/>
      <c r="AGX436" s="21"/>
      <c r="AGY436" s="21"/>
      <c r="AGZ436" s="21"/>
      <c r="AHA436" s="21"/>
      <c r="AHB436" s="21"/>
      <c r="AHC436" s="21"/>
      <c r="AHD436" s="21"/>
      <c r="AHE436" s="21"/>
      <c r="AHF436" s="21"/>
      <c r="AHG436" s="21"/>
      <c r="AHH436" s="21"/>
      <c r="AHI436" s="21"/>
      <c r="AHJ436" s="21"/>
      <c r="AHK436" s="21"/>
      <c r="AHL436" s="21"/>
      <c r="AHM436" s="21"/>
      <c r="AHN436" s="21"/>
      <c r="AHO436" s="21"/>
      <c r="AHP436" s="21"/>
      <c r="AHQ436" s="21"/>
      <c r="AHR436" s="21"/>
      <c r="AHS436" s="21"/>
      <c r="AHT436" s="21"/>
      <c r="AHU436" s="21"/>
      <c r="AHV436" s="21"/>
      <c r="AHW436" s="21"/>
      <c r="AHX436" s="21"/>
      <c r="AHY436" s="21"/>
      <c r="AHZ436" s="21"/>
      <c r="AIA436" s="21"/>
      <c r="AIB436" s="21"/>
      <c r="AIC436" s="21"/>
      <c r="AID436" s="21"/>
      <c r="AIE436" s="21"/>
      <c r="AIF436" s="21"/>
      <c r="AIG436" s="21"/>
      <c r="AIH436" s="21"/>
      <c r="AII436" s="21"/>
      <c r="AIJ436" s="21"/>
      <c r="AIK436" s="21"/>
      <c r="AIL436" s="21"/>
      <c r="AIM436" s="21"/>
      <c r="AIN436" s="21"/>
      <c r="AIO436" s="21"/>
      <c r="AIP436" s="21"/>
      <c r="AIQ436" s="21"/>
      <c r="AIR436" s="21"/>
      <c r="AIS436" s="21"/>
      <c r="AIT436" s="21"/>
      <c r="AIU436" s="21"/>
      <c r="AIV436" s="21"/>
      <c r="AIW436" s="21"/>
      <c r="AIX436" s="21"/>
      <c r="AIY436" s="21"/>
      <c r="AIZ436" s="21"/>
      <c r="AJA436" s="21"/>
      <c r="AJB436" s="21"/>
      <c r="AJC436" s="21"/>
      <c r="AJD436" s="21"/>
      <c r="AJE436" s="21"/>
      <c r="AJF436" s="21"/>
      <c r="AJG436" s="21"/>
      <c r="AJH436" s="21"/>
      <c r="AJI436" s="21"/>
      <c r="AJJ436" s="21"/>
      <c r="AJK436" s="21"/>
      <c r="AJL436" s="21"/>
      <c r="AJM436" s="21"/>
      <c r="AJN436" s="21"/>
      <c r="AJO436" s="21"/>
      <c r="AJP436" s="21"/>
      <c r="AJQ436" s="21"/>
      <c r="AJR436" s="21"/>
      <c r="AJS436" s="21"/>
      <c r="AJT436" s="21"/>
      <c r="AJU436" s="21"/>
      <c r="AJV436" s="21"/>
      <c r="AJW436" s="21"/>
      <c r="AJX436" s="21"/>
      <c r="AJY436" s="21"/>
      <c r="AJZ436" s="21"/>
      <c r="AKA436" s="21"/>
      <c r="AKB436" s="21"/>
      <c r="AKC436" s="21"/>
      <c r="AKD436" s="21"/>
      <c r="AKE436" s="21"/>
      <c r="AKF436" s="21"/>
      <c r="AKG436" s="21"/>
      <c r="AKH436" s="21"/>
      <c r="AKI436" s="21"/>
      <c r="AKJ436" s="21"/>
      <c r="AKK436" s="21"/>
      <c r="AKL436" s="21"/>
      <c r="AKM436" s="21"/>
      <c r="AKN436" s="21"/>
      <c r="AKO436" s="21"/>
      <c r="AKP436" s="21"/>
      <c r="AKQ436" s="21"/>
      <c r="AKR436" s="21"/>
      <c r="AKS436" s="21"/>
      <c r="AKT436" s="21"/>
      <c r="AKU436" s="21"/>
      <c r="AKV436" s="21"/>
      <c r="AKW436" s="21"/>
      <c r="AKX436" s="21"/>
      <c r="AKY436" s="21"/>
      <c r="AKZ436" s="21"/>
      <c r="ALA436" s="21"/>
      <c r="ALB436" s="21"/>
      <c r="ALC436" s="21"/>
      <c r="ALD436" s="21"/>
      <c r="ALE436" s="21"/>
      <c r="ALF436" s="21"/>
      <c r="ALG436" s="21"/>
      <c r="ALH436" s="21"/>
      <c r="ALI436" s="21"/>
      <c r="ALJ436" s="21"/>
      <c r="ALK436" s="21"/>
      <c r="ALL436" s="21"/>
      <c r="ALM436" s="21"/>
      <c r="ALN436" s="21"/>
      <c r="ALO436" s="21"/>
      <c r="ALP436" s="21"/>
      <c r="ALQ436" s="21"/>
      <c r="ALR436" s="21"/>
      <c r="ALS436" s="21"/>
      <c r="ALT436" s="21"/>
      <c r="ALU436" s="21"/>
      <c r="ALV436" s="21"/>
      <c r="ALW436" s="21"/>
      <c r="ALX436" s="21"/>
      <c r="ALY436" s="21"/>
      <c r="ALZ436" s="21"/>
      <c r="AMA436" s="21"/>
      <c r="AMB436" s="21"/>
      <c r="AMC436" s="21"/>
      <c r="AMD436" s="21"/>
      <c r="AME436" s="21"/>
    </row>
    <row r="437" spans="1:1019" ht="19.5" customHeight="1">
      <c r="G437" s="218"/>
      <c r="H437" s="218"/>
      <c r="I437" s="218"/>
      <c r="J437" s="218"/>
      <c r="IW437" s="21"/>
      <c r="IX437" s="21"/>
      <c r="IY437" s="21"/>
      <c r="IZ437" s="21"/>
      <c r="JA437" s="21"/>
      <c r="JB437" s="21"/>
      <c r="JC437" s="21"/>
      <c r="JD437" s="21"/>
      <c r="JE437" s="21"/>
      <c r="JF437" s="21"/>
      <c r="JG437" s="21"/>
      <c r="JH437" s="21"/>
      <c r="JI437" s="21"/>
      <c r="JJ437" s="21"/>
      <c r="JK437" s="21"/>
      <c r="JL437" s="21"/>
      <c r="JM437" s="21"/>
      <c r="JN437" s="21"/>
      <c r="JO437" s="21"/>
      <c r="JP437" s="21"/>
      <c r="JQ437" s="21"/>
      <c r="JR437" s="21"/>
      <c r="JS437" s="21"/>
      <c r="JT437" s="21"/>
      <c r="JU437" s="21"/>
      <c r="JV437" s="21"/>
      <c r="JW437" s="21"/>
      <c r="JX437" s="21"/>
      <c r="JY437" s="21"/>
      <c r="JZ437" s="21"/>
      <c r="KA437" s="21"/>
      <c r="KB437" s="21"/>
      <c r="KC437" s="21"/>
      <c r="KD437" s="21"/>
      <c r="KE437" s="21"/>
      <c r="KF437" s="21"/>
      <c r="KG437" s="21"/>
      <c r="KH437" s="21"/>
      <c r="KI437" s="21"/>
      <c r="KJ437" s="21"/>
      <c r="KK437" s="21"/>
      <c r="KL437" s="21"/>
      <c r="KM437" s="21"/>
      <c r="KN437" s="21"/>
      <c r="KO437" s="21"/>
      <c r="KP437" s="21"/>
      <c r="KQ437" s="21"/>
      <c r="KR437" s="21"/>
      <c r="KS437" s="21"/>
      <c r="KT437" s="21"/>
      <c r="KU437" s="21"/>
      <c r="KV437" s="21"/>
      <c r="KW437" s="21"/>
      <c r="KX437" s="21"/>
      <c r="KY437" s="21"/>
      <c r="KZ437" s="21"/>
      <c r="LA437" s="21"/>
      <c r="LB437" s="21"/>
      <c r="LC437" s="21"/>
      <c r="LD437" s="21"/>
      <c r="LE437" s="21"/>
      <c r="LF437" s="21"/>
      <c r="LG437" s="21"/>
      <c r="LH437" s="21"/>
      <c r="LI437" s="21"/>
      <c r="LJ437" s="21"/>
      <c r="LK437" s="21"/>
      <c r="LL437" s="21"/>
      <c r="LM437" s="21"/>
      <c r="LN437" s="21"/>
      <c r="LO437" s="21"/>
      <c r="LP437" s="21"/>
      <c r="LQ437" s="21"/>
      <c r="LR437" s="21"/>
      <c r="LS437" s="21"/>
      <c r="LT437" s="21"/>
      <c r="LU437" s="21"/>
      <c r="LV437" s="21"/>
      <c r="LW437" s="21"/>
      <c r="LX437" s="21"/>
      <c r="LY437" s="21"/>
      <c r="LZ437" s="21"/>
      <c r="MA437" s="21"/>
      <c r="MB437" s="21"/>
      <c r="MC437" s="21"/>
      <c r="MD437" s="21"/>
      <c r="ME437" s="21"/>
      <c r="MF437" s="21"/>
      <c r="MG437" s="21"/>
      <c r="MH437" s="21"/>
      <c r="MI437" s="21"/>
      <c r="MJ437" s="21"/>
      <c r="MK437" s="21"/>
      <c r="ML437" s="21"/>
      <c r="MM437" s="21"/>
      <c r="MN437" s="21"/>
      <c r="MO437" s="21"/>
      <c r="MP437" s="21"/>
      <c r="MQ437" s="21"/>
      <c r="MR437" s="21"/>
      <c r="MS437" s="21"/>
      <c r="MT437" s="21"/>
      <c r="MU437" s="21"/>
      <c r="MV437" s="21"/>
      <c r="MW437" s="21"/>
      <c r="MX437" s="21"/>
      <c r="MY437" s="21"/>
      <c r="MZ437" s="21"/>
      <c r="NA437" s="21"/>
      <c r="NB437" s="21"/>
      <c r="NC437" s="21"/>
      <c r="ND437" s="21"/>
      <c r="NE437" s="21"/>
      <c r="NF437" s="21"/>
      <c r="NG437" s="21"/>
      <c r="NH437" s="21"/>
      <c r="NI437" s="21"/>
      <c r="NJ437" s="21"/>
      <c r="NK437" s="21"/>
      <c r="NL437" s="21"/>
      <c r="NM437" s="21"/>
      <c r="NN437" s="21"/>
      <c r="NO437" s="21"/>
      <c r="NP437" s="21"/>
      <c r="NQ437" s="21"/>
      <c r="NR437" s="21"/>
      <c r="NS437" s="21"/>
      <c r="NT437" s="21"/>
      <c r="NU437" s="21"/>
      <c r="NV437" s="21"/>
      <c r="NW437" s="21"/>
      <c r="NX437" s="21"/>
      <c r="NY437" s="21"/>
      <c r="NZ437" s="21"/>
      <c r="OA437" s="21"/>
      <c r="OB437" s="21"/>
      <c r="OC437" s="21"/>
      <c r="OD437" s="21"/>
      <c r="OE437" s="21"/>
      <c r="OF437" s="21"/>
      <c r="OG437" s="21"/>
      <c r="OH437" s="21"/>
      <c r="OI437" s="21"/>
      <c r="OJ437" s="21"/>
      <c r="OK437" s="21"/>
      <c r="OL437" s="21"/>
      <c r="OM437" s="21"/>
      <c r="ON437" s="21"/>
      <c r="OO437" s="21"/>
      <c r="OP437" s="21"/>
      <c r="OQ437" s="21"/>
      <c r="OR437" s="21"/>
      <c r="OS437" s="21"/>
      <c r="OT437" s="21"/>
      <c r="OU437" s="21"/>
      <c r="OV437" s="21"/>
      <c r="OW437" s="21"/>
      <c r="OX437" s="21"/>
      <c r="OY437" s="21"/>
      <c r="OZ437" s="21"/>
      <c r="PA437" s="21"/>
      <c r="PB437" s="21"/>
      <c r="PC437" s="21"/>
      <c r="PD437" s="21"/>
      <c r="PE437" s="21"/>
      <c r="PF437" s="21"/>
      <c r="PG437" s="21"/>
      <c r="PH437" s="21"/>
      <c r="PI437" s="21"/>
      <c r="PJ437" s="21"/>
      <c r="PK437" s="21"/>
      <c r="PL437" s="21"/>
      <c r="PM437" s="21"/>
      <c r="PN437" s="21"/>
      <c r="PO437" s="21"/>
      <c r="PP437" s="21"/>
      <c r="PQ437" s="21"/>
      <c r="PR437" s="21"/>
      <c r="PS437" s="21"/>
      <c r="PT437" s="21"/>
      <c r="PU437" s="21"/>
      <c r="PV437" s="21"/>
      <c r="PW437" s="21"/>
      <c r="PX437" s="21"/>
      <c r="PY437" s="21"/>
      <c r="PZ437" s="21"/>
      <c r="QA437" s="21"/>
      <c r="QB437" s="21"/>
      <c r="QC437" s="21"/>
      <c r="QD437" s="21"/>
      <c r="QE437" s="21"/>
      <c r="QF437" s="21"/>
      <c r="QG437" s="21"/>
      <c r="QH437" s="21"/>
      <c r="QI437" s="21"/>
      <c r="QJ437" s="21"/>
      <c r="QK437" s="21"/>
      <c r="QL437" s="21"/>
      <c r="QM437" s="21"/>
      <c r="QN437" s="21"/>
      <c r="QO437" s="21"/>
      <c r="QP437" s="21"/>
      <c r="QQ437" s="21"/>
      <c r="QR437" s="21"/>
      <c r="QS437" s="21"/>
      <c r="QT437" s="21"/>
      <c r="QU437" s="21"/>
      <c r="QV437" s="21"/>
      <c r="QW437" s="21"/>
      <c r="QX437" s="21"/>
      <c r="QY437" s="21"/>
      <c r="QZ437" s="21"/>
      <c r="RA437" s="21"/>
      <c r="RB437" s="21"/>
      <c r="RC437" s="21"/>
      <c r="RD437" s="21"/>
      <c r="RE437" s="21"/>
      <c r="RF437" s="21"/>
      <c r="RG437" s="21"/>
      <c r="RH437" s="21"/>
      <c r="RI437" s="21"/>
      <c r="RJ437" s="21"/>
      <c r="RK437" s="21"/>
      <c r="RL437" s="21"/>
      <c r="RM437" s="21"/>
      <c r="RN437" s="21"/>
      <c r="RO437" s="21"/>
      <c r="RP437" s="21"/>
      <c r="RQ437" s="21"/>
      <c r="RR437" s="21"/>
      <c r="RS437" s="21"/>
      <c r="RT437" s="21"/>
      <c r="RU437" s="21"/>
      <c r="RV437" s="21"/>
      <c r="RW437" s="21"/>
      <c r="RX437" s="21"/>
      <c r="RY437" s="21"/>
      <c r="RZ437" s="21"/>
      <c r="SA437" s="21"/>
      <c r="SB437" s="21"/>
      <c r="SC437" s="21"/>
      <c r="SD437" s="21"/>
      <c r="SE437" s="21"/>
      <c r="SF437" s="21"/>
      <c r="SG437" s="21"/>
      <c r="SH437" s="21"/>
      <c r="SI437" s="21"/>
      <c r="SJ437" s="21"/>
      <c r="SK437" s="21"/>
      <c r="SL437" s="21"/>
      <c r="SM437" s="21"/>
      <c r="SN437" s="21"/>
      <c r="SO437" s="21"/>
      <c r="SP437" s="21"/>
      <c r="SQ437" s="21"/>
      <c r="SR437" s="21"/>
      <c r="SS437" s="21"/>
      <c r="ST437" s="21"/>
      <c r="SU437" s="21"/>
      <c r="SV437" s="21"/>
      <c r="SW437" s="21"/>
      <c r="SX437" s="21"/>
      <c r="SY437" s="21"/>
      <c r="SZ437" s="21"/>
      <c r="TA437" s="21"/>
      <c r="TB437" s="21"/>
      <c r="TC437" s="21"/>
      <c r="TD437" s="21"/>
      <c r="TE437" s="21"/>
      <c r="TF437" s="21"/>
      <c r="TG437" s="21"/>
      <c r="TH437" s="21"/>
      <c r="TI437" s="21"/>
      <c r="TJ437" s="21"/>
      <c r="TK437" s="21"/>
      <c r="TL437" s="21"/>
      <c r="TM437" s="21"/>
      <c r="TN437" s="21"/>
      <c r="TO437" s="21"/>
      <c r="TP437" s="21"/>
      <c r="TQ437" s="21"/>
      <c r="TR437" s="21"/>
      <c r="TS437" s="21"/>
      <c r="TT437" s="21"/>
      <c r="TU437" s="21"/>
      <c r="TV437" s="21"/>
      <c r="TW437" s="21"/>
      <c r="TX437" s="21"/>
      <c r="TY437" s="21"/>
      <c r="TZ437" s="21"/>
      <c r="UA437" s="21"/>
      <c r="UB437" s="21"/>
      <c r="UC437" s="21"/>
      <c r="UD437" s="21"/>
      <c r="UE437" s="21"/>
      <c r="UF437" s="21"/>
      <c r="UG437" s="21"/>
      <c r="UH437" s="21"/>
      <c r="UI437" s="21"/>
      <c r="UJ437" s="21"/>
      <c r="UK437" s="21"/>
      <c r="UL437" s="21"/>
      <c r="UM437" s="21"/>
      <c r="UN437" s="21"/>
      <c r="UO437" s="21"/>
      <c r="UP437" s="21"/>
      <c r="UQ437" s="21"/>
      <c r="UR437" s="21"/>
      <c r="US437" s="21"/>
      <c r="UT437" s="21"/>
      <c r="UU437" s="21"/>
      <c r="UV437" s="21"/>
      <c r="UW437" s="21"/>
      <c r="UX437" s="21"/>
      <c r="UY437" s="21"/>
      <c r="UZ437" s="21"/>
      <c r="VA437" s="21"/>
      <c r="VB437" s="21"/>
      <c r="VC437" s="21"/>
      <c r="VD437" s="21"/>
      <c r="VE437" s="21"/>
      <c r="VF437" s="21"/>
      <c r="VG437" s="21"/>
      <c r="VH437" s="21"/>
      <c r="VI437" s="21"/>
      <c r="VJ437" s="21"/>
      <c r="VK437" s="21"/>
      <c r="VL437" s="21"/>
      <c r="VM437" s="21"/>
      <c r="VN437" s="21"/>
      <c r="VO437" s="21"/>
      <c r="VP437" s="21"/>
      <c r="VQ437" s="21"/>
      <c r="VR437" s="21"/>
      <c r="VS437" s="21"/>
      <c r="VT437" s="21"/>
      <c r="VU437" s="21"/>
      <c r="VV437" s="21"/>
      <c r="VW437" s="21"/>
      <c r="VX437" s="21"/>
      <c r="VY437" s="21"/>
      <c r="VZ437" s="21"/>
      <c r="WA437" s="21"/>
      <c r="WB437" s="21"/>
      <c r="WC437" s="21"/>
      <c r="WD437" s="21"/>
      <c r="WE437" s="21"/>
      <c r="WF437" s="21"/>
      <c r="WG437" s="21"/>
      <c r="WH437" s="21"/>
      <c r="WI437" s="21"/>
      <c r="WJ437" s="21"/>
      <c r="WK437" s="21"/>
      <c r="WL437" s="21"/>
      <c r="WM437" s="21"/>
      <c r="WN437" s="21"/>
      <c r="WO437" s="21"/>
      <c r="WP437" s="21"/>
      <c r="WQ437" s="21"/>
      <c r="WR437" s="21"/>
      <c r="WS437" s="21"/>
      <c r="WT437" s="21"/>
      <c r="WU437" s="21"/>
      <c r="WV437" s="21"/>
      <c r="WW437" s="21"/>
      <c r="WX437" s="21"/>
      <c r="WY437" s="21"/>
      <c r="WZ437" s="21"/>
      <c r="XA437" s="21"/>
      <c r="XB437" s="21"/>
      <c r="XC437" s="21"/>
      <c r="XD437" s="21"/>
      <c r="XE437" s="21"/>
      <c r="XF437" s="21"/>
      <c r="XG437" s="21"/>
      <c r="XH437" s="21"/>
      <c r="XI437" s="21"/>
      <c r="XJ437" s="21"/>
      <c r="XK437" s="21"/>
      <c r="XL437" s="21"/>
      <c r="XM437" s="21"/>
      <c r="XN437" s="21"/>
      <c r="XO437" s="21"/>
      <c r="XP437" s="21"/>
      <c r="XQ437" s="21"/>
      <c r="XR437" s="21"/>
      <c r="XS437" s="21"/>
      <c r="XT437" s="21"/>
      <c r="XU437" s="21"/>
      <c r="XV437" s="21"/>
      <c r="XW437" s="21"/>
      <c r="XX437" s="21"/>
      <c r="XY437" s="21"/>
      <c r="XZ437" s="21"/>
      <c r="YA437" s="21"/>
      <c r="YB437" s="21"/>
      <c r="YC437" s="21"/>
      <c r="YD437" s="21"/>
      <c r="YE437" s="21"/>
      <c r="YF437" s="21"/>
      <c r="YG437" s="21"/>
      <c r="YH437" s="21"/>
      <c r="YI437" s="21"/>
      <c r="YJ437" s="21"/>
      <c r="YK437" s="21"/>
      <c r="YL437" s="21"/>
      <c r="YM437" s="21"/>
      <c r="YN437" s="21"/>
      <c r="YO437" s="21"/>
      <c r="YP437" s="21"/>
      <c r="YQ437" s="21"/>
      <c r="YR437" s="21"/>
      <c r="YS437" s="21"/>
      <c r="YT437" s="21"/>
      <c r="YU437" s="21"/>
      <c r="YV437" s="21"/>
      <c r="YW437" s="21"/>
      <c r="YX437" s="21"/>
      <c r="YY437" s="21"/>
      <c r="YZ437" s="21"/>
      <c r="ZA437" s="21"/>
      <c r="ZB437" s="21"/>
      <c r="ZC437" s="21"/>
      <c r="ZD437" s="21"/>
      <c r="ZE437" s="21"/>
      <c r="ZF437" s="21"/>
      <c r="ZG437" s="21"/>
      <c r="ZH437" s="21"/>
      <c r="ZI437" s="21"/>
      <c r="ZJ437" s="21"/>
      <c r="ZK437" s="21"/>
      <c r="ZL437" s="21"/>
      <c r="ZM437" s="21"/>
      <c r="ZN437" s="21"/>
      <c r="ZO437" s="21"/>
      <c r="ZP437" s="21"/>
      <c r="ZQ437" s="21"/>
      <c r="ZR437" s="21"/>
      <c r="ZS437" s="21"/>
      <c r="ZT437" s="21"/>
      <c r="ZU437" s="21"/>
      <c r="ZV437" s="21"/>
      <c r="ZW437" s="21"/>
      <c r="ZX437" s="21"/>
      <c r="ZY437" s="21"/>
      <c r="ZZ437" s="21"/>
      <c r="AAA437" s="21"/>
      <c r="AAB437" s="21"/>
      <c r="AAC437" s="21"/>
      <c r="AAD437" s="21"/>
      <c r="AAE437" s="21"/>
      <c r="AAF437" s="21"/>
      <c r="AAG437" s="21"/>
      <c r="AAH437" s="21"/>
      <c r="AAI437" s="21"/>
      <c r="AAJ437" s="21"/>
      <c r="AAK437" s="21"/>
      <c r="AAL437" s="21"/>
      <c r="AAM437" s="21"/>
      <c r="AAN437" s="21"/>
      <c r="AAO437" s="21"/>
      <c r="AAP437" s="21"/>
      <c r="AAQ437" s="21"/>
      <c r="AAR437" s="21"/>
      <c r="AAS437" s="21"/>
      <c r="AAT437" s="21"/>
      <c r="AAU437" s="21"/>
      <c r="AAV437" s="21"/>
      <c r="AAW437" s="21"/>
      <c r="AAX437" s="21"/>
      <c r="AAY437" s="21"/>
      <c r="AAZ437" s="21"/>
      <c r="ABA437" s="21"/>
      <c r="ABB437" s="21"/>
      <c r="ABC437" s="21"/>
      <c r="ABD437" s="21"/>
      <c r="ABE437" s="21"/>
      <c r="ABF437" s="21"/>
      <c r="ABG437" s="21"/>
      <c r="ABH437" s="21"/>
      <c r="ABI437" s="21"/>
      <c r="ABJ437" s="21"/>
      <c r="ABK437" s="21"/>
      <c r="ABL437" s="21"/>
      <c r="ABM437" s="21"/>
      <c r="ABN437" s="21"/>
      <c r="ABO437" s="21"/>
      <c r="ABP437" s="21"/>
      <c r="ABQ437" s="21"/>
      <c r="ABR437" s="21"/>
      <c r="ABS437" s="21"/>
      <c r="ABT437" s="21"/>
      <c r="ABU437" s="21"/>
      <c r="ABV437" s="21"/>
      <c r="ABW437" s="21"/>
      <c r="ABX437" s="21"/>
      <c r="ABY437" s="21"/>
      <c r="ABZ437" s="21"/>
      <c r="ACA437" s="21"/>
      <c r="ACB437" s="21"/>
      <c r="ACC437" s="21"/>
      <c r="ACD437" s="21"/>
      <c r="ACE437" s="21"/>
      <c r="ACF437" s="21"/>
      <c r="ACG437" s="21"/>
      <c r="ACH437" s="21"/>
      <c r="ACI437" s="21"/>
      <c r="ACJ437" s="21"/>
      <c r="ACK437" s="21"/>
      <c r="ACL437" s="21"/>
      <c r="ACM437" s="21"/>
      <c r="ACN437" s="21"/>
      <c r="ACO437" s="21"/>
      <c r="ACP437" s="21"/>
      <c r="ACQ437" s="21"/>
      <c r="ACR437" s="21"/>
      <c r="ACS437" s="21"/>
      <c r="ACT437" s="21"/>
      <c r="ACU437" s="21"/>
      <c r="ACV437" s="21"/>
      <c r="ACW437" s="21"/>
      <c r="ACX437" s="21"/>
      <c r="ACY437" s="21"/>
      <c r="ACZ437" s="21"/>
      <c r="ADA437" s="21"/>
      <c r="ADB437" s="21"/>
      <c r="ADC437" s="21"/>
      <c r="ADD437" s="21"/>
      <c r="ADE437" s="21"/>
      <c r="ADF437" s="21"/>
      <c r="ADG437" s="21"/>
      <c r="ADH437" s="21"/>
      <c r="ADI437" s="21"/>
      <c r="ADJ437" s="21"/>
      <c r="ADK437" s="21"/>
      <c r="ADL437" s="21"/>
      <c r="ADM437" s="21"/>
      <c r="ADN437" s="21"/>
      <c r="ADO437" s="21"/>
      <c r="ADP437" s="21"/>
      <c r="ADQ437" s="21"/>
      <c r="ADR437" s="21"/>
      <c r="ADS437" s="21"/>
      <c r="ADT437" s="21"/>
      <c r="ADU437" s="21"/>
      <c r="ADV437" s="21"/>
      <c r="ADW437" s="21"/>
      <c r="ADX437" s="21"/>
      <c r="ADY437" s="21"/>
      <c r="ADZ437" s="21"/>
      <c r="AEA437" s="21"/>
      <c r="AEB437" s="21"/>
      <c r="AEC437" s="21"/>
      <c r="AED437" s="21"/>
      <c r="AEE437" s="21"/>
      <c r="AEF437" s="21"/>
      <c r="AEG437" s="21"/>
      <c r="AEH437" s="21"/>
      <c r="AEI437" s="21"/>
      <c r="AEJ437" s="21"/>
      <c r="AEK437" s="21"/>
      <c r="AEL437" s="21"/>
      <c r="AEM437" s="21"/>
      <c r="AEN437" s="21"/>
      <c r="AEO437" s="21"/>
      <c r="AEP437" s="21"/>
      <c r="AEQ437" s="21"/>
      <c r="AER437" s="21"/>
      <c r="AES437" s="21"/>
      <c r="AET437" s="21"/>
      <c r="AEU437" s="21"/>
      <c r="AEV437" s="21"/>
      <c r="AEW437" s="21"/>
      <c r="AEX437" s="21"/>
      <c r="AEY437" s="21"/>
      <c r="AEZ437" s="21"/>
      <c r="AFA437" s="21"/>
      <c r="AFB437" s="21"/>
      <c r="AFC437" s="21"/>
      <c r="AFD437" s="21"/>
      <c r="AFE437" s="21"/>
      <c r="AFF437" s="21"/>
      <c r="AFG437" s="21"/>
      <c r="AFH437" s="21"/>
      <c r="AFI437" s="21"/>
      <c r="AFJ437" s="21"/>
      <c r="AFK437" s="21"/>
      <c r="AFL437" s="21"/>
      <c r="AFM437" s="21"/>
      <c r="AFN437" s="21"/>
      <c r="AFO437" s="21"/>
      <c r="AFP437" s="21"/>
      <c r="AFQ437" s="21"/>
      <c r="AFR437" s="21"/>
      <c r="AFS437" s="21"/>
      <c r="AFT437" s="21"/>
      <c r="AFU437" s="21"/>
      <c r="AFV437" s="21"/>
      <c r="AFW437" s="21"/>
      <c r="AFX437" s="21"/>
      <c r="AFY437" s="21"/>
      <c r="AFZ437" s="21"/>
      <c r="AGA437" s="21"/>
      <c r="AGB437" s="21"/>
      <c r="AGC437" s="21"/>
      <c r="AGD437" s="21"/>
      <c r="AGE437" s="21"/>
      <c r="AGF437" s="21"/>
      <c r="AGG437" s="21"/>
      <c r="AGH437" s="21"/>
      <c r="AGI437" s="21"/>
      <c r="AGJ437" s="21"/>
      <c r="AGK437" s="21"/>
      <c r="AGL437" s="21"/>
      <c r="AGM437" s="21"/>
      <c r="AGN437" s="21"/>
      <c r="AGO437" s="21"/>
      <c r="AGP437" s="21"/>
      <c r="AGQ437" s="21"/>
      <c r="AGR437" s="21"/>
      <c r="AGS437" s="21"/>
      <c r="AGT437" s="21"/>
      <c r="AGU437" s="21"/>
      <c r="AGV437" s="21"/>
      <c r="AGW437" s="21"/>
      <c r="AGX437" s="21"/>
      <c r="AGY437" s="21"/>
      <c r="AGZ437" s="21"/>
      <c r="AHA437" s="21"/>
      <c r="AHB437" s="21"/>
      <c r="AHC437" s="21"/>
      <c r="AHD437" s="21"/>
      <c r="AHE437" s="21"/>
      <c r="AHF437" s="21"/>
      <c r="AHG437" s="21"/>
      <c r="AHH437" s="21"/>
      <c r="AHI437" s="21"/>
      <c r="AHJ437" s="21"/>
      <c r="AHK437" s="21"/>
      <c r="AHL437" s="21"/>
      <c r="AHM437" s="21"/>
      <c r="AHN437" s="21"/>
      <c r="AHO437" s="21"/>
      <c r="AHP437" s="21"/>
      <c r="AHQ437" s="21"/>
      <c r="AHR437" s="21"/>
      <c r="AHS437" s="21"/>
      <c r="AHT437" s="21"/>
      <c r="AHU437" s="21"/>
      <c r="AHV437" s="21"/>
      <c r="AHW437" s="21"/>
      <c r="AHX437" s="21"/>
      <c r="AHY437" s="21"/>
      <c r="AHZ437" s="21"/>
      <c r="AIA437" s="21"/>
      <c r="AIB437" s="21"/>
      <c r="AIC437" s="21"/>
      <c r="AID437" s="21"/>
      <c r="AIE437" s="21"/>
      <c r="AIF437" s="21"/>
      <c r="AIG437" s="21"/>
      <c r="AIH437" s="21"/>
      <c r="AII437" s="21"/>
      <c r="AIJ437" s="21"/>
      <c r="AIK437" s="21"/>
      <c r="AIL437" s="21"/>
      <c r="AIM437" s="21"/>
      <c r="AIN437" s="21"/>
      <c r="AIO437" s="21"/>
      <c r="AIP437" s="21"/>
      <c r="AIQ437" s="21"/>
      <c r="AIR437" s="21"/>
      <c r="AIS437" s="21"/>
      <c r="AIT437" s="21"/>
      <c r="AIU437" s="21"/>
      <c r="AIV437" s="21"/>
      <c r="AIW437" s="21"/>
      <c r="AIX437" s="21"/>
      <c r="AIY437" s="21"/>
      <c r="AIZ437" s="21"/>
      <c r="AJA437" s="21"/>
      <c r="AJB437" s="21"/>
      <c r="AJC437" s="21"/>
      <c r="AJD437" s="21"/>
      <c r="AJE437" s="21"/>
      <c r="AJF437" s="21"/>
      <c r="AJG437" s="21"/>
      <c r="AJH437" s="21"/>
      <c r="AJI437" s="21"/>
      <c r="AJJ437" s="21"/>
      <c r="AJK437" s="21"/>
      <c r="AJL437" s="21"/>
      <c r="AJM437" s="21"/>
      <c r="AJN437" s="21"/>
      <c r="AJO437" s="21"/>
      <c r="AJP437" s="21"/>
      <c r="AJQ437" s="21"/>
      <c r="AJR437" s="21"/>
      <c r="AJS437" s="21"/>
      <c r="AJT437" s="21"/>
      <c r="AJU437" s="21"/>
      <c r="AJV437" s="21"/>
      <c r="AJW437" s="21"/>
      <c r="AJX437" s="21"/>
      <c r="AJY437" s="21"/>
      <c r="AJZ437" s="21"/>
      <c r="AKA437" s="21"/>
      <c r="AKB437" s="21"/>
      <c r="AKC437" s="21"/>
      <c r="AKD437" s="21"/>
      <c r="AKE437" s="21"/>
      <c r="AKF437" s="21"/>
      <c r="AKG437" s="21"/>
      <c r="AKH437" s="21"/>
      <c r="AKI437" s="21"/>
      <c r="AKJ437" s="21"/>
      <c r="AKK437" s="21"/>
      <c r="AKL437" s="21"/>
      <c r="AKM437" s="21"/>
      <c r="AKN437" s="21"/>
      <c r="AKO437" s="21"/>
      <c r="AKP437" s="21"/>
      <c r="AKQ437" s="21"/>
      <c r="AKR437" s="21"/>
      <c r="AKS437" s="21"/>
      <c r="AKT437" s="21"/>
      <c r="AKU437" s="21"/>
      <c r="AKV437" s="21"/>
      <c r="AKW437" s="21"/>
      <c r="AKX437" s="21"/>
      <c r="AKY437" s="21"/>
      <c r="AKZ437" s="21"/>
      <c r="ALA437" s="21"/>
      <c r="ALB437" s="21"/>
      <c r="ALC437" s="21"/>
      <c r="ALD437" s="21"/>
      <c r="ALE437" s="21"/>
      <c r="ALF437" s="21"/>
      <c r="ALG437" s="21"/>
      <c r="ALH437" s="21"/>
      <c r="ALI437" s="21"/>
      <c r="ALJ437" s="21"/>
      <c r="ALK437" s="21"/>
      <c r="ALL437" s="21"/>
      <c r="ALM437" s="21"/>
      <c r="ALN437" s="21"/>
      <c r="ALO437" s="21"/>
      <c r="ALP437" s="21"/>
      <c r="ALQ437" s="21"/>
      <c r="ALR437" s="21"/>
      <c r="ALS437" s="21"/>
      <c r="ALT437" s="21"/>
      <c r="ALU437" s="21"/>
      <c r="ALV437" s="21"/>
      <c r="ALW437" s="21"/>
      <c r="ALX437" s="21"/>
      <c r="ALY437" s="21"/>
      <c r="ALZ437" s="21"/>
      <c r="AMA437" s="21"/>
      <c r="AMB437" s="21"/>
      <c r="AMC437" s="21"/>
      <c r="AMD437" s="21"/>
      <c r="AME437" s="21"/>
    </row>
    <row r="438" spans="1:1019">
      <c r="H438" s="218"/>
      <c r="I438" s="218"/>
      <c r="J438" s="218"/>
      <c r="IW438" s="21"/>
      <c r="IX438" s="21"/>
      <c r="IY438" s="21"/>
      <c r="IZ438" s="21"/>
      <c r="JA438" s="21"/>
      <c r="JB438" s="21"/>
      <c r="JC438" s="21"/>
      <c r="JD438" s="21"/>
      <c r="JE438" s="21"/>
      <c r="JF438" s="21"/>
      <c r="JG438" s="21"/>
      <c r="JH438" s="21"/>
      <c r="JI438" s="21"/>
      <c r="JJ438" s="21"/>
      <c r="JK438" s="21"/>
      <c r="JL438" s="21"/>
      <c r="JM438" s="21"/>
      <c r="JN438" s="21"/>
      <c r="JO438" s="21"/>
      <c r="JP438" s="21"/>
      <c r="JQ438" s="21"/>
      <c r="JR438" s="21"/>
      <c r="JS438" s="21"/>
      <c r="JT438" s="21"/>
      <c r="JU438" s="21"/>
      <c r="JV438" s="21"/>
      <c r="JW438" s="21"/>
      <c r="JX438" s="21"/>
      <c r="JY438" s="21"/>
      <c r="JZ438" s="21"/>
      <c r="KA438" s="21"/>
      <c r="KB438" s="21"/>
      <c r="KC438" s="21"/>
      <c r="KD438" s="21"/>
      <c r="KE438" s="21"/>
      <c r="KF438" s="21"/>
      <c r="KG438" s="21"/>
      <c r="KH438" s="21"/>
      <c r="KI438" s="21"/>
      <c r="KJ438" s="21"/>
      <c r="KK438" s="21"/>
      <c r="KL438" s="21"/>
      <c r="KM438" s="21"/>
      <c r="KN438" s="21"/>
      <c r="KO438" s="21"/>
      <c r="KP438" s="21"/>
      <c r="KQ438" s="21"/>
      <c r="KR438" s="21"/>
      <c r="KS438" s="21"/>
      <c r="KT438" s="21"/>
      <c r="KU438" s="21"/>
      <c r="KV438" s="21"/>
      <c r="KW438" s="21"/>
      <c r="KX438" s="21"/>
      <c r="KY438" s="21"/>
      <c r="KZ438" s="21"/>
      <c r="LA438" s="21"/>
      <c r="LB438" s="21"/>
      <c r="LC438" s="21"/>
      <c r="LD438" s="21"/>
      <c r="LE438" s="21"/>
      <c r="LF438" s="21"/>
      <c r="LG438" s="21"/>
      <c r="LH438" s="21"/>
      <c r="LI438" s="21"/>
      <c r="LJ438" s="21"/>
      <c r="LK438" s="21"/>
      <c r="LL438" s="21"/>
      <c r="LM438" s="21"/>
      <c r="LN438" s="21"/>
      <c r="LO438" s="21"/>
      <c r="LP438" s="21"/>
      <c r="LQ438" s="21"/>
      <c r="LR438" s="21"/>
      <c r="LS438" s="21"/>
      <c r="LT438" s="21"/>
      <c r="LU438" s="21"/>
      <c r="LV438" s="21"/>
      <c r="LW438" s="21"/>
      <c r="LX438" s="21"/>
      <c r="LY438" s="21"/>
      <c r="LZ438" s="21"/>
      <c r="MA438" s="21"/>
      <c r="MB438" s="21"/>
      <c r="MC438" s="21"/>
      <c r="MD438" s="21"/>
      <c r="ME438" s="21"/>
      <c r="MF438" s="21"/>
      <c r="MG438" s="21"/>
      <c r="MH438" s="21"/>
      <c r="MI438" s="21"/>
      <c r="MJ438" s="21"/>
      <c r="MK438" s="21"/>
      <c r="ML438" s="21"/>
      <c r="MM438" s="21"/>
      <c r="MN438" s="21"/>
      <c r="MO438" s="21"/>
      <c r="MP438" s="21"/>
      <c r="MQ438" s="21"/>
      <c r="MR438" s="21"/>
      <c r="MS438" s="21"/>
      <c r="MT438" s="21"/>
      <c r="MU438" s="21"/>
      <c r="MV438" s="21"/>
      <c r="MW438" s="21"/>
      <c r="MX438" s="21"/>
      <c r="MY438" s="21"/>
      <c r="MZ438" s="21"/>
      <c r="NA438" s="21"/>
      <c r="NB438" s="21"/>
      <c r="NC438" s="21"/>
      <c r="ND438" s="21"/>
      <c r="NE438" s="21"/>
      <c r="NF438" s="21"/>
      <c r="NG438" s="21"/>
      <c r="NH438" s="21"/>
      <c r="NI438" s="21"/>
      <c r="NJ438" s="21"/>
      <c r="NK438" s="21"/>
      <c r="NL438" s="21"/>
      <c r="NM438" s="21"/>
      <c r="NN438" s="21"/>
      <c r="NO438" s="21"/>
      <c r="NP438" s="21"/>
      <c r="NQ438" s="21"/>
      <c r="NR438" s="21"/>
      <c r="NS438" s="21"/>
      <c r="NT438" s="21"/>
      <c r="NU438" s="21"/>
      <c r="NV438" s="21"/>
      <c r="NW438" s="21"/>
      <c r="NX438" s="21"/>
      <c r="NY438" s="21"/>
      <c r="NZ438" s="21"/>
      <c r="OA438" s="21"/>
      <c r="OB438" s="21"/>
      <c r="OC438" s="21"/>
      <c r="OD438" s="21"/>
      <c r="OE438" s="21"/>
      <c r="OF438" s="21"/>
      <c r="OG438" s="21"/>
      <c r="OH438" s="21"/>
      <c r="OI438" s="21"/>
      <c r="OJ438" s="21"/>
      <c r="OK438" s="21"/>
      <c r="OL438" s="21"/>
      <c r="OM438" s="21"/>
      <c r="ON438" s="21"/>
      <c r="OO438" s="21"/>
      <c r="OP438" s="21"/>
      <c r="OQ438" s="21"/>
      <c r="OR438" s="21"/>
      <c r="OS438" s="21"/>
      <c r="OT438" s="21"/>
      <c r="OU438" s="21"/>
      <c r="OV438" s="21"/>
      <c r="OW438" s="21"/>
      <c r="OX438" s="21"/>
      <c r="OY438" s="21"/>
      <c r="OZ438" s="21"/>
      <c r="PA438" s="21"/>
      <c r="PB438" s="21"/>
      <c r="PC438" s="21"/>
      <c r="PD438" s="21"/>
      <c r="PE438" s="21"/>
      <c r="PF438" s="21"/>
      <c r="PG438" s="21"/>
      <c r="PH438" s="21"/>
      <c r="PI438" s="21"/>
      <c r="PJ438" s="21"/>
      <c r="PK438" s="21"/>
      <c r="PL438" s="21"/>
      <c r="PM438" s="21"/>
      <c r="PN438" s="21"/>
      <c r="PO438" s="21"/>
      <c r="PP438" s="21"/>
      <c r="PQ438" s="21"/>
      <c r="PR438" s="21"/>
      <c r="PS438" s="21"/>
      <c r="PT438" s="21"/>
      <c r="PU438" s="21"/>
      <c r="PV438" s="21"/>
      <c r="PW438" s="21"/>
      <c r="PX438" s="21"/>
      <c r="PY438" s="21"/>
      <c r="PZ438" s="21"/>
      <c r="QA438" s="21"/>
      <c r="QB438" s="21"/>
      <c r="QC438" s="21"/>
      <c r="QD438" s="21"/>
      <c r="QE438" s="21"/>
      <c r="QF438" s="21"/>
      <c r="QG438" s="21"/>
      <c r="QH438" s="21"/>
      <c r="QI438" s="21"/>
      <c r="QJ438" s="21"/>
      <c r="QK438" s="21"/>
      <c r="QL438" s="21"/>
      <c r="QM438" s="21"/>
      <c r="QN438" s="21"/>
      <c r="QO438" s="21"/>
      <c r="QP438" s="21"/>
      <c r="QQ438" s="21"/>
      <c r="QR438" s="21"/>
      <c r="QS438" s="21"/>
      <c r="QT438" s="21"/>
      <c r="QU438" s="21"/>
      <c r="QV438" s="21"/>
      <c r="QW438" s="21"/>
      <c r="QX438" s="21"/>
      <c r="QY438" s="21"/>
      <c r="QZ438" s="21"/>
      <c r="RA438" s="21"/>
      <c r="RB438" s="21"/>
      <c r="RC438" s="21"/>
      <c r="RD438" s="21"/>
      <c r="RE438" s="21"/>
      <c r="RF438" s="21"/>
      <c r="RG438" s="21"/>
      <c r="RH438" s="21"/>
      <c r="RI438" s="21"/>
      <c r="RJ438" s="21"/>
      <c r="RK438" s="21"/>
      <c r="RL438" s="21"/>
      <c r="RM438" s="21"/>
      <c r="RN438" s="21"/>
      <c r="RO438" s="21"/>
      <c r="RP438" s="21"/>
      <c r="RQ438" s="21"/>
      <c r="RR438" s="21"/>
      <c r="RS438" s="21"/>
      <c r="RT438" s="21"/>
      <c r="RU438" s="21"/>
      <c r="RV438" s="21"/>
      <c r="RW438" s="21"/>
      <c r="RX438" s="21"/>
      <c r="RY438" s="21"/>
      <c r="RZ438" s="21"/>
      <c r="SA438" s="21"/>
      <c r="SB438" s="21"/>
      <c r="SC438" s="21"/>
      <c r="SD438" s="21"/>
      <c r="SE438" s="21"/>
      <c r="SF438" s="21"/>
      <c r="SG438" s="21"/>
      <c r="SH438" s="21"/>
      <c r="SI438" s="21"/>
      <c r="SJ438" s="21"/>
      <c r="SK438" s="21"/>
      <c r="SL438" s="21"/>
      <c r="SM438" s="21"/>
      <c r="SN438" s="21"/>
      <c r="SO438" s="21"/>
      <c r="SP438" s="21"/>
      <c r="SQ438" s="21"/>
      <c r="SR438" s="21"/>
      <c r="SS438" s="21"/>
      <c r="ST438" s="21"/>
      <c r="SU438" s="21"/>
      <c r="SV438" s="21"/>
      <c r="SW438" s="21"/>
      <c r="SX438" s="21"/>
      <c r="SY438" s="21"/>
      <c r="SZ438" s="21"/>
      <c r="TA438" s="21"/>
      <c r="TB438" s="21"/>
      <c r="TC438" s="21"/>
      <c r="TD438" s="21"/>
      <c r="TE438" s="21"/>
      <c r="TF438" s="21"/>
      <c r="TG438" s="21"/>
      <c r="TH438" s="21"/>
      <c r="TI438" s="21"/>
      <c r="TJ438" s="21"/>
      <c r="TK438" s="21"/>
      <c r="TL438" s="21"/>
      <c r="TM438" s="21"/>
      <c r="TN438" s="21"/>
      <c r="TO438" s="21"/>
      <c r="TP438" s="21"/>
      <c r="TQ438" s="21"/>
      <c r="TR438" s="21"/>
      <c r="TS438" s="21"/>
      <c r="TT438" s="21"/>
      <c r="TU438" s="21"/>
      <c r="TV438" s="21"/>
      <c r="TW438" s="21"/>
      <c r="TX438" s="21"/>
      <c r="TY438" s="21"/>
      <c r="TZ438" s="21"/>
      <c r="UA438" s="21"/>
      <c r="UB438" s="21"/>
      <c r="UC438" s="21"/>
      <c r="UD438" s="21"/>
      <c r="UE438" s="21"/>
      <c r="UF438" s="21"/>
      <c r="UG438" s="21"/>
      <c r="UH438" s="21"/>
      <c r="UI438" s="21"/>
      <c r="UJ438" s="21"/>
      <c r="UK438" s="21"/>
      <c r="UL438" s="21"/>
      <c r="UM438" s="21"/>
      <c r="UN438" s="21"/>
      <c r="UO438" s="21"/>
      <c r="UP438" s="21"/>
      <c r="UQ438" s="21"/>
      <c r="UR438" s="21"/>
      <c r="US438" s="21"/>
      <c r="UT438" s="21"/>
      <c r="UU438" s="21"/>
      <c r="UV438" s="21"/>
      <c r="UW438" s="21"/>
      <c r="UX438" s="21"/>
      <c r="UY438" s="21"/>
      <c r="UZ438" s="21"/>
      <c r="VA438" s="21"/>
      <c r="VB438" s="21"/>
      <c r="VC438" s="21"/>
      <c r="VD438" s="21"/>
      <c r="VE438" s="21"/>
      <c r="VF438" s="21"/>
      <c r="VG438" s="21"/>
      <c r="VH438" s="21"/>
      <c r="VI438" s="21"/>
      <c r="VJ438" s="21"/>
      <c r="VK438" s="21"/>
      <c r="VL438" s="21"/>
      <c r="VM438" s="21"/>
      <c r="VN438" s="21"/>
      <c r="VO438" s="21"/>
      <c r="VP438" s="21"/>
      <c r="VQ438" s="21"/>
      <c r="VR438" s="21"/>
      <c r="VS438" s="21"/>
      <c r="VT438" s="21"/>
      <c r="VU438" s="21"/>
      <c r="VV438" s="21"/>
      <c r="VW438" s="21"/>
      <c r="VX438" s="21"/>
      <c r="VY438" s="21"/>
      <c r="VZ438" s="21"/>
      <c r="WA438" s="21"/>
      <c r="WB438" s="21"/>
      <c r="WC438" s="21"/>
      <c r="WD438" s="21"/>
      <c r="WE438" s="21"/>
      <c r="WF438" s="21"/>
      <c r="WG438" s="21"/>
      <c r="WH438" s="21"/>
      <c r="WI438" s="21"/>
      <c r="WJ438" s="21"/>
      <c r="WK438" s="21"/>
      <c r="WL438" s="21"/>
      <c r="WM438" s="21"/>
      <c r="WN438" s="21"/>
      <c r="WO438" s="21"/>
      <c r="WP438" s="21"/>
      <c r="WQ438" s="21"/>
      <c r="WR438" s="21"/>
      <c r="WS438" s="21"/>
      <c r="WT438" s="21"/>
      <c r="WU438" s="21"/>
      <c r="WV438" s="21"/>
      <c r="WW438" s="21"/>
      <c r="WX438" s="21"/>
      <c r="WY438" s="21"/>
      <c r="WZ438" s="21"/>
      <c r="XA438" s="21"/>
      <c r="XB438" s="21"/>
      <c r="XC438" s="21"/>
      <c r="XD438" s="21"/>
      <c r="XE438" s="21"/>
      <c r="XF438" s="21"/>
      <c r="XG438" s="21"/>
      <c r="XH438" s="21"/>
      <c r="XI438" s="21"/>
      <c r="XJ438" s="21"/>
      <c r="XK438" s="21"/>
      <c r="XL438" s="21"/>
      <c r="XM438" s="21"/>
      <c r="XN438" s="21"/>
      <c r="XO438" s="21"/>
      <c r="XP438" s="21"/>
      <c r="XQ438" s="21"/>
      <c r="XR438" s="21"/>
      <c r="XS438" s="21"/>
      <c r="XT438" s="21"/>
      <c r="XU438" s="21"/>
      <c r="XV438" s="21"/>
      <c r="XW438" s="21"/>
      <c r="XX438" s="21"/>
      <c r="XY438" s="21"/>
      <c r="XZ438" s="21"/>
      <c r="YA438" s="21"/>
      <c r="YB438" s="21"/>
      <c r="YC438" s="21"/>
      <c r="YD438" s="21"/>
      <c r="YE438" s="21"/>
      <c r="YF438" s="21"/>
      <c r="YG438" s="21"/>
      <c r="YH438" s="21"/>
      <c r="YI438" s="21"/>
      <c r="YJ438" s="21"/>
      <c r="YK438" s="21"/>
      <c r="YL438" s="21"/>
      <c r="YM438" s="21"/>
      <c r="YN438" s="21"/>
      <c r="YO438" s="21"/>
      <c r="YP438" s="21"/>
      <c r="YQ438" s="21"/>
      <c r="YR438" s="21"/>
      <c r="YS438" s="21"/>
      <c r="YT438" s="21"/>
      <c r="YU438" s="21"/>
      <c r="YV438" s="21"/>
      <c r="YW438" s="21"/>
      <c r="YX438" s="21"/>
      <c r="YY438" s="21"/>
      <c r="YZ438" s="21"/>
      <c r="ZA438" s="21"/>
      <c r="ZB438" s="21"/>
      <c r="ZC438" s="21"/>
      <c r="ZD438" s="21"/>
      <c r="ZE438" s="21"/>
      <c r="ZF438" s="21"/>
      <c r="ZG438" s="21"/>
      <c r="ZH438" s="21"/>
      <c r="ZI438" s="21"/>
      <c r="ZJ438" s="21"/>
      <c r="ZK438" s="21"/>
      <c r="ZL438" s="21"/>
      <c r="ZM438" s="21"/>
      <c r="ZN438" s="21"/>
      <c r="ZO438" s="21"/>
      <c r="ZP438" s="21"/>
      <c r="ZQ438" s="21"/>
      <c r="ZR438" s="21"/>
      <c r="ZS438" s="21"/>
      <c r="ZT438" s="21"/>
      <c r="ZU438" s="21"/>
      <c r="ZV438" s="21"/>
      <c r="ZW438" s="21"/>
      <c r="ZX438" s="21"/>
      <c r="ZY438" s="21"/>
      <c r="ZZ438" s="21"/>
      <c r="AAA438" s="21"/>
      <c r="AAB438" s="21"/>
      <c r="AAC438" s="21"/>
      <c r="AAD438" s="21"/>
      <c r="AAE438" s="21"/>
      <c r="AAF438" s="21"/>
      <c r="AAG438" s="21"/>
      <c r="AAH438" s="21"/>
      <c r="AAI438" s="21"/>
      <c r="AAJ438" s="21"/>
      <c r="AAK438" s="21"/>
      <c r="AAL438" s="21"/>
      <c r="AAM438" s="21"/>
      <c r="AAN438" s="21"/>
      <c r="AAO438" s="21"/>
      <c r="AAP438" s="21"/>
      <c r="AAQ438" s="21"/>
      <c r="AAR438" s="21"/>
      <c r="AAS438" s="21"/>
      <c r="AAT438" s="21"/>
      <c r="AAU438" s="21"/>
      <c r="AAV438" s="21"/>
      <c r="AAW438" s="21"/>
      <c r="AAX438" s="21"/>
      <c r="AAY438" s="21"/>
      <c r="AAZ438" s="21"/>
      <c r="ABA438" s="21"/>
      <c r="ABB438" s="21"/>
      <c r="ABC438" s="21"/>
      <c r="ABD438" s="21"/>
      <c r="ABE438" s="21"/>
      <c r="ABF438" s="21"/>
      <c r="ABG438" s="21"/>
      <c r="ABH438" s="21"/>
      <c r="ABI438" s="21"/>
      <c r="ABJ438" s="21"/>
      <c r="ABK438" s="21"/>
      <c r="ABL438" s="21"/>
      <c r="ABM438" s="21"/>
      <c r="ABN438" s="21"/>
      <c r="ABO438" s="21"/>
      <c r="ABP438" s="21"/>
      <c r="ABQ438" s="21"/>
      <c r="ABR438" s="21"/>
      <c r="ABS438" s="21"/>
      <c r="ABT438" s="21"/>
      <c r="ABU438" s="21"/>
      <c r="ABV438" s="21"/>
      <c r="ABW438" s="21"/>
      <c r="ABX438" s="21"/>
      <c r="ABY438" s="21"/>
      <c r="ABZ438" s="21"/>
      <c r="ACA438" s="21"/>
      <c r="ACB438" s="21"/>
      <c r="ACC438" s="21"/>
      <c r="ACD438" s="21"/>
      <c r="ACE438" s="21"/>
      <c r="ACF438" s="21"/>
      <c r="ACG438" s="21"/>
      <c r="ACH438" s="21"/>
      <c r="ACI438" s="21"/>
      <c r="ACJ438" s="21"/>
      <c r="ACK438" s="21"/>
      <c r="ACL438" s="21"/>
      <c r="ACM438" s="21"/>
      <c r="ACN438" s="21"/>
      <c r="ACO438" s="21"/>
      <c r="ACP438" s="21"/>
      <c r="ACQ438" s="21"/>
      <c r="ACR438" s="21"/>
      <c r="ACS438" s="21"/>
      <c r="ACT438" s="21"/>
      <c r="ACU438" s="21"/>
      <c r="ACV438" s="21"/>
      <c r="ACW438" s="21"/>
      <c r="ACX438" s="21"/>
      <c r="ACY438" s="21"/>
      <c r="ACZ438" s="21"/>
      <c r="ADA438" s="21"/>
      <c r="ADB438" s="21"/>
      <c r="ADC438" s="21"/>
      <c r="ADD438" s="21"/>
      <c r="ADE438" s="21"/>
      <c r="ADF438" s="21"/>
      <c r="ADG438" s="21"/>
      <c r="ADH438" s="21"/>
      <c r="ADI438" s="21"/>
      <c r="ADJ438" s="21"/>
      <c r="ADK438" s="21"/>
      <c r="ADL438" s="21"/>
      <c r="ADM438" s="21"/>
      <c r="ADN438" s="21"/>
      <c r="ADO438" s="21"/>
      <c r="ADP438" s="21"/>
      <c r="ADQ438" s="21"/>
      <c r="ADR438" s="21"/>
      <c r="ADS438" s="21"/>
      <c r="ADT438" s="21"/>
      <c r="ADU438" s="21"/>
      <c r="ADV438" s="21"/>
      <c r="ADW438" s="21"/>
      <c r="ADX438" s="21"/>
      <c r="ADY438" s="21"/>
      <c r="ADZ438" s="21"/>
      <c r="AEA438" s="21"/>
      <c r="AEB438" s="21"/>
      <c r="AEC438" s="21"/>
      <c r="AED438" s="21"/>
      <c r="AEE438" s="21"/>
      <c r="AEF438" s="21"/>
      <c r="AEG438" s="21"/>
      <c r="AEH438" s="21"/>
      <c r="AEI438" s="21"/>
      <c r="AEJ438" s="21"/>
      <c r="AEK438" s="21"/>
      <c r="AEL438" s="21"/>
      <c r="AEM438" s="21"/>
      <c r="AEN438" s="21"/>
      <c r="AEO438" s="21"/>
      <c r="AEP438" s="21"/>
      <c r="AEQ438" s="21"/>
      <c r="AER438" s="21"/>
      <c r="AES438" s="21"/>
      <c r="AET438" s="21"/>
      <c r="AEU438" s="21"/>
      <c r="AEV438" s="21"/>
      <c r="AEW438" s="21"/>
      <c r="AEX438" s="21"/>
      <c r="AEY438" s="21"/>
      <c r="AEZ438" s="21"/>
      <c r="AFA438" s="21"/>
      <c r="AFB438" s="21"/>
      <c r="AFC438" s="21"/>
      <c r="AFD438" s="21"/>
      <c r="AFE438" s="21"/>
      <c r="AFF438" s="21"/>
      <c r="AFG438" s="21"/>
      <c r="AFH438" s="21"/>
      <c r="AFI438" s="21"/>
      <c r="AFJ438" s="21"/>
      <c r="AFK438" s="21"/>
      <c r="AFL438" s="21"/>
      <c r="AFM438" s="21"/>
      <c r="AFN438" s="21"/>
      <c r="AFO438" s="21"/>
      <c r="AFP438" s="21"/>
      <c r="AFQ438" s="21"/>
      <c r="AFR438" s="21"/>
      <c r="AFS438" s="21"/>
      <c r="AFT438" s="21"/>
      <c r="AFU438" s="21"/>
      <c r="AFV438" s="21"/>
      <c r="AFW438" s="21"/>
      <c r="AFX438" s="21"/>
      <c r="AFY438" s="21"/>
      <c r="AFZ438" s="21"/>
      <c r="AGA438" s="21"/>
      <c r="AGB438" s="21"/>
      <c r="AGC438" s="21"/>
      <c r="AGD438" s="21"/>
      <c r="AGE438" s="21"/>
      <c r="AGF438" s="21"/>
      <c r="AGG438" s="21"/>
      <c r="AGH438" s="21"/>
      <c r="AGI438" s="21"/>
      <c r="AGJ438" s="21"/>
      <c r="AGK438" s="21"/>
      <c r="AGL438" s="21"/>
      <c r="AGM438" s="21"/>
      <c r="AGN438" s="21"/>
      <c r="AGO438" s="21"/>
      <c r="AGP438" s="21"/>
      <c r="AGQ438" s="21"/>
      <c r="AGR438" s="21"/>
      <c r="AGS438" s="21"/>
      <c r="AGT438" s="21"/>
      <c r="AGU438" s="21"/>
      <c r="AGV438" s="21"/>
      <c r="AGW438" s="21"/>
      <c r="AGX438" s="21"/>
      <c r="AGY438" s="21"/>
      <c r="AGZ438" s="21"/>
      <c r="AHA438" s="21"/>
      <c r="AHB438" s="21"/>
      <c r="AHC438" s="21"/>
      <c r="AHD438" s="21"/>
      <c r="AHE438" s="21"/>
      <c r="AHF438" s="21"/>
      <c r="AHG438" s="21"/>
      <c r="AHH438" s="21"/>
      <c r="AHI438" s="21"/>
      <c r="AHJ438" s="21"/>
      <c r="AHK438" s="21"/>
      <c r="AHL438" s="21"/>
      <c r="AHM438" s="21"/>
      <c r="AHN438" s="21"/>
      <c r="AHO438" s="21"/>
      <c r="AHP438" s="21"/>
      <c r="AHQ438" s="21"/>
      <c r="AHR438" s="21"/>
      <c r="AHS438" s="21"/>
      <c r="AHT438" s="21"/>
      <c r="AHU438" s="21"/>
      <c r="AHV438" s="21"/>
      <c r="AHW438" s="21"/>
      <c r="AHX438" s="21"/>
      <c r="AHY438" s="21"/>
      <c r="AHZ438" s="21"/>
      <c r="AIA438" s="21"/>
      <c r="AIB438" s="21"/>
      <c r="AIC438" s="21"/>
      <c r="AID438" s="21"/>
      <c r="AIE438" s="21"/>
      <c r="AIF438" s="21"/>
      <c r="AIG438" s="21"/>
      <c r="AIH438" s="21"/>
      <c r="AII438" s="21"/>
      <c r="AIJ438" s="21"/>
      <c r="AIK438" s="21"/>
      <c r="AIL438" s="21"/>
      <c r="AIM438" s="21"/>
      <c r="AIN438" s="21"/>
      <c r="AIO438" s="21"/>
      <c r="AIP438" s="21"/>
      <c r="AIQ438" s="21"/>
      <c r="AIR438" s="21"/>
      <c r="AIS438" s="21"/>
      <c r="AIT438" s="21"/>
      <c r="AIU438" s="21"/>
      <c r="AIV438" s="21"/>
      <c r="AIW438" s="21"/>
      <c r="AIX438" s="21"/>
      <c r="AIY438" s="21"/>
      <c r="AIZ438" s="21"/>
      <c r="AJA438" s="21"/>
      <c r="AJB438" s="21"/>
      <c r="AJC438" s="21"/>
      <c r="AJD438" s="21"/>
      <c r="AJE438" s="21"/>
      <c r="AJF438" s="21"/>
      <c r="AJG438" s="21"/>
      <c r="AJH438" s="21"/>
      <c r="AJI438" s="21"/>
      <c r="AJJ438" s="21"/>
      <c r="AJK438" s="21"/>
      <c r="AJL438" s="21"/>
      <c r="AJM438" s="21"/>
      <c r="AJN438" s="21"/>
      <c r="AJO438" s="21"/>
      <c r="AJP438" s="21"/>
      <c r="AJQ438" s="21"/>
      <c r="AJR438" s="21"/>
      <c r="AJS438" s="21"/>
      <c r="AJT438" s="21"/>
      <c r="AJU438" s="21"/>
      <c r="AJV438" s="21"/>
      <c r="AJW438" s="21"/>
      <c r="AJX438" s="21"/>
      <c r="AJY438" s="21"/>
      <c r="AJZ438" s="21"/>
      <c r="AKA438" s="21"/>
      <c r="AKB438" s="21"/>
      <c r="AKC438" s="21"/>
      <c r="AKD438" s="21"/>
      <c r="AKE438" s="21"/>
      <c r="AKF438" s="21"/>
      <c r="AKG438" s="21"/>
      <c r="AKH438" s="21"/>
      <c r="AKI438" s="21"/>
      <c r="AKJ438" s="21"/>
      <c r="AKK438" s="21"/>
      <c r="AKL438" s="21"/>
      <c r="AKM438" s="21"/>
      <c r="AKN438" s="21"/>
      <c r="AKO438" s="21"/>
      <c r="AKP438" s="21"/>
      <c r="AKQ438" s="21"/>
      <c r="AKR438" s="21"/>
      <c r="AKS438" s="21"/>
      <c r="AKT438" s="21"/>
      <c r="AKU438" s="21"/>
      <c r="AKV438" s="21"/>
      <c r="AKW438" s="21"/>
      <c r="AKX438" s="21"/>
      <c r="AKY438" s="21"/>
      <c r="AKZ438" s="21"/>
      <c r="ALA438" s="21"/>
      <c r="ALB438" s="21"/>
      <c r="ALC438" s="21"/>
      <c r="ALD438" s="21"/>
      <c r="ALE438" s="21"/>
      <c r="ALF438" s="21"/>
      <c r="ALG438" s="21"/>
      <c r="ALH438" s="21"/>
      <c r="ALI438" s="21"/>
      <c r="ALJ438" s="21"/>
      <c r="ALK438" s="21"/>
      <c r="ALL438" s="21"/>
      <c r="ALM438" s="21"/>
      <c r="ALN438" s="21"/>
      <c r="ALO438" s="21"/>
      <c r="ALP438" s="21"/>
      <c r="ALQ438" s="21"/>
      <c r="ALR438" s="21"/>
      <c r="ALS438" s="21"/>
      <c r="ALT438" s="21"/>
      <c r="ALU438" s="21"/>
      <c r="ALV438" s="21"/>
      <c r="ALW438" s="21"/>
      <c r="ALX438" s="21"/>
      <c r="ALY438" s="21"/>
      <c r="ALZ438" s="21"/>
      <c r="AMA438" s="21"/>
      <c r="AMB438" s="21"/>
      <c r="AMC438" s="21"/>
      <c r="AMD438" s="21"/>
      <c r="AME438" s="21"/>
    </row>
    <row r="439" spans="1:1019">
      <c r="H439" s="218"/>
      <c r="I439" s="218"/>
      <c r="J439" s="218"/>
    </row>
    <row r="440" spans="1:1019">
      <c r="H440" s="218"/>
      <c r="I440" s="218"/>
      <c r="J440" s="218"/>
    </row>
    <row r="441" spans="1:1019">
      <c r="H441" s="218"/>
      <c r="I441" s="218"/>
      <c r="J441" s="218"/>
    </row>
    <row r="442" spans="1:1019">
      <c r="H442" s="218"/>
      <c r="I442" s="218"/>
      <c r="J442" s="218"/>
    </row>
    <row r="443" spans="1:1019" ht="17.25" customHeight="1">
      <c r="H443" s="218"/>
      <c r="I443" s="218"/>
      <c r="J443" s="218"/>
    </row>
    <row r="444" spans="1:1019" ht="17.25" customHeight="1">
      <c r="H444" s="218"/>
      <c r="I444" s="218"/>
      <c r="J444" s="218"/>
    </row>
    <row r="445" spans="1:1019" ht="17.25" customHeight="1">
      <c r="H445" s="218"/>
      <c r="I445" s="218"/>
      <c r="J445" s="218"/>
    </row>
    <row r="446" spans="1:1019" ht="17.25" customHeight="1">
      <c r="H446" s="218"/>
      <c r="I446" s="218"/>
      <c r="J446" s="218"/>
    </row>
    <row r="447" spans="1:1019" ht="17.25" customHeight="1">
      <c r="H447" s="218"/>
      <c r="I447" s="218"/>
      <c r="J447" s="218"/>
    </row>
    <row r="448" spans="1:1019" ht="17.25" customHeight="1">
      <c r="H448" s="218"/>
      <c r="I448" s="218"/>
      <c r="J448" s="218"/>
    </row>
    <row r="449" spans="8:10" ht="17.25" customHeight="1">
      <c r="H449" s="218"/>
      <c r="I449" s="218"/>
      <c r="J449" s="218"/>
    </row>
    <row r="450" spans="8:10" ht="17.25" customHeight="1">
      <c r="H450" s="218"/>
      <c r="I450" s="218"/>
      <c r="J450" s="218"/>
    </row>
    <row r="451" spans="8:10" ht="17.25" customHeight="1">
      <c r="H451" s="218"/>
      <c r="I451" s="218"/>
      <c r="J451" s="218"/>
    </row>
    <row r="452" spans="8:10" ht="17.25" customHeight="1">
      <c r="H452" s="218"/>
      <c r="I452" s="218"/>
      <c r="J452" s="218"/>
    </row>
    <row r="453" spans="8:10" ht="17.25" customHeight="1">
      <c r="H453" s="218"/>
      <c r="I453" s="218"/>
      <c r="J453" s="218"/>
    </row>
    <row r="454" spans="8:10" ht="17.25" customHeight="1">
      <c r="H454" s="218"/>
      <c r="I454" s="218"/>
      <c r="J454" s="218"/>
    </row>
    <row r="455" spans="8:10" ht="17.25" customHeight="1">
      <c r="H455" s="218"/>
      <c r="I455" s="218"/>
      <c r="J455" s="218"/>
    </row>
    <row r="456" spans="8:10" ht="17.25" customHeight="1">
      <c r="H456" s="218"/>
      <c r="I456" s="218"/>
      <c r="J456" s="218"/>
    </row>
    <row r="457" spans="8:10" ht="17.25" customHeight="1">
      <c r="H457" s="218"/>
      <c r="I457" s="218"/>
      <c r="J457" s="218"/>
    </row>
    <row r="458" spans="8:10" ht="17.25" customHeight="1">
      <c r="H458" s="218"/>
      <c r="I458" s="218"/>
      <c r="J458" s="218"/>
    </row>
    <row r="459" spans="8:10" ht="17.25" customHeight="1">
      <c r="H459" s="218"/>
      <c r="I459" s="218"/>
      <c r="J459" s="218"/>
    </row>
    <row r="460" spans="8:10" ht="17.25" customHeight="1">
      <c r="H460" s="218"/>
      <c r="I460" s="218"/>
      <c r="J460" s="218"/>
    </row>
    <row r="461" spans="8:10" ht="17.25" customHeight="1">
      <c r="H461" s="218"/>
      <c r="I461" s="218"/>
      <c r="J461" s="218"/>
    </row>
    <row r="462" spans="8:10" ht="17.25" customHeight="1">
      <c r="H462" s="218"/>
      <c r="I462" s="218"/>
      <c r="J462" s="218"/>
    </row>
    <row r="463" spans="8:10" ht="17.25" customHeight="1">
      <c r="H463" s="218"/>
      <c r="I463" s="218"/>
      <c r="J463" s="218"/>
    </row>
    <row r="464" spans="8:10" ht="17.25" customHeight="1">
      <c r="H464" s="218"/>
      <c r="I464" s="218"/>
      <c r="J464" s="218"/>
    </row>
    <row r="465" spans="8:10" ht="17.25" customHeight="1">
      <c r="H465" s="218"/>
      <c r="I465" s="218"/>
      <c r="J465" s="218"/>
    </row>
    <row r="466" spans="8:10" ht="17.25" customHeight="1">
      <c r="H466" s="218"/>
      <c r="I466" s="218"/>
      <c r="J466" s="218"/>
    </row>
    <row r="467" spans="8:10" ht="17.25" customHeight="1">
      <c r="H467" s="218"/>
      <c r="I467" s="218"/>
      <c r="J467" s="218"/>
    </row>
    <row r="468" spans="8:10" ht="17.25" customHeight="1">
      <c r="H468" s="218"/>
      <c r="I468" s="218"/>
      <c r="J468" s="218"/>
    </row>
    <row r="469" spans="8:10" ht="17.25" customHeight="1">
      <c r="H469" s="218"/>
      <c r="I469" s="218"/>
      <c r="J469" s="218"/>
    </row>
    <row r="470" spans="8:10" ht="17.25" customHeight="1">
      <c r="H470" s="218"/>
      <c r="I470" s="218"/>
      <c r="J470" s="218"/>
    </row>
    <row r="471" spans="8:10" ht="17.25" customHeight="1">
      <c r="H471" s="218"/>
      <c r="I471" s="218"/>
      <c r="J471" s="218"/>
    </row>
    <row r="472" spans="8:10" ht="17.25" customHeight="1">
      <c r="H472" s="218"/>
      <c r="I472" s="218"/>
      <c r="J472" s="218"/>
    </row>
    <row r="473" spans="8:10" ht="17.25" customHeight="1">
      <c r="H473" s="218"/>
      <c r="I473" s="218"/>
      <c r="J473" s="218"/>
    </row>
    <row r="474" spans="8:10" ht="17.25" customHeight="1">
      <c r="H474" s="218"/>
      <c r="I474" s="218"/>
      <c r="J474" s="218"/>
    </row>
    <row r="475" spans="8:10" ht="17.25" customHeight="1">
      <c r="H475" s="218"/>
      <c r="I475" s="218"/>
      <c r="J475" s="218"/>
    </row>
    <row r="476" spans="8:10" ht="17.25" customHeight="1">
      <c r="H476" s="218"/>
      <c r="I476" s="218"/>
      <c r="J476" s="218"/>
    </row>
    <row r="477" spans="8:10" ht="17.25" customHeight="1">
      <c r="H477" s="218"/>
      <c r="I477" s="218"/>
      <c r="J477" s="218"/>
    </row>
    <row r="478" spans="8:10" ht="17.25" customHeight="1">
      <c r="H478" s="218"/>
      <c r="I478" s="218"/>
      <c r="J478" s="218"/>
    </row>
    <row r="479" spans="8:10" ht="17.25" customHeight="1">
      <c r="H479" s="218"/>
      <c r="I479" s="218"/>
      <c r="J479" s="218"/>
    </row>
    <row r="480" spans="8:10" ht="17.25" customHeight="1">
      <c r="H480" s="218"/>
      <c r="I480" s="218"/>
      <c r="J480" s="218"/>
    </row>
    <row r="481" spans="8:10" ht="17.25" customHeight="1">
      <c r="H481" s="218"/>
      <c r="I481" s="218"/>
      <c r="J481" s="218"/>
    </row>
    <row r="482" spans="8:10" ht="17.25" customHeight="1">
      <c r="H482" s="218"/>
      <c r="I482" s="218"/>
      <c r="J482" s="218"/>
    </row>
    <row r="483" spans="8:10" ht="17.25" customHeight="1">
      <c r="H483" s="218"/>
      <c r="I483" s="218"/>
      <c r="J483" s="218"/>
    </row>
    <row r="484" spans="8:10" ht="17.25" customHeight="1">
      <c r="H484" s="218"/>
      <c r="I484" s="218"/>
      <c r="J484" s="218"/>
    </row>
    <row r="485" spans="8:10" ht="17.25" customHeight="1">
      <c r="H485" s="218"/>
      <c r="I485" s="218"/>
      <c r="J485" s="218"/>
    </row>
    <row r="486" spans="8:10" ht="17.25" customHeight="1">
      <c r="H486" s="218"/>
      <c r="I486" s="218"/>
      <c r="J486" s="218"/>
    </row>
    <row r="487" spans="8:10" ht="17.25" customHeight="1">
      <c r="H487" s="218"/>
      <c r="I487" s="218"/>
      <c r="J487" s="218"/>
    </row>
    <row r="488" spans="8:10" ht="17.25" customHeight="1">
      <c r="H488" s="218"/>
      <c r="I488" s="218"/>
      <c r="J488" s="218"/>
    </row>
    <row r="489" spans="8:10" ht="17.25" customHeight="1">
      <c r="H489" s="218"/>
      <c r="I489" s="218"/>
      <c r="J489" s="218"/>
    </row>
    <row r="490" spans="8:10" ht="17.25" customHeight="1">
      <c r="H490" s="218"/>
      <c r="I490" s="218"/>
      <c r="J490" s="218"/>
    </row>
    <row r="491" spans="8:10" ht="17.25" customHeight="1">
      <c r="H491" s="218"/>
      <c r="I491" s="218"/>
      <c r="J491" s="218"/>
    </row>
    <row r="492" spans="8:10" ht="17.25" customHeight="1">
      <c r="H492" s="218"/>
      <c r="I492" s="218"/>
      <c r="J492" s="218"/>
    </row>
    <row r="493" spans="8:10" ht="17.25" customHeight="1">
      <c r="H493" s="218"/>
      <c r="I493" s="218"/>
      <c r="J493" s="218"/>
    </row>
    <row r="494" spans="8:10" ht="17.25" customHeight="1">
      <c r="H494" s="218"/>
      <c r="I494" s="218"/>
      <c r="J494" s="218"/>
    </row>
    <row r="495" spans="8:10" ht="17.25" customHeight="1">
      <c r="H495" s="218"/>
      <c r="I495" s="218"/>
      <c r="J495" s="218"/>
    </row>
    <row r="496" spans="8:10" ht="17.25" customHeight="1">
      <c r="H496" s="218"/>
      <c r="I496" s="218"/>
      <c r="J496" s="218"/>
    </row>
    <row r="497" spans="8:10" ht="17.25" customHeight="1">
      <c r="H497" s="218"/>
      <c r="I497" s="218"/>
      <c r="J497" s="218"/>
    </row>
    <row r="498" spans="8:10" ht="17.25" customHeight="1">
      <c r="H498" s="218"/>
      <c r="I498" s="218"/>
      <c r="J498" s="218"/>
    </row>
    <row r="499" spans="8:10" ht="17.25" customHeight="1">
      <c r="H499" s="218"/>
      <c r="I499" s="218"/>
      <c r="J499" s="218"/>
    </row>
    <row r="500" spans="8:10" ht="17.25" customHeight="1">
      <c r="H500" s="218"/>
      <c r="I500" s="218"/>
      <c r="J500" s="218"/>
    </row>
    <row r="501" spans="8:10" ht="17.25" customHeight="1">
      <c r="H501" s="218"/>
      <c r="I501" s="218"/>
      <c r="J501" s="218"/>
    </row>
    <row r="502" spans="8:10" ht="17.25" customHeight="1">
      <c r="H502" s="218"/>
      <c r="I502" s="218"/>
      <c r="J502" s="218"/>
    </row>
    <row r="503" spans="8:10" ht="17.25" customHeight="1">
      <c r="H503" s="218"/>
      <c r="I503" s="218"/>
      <c r="J503" s="218"/>
    </row>
    <row r="504" spans="8:10" ht="17.25" customHeight="1">
      <c r="H504" s="218"/>
      <c r="I504" s="218"/>
      <c r="J504" s="218"/>
    </row>
    <row r="505" spans="8:10" ht="17.25" customHeight="1">
      <c r="H505" s="218"/>
      <c r="I505" s="218"/>
      <c r="J505" s="218"/>
    </row>
    <row r="506" spans="8:10" ht="17.25" customHeight="1">
      <c r="H506" s="218"/>
      <c r="I506" s="218"/>
      <c r="J506" s="218"/>
    </row>
    <row r="507" spans="8:10" ht="17.25" customHeight="1">
      <c r="H507" s="218"/>
      <c r="I507" s="218"/>
      <c r="J507" s="218"/>
    </row>
    <row r="508" spans="8:10" ht="17.25" customHeight="1">
      <c r="H508" s="218"/>
      <c r="I508" s="218"/>
      <c r="J508" s="218"/>
    </row>
    <row r="509" spans="8:10" ht="17.25" customHeight="1">
      <c r="H509" s="218"/>
      <c r="I509" s="218"/>
      <c r="J509" s="218"/>
    </row>
    <row r="510" spans="8:10" ht="17.25" customHeight="1">
      <c r="H510" s="218"/>
    </row>
    <row r="511" spans="8:10" ht="17.25" customHeight="1">
      <c r="H511" s="218"/>
    </row>
    <row r="512" spans="8:10" ht="17.25" customHeight="1">
      <c r="H512" s="218"/>
    </row>
    <row r="513" spans="8:8" ht="17.25" customHeight="1">
      <c r="H513" s="218"/>
    </row>
    <row r="514" spans="8:8" ht="17.25" customHeight="1">
      <c r="H514" s="218"/>
    </row>
    <row r="515" spans="8:8" ht="17.25" customHeight="1">
      <c r="H515" s="218"/>
    </row>
    <row r="516" spans="8:8" ht="17.25" customHeight="1">
      <c r="H516" s="218"/>
    </row>
    <row r="517" spans="8:8" ht="17.25" customHeight="1">
      <c r="H517" s="218"/>
    </row>
    <row r="518" spans="8:8" ht="17.25" customHeight="1">
      <c r="H518" s="218"/>
    </row>
    <row r="519" spans="8:8" ht="17.25" customHeight="1">
      <c r="H519" s="218"/>
    </row>
    <row r="520" spans="8:8" ht="17.25" customHeight="1"/>
    <row r="521" spans="8:8" ht="17.25" customHeight="1"/>
    <row r="522" spans="8:8" ht="17.25" customHeight="1"/>
    <row r="523" spans="8:8" ht="17.25" customHeight="1"/>
    <row r="524" spans="8:8" ht="17.25" customHeight="1"/>
    <row r="525" spans="8:8" ht="17.25" customHeight="1"/>
    <row r="526" spans="8:8" ht="17.25" customHeight="1"/>
    <row r="527" spans="8:8" ht="17.25" customHeight="1"/>
    <row r="528" spans="8:8" ht="17.25" customHeight="1"/>
    <row r="529" ht="17.25" customHeight="1"/>
    <row r="530" ht="17.25" customHeight="1"/>
    <row r="531" ht="17.25" customHeight="1"/>
    <row r="532" ht="17.25" customHeight="1"/>
    <row r="533" ht="17.25" customHeight="1"/>
    <row r="534" ht="17.25" customHeight="1"/>
    <row r="535" ht="17.25" customHeight="1"/>
    <row r="536" ht="17.25" customHeight="1"/>
    <row r="537" ht="17.25" customHeight="1"/>
    <row r="538" ht="17.25" customHeight="1"/>
    <row r="539" ht="17.25" customHeight="1"/>
    <row r="540" ht="17.25" customHeight="1"/>
    <row r="541" ht="17.25" customHeight="1"/>
    <row r="542" ht="17.25" customHeight="1"/>
    <row r="543" ht="17.25" customHeight="1"/>
    <row r="544" ht="17.25" customHeight="1"/>
    <row r="545" ht="17.25" customHeight="1"/>
    <row r="546" ht="17.25" customHeight="1"/>
    <row r="547" ht="17.25" customHeight="1"/>
    <row r="548" ht="17.25" customHeight="1"/>
    <row r="549" ht="17.25" customHeight="1"/>
    <row r="550" ht="17.25" customHeight="1"/>
    <row r="551" ht="17.25" customHeight="1"/>
    <row r="552" ht="17.25" customHeight="1"/>
    <row r="553" ht="17.25" customHeight="1"/>
    <row r="554" ht="17.25" customHeight="1"/>
    <row r="555" ht="17.25" customHeight="1"/>
    <row r="556" ht="17.25" customHeight="1"/>
    <row r="557" ht="17.25" customHeight="1"/>
    <row r="558" ht="17.25" customHeight="1"/>
    <row r="559" ht="17.25" customHeight="1"/>
    <row r="560" ht="17.25" customHeight="1"/>
    <row r="561" ht="17.25" customHeight="1"/>
    <row r="562" ht="17.25" customHeight="1"/>
    <row r="563" ht="17.25" customHeight="1"/>
    <row r="564" ht="17.25" customHeight="1"/>
    <row r="565" ht="17.25" customHeight="1"/>
    <row r="566" ht="17.25" customHeight="1"/>
    <row r="567" ht="17.25" customHeight="1"/>
    <row r="568" ht="17.25" customHeight="1"/>
    <row r="569" ht="17.25" customHeight="1"/>
    <row r="570" ht="17.25" customHeight="1"/>
    <row r="571" ht="17.25" customHeight="1"/>
    <row r="572" ht="17.25" customHeight="1"/>
    <row r="573" ht="17.25" customHeight="1"/>
    <row r="574" ht="17.25" customHeight="1"/>
    <row r="575" ht="17.25" customHeight="1"/>
    <row r="576" ht="17.25" customHeight="1"/>
    <row r="577" ht="17.25" customHeight="1"/>
    <row r="578" ht="17.25" customHeight="1"/>
    <row r="579" ht="17.25" customHeight="1"/>
    <row r="580" ht="17.25" customHeight="1"/>
    <row r="581" ht="17.25" customHeight="1"/>
    <row r="582" ht="17.25" customHeight="1"/>
    <row r="583" ht="17.25" customHeight="1"/>
    <row r="584" ht="17.25" customHeight="1"/>
    <row r="585" ht="17.25" customHeight="1"/>
    <row r="586" ht="17.25" customHeight="1"/>
    <row r="587" ht="17.25" customHeight="1"/>
    <row r="588" ht="17.25" customHeight="1"/>
    <row r="589" ht="17.25" customHeight="1"/>
    <row r="590" ht="17.25" customHeight="1"/>
    <row r="591" ht="17.25" customHeight="1"/>
    <row r="592" ht="17.25" customHeight="1"/>
    <row r="593" ht="17.25" customHeight="1"/>
    <row r="594" ht="17.25" customHeight="1"/>
    <row r="595" ht="17.25" customHeight="1"/>
    <row r="596" ht="17.25" customHeight="1"/>
    <row r="597" ht="17.25" customHeight="1"/>
    <row r="598" ht="17.25" customHeight="1"/>
    <row r="599" ht="17.25" customHeight="1"/>
    <row r="600" ht="17.25" customHeight="1"/>
    <row r="601" ht="17.25" customHeight="1"/>
    <row r="602" ht="17.25" customHeight="1"/>
    <row r="603" ht="17.25" customHeight="1"/>
    <row r="604" ht="17.25" customHeight="1"/>
    <row r="605" ht="17.25" customHeight="1"/>
    <row r="606" ht="17.25" customHeight="1"/>
    <row r="607" ht="17.25" customHeight="1"/>
    <row r="608" ht="17.25" customHeight="1"/>
    <row r="609" ht="17.25" customHeight="1"/>
    <row r="610" ht="17.25" customHeight="1"/>
    <row r="611" ht="17.25" customHeight="1"/>
    <row r="612" ht="17.25" customHeight="1"/>
    <row r="613" ht="17.25" customHeight="1"/>
    <row r="614" ht="17.25" customHeight="1"/>
    <row r="615" ht="17.25" customHeight="1"/>
    <row r="616" ht="17.25" customHeight="1"/>
    <row r="617" ht="17.25" customHeight="1"/>
    <row r="618" ht="17.25" customHeight="1"/>
    <row r="619" ht="17.25" customHeight="1"/>
    <row r="620" ht="17.25" customHeight="1"/>
    <row r="621" ht="17.25" customHeight="1"/>
    <row r="622" ht="17.25" customHeight="1"/>
    <row r="623" ht="17.25" customHeight="1"/>
    <row r="624" ht="17.25" customHeight="1"/>
    <row r="625" ht="17.25" customHeight="1"/>
    <row r="626" ht="17.25" customHeight="1"/>
    <row r="627" ht="17.25" customHeight="1"/>
    <row r="628" ht="17.25" customHeight="1"/>
    <row r="629" ht="17.25" customHeight="1"/>
    <row r="630" ht="17.25" customHeight="1"/>
    <row r="631" ht="17.25" customHeight="1"/>
    <row r="632" ht="17.25" customHeight="1"/>
    <row r="633" ht="17.25" customHeight="1"/>
    <row r="634" ht="17.25" customHeight="1"/>
    <row r="635" ht="17.25" customHeight="1"/>
    <row r="636" ht="17.25" customHeight="1"/>
    <row r="637" ht="17.25" customHeight="1"/>
    <row r="638" ht="17.25" customHeight="1"/>
    <row r="639" ht="17.25" customHeight="1"/>
    <row r="640" ht="17.25" customHeight="1"/>
    <row r="641" ht="17.25" customHeight="1"/>
    <row r="642" ht="17.25" customHeight="1"/>
    <row r="643" ht="17.25" customHeight="1"/>
    <row r="644" ht="17.25" customHeight="1"/>
    <row r="645" ht="17.25" customHeight="1"/>
    <row r="646" ht="17.25" customHeight="1"/>
    <row r="647" ht="17.25" customHeight="1"/>
    <row r="648" ht="17.25" customHeight="1"/>
    <row r="649" ht="17.25" customHeight="1"/>
    <row r="650" ht="17.25" customHeight="1"/>
    <row r="651" ht="17.25" customHeight="1"/>
    <row r="652" ht="17.25" customHeight="1"/>
    <row r="653" ht="17.25" customHeight="1"/>
    <row r="654" ht="17.25" customHeight="1"/>
    <row r="655" ht="17.25" customHeight="1"/>
    <row r="656" ht="17.25" customHeight="1"/>
    <row r="657" ht="17.25" customHeight="1"/>
    <row r="658" ht="17.25" customHeight="1"/>
    <row r="659" ht="17.25" customHeight="1"/>
    <row r="660" ht="17.25" customHeight="1"/>
    <row r="661" ht="17.25" customHeight="1"/>
    <row r="662" ht="17.25" customHeight="1"/>
    <row r="663" ht="17.25" customHeight="1"/>
    <row r="664" ht="17.25" customHeight="1"/>
    <row r="665" ht="17.25" customHeight="1"/>
    <row r="666" ht="17.25" customHeight="1"/>
    <row r="667" ht="17.25" customHeight="1"/>
    <row r="668" ht="17.25" customHeight="1"/>
    <row r="669" ht="17.25" customHeight="1"/>
    <row r="670" ht="17.25" customHeight="1"/>
    <row r="671" ht="17.25" customHeight="1"/>
    <row r="672" ht="17.25" customHeight="1"/>
    <row r="673" ht="17.25" customHeight="1"/>
    <row r="674" ht="17.25" customHeight="1"/>
    <row r="675" ht="17.25" customHeight="1"/>
    <row r="676" ht="17.25" customHeight="1"/>
    <row r="677" ht="17.25" customHeight="1"/>
    <row r="678" ht="17.25" customHeight="1"/>
    <row r="679" ht="17.25" customHeight="1"/>
    <row r="680" ht="17.25" customHeight="1"/>
    <row r="681" ht="17.25" customHeight="1"/>
    <row r="682" ht="17.25" customHeight="1"/>
    <row r="683" ht="17.25" customHeight="1"/>
    <row r="684" ht="17.25" customHeight="1"/>
    <row r="685" ht="17.25" customHeight="1"/>
    <row r="686" ht="17.25" customHeight="1"/>
    <row r="687" ht="17.25" customHeight="1"/>
    <row r="688" ht="17.25" customHeight="1"/>
    <row r="689" ht="17.25" customHeight="1"/>
    <row r="690" ht="17.25" customHeight="1"/>
    <row r="691" ht="17.25" customHeight="1"/>
    <row r="692" ht="17.25" customHeight="1"/>
    <row r="693" ht="17.25" customHeight="1"/>
    <row r="694" ht="17.25" customHeight="1"/>
    <row r="695" ht="17.25" customHeight="1"/>
    <row r="696" ht="17.25" customHeight="1"/>
    <row r="697" ht="17.25" customHeight="1"/>
    <row r="698" ht="17.25" customHeight="1"/>
    <row r="699" ht="17.25" customHeight="1"/>
    <row r="700" ht="17.25" customHeight="1"/>
    <row r="701" ht="17.25" customHeight="1"/>
    <row r="702" ht="17.25" customHeight="1"/>
    <row r="703" ht="17.25" customHeight="1"/>
    <row r="704" ht="17.25" customHeight="1"/>
    <row r="705" ht="17.25" customHeight="1"/>
    <row r="706" ht="17.25" customHeight="1"/>
    <row r="707" ht="17.25" customHeight="1"/>
    <row r="708" ht="17.25" customHeight="1"/>
    <row r="709" ht="17.25" customHeight="1"/>
    <row r="710" ht="17.25" customHeight="1"/>
    <row r="711" ht="17.25" customHeight="1"/>
    <row r="712" ht="17.25" customHeight="1"/>
    <row r="713" ht="17.25" customHeight="1"/>
    <row r="714" ht="17.25" customHeight="1"/>
    <row r="715" ht="17.25" customHeight="1"/>
    <row r="716" ht="17.25" customHeight="1"/>
    <row r="717" ht="17.25" customHeight="1"/>
    <row r="718" ht="17.25" customHeight="1"/>
    <row r="719" ht="17.25" customHeight="1"/>
    <row r="720" ht="17.25" customHeight="1"/>
    <row r="721" ht="17.25" customHeight="1"/>
    <row r="722" ht="17.25" customHeight="1"/>
    <row r="723" ht="17.25" customHeight="1"/>
    <row r="724" ht="17.25" customHeight="1"/>
    <row r="725" ht="17.25" customHeight="1"/>
    <row r="726" ht="17.25" customHeight="1"/>
    <row r="727" ht="17.25" customHeight="1"/>
    <row r="728" ht="17.25" customHeight="1"/>
    <row r="729" ht="17.25" customHeight="1"/>
    <row r="730" ht="17.25" customHeight="1"/>
    <row r="731" ht="17.25" customHeight="1"/>
    <row r="732" ht="17.25" customHeight="1"/>
    <row r="733" ht="17.25" customHeight="1"/>
    <row r="734" ht="17.25" customHeight="1"/>
    <row r="735" ht="17.25" customHeight="1"/>
    <row r="736" ht="17.25" customHeight="1"/>
    <row r="737" ht="17.25" customHeight="1"/>
    <row r="738" ht="17.25" customHeight="1"/>
    <row r="739" ht="17.25" customHeight="1"/>
    <row r="740" ht="17.25" customHeight="1"/>
    <row r="741" ht="17.25" customHeight="1"/>
    <row r="742" ht="17.25" customHeight="1"/>
    <row r="743" ht="17.25" customHeight="1"/>
    <row r="744" ht="17.25" customHeight="1"/>
    <row r="745" ht="17.25" customHeight="1"/>
    <row r="746" ht="17.25" customHeight="1"/>
    <row r="747" ht="17.25" customHeight="1"/>
    <row r="748" ht="17.25" customHeight="1"/>
    <row r="749" ht="17.25" customHeight="1"/>
    <row r="750" ht="17.25" customHeight="1"/>
    <row r="751" ht="17.25" customHeight="1"/>
    <row r="752" ht="17.25" customHeight="1"/>
    <row r="753" ht="17.25" customHeight="1"/>
    <row r="754" ht="17.25" customHeight="1"/>
    <row r="755" ht="17.25" customHeight="1"/>
    <row r="756" ht="17.25" customHeight="1"/>
    <row r="757" ht="17.25" customHeight="1"/>
    <row r="758" ht="17.25" customHeight="1"/>
    <row r="759" ht="17.25" customHeight="1"/>
    <row r="760" ht="17.25" customHeight="1"/>
    <row r="761" ht="17.25" customHeight="1"/>
    <row r="762" ht="17.25" customHeight="1"/>
    <row r="763" ht="17.25" customHeight="1"/>
    <row r="764" ht="17.25" customHeight="1"/>
    <row r="765" ht="17.25" customHeight="1"/>
    <row r="766" ht="17.25" customHeight="1"/>
    <row r="767" ht="17.25" customHeight="1"/>
    <row r="768" ht="17.25" customHeight="1"/>
    <row r="769" ht="17.25" customHeight="1"/>
    <row r="770" ht="17.25" customHeight="1"/>
    <row r="771" ht="17.25" customHeight="1"/>
    <row r="772" ht="17.25" customHeight="1"/>
    <row r="773" ht="17.25" customHeight="1"/>
    <row r="774" ht="17.25" customHeight="1"/>
    <row r="775" ht="17.25" customHeight="1"/>
    <row r="776" ht="17.25" customHeight="1"/>
    <row r="777" ht="17.25" customHeight="1"/>
    <row r="778" ht="17.25" customHeight="1"/>
    <row r="779" ht="17.25" customHeight="1"/>
    <row r="780" ht="17.25" customHeight="1"/>
    <row r="781" ht="17.25" customHeight="1"/>
    <row r="782" ht="17.25" customHeight="1"/>
    <row r="783" ht="17.25" customHeight="1"/>
    <row r="784" ht="17.25" customHeight="1"/>
    <row r="785" ht="17.25" customHeight="1"/>
    <row r="786" ht="17.25" customHeight="1"/>
    <row r="787" ht="17.25" customHeight="1"/>
    <row r="788" ht="17.25" customHeight="1"/>
    <row r="789" ht="17.25" customHeight="1"/>
    <row r="790" ht="17.25" customHeight="1"/>
    <row r="791" ht="17.25" customHeight="1"/>
    <row r="792" ht="17.25" customHeight="1"/>
    <row r="793" ht="17.25" customHeight="1"/>
    <row r="794" ht="17.25" customHeight="1"/>
    <row r="795" ht="17.25" customHeight="1"/>
    <row r="796" ht="17.25" customHeight="1"/>
    <row r="797" ht="17.25" customHeight="1"/>
    <row r="798" ht="17.25" customHeight="1"/>
    <row r="799" ht="17.25" customHeight="1"/>
    <row r="800" ht="17.25" customHeight="1"/>
    <row r="801" ht="17.25" customHeight="1"/>
    <row r="802" ht="17.25" customHeight="1"/>
    <row r="803" ht="17.25" customHeight="1"/>
    <row r="804" ht="17.25" customHeight="1"/>
    <row r="805" ht="17.25" customHeight="1"/>
    <row r="806" ht="17.25" customHeight="1"/>
    <row r="807" ht="17.25" customHeight="1"/>
    <row r="808" ht="17.25" customHeight="1"/>
    <row r="809" ht="17.25" customHeight="1"/>
    <row r="810" ht="17.25" customHeight="1"/>
    <row r="811" ht="17.25" customHeight="1"/>
    <row r="812" ht="17.25" customHeight="1"/>
    <row r="813" ht="17.25" customHeight="1"/>
    <row r="814" ht="17.25" customHeight="1"/>
    <row r="815" ht="17.25" customHeight="1"/>
    <row r="816" ht="17.25" customHeight="1"/>
    <row r="817" ht="17.25" customHeight="1"/>
    <row r="818" ht="17.25" customHeight="1"/>
    <row r="819" ht="17.25" customHeight="1"/>
    <row r="820" ht="17.25" customHeight="1"/>
    <row r="821" ht="17.25" customHeight="1"/>
    <row r="822" ht="17.25" customHeight="1"/>
    <row r="823" ht="17.25" customHeight="1"/>
    <row r="824" ht="17.25" customHeight="1"/>
    <row r="825" ht="17.25" customHeight="1"/>
    <row r="826" ht="17.25" customHeight="1"/>
    <row r="827" ht="17.25" customHeight="1"/>
    <row r="828" ht="17.25" customHeight="1"/>
    <row r="829" ht="17.25" customHeight="1"/>
    <row r="830" ht="17.25" customHeight="1"/>
    <row r="831" ht="17.25" customHeight="1"/>
    <row r="832" ht="17.25" customHeight="1"/>
    <row r="833" ht="17.25" customHeight="1"/>
    <row r="834" ht="17.25" customHeight="1"/>
    <row r="835" ht="17.25" customHeight="1"/>
    <row r="836" ht="17.25" customHeight="1"/>
    <row r="837" ht="17.25" customHeight="1"/>
    <row r="838" ht="17.25" customHeight="1"/>
    <row r="839" ht="17.25" customHeight="1"/>
    <row r="840" ht="17.25" customHeight="1"/>
    <row r="841" ht="17.25" customHeight="1"/>
    <row r="842" ht="17.25" customHeight="1"/>
    <row r="843" ht="17.25" customHeight="1"/>
    <row r="844" ht="17.25" customHeight="1"/>
    <row r="845" ht="17.25" customHeight="1"/>
    <row r="846" ht="17.25" customHeight="1"/>
    <row r="847" ht="17.25" customHeight="1"/>
    <row r="848" ht="17.25" customHeight="1"/>
    <row r="849" ht="17.25" customHeight="1"/>
    <row r="850" ht="17.25" customHeight="1"/>
    <row r="851" ht="17.25" customHeight="1"/>
    <row r="852" ht="17.25" customHeight="1"/>
    <row r="853" ht="17.25" customHeight="1"/>
    <row r="854" ht="17.25" customHeight="1"/>
    <row r="855" ht="17.25" customHeight="1"/>
    <row r="856" ht="17.25" customHeight="1"/>
    <row r="857" ht="17.25" customHeight="1"/>
    <row r="858" ht="17.25" customHeight="1"/>
    <row r="859" ht="17.25" customHeight="1"/>
    <row r="860" ht="17.25" customHeight="1"/>
    <row r="861" ht="17.25" customHeight="1"/>
    <row r="862" ht="17.25" customHeight="1"/>
    <row r="863" ht="17.25" customHeight="1"/>
    <row r="864" ht="17.25" customHeight="1"/>
    <row r="865" ht="17.25" customHeight="1"/>
    <row r="866" ht="17.25" customHeight="1"/>
    <row r="867" ht="17.25" customHeight="1"/>
    <row r="868" ht="17.25" customHeight="1"/>
    <row r="869" ht="17.25" customHeight="1"/>
    <row r="870" ht="17.25" customHeight="1"/>
    <row r="871" ht="17.25" customHeight="1"/>
    <row r="872" ht="17.25" customHeight="1"/>
    <row r="873" ht="17.25" customHeight="1"/>
    <row r="874" ht="17.25" customHeight="1"/>
    <row r="875" ht="17.25" customHeight="1"/>
    <row r="876" ht="17.25" customHeight="1"/>
    <row r="877" ht="17.25" customHeight="1"/>
    <row r="878" ht="17.25" customHeight="1"/>
    <row r="879" ht="17.25" customHeight="1"/>
    <row r="880" ht="17.25" customHeight="1"/>
    <row r="881" ht="17.25" customHeight="1"/>
    <row r="882" ht="17.25" customHeight="1"/>
    <row r="883" ht="17.25" customHeight="1"/>
    <row r="884" ht="17.25" customHeight="1"/>
    <row r="885" ht="17.25" customHeight="1"/>
    <row r="886" ht="17.25" customHeight="1"/>
    <row r="887" ht="17.25" customHeight="1"/>
    <row r="888" ht="17.25" customHeight="1"/>
    <row r="889" ht="17.25" customHeight="1"/>
    <row r="890" ht="17.25" customHeight="1"/>
    <row r="891" ht="17.25" customHeight="1"/>
    <row r="892" ht="17.25" customHeight="1"/>
    <row r="893" ht="17.25" customHeight="1"/>
    <row r="894" ht="17.25" customHeight="1"/>
    <row r="895" ht="17.25" customHeight="1"/>
    <row r="896" ht="17.25" customHeight="1"/>
    <row r="897" ht="17.25" customHeight="1"/>
    <row r="898" ht="17.25" customHeight="1"/>
    <row r="899" ht="17.25" customHeight="1"/>
    <row r="900" ht="17.25" customHeight="1"/>
    <row r="901" ht="17.25" customHeight="1"/>
    <row r="902" ht="17.25" customHeight="1"/>
    <row r="903" ht="17.25" customHeight="1"/>
    <row r="904" ht="17.25" customHeight="1"/>
    <row r="905" ht="17.25" customHeight="1"/>
    <row r="906" ht="17.25" customHeight="1"/>
    <row r="907" ht="17.25" customHeight="1"/>
    <row r="908" ht="17.25" customHeight="1"/>
    <row r="909" ht="17.25" customHeight="1"/>
    <row r="910" ht="17.25" customHeight="1"/>
    <row r="911" ht="17.25" customHeight="1"/>
    <row r="912" ht="17.25" customHeight="1"/>
    <row r="913" ht="17.25" customHeight="1"/>
    <row r="914" ht="17.25" customHeight="1"/>
    <row r="915" ht="17.25" customHeight="1"/>
    <row r="916" ht="17.25" customHeight="1"/>
    <row r="917" ht="17.25" customHeight="1"/>
    <row r="918" ht="17.25" customHeight="1"/>
    <row r="919" ht="17.25" customHeight="1"/>
    <row r="920" ht="17.25" customHeight="1"/>
    <row r="921" ht="17.25" customHeight="1"/>
    <row r="922" ht="17.25" customHeight="1"/>
    <row r="923" ht="17.25" customHeight="1"/>
    <row r="924" ht="17.25" customHeight="1"/>
    <row r="925" ht="17.25" customHeight="1"/>
    <row r="926" ht="17.25" customHeight="1"/>
    <row r="927" ht="17.25" customHeight="1"/>
    <row r="928" ht="17.25" customHeight="1"/>
    <row r="929" ht="17.25" customHeight="1"/>
    <row r="930" ht="17.25" customHeight="1"/>
    <row r="931" ht="17.25" customHeight="1"/>
    <row r="932" ht="17.25" customHeight="1"/>
    <row r="933" ht="17.25" customHeight="1"/>
    <row r="934" ht="17.25" customHeight="1"/>
    <row r="935" ht="17.25" customHeight="1"/>
    <row r="936" ht="17.25" customHeight="1"/>
    <row r="937" ht="17.25" customHeight="1"/>
    <row r="938" ht="17.25" customHeight="1"/>
    <row r="939" ht="17.25" customHeight="1"/>
    <row r="940" ht="17.25" customHeight="1"/>
    <row r="941" ht="17.25" customHeight="1"/>
    <row r="942" ht="17.25" customHeight="1"/>
    <row r="943" ht="17.25" customHeight="1"/>
    <row r="944" ht="17.25" customHeight="1"/>
    <row r="945" ht="17.25" customHeight="1"/>
    <row r="946" ht="17.25" customHeight="1"/>
    <row r="947" ht="17.25" customHeight="1"/>
    <row r="948" ht="17.25" customHeight="1"/>
    <row r="949" ht="17.25" customHeight="1"/>
    <row r="950" ht="17.25" customHeight="1"/>
    <row r="951" ht="17.25" customHeight="1"/>
    <row r="952" ht="17.25" customHeight="1"/>
    <row r="953" ht="17.25" customHeight="1"/>
    <row r="954" ht="17.25" customHeight="1"/>
    <row r="955" ht="17.25" customHeight="1"/>
    <row r="956" ht="17.25" customHeight="1"/>
    <row r="957" ht="17.25" customHeight="1"/>
    <row r="958" ht="17.25" customHeight="1"/>
    <row r="959" ht="17.25" customHeight="1"/>
    <row r="960" ht="17.25" customHeight="1"/>
    <row r="961" ht="17.25" customHeight="1"/>
    <row r="962" ht="17.25" customHeight="1"/>
    <row r="963" ht="17.25" customHeight="1"/>
    <row r="964" ht="17.25" customHeight="1"/>
    <row r="965" ht="17.25" customHeight="1"/>
    <row r="966" ht="17.25" customHeight="1"/>
    <row r="967" ht="17.25" customHeight="1"/>
    <row r="968" ht="17.25" customHeight="1"/>
    <row r="969" ht="17.25" customHeight="1"/>
    <row r="970" ht="17.25" customHeight="1"/>
    <row r="971" ht="17.25" customHeight="1"/>
    <row r="972" ht="17.25" customHeight="1"/>
    <row r="973" ht="17.25" customHeight="1"/>
    <row r="974" ht="17.25" customHeight="1"/>
    <row r="975" ht="17.25" customHeight="1"/>
    <row r="976" ht="17.25" customHeight="1"/>
    <row r="977" ht="17.25" customHeight="1"/>
    <row r="978" ht="17.25" customHeight="1"/>
    <row r="979" ht="17.25" customHeight="1"/>
    <row r="980" ht="17.25" customHeight="1"/>
    <row r="981" ht="17.25" customHeight="1"/>
    <row r="982" ht="17.25" customHeight="1"/>
    <row r="983" ht="17.25" customHeight="1"/>
    <row r="984" ht="17.25" customHeight="1"/>
    <row r="985" ht="17.25" customHeight="1"/>
    <row r="986" ht="17.25" customHeight="1"/>
    <row r="987" ht="17.25" customHeight="1"/>
    <row r="988" ht="17.25" customHeight="1"/>
    <row r="989" ht="17.25" customHeight="1"/>
    <row r="990" ht="17.25" customHeight="1"/>
    <row r="991" ht="17.25" customHeight="1"/>
    <row r="992" ht="17.25" customHeight="1"/>
    <row r="993" ht="17.25" customHeight="1"/>
    <row r="994" ht="17.25" customHeight="1"/>
    <row r="995" ht="17.25" customHeight="1"/>
    <row r="996" ht="17.25" customHeight="1"/>
    <row r="997" ht="17.25" customHeight="1"/>
    <row r="998" ht="17.25" customHeight="1"/>
    <row r="999" ht="17.25" customHeight="1"/>
    <row r="1000" ht="17.25" customHeight="1"/>
    <row r="1001" ht="17.25" customHeight="1"/>
    <row r="1002" ht="17.25" customHeight="1"/>
    <row r="1003" ht="17.25" customHeight="1"/>
    <row r="1004" ht="17.25" customHeight="1"/>
    <row r="1005" ht="17.25" customHeight="1"/>
    <row r="1006" ht="17.25" customHeight="1"/>
    <row r="1007" ht="17.25" customHeight="1"/>
    <row r="1008" ht="17.25" customHeight="1"/>
    <row r="1009" ht="17.25" customHeight="1"/>
    <row r="1010" ht="17.25" customHeight="1"/>
    <row r="1011" ht="17.25" customHeight="1"/>
    <row r="1012" ht="17.25" customHeight="1"/>
    <row r="1013" ht="17.25" customHeight="1"/>
    <row r="1014" ht="17.25" customHeight="1"/>
    <row r="1015" ht="17.25" customHeight="1"/>
    <row r="1016" ht="17.25" customHeight="1"/>
    <row r="1017" ht="17.25" customHeight="1"/>
    <row r="1018" ht="17.25" customHeight="1"/>
    <row r="1019" ht="17.25" customHeight="1"/>
    <row r="1020" ht="17.25" customHeight="1"/>
    <row r="1021" ht="17.25" customHeight="1"/>
    <row r="1022" ht="17.25" customHeight="1"/>
    <row r="1023" ht="17.25" customHeight="1"/>
    <row r="1024" ht="17.25" customHeight="1"/>
    <row r="1025" ht="17.25" customHeight="1"/>
    <row r="1026" ht="17.25" customHeight="1"/>
    <row r="1027" ht="17.25" customHeight="1"/>
    <row r="1028" ht="17.25" customHeight="1"/>
    <row r="1029" ht="17.25" customHeight="1"/>
    <row r="1030" ht="17.25" customHeight="1"/>
    <row r="1031" ht="17.25" customHeight="1"/>
    <row r="1032" ht="17.25" customHeight="1"/>
    <row r="1033" ht="17.25" customHeight="1"/>
    <row r="1034" ht="17.25" customHeight="1"/>
    <row r="1035" ht="17.25" customHeight="1"/>
    <row r="1036" ht="17.25" customHeight="1"/>
    <row r="1037" ht="17.25" customHeight="1"/>
    <row r="1038" ht="17.25" customHeight="1"/>
    <row r="1039" ht="17.25" customHeight="1"/>
    <row r="1040" ht="17.25" customHeight="1"/>
    <row r="1041" ht="17.25" customHeight="1"/>
    <row r="1042" ht="17.25" customHeight="1"/>
    <row r="1043" ht="17.25" customHeight="1"/>
    <row r="1044" ht="17.25" customHeight="1"/>
    <row r="1045" ht="17.25" customHeight="1"/>
    <row r="1046" ht="17.25" customHeight="1"/>
    <row r="1047" ht="17.25" customHeight="1"/>
    <row r="1048" ht="17.25" customHeight="1"/>
    <row r="1049" ht="17.25" customHeight="1"/>
    <row r="1050" ht="17.25" customHeight="1"/>
    <row r="1051" ht="17.25" customHeight="1"/>
    <row r="1052" ht="17.25" customHeight="1"/>
    <row r="1053" ht="17.25" customHeight="1"/>
    <row r="1054" ht="17.25" customHeight="1"/>
    <row r="1055" ht="17.25" customHeight="1"/>
    <row r="1056" ht="17.25" customHeight="1"/>
    <row r="1057" ht="17.25" customHeight="1"/>
    <row r="1058" ht="17.25" customHeight="1"/>
    <row r="1059" ht="17.25" customHeight="1"/>
    <row r="1060" ht="17.25" customHeight="1"/>
    <row r="1061" ht="17.25" customHeight="1"/>
    <row r="1062" ht="17.25" customHeight="1"/>
    <row r="1063" ht="17.25" customHeight="1"/>
    <row r="1064" ht="17.25" customHeight="1"/>
    <row r="1065" ht="17.25" customHeight="1"/>
    <row r="1066" ht="17.25" customHeight="1"/>
    <row r="1067" ht="17.25" customHeight="1"/>
    <row r="1068" ht="17.25" customHeight="1"/>
    <row r="1069" ht="17.25" customHeight="1"/>
    <row r="1070" ht="17.25" customHeight="1"/>
    <row r="1071" ht="17.25" customHeight="1"/>
    <row r="1072" ht="17.25" customHeight="1"/>
    <row r="1073" ht="17.25" customHeight="1"/>
    <row r="1074" ht="17.25" customHeight="1"/>
    <row r="1075" ht="17.25" customHeight="1"/>
    <row r="1076" ht="17.25" customHeight="1"/>
    <row r="1077" ht="17.25" customHeight="1"/>
    <row r="1078" ht="17.25" customHeight="1"/>
    <row r="1079" ht="17.25" customHeight="1"/>
    <row r="1080" ht="17.25" customHeight="1"/>
    <row r="1081" ht="17.25" customHeight="1"/>
    <row r="1082" ht="17.25" customHeight="1"/>
    <row r="1083" ht="17.25" customHeight="1"/>
    <row r="1084" ht="17.25" customHeight="1"/>
    <row r="1085" ht="17.25" customHeight="1"/>
    <row r="1086" ht="17.25" customHeight="1"/>
    <row r="1087" ht="17.25" customHeight="1"/>
    <row r="1088" ht="17.25" customHeight="1"/>
    <row r="1089" ht="17.25" customHeight="1"/>
    <row r="1090" ht="17.25" customHeight="1"/>
    <row r="1091" ht="17.25" customHeight="1"/>
    <row r="1092" ht="17.25" customHeight="1"/>
    <row r="1093" ht="17.25" customHeight="1"/>
    <row r="1094" ht="17.25" customHeight="1"/>
    <row r="1095" ht="17.25" customHeight="1"/>
    <row r="1096" ht="17.25" customHeight="1"/>
    <row r="1097" ht="17.25" customHeight="1"/>
    <row r="1098" ht="17.25" customHeight="1"/>
    <row r="1099" ht="17.25" customHeight="1"/>
    <row r="1100" ht="17.25" customHeight="1"/>
    <row r="1101" ht="17.25" customHeight="1"/>
    <row r="1102" ht="17.25" customHeight="1"/>
    <row r="1103" ht="17.25" customHeight="1"/>
    <row r="1104" ht="17.25" customHeight="1"/>
    <row r="1105" ht="17.25" customHeight="1"/>
    <row r="1106" ht="17.25" customHeight="1"/>
    <row r="1107" ht="17.25" customHeight="1"/>
    <row r="1108" ht="17.25" customHeight="1"/>
    <row r="1109" ht="17.25" customHeight="1"/>
    <row r="1110" ht="17.25" customHeight="1"/>
    <row r="1111" ht="17.25" customHeight="1"/>
    <row r="1112" ht="17.25" customHeight="1"/>
    <row r="1113" ht="17.25" customHeight="1"/>
    <row r="1114" ht="17.25" customHeight="1"/>
    <row r="1115" ht="17.25" customHeight="1"/>
    <row r="1116" ht="17.25" customHeight="1"/>
    <row r="1117" ht="17.25" customHeight="1"/>
    <row r="1118" ht="17.25" customHeight="1"/>
    <row r="1119" ht="17.25" customHeight="1"/>
    <row r="1120" ht="17.25" customHeight="1"/>
    <row r="1121" ht="17.25" customHeight="1"/>
    <row r="1122" ht="17.25" customHeight="1"/>
    <row r="1123" ht="17.25" customHeight="1"/>
    <row r="1124" ht="17.25" customHeight="1"/>
    <row r="1125" ht="17.25" customHeight="1"/>
    <row r="1126" ht="17.25" customHeight="1"/>
    <row r="1127" ht="17.25" customHeight="1"/>
    <row r="1128" ht="17.25" customHeight="1"/>
    <row r="1129" ht="17.25" customHeight="1"/>
    <row r="1130" ht="17.25" customHeight="1"/>
    <row r="1131" ht="17.25" customHeight="1"/>
    <row r="1132" ht="17.25" customHeight="1"/>
    <row r="1133" ht="17.25" customHeight="1"/>
    <row r="1134" ht="17.25" customHeight="1"/>
    <row r="1135" ht="17.25" customHeight="1"/>
    <row r="1136" ht="17.25" customHeight="1"/>
    <row r="1137" ht="17.25" customHeight="1"/>
    <row r="1138" ht="17.25" customHeight="1"/>
    <row r="1139" ht="17.25" customHeight="1"/>
    <row r="1140" ht="17.25" customHeight="1"/>
    <row r="1141" ht="17.25" customHeight="1"/>
    <row r="1142" ht="17.25" customHeight="1"/>
    <row r="1143" ht="17.25" customHeight="1"/>
    <row r="1144" ht="17.25" customHeight="1"/>
    <row r="1145" ht="17.25" customHeight="1"/>
    <row r="1146" ht="17.25" customHeight="1"/>
    <row r="1147" ht="17.25" customHeight="1"/>
    <row r="1148" ht="17.25" customHeight="1"/>
    <row r="1149" ht="17.25" customHeight="1"/>
    <row r="1150" ht="17.25" customHeight="1"/>
    <row r="1151" ht="17.25" customHeight="1"/>
    <row r="1152" ht="17.25" customHeight="1"/>
    <row r="1153" ht="17.25" customHeight="1"/>
    <row r="1154" ht="17.25" customHeight="1"/>
    <row r="1155" ht="17.25" customHeight="1"/>
    <row r="1156" ht="17.25" customHeight="1"/>
    <row r="1157" ht="17.25" customHeight="1"/>
    <row r="1158" ht="17.25" customHeight="1"/>
    <row r="1159" ht="17.25" customHeight="1"/>
    <row r="1160" ht="17.25" customHeight="1"/>
    <row r="1161" ht="17.25" customHeight="1"/>
    <row r="1162" ht="17.25" customHeight="1"/>
    <row r="1163" ht="17.25" customHeight="1"/>
    <row r="1164" ht="17.25" customHeight="1"/>
    <row r="1165" ht="17.25" customHeight="1"/>
    <row r="1166" ht="17.25" customHeight="1"/>
    <row r="1167" ht="17.25" customHeight="1"/>
    <row r="1168" ht="17.25" customHeight="1"/>
    <row r="1169" ht="17.25" customHeight="1"/>
    <row r="1170" ht="17.25" customHeight="1"/>
    <row r="1171" ht="17.25" customHeight="1"/>
    <row r="1172" ht="17.25" customHeight="1"/>
    <row r="1173" ht="17.25" customHeight="1"/>
    <row r="1174" ht="17.25" customHeight="1"/>
    <row r="1175" ht="17.25" customHeight="1"/>
    <row r="1176" ht="17.25" customHeight="1"/>
    <row r="1177" ht="17.25" customHeight="1"/>
    <row r="1178" ht="17.25" customHeight="1"/>
    <row r="1179" ht="17.25" customHeight="1"/>
    <row r="1180" ht="17.25" customHeight="1"/>
    <row r="1181" ht="17.25" customHeight="1"/>
    <row r="1182" ht="17.25" customHeight="1"/>
    <row r="1183" ht="17.25" customHeight="1"/>
    <row r="1184" ht="17.25" customHeight="1"/>
    <row r="1185" ht="17.25" customHeight="1"/>
    <row r="1186" ht="17.25" customHeight="1"/>
    <row r="1187" ht="17.25" customHeight="1"/>
    <row r="1188" ht="17.25" customHeight="1"/>
    <row r="1189" ht="17.25" customHeight="1"/>
    <row r="1190" ht="17.25" customHeight="1"/>
    <row r="1191" ht="17.25" customHeight="1"/>
    <row r="1192" ht="17.25" customHeight="1"/>
    <row r="1193" ht="17.25" customHeight="1"/>
    <row r="1194" ht="17.25" customHeight="1"/>
    <row r="1195" ht="17.25" customHeight="1"/>
    <row r="1196" ht="17.25" customHeight="1"/>
    <row r="1197" ht="17.25" customHeight="1"/>
    <row r="1198" ht="17.25" customHeight="1"/>
    <row r="1199" ht="17.25" customHeight="1"/>
    <row r="1200" ht="17.25" customHeight="1"/>
    <row r="1201" ht="17.25" customHeight="1"/>
    <row r="1202" ht="17.25" customHeight="1"/>
    <row r="1203" ht="17.25" customHeight="1"/>
    <row r="1204" ht="17.25" customHeight="1"/>
    <row r="1205" ht="17.25" customHeight="1"/>
    <row r="1206" ht="17.25" customHeight="1"/>
    <row r="1207" ht="17.25" customHeight="1"/>
    <row r="1208" ht="17.25" customHeight="1"/>
    <row r="1209" ht="17.25" customHeight="1"/>
    <row r="1210" ht="17.25" customHeight="1"/>
    <row r="1211" ht="17.25" customHeight="1"/>
    <row r="1212" ht="17.25" customHeight="1"/>
    <row r="1213" ht="17.25" customHeight="1"/>
    <row r="1214" ht="17.25" customHeight="1"/>
    <row r="1215" ht="17.25" customHeight="1"/>
    <row r="1216" ht="17.25" customHeight="1"/>
    <row r="1217" ht="17.25" customHeight="1"/>
    <row r="1218" ht="17.25" customHeight="1"/>
    <row r="1219" ht="17.25" customHeight="1"/>
    <row r="1220" ht="17.25" customHeight="1"/>
    <row r="1221" ht="17.25" customHeight="1"/>
    <row r="1222" ht="17.25" customHeight="1"/>
    <row r="1223" ht="17.25" customHeight="1"/>
    <row r="1224" ht="17.25" customHeight="1"/>
    <row r="1225" ht="17.25" customHeight="1"/>
    <row r="1226" ht="17.25" customHeight="1"/>
    <row r="1227" ht="17.25" customHeight="1"/>
    <row r="1228" ht="17.25" customHeight="1"/>
    <row r="1229" ht="17.25" customHeight="1"/>
    <row r="1230" ht="17.25" customHeight="1"/>
    <row r="1231" ht="17.25" customHeight="1"/>
    <row r="1232" ht="17.25" customHeight="1"/>
    <row r="1233" ht="17.25" customHeight="1"/>
    <row r="1234" ht="17.25" customHeight="1"/>
    <row r="1235" ht="17.25" customHeight="1"/>
    <row r="1236" ht="17.25" customHeight="1"/>
    <row r="1237" ht="17.25" customHeight="1"/>
    <row r="1238" ht="17.25" customHeight="1"/>
    <row r="1239" ht="17.25" customHeight="1"/>
    <row r="1240" ht="17.25" customHeight="1"/>
    <row r="1241" ht="17.25" customHeight="1"/>
    <row r="1242" ht="17.25" customHeight="1"/>
    <row r="1243" ht="17.25" customHeight="1"/>
    <row r="1244" ht="17.25" customHeight="1"/>
    <row r="1245" ht="17.25" customHeight="1"/>
    <row r="1246" ht="17.25" customHeight="1"/>
    <row r="1247" ht="17.25" customHeight="1"/>
    <row r="1248" ht="17.25" customHeight="1"/>
    <row r="1249" ht="17.25" customHeight="1"/>
    <row r="1250" ht="17.25" customHeight="1"/>
    <row r="1251" ht="17.25" customHeight="1"/>
    <row r="1252" ht="17.25" customHeight="1"/>
    <row r="1253" ht="17.25" customHeight="1"/>
    <row r="1254" ht="17.25" customHeight="1"/>
    <row r="1255" ht="17.25" customHeight="1"/>
    <row r="1256" ht="17.25" customHeight="1"/>
    <row r="1257" ht="17.25" customHeight="1"/>
    <row r="1258" ht="17.25" customHeight="1"/>
    <row r="1259" ht="17.25" customHeight="1"/>
    <row r="1260" ht="17.25" customHeight="1"/>
    <row r="1261" ht="17.25" customHeight="1"/>
    <row r="1262" ht="17.25" customHeight="1"/>
    <row r="1263" ht="17.25" customHeight="1"/>
    <row r="1264" ht="17.25" customHeight="1"/>
    <row r="1265" ht="17.25" customHeight="1"/>
    <row r="1266" ht="17.25" customHeight="1"/>
    <row r="1267" ht="17.25" customHeight="1"/>
    <row r="1268" ht="17.25" customHeight="1"/>
    <row r="1269" ht="17.25" customHeight="1"/>
    <row r="1270" ht="17.25" customHeight="1"/>
    <row r="1271" ht="17.25" customHeight="1"/>
    <row r="1272" ht="17.25" customHeight="1"/>
    <row r="1273" ht="17.25" customHeight="1"/>
    <row r="1274" ht="17.25" customHeight="1"/>
    <row r="1275" ht="17.25" customHeight="1"/>
    <row r="1276" ht="17.25" customHeight="1"/>
    <row r="1277" ht="17.25" customHeight="1"/>
    <row r="1278" ht="17.25" customHeight="1"/>
    <row r="1279" ht="17.25" customHeight="1"/>
    <row r="1280" ht="17.25" customHeight="1"/>
    <row r="1281" ht="17.25" customHeight="1"/>
    <row r="1282" ht="17.25" customHeight="1"/>
    <row r="1283" ht="17.25" customHeight="1"/>
    <row r="1284" ht="17.25" customHeight="1"/>
    <row r="1285" ht="17.25" customHeight="1"/>
    <row r="1286" ht="17.25" customHeight="1"/>
    <row r="1287" ht="17.25" customHeight="1"/>
    <row r="1288" ht="17.25" customHeight="1"/>
    <row r="1289" ht="17.25" customHeight="1"/>
    <row r="1290" ht="17.25" customHeight="1"/>
    <row r="1291" ht="17.25" customHeight="1"/>
    <row r="1292" ht="17.25" customHeight="1"/>
    <row r="1293" ht="17.25" customHeight="1"/>
    <row r="1294" ht="17.25" customHeight="1"/>
    <row r="1295" ht="17.25" customHeight="1"/>
    <row r="1296" ht="17.25" customHeight="1"/>
    <row r="1297" ht="17.25" customHeight="1"/>
    <row r="1298" ht="17.25" customHeight="1"/>
    <row r="1299" ht="17.25" customHeight="1"/>
    <row r="1300" ht="17.25" customHeight="1"/>
    <row r="1301" ht="17.25" customHeight="1"/>
    <row r="1302" ht="17.25" customHeight="1"/>
    <row r="1303" ht="17.25" customHeight="1"/>
    <row r="1304" ht="17.25" customHeight="1"/>
    <row r="1305" ht="17.25" customHeight="1"/>
    <row r="1306" ht="17.25" customHeight="1"/>
    <row r="1307" ht="17.25" customHeight="1"/>
    <row r="1308" ht="17.25" customHeight="1"/>
    <row r="1309" ht="17.25" customHeight="1"/>
    <row r="1310" ht="17.25" customHeight="1"/>
    <row r="1311" ht="17.25" customHeight="1"/>
    <row r="1312" ht="17.25" customHeight="1"/>
    <row r="1313" ht="17.25" customHeight="1"/>
    <row r="1314" ht="17.25" customHeight="1"/>
    <row r="1315" ht="17.25" customHeight="1"/>
    <row r="1316" ht="17.25" customHeight="1"/>
    <row r="1317" ht="17.25" customHeight="1"/>
    <row r="1318" ht="17.25" customHeight="1"/>
    <row r="1319" ht="17.25" customHeight="1"/>
    <row r="1320" ht="17.25" customHeight="1"/>
    <row r="1321" ht="17.25" customHeight="1"/>
    <row r="1322" ht="17.25" customHeight="1"/>
    <row r="1323" ht="17.25" customHeight="1"/>
    <row r="1324" ht="17.25" customHeight="1"/>
    <row r="1325" ht="17.25" customHeight="1"/>
    <row r="1326" ht="17.25" customHeight="1"/>
    <row r="1327" ht="17.25" customHeight="1"/>
    <row r="1328" ht="17.25" customHeight="1"/>
    <row r="1329" ht="17.25" customHeight="1"/>
    <row r="1330" ht="17.25" customHeight="1"/>
    <row r="1331" ht="17.25" customHeight="1"/>
    <row r="1332" ht="17.25" customHeight="1"/>
    <row r="1333" ht="17.25" customHeight="1"/>
    <row r="1334" ht="17.25" customHeight="1"/>
    <row r="1335" ht="17.25" customHeight="1"/>
    <row r="1336" ht="17.25" customHeight="1"/>
    <row r="1337" ht="17.25" customHeight="1"/>
    <row r="1338" ht="17.25" customHeight="1"/>
    <row r="1339" ht="17.25" customHeight="1"/>
    <row r="1340" ht="17.25" customHeight="1"/>
    <row r="1341" ht="17.25" customHeight="1"/>
    <row r="1342" ht="17.25" customHeight="1"/>
    <row r="1343" ht="17.25" customHeight="1"/>
    <row r="1344" ht="17.25" customHeight="1"/>
    <row r="1345" ht="17.25" customHeight="1"/>
    <row r="1346" ht="17.25" customHeight="1"/>
    <row r="1347" ht="17.25" customHeight="1"/>
    <row r="1348" ht="17.25" customHeight="1"/>
    <row r="1349" ht="17.25" customHeight="1"/>
    <row r="1350" ht="17.25" customHeight="1"/>
    <row r="1351" ht="17.25" customHeight="1"/>
    <row r="1352" ht="17.25" customHeight="1"/>
    <row r="1353" ht="17.25" customHeight="1"/>
    <row r="1354" ht="17.25" customHeight="1"/>
    <row r="1355" ht="17.25" customHeight="1"/>
    <row r="1356" ht="17.25" customHeight="1"/>
    <row r="1357" ht="17.25" customHeight="1"/>
    <row r="1358" ht="17.25" customHeight="1"/>
    <row r="1359" ht="17.25" customHeight="1"/>
    <row r="1360" ht="17.25" customHeight="1"/>
    <row r="1361" ht="17.25" customHeight="1"/>
    <row r="1362" ht="17.25" customHeight="1"/>
    <row r="1363" ht="17.25" customHeight="1"/>
    <row r="1364" ht="17.25" customHeight="1"/>
    <row r="1365" ht="17.25" customHeight="1"/>
    <row r="1366" ht="17.25" customHeight="1"/>
    <row r="1367" ht="17.25" customHeight="1"/>
    <row r="1368" ht="17.25" customHeight="1"/>
    <row r="1369" ht="17.25" customHeight="1"/>
    <row r="1370" ht="17.25" customHeight="1"/>
    <row r="1371" ht="17.25" customHeight="1"/>
    <row r="1372" ht="17.25" customHeight="1"/>
    <row r="1373" ht="17.25" customHeight="1"/>
    <row r="1374" ht="17.25" customHeight="1"/>
    <row r="1375" ht="17.25" customHeight="1"/>
    <row r="1376" ht="17.25" customHeight="1"/>
    <row r="1377" ht="17.25" customHeight="1"/>
    <row r="1378" ht="17.25" customHeight="1"/>
    <row r="1379" ht="17.25" customHeight="1"/>
    <row r="1380" ht="17.25" customHeight="1"/>
    <row r="1381" ht="17.25" customHeight="1"/>
    <row r="1382" ht="17.25" customHeight="1"/>
    <row r="1383" ht="17.25" customHeight="1"/>
    <row r="1384" ht="17.25" customHeight="1"/>
    <row r="1385" ht="17.25" customHeight="1"/>
    <row r="1386" ht="17.25" customHeight="1"/>
    <row r="1387" ht="17.25" customHeight="1"/>
    <row r="1388" ht="17.25" customHeight="1"/>
    <row r="1389" ht="17.25" customHeight="1"/>
    <row r="1390" ht="17.25" customHeight="1"/>
    <row r="1391" ht="17.25" customHeight="1"/>
    <row r="1392" ht="17.25" customHeight="1"/>
    <row r="1393" ht="17.25" customHeight="1"/>
    <row r="1394" ht="17.25" customHeight="1"/>
    <row r="1395" ht="17.25" customHeight="1"/>
    <row r="1396" ht="17.25" customHeight="1"/>
    <row r="1397" ht="17.25" customHeight="1"/>
    <row r="1398" ht="17.25" customHeight="1"/>
    <row r="1399" ht="17.25" customHeight="1"/>
    <row r="1400" ht="17.25" customHeight="1"/>
    <row r="1401" ht="17.25" customHeight="1"/>
    <row r="1402" ht="17.25" customHeight="1"/>
    <row r="1403" ht="17.25" customHeight="1"/>
    <row r="1404" ht="17.25" customHeight="1"/>
    <row r="1405" ht="17.25" customHeight="1"/>
    <row r="1406" ht="17.25" customHeight="1"/>
    <row r="1407" ht="17.25" customHeight="1"/>
    <row r="1408" ht="17.25" customHeight="1"/>
    <row r="1409" ht="17.25" customHeight="1"/>
    <row r="1410" ht="17.25" customHeight="1"/>
    <row r="1411" ht="17.25" customHeight="1"/>
    <row r="1412" ht="17.25" customHeight="1"/>
    <row r="1413" ht="17.25" customHeight="1"/>
    <row r="1414" ht="17.25" customHeight="1"/>
    <row r="1415" ht="17.25" customHeight="1"/>
    <row r="1416" ht="17.25" customHeight="1"/>
    <row r="1417" ht="17.25" customHeight="1"/>
    <row r="1418" ht="17.25" customHeight="1"/>
    <row r="1419" ht="17.25" customHeight="1"/>
    <row r="1420" ht="17.25" customHeight="1"/>
    <row r="1421" ht="17.25" customHeight="1"/>
    <row r="1422" ht="17.25" customHeight="1"/>
    <row r="1423" ht="17.25" customHeight="1"/>
    <row r="1424" ht="17.25" customHeight="1"/>
    <row r="1425" ht="17.25" customHeight="1"/>
    <row r="1426" ht="17.25" customHeight="1"/>
    <row r="1427" ht="17.25" customHeight="1"/>
    <row r="1428" ht="17.25" customHeight="1"/>
    <row r="1429" ht="17.25" customHeight="1"/>
    <row r="1430" ht="17.25" customHeight="1"/>
    <row r="1431" ht="17.25" customHeight="1"/>
    <row r="1432" ht="17.25" customHeight="1"/>
    <row r="1433" ht="17.25" customHeight="1"/>
    <row r="1434" ht="17.25" customHeight="1"/>
    <row r="1435" ht="17.25" customHeight="1"/>
    <row r="1436" ht="17.25" customHeight="1"/>
    <row r="1437" ht="17.25" customHeight="1"/>
    <row r="1438" ht="17.25" customHeight="1"/>
    <row r="1439" ht="17.25" customHeight="1"/>
    <row r="1440" ht="17.25" customHeight="1"/>
    <row r="1441" ht="17.25" customHeight="1"/>
    <row r="1442" ht="17.25" customHeight="1"/>
    <row r="1443" ht="17.25" customHeight="1"/>
    <row r="1444" ht="17.25" customHeight="1"/>
    <row r="1445" ht="17.25" customHeight="1"/>
    <row r="1446" ht="17.25" customHeight="1"/>
    <row r="1447" ht="17.25" customHeight="1"/>
    <row r="1448" ht="17.25" customHeight="1"/>
    <row r="1449" ht="17.25" customHeight="1"/>
    <row r="1450" ht="17.25" customHeight="1"/>
    <row r="1451" ht="17.25" customHeight="1"/>
    <row r="1452" ht="17.25" customHeight="1"/>
    <row r="1453" ht="17.25" customHeight="1"/>
    <row r="1454" ht="17.25" customHeight="1"/>
    <row r="1455" ht="17.25" customHeight="1"/>
    <row r="1456" ht="17.25" customHeight="1"/>
    <row r="1457" ht="17.25" customHeight="1"/>
    <row r="1458" ht="17.25" customHeight="1"/>
    <row r="1459" ht="17.25" customHeight="1"/>
    <row r="1460" ht="17.25" customHeight="1"/>
    <row r="1461" ht="17.25" customHeight="1"/>
    <row r="1462" ht="17.25" customHeight="1"/>
    <row r="1463" ht="17.25" customHeight="1"/>
    <row r="1464" ht="17.25" customHeight="1"/>
    <row r="1465" ht="17.25" customHeight="1"/>
    <row r="1466" ht="17.25" customHeight="1"/>
    <row r="1467" ht="17.25" customHeight="1"/>
    <row r="1468" ht="17.25" customHeight="1"/>
    <row r="1469" ht="17.25" customHeight="1"/>
    <row r="1470" ht="17.25" customHeight="1"/>
    <row r="1471" ht="17.25" customHeight="1"/>
    <row r="1472" ht="17.25" customHeight="1"/>
    <row r="1473" ht="17.25" customHeight="1"/>
    <row r="1474" ht="17.25" customHeight="1"/>
    <row r="1475" ht="17.25" customHeight="1"/>
    <row r="1476" ht="17.25" customHeight="1"/>
    <row r="1477" ht="17.25" customHeight="1"/>
    <row r="1478" ht="17.25" customHeight="1"/>
    <row r="1479" ht="17.25" customHeight="1"/>
    <row r="1480" ht="17.25" customHeight="1"/>
    <row r="1481" ht="17.25" customHeight="1"/>
    <row r="1482" ht="17.25" customHeight="1"/>
    <row r="1483" ht="17.25" customHeight="1"/>
    <row r="1484" ht="17.25" customHeight="1"/>
    <row r="1485" ht="17.25" customHeight="1"/>
    <row r="1486" ht="17.25" customHeight="1"/>
    <row r="1487" ht="17.25" customHeight="1"/>
    <row r="1488" ht="17.25" customHeight="1"/>
    <row r="1489" ht="17.25" customHeight="1"/>
    <row r="1490" ht="17.25" customHeight="1"/>
    <row r="1491" ht="17.25" customHeight="1"/>
    <row r="1492" ht="17.25" customHeight="1"/>
    <row r="1493" ht="17.25" customHeight="1"/>
    <row r="1494" ht="17.25" customHeight="1"/>
    <row r="1495" ht="17.25" customHeight="1"/>
    <row r="1496" ht="17.25" customHeight="1"/>
    <row r="1497" ht="17.25" customHeight="1"/>
    <row r="1498" ht="17.25" customHeight="1"/>
    <row r="1499" ht="17.25" customHeight="1"/>
    <row r="1500" ht="17.25" customHeight="1"/>
    <row r="1501" ht="17.25" customHeight="1"/>
    <row r="1502" ht="17.25" customHeight="1"/>
    <row r="1503" ht="17.25" customHeight="1"/>
    <row r="1504" ht="17.25" customHeight="1"/>
    <row r="1505" ht="17.25" customHeight="1"/>
    <row r="1506" ht="17.25" customHeight="1"/>
    <row r="1507" ht="17.25" customHeight="1"/>
    <row r="1508" ht="17.25" customHeight="1"/>
    <row r="1509" ht="17.25" customHeight="1"/>
    <row r="1510" ht="17.25" customHeight="1"/>
    <row r="1511" ht="17.25" customHeight="1"/>
    <row r="1512" ht="17.25" customHeight="1"/>
    <row r="1513" ht="17.25" customHeight="1"/>
    <row r="1514" ht="17.25" customHeight="1"/>
    <row r="1515" ht="17.25" customHeight="1"/>
    <row r="1516" ht="17.25" customHeight="1"/>
    <row r="1517" ht="17.25" customHeight="1"/>
    <row r="1518" ht="17.25" customHeight="1"/>
    <row r="1519" ht="17.25" customHeight="1"/>
    <row r="1520" ht="17.25" customHeight="1"/>
    <row r="1521" ht="17.25" customHeight="1"/>
    <row r="1522" ht="17.25" customHeight="1"/>
    <row r="1523" ht="17.25" customHeight="1"/>
    <row r="1524" ht="17.25" customHeight="1"/>
    <row r="1525" ht="17.25" customHeight="1"/>
    <row r="1526" ht="17.25" customHeight="1"/>
    <row r="1527" ht="17.25" customHeight="1"/>
    <row r="1528" ht="17.25" customHeight="1"/>
    <row r="1529" ht="17.25" customHeight="1"/>
    <row r="1530" ht="17.25" customHeight="1"/>
    <row r="1531" ht="17.25" customHeight="1"/>
    <row r="1532" ht="17.25" customHeight="1"/>
    <row r="1533" ht="17.25" customHeight="1"/>
    <row r="1534" ht="17.25" customHeight="1"/>
    <row r="1535" ht="17.25" customHeight="1"/>
    <row r="1536" ht="17.25" customHeight="1"/>
    <row r="1537" ht="17.25" customHeight="1"/>
    <row r="1538" ht="17.25" customHeight="1"/>
    <row r="1539" ht="17.25" customHeight="1"/>
    <row r="1540" ht="17.25" customHeight="1"/>
    <row r="1541" ht="17.25" customHeight="1"/>
    <row r="1542" ht="17.25" customHeight="1"/>
    <row r="1543" ht="17.25" customHeight="1"/>
    <row r="1544" ht="17.25" customHeight="1"/>
    <row r="1545" ht="17.25" customHeight="1"/>
    <row r="1546" ht="17.25" customHeight="1"/>
    <row r="1547" ht="17.25" customHeight="1"/>
    <row r="1548" ht="17.25" customHeight="1"/>
    <row r="1549" ht="17.25" customHeight="1"/>
    <row r="1550" ht="17.25" customHeight="1"/>
    <row r="1551" ht="17.25" customHeight="1"/>
    <row r="1552" ht="17.25" customHeight="1"/>
    <row r="1553" ht="17.25" customHeight="1"/>
    <row r="1554" ht="17.25" customHeight="1"/>
    <row r="1555" ht="17.25" customHeight="1"/>
    <row r="1556" ht="17.25" customHeight="1"/>
    <row r="1557" ht="17.25" customHeight="1"/>
    <row r="1558" ht="17.25" customHeight="1"/>
    <row r="1559" ht="17.25" customHeight="1"/>
    <row r="1560" ht="17.25" customHeight="1"/>
    <row r="1561" ht="17.25" customHeight="1"/>
    <row r="1562" ht="17.25" customHeight="1"/>
    <row r="1563" ht="17.25" customHeight="1"/>
    <row r="1564" ht="17.25" customHeight="1"/>
    <row r="1565" ht="17.25" customHeight="1"/>
    <row r="1566" ht="17.25" customHeight="1"/>
    <row r="1567" ht="17.25" customHeight="1"/>
    <row r="1568" ht="17.25" customHeight="1"/>
    <row r="1569" ht="17.25" customHeight="1"/>
    <row r="1570" ht="17.25" customHeight="1"/>
    <row r="1571" ht="17.25" customHeight="1"/>
    <row r="1572" ht="17.25" customHeight="1"/>
    <row r="1573" ht="17.25" customHeight="1"/>
    <row r="1574" ht="17.25" customHeight="1"/>
    <row r="1575" ht="17.25" customHeight="1"/>
    <row r="1576" ht="17.25" customHeight="1"/>
    <row r="1577" ht="17.25" customHeight="1"/>
    <row r="1578" ht="17.25" customHeight="1"/>
    <row r="1579" ht="17.25" customHeight="1"/>
    <row r="1580" ht="17.25" customHeight="1"/>
    <row r="1581" ht="17.25" customHeight="1"/>
    <row r="1582" ht="17.25" customHeight="1"/>
    <row r="1583" ht="17.25" customHeight="1"/>
    <row r="1584" ht="17.25" customHeight="1"/>
    <row r="1585" ht="17.25" customHeight="1"/>
    <row r="1586" ht="17.25" customHeight="1"/>
    <row r="1587" ht="17.25" customHeight="1"/>
    <row r="1588" ht="17.25" customHeight="1"/>
    <row r="1589" ht="17.25" customHeight="1"/>
    <row r="1590" ht="17.25" customHeight="1"/>
    <row r="1591" ht="17.25" customHeight="1"/>
    <row r="1592" ht="17.25" customHeight="1"/>
    <row r="1593" ht="17.25" customHeight="1"/>
    <row r="1594" ht="17.25" customHeight="1"/>
    <row r="1595" ht="17.25" customHeight="1"/>
    <row r="1596" ht="17.25" customHeight="1"/>
    <row r="1597" ht="17.25" customHeight="1"/>
    <row r="1598" ht="17.25" customHeight="1"/>
    <row r="1599" ht="17.25" customHeight="1"/>
    <row r="1600" ht="17.25" customHeight="1"/>
    <row r="1601" ht="17.25" customHeight="1"/>
    <row r="1602" ht="17.25" customHeight="1"/>
    <row r="1603" ht="17.25" customHeight="1"/>
    <row r="1604" ht="17.25" customHeight="1"/>
    <row r="1605" ht="17.25" customHeight="1"/>
    <row r="1606" ht="17.25" customHeight="1"/>
    <row r="1607" ht="17.25" customHeight="1"/>
    <row r="1608" ht="17.25" customHeight="1"/>
    <row r="1609" ht="17.25" customHeight="1"/>
    <row r="1610" ht="17.25" customHeight="1"/>
    <row r="1611" ht="17.25" customHeight="1"/>
    <row r="1612" ht="17.25" customHeight="1"/>
    <row r="1613" ht="17.25" customHeight="1"/>
    <row r="1614" ht="17.25" customHeight="1"/>
    <row r="1615" ht="17.25" customHeight="1"/>
    <row r="1616" ht="17.25" customHeight="1"/>
    <row r="1617" ht="17.25" customHeight="1"/>
    <row r="1618" ht="17.25" customHeight="1"/>
    <row r="1619" ht="17.25" customHeight="1"/>
    <row r="1620" ht="17.25" customHeight="1"/>
    <row r="1621" ht="17.25" customHeight="1"/>
    <row r="1622" ht="17.25" customHeight="1"/>
    <row r="1623" ht="17.25" customHeight="1"/>
    <row r="1624" ht="17.25" customHeight="1"/>
    <row r="1625" ht="17.25" customHeight="1"/>
    <row r="1626" ht="17.25" customHeight="1"/>
    <row r="1627" ht="17.25" customHeight="1"/>
    <row r="1628" ht="17.25" customHeight="1"/>
    <row r="1629" ht="17.25" customHeight="1"/>
    <row r="1630" ht="17.25" customHeight="1"/>
    <row r="1631" ht="17.25" customHeight="1"/>
    <row r="1632" ht="17.25" customHeight="1"/>
    <row r="1633" ht="17.25" customHeight="1"/>
    <row r="1634" ht="17.25" customHeight="1"/>
    <row r="1635" ht="17.25" customHeight="1"/>
    <row r="1636" ht="17.25" customHeight="1"/>
    <row r="1637" ht="17.25" customHeight="1"/>
    <row r="1638" ht="17.25" customHeight="1"/>
    <row r="1639" ht="17.25" customHeight="1"/>
    <row r="1640" ht="17.25" customHeight="1"/>
    <row r="1641" ht="17.25" customHeight="1"/>
    <row r="1642" ht="17.25" customHeight="1"/>
    <row r="1643" ht="17.25" customHeight="1"/>
    <row r="1644" ht="17.25" customHeight="1"/>
    <row r="1645" ht="17.25" customHeight="1"/>
    <row r="1646" ht="17.25" customHeight="1"/>
    <row r="1647" ht="17.25" customHeight="1"/>
    <row r="1648" ht="17.25" customHeight="1"/>
    <row r="1649" ht="17.25" customHeight="1"/>
    <row r="1650" ht="17.25" customHeight="1"/>
    <row r="1651" ht="17.25" customHeight="1"/>
    <row r="1652" ht="17.25" customHeight="1"/>
    <row r="1653" ht="17.25" customHeight="1"/>
    <row r="1654" ht="17.25" customHeight="1"/>
    <row r="1655" ht="17.25" customHeight="1"/>
    <row r="1656" ht="17.25" customHeight="1"/>
    <row r="1657" ht="17.25" customHeight="1"/>
    <row r="1658" ht="17.25" customHeight="1"/>
    <row r="1659" ht="17.25" customHeight="1"/>
    <row r="1660" ht="17.25" customHeight="1"/>
    <row r="1661" ht="17.25" customHeight="1"/>
    <row r="1662" ht="17.25" customHeight="1"/>
    <row r="1663" ht="17.25" customHeight="1"/>
    <row r="1664" ht="17.25" customHeight="1"/>
    <row r="1665" ht="17.25" customHeight="1"/>
    <row r="1666" ht="17.25" customHeight="1"/>
    <row r="1667" ht="17.25" customHeight="1"/>
    <row r="1668" ht="17.25" customHeight="1"/>
    <row r="1669" ht="17.25" customHeight="1"/>
    <row r="1670" ht="17.25" customHeight="1"/>
    <row r="1671" ht="17.25" customHeight="1"/>
    <row r="1672" ht="17.25" customHeight="1"/>
    <row r="1673" ht="17.25" customHeight="1"/>
    <row r="1674" ht="17.25" customHeight="1"/>
    <row r="1675" ht="17.25" customHeight="1"/>
    <row r="1676" ht="17.25" customHeight="1"/>
    <row r="1677" ht="17.25" customHeight="1"/>
    <row r="1678" ht="17.25" customHeight="1"/>
    <row r="1679" ht="17.25" customHeight="1"/>
    <row r="1680" ht="17.25" customHeight="1"/>
    <row r="1681" ht="17.25" customHeight="1"/>
    <row r="1682" ht="17.25" customHeight="1"/>
    <row r="1683" ht="17.25" customHeight="1"/>
    <row r="1684" ht="17.25" customHeight="1"/>
    <row r="1685" ht="17.25" customHeight="1"/>
    <row r="1686" ht="17.25" customHeight="1"/>
    <row r="1687" ht="17.25" customHeight="1"/>
    <row r="1688" ht="17.25" customHeight="1"/>
    <row r="1689" ht="17.25" customHeight="1"/>
    <row r="1690" ht="17.25" customHeight="1"/>
    <row r="1691" ht="17.25" customHeight="1"/>
    <row r="1692" ht="17.25" customHeight="1"/>
    <row r="1693" ht="17.25" customHeight="1"/>
    <row r="1694" ht="17.25" customHeight="1"/>
    <row r="1695" ht="17.25" customHeight="1"/>
    <row r="1696" ht="17.25" customHeight="1"/>
    <row r="1697" ht="17.25" customHeight="1"/>
    <row r="1698" ht="17.25" customHeight="1"/>
    <row r="1699" ht="17.25" customHeight="1"/>
    <row r="1700" ht="17.25" customHeight="1"/>
    <row r="1701" ht="17.25" customHeight="1"/>
    <row r="1702" ht="17.25" customHeight="1"/>
    <row r="1703" ht="17.25" customHeight="1"/>
    <row r="1704" ht="17.25" customHeight="1"/>
    <row r="1705" ht="17.25" customHeight="1"/>
    <row r="1706" ht="17.25" customHeight="1"/>
    <row r="1707" ht="17.25" customHeight="1"/>
    <row r="1708" ht="17.25" customHeight="1"/>
    <row r="1709" ht="17.25" customHeight="1"/>
    <row r="1710" ht="17.25" customHeight="1"/>
    <row r="1711" ht="17.25" customHeight="1"/>
    <row r="1712" ht="17.25" customHeight="1"/>
    <row r="1713" ht="17.25" customHeight="1"/>
    <row r="1714" ht="17.25" customHeight="1"/>
    <row r="1715" ht="17.25" customHeight="1"/>
    <row r="1716" ht="17.25" customHeight="1"/>
    <row r="1717" ht="17.25" customHeight="1"/>
    <row r="1718" ht="17.25" customHeight="1"/>
    <row r="1719" ht="17.25" customHeight="1"/>
    <row r="1720" ht="17.25" customHeight="1"/>
    <row r="1721" ht="17.25" customHeight="1"/>
    <row r="1722" ht="17.25" customHeight="1"/>
    <row r="1723" ht="17.25" customHeight="1"/>
    <row r="1724" ht="17.25" customHeight="1"/>
    <row r="1725" ht="17.25" customHeight="1"/>
    <row r="1726" ht="17.25" customHeight="1"/>
    <row r="1727" ht="17.25" customHeight="1"/>
    <row r="1728" ht="17.25" customHeight="1"/>
    <row r="1729" ht="17.25" customHeight="1"/>
    <row r="1730" ht="17.25" customHeight="1"/>
    <row r="1731" ht="17.25" customHeight="1"/>
    <row r="1732" ht="17.25" customHeight="1"/>
    <row r="1733" ht="17.25" customHeight="1"/>
    <row r="1734" ht="17.25" customHeight="1"/>
    <row r="1735" ht="17.25" customHeight="1"/>
    <row r="1736" ht="17.25" customHeight="1"/>
    <row r="1737" ht="17.25" customHeight="1"/>
    <row r="1738" ht="17.25" customHeight="1"/>
    <row r="1739" ht="17.25" customHeight="1"/>
    <row r="1740" ht="17.25" customHeight="1"/>
    <row r="1741" ht="17.25" customHeight="1"/>
    <row r="1742" ht="17.25" customHeight="1"/>
    <row r="1743" ht="17.25" customHeight="1"/>
    <row r="1744" ht="17.25" customHeight="1"/>
    <row r="1745" ht="17.25" customHeight="1"/>
    <row r="1746" ht="17.25" customHeight="1"/>
    <row r="1747" ht="17.25" customHeight="1"/>
    <row r="1748" ht="17.25" customHeight="1"/>
    <row r="1749" ht="17.25" customHeight="1"/>
    <row r="1750" ht="17.25" customHeight="1"/>
    <row r="1751" ht="17.25" customHeight="1"/>
    <row r="1752" ht="17.25" customHeight="1"/>
    <row r="1753" ht="17.25" customHeight="1"/>
    <row r="1754" ht="17.25" customHeight="1"/>
    <row r="1755" ht="17.25" customHeight="1"/>
    <row r="1756" ht="17.25" customHeight="1"/>
    <row r="1757" ht="17.25" customHeight="1"/>
    <row r="1758" ht="17.25" customHeight="1"/>
    <row r="1759" ht="17.25" customHeight="1"/>
    <row r="1760" ht="17.25" customHeight="1"/>
    <row r="1761" ht="17.25" customHeight="1"/>
    <row r="1762" ht="17.25" customHeight="1"/>
    <row r="1763" ht="17.25" customHeight="1"/>
    <row r="1764" ht="17.25" customHeight="1"/>
    <row r="1765" ht="17.25" customHeight="1"/>
    <row r="1766" ht="17.25" customHeight="1"/>
    <row r="1767" ht="17.25" customHeight="1"/>
    <row r="1768" ht="17.25" customHeight="1"/>
    <row r="1769" ht="17.25" customHeight="1"/>
    <row r="1770" ht="17.25" customHeight="1"/>
    <row r="1771" ht="17.25" customHeight="1"/>
    <row r="1772" ht="17.25" customHeight="1"/>
    <row r="1773" ht="17.25" customHeight="1"/>
    <row r="1774" ht="17.25" customHeight="1"/>
    <row r="1775" ht="17.25" customHeight="1"/>
    <row r="1776" ht="17.25" customHeight="1"/>
    <row r="1777" ht="17.25" customHeight="1"/>
    <row r="1778" ht="17.25" customHeight="1"/>
    <row r="1779" ht="17.25" customHeight="1"/>
    <row r="1780" ht="17.25" customHeight="1"/>
    <row r="1781" ht="17.25" customHeight="1"/>
    <row r="1782" ht="17.25" customHeight="1"/>
    <row r="1783" ht="17.25" customHeight="1"/>
    <row r="1784" ht="17.25" customHeight="1"/>
    <row r="1785" ht="17.25" customHeight="1"/>
    <row r="1786" ht="17.25" customHeight="1"/>
    <row r="1787" ht="17.25" customHeight="1"/>
    <row r="1788" ht="17.25" customHeight="1"/>
    <row r="1789" ht="17.25" customHeight="1"/>
    <row r="1790" ht="17.25" customHeight="1"/>
    <row r="1791" ht="17.25" customHeight="1"/>
    <row r="1792" ht="17.25" customHeight="1"/>
    <row r="1793" ht="17.25" customHeight="1"/>
    <row r="1794" ht="17.25" customHeight="1"/>
    <row r="1795" ht="17.25" customHeight="1"/>
    <row r="1796" ht="17.25" customHeight="1"/>
    <row r="1797" ht="17.25" customHeight="1"/>
    <row r="1798" ht="17.25" customHeight="1"/>
    <row r="1799" ht="17.25" customHeight="1"/>
    <row r="1800" ht="17.25" customHeight="1"/>
    <row r="1801" ht="17.25" customHeight="1"/>
    <row r="1802" ht="17.25" customHeight="1"/>
    <row r="1803" ht="17.25" customHeight="1"/>
    <row r="1804" ht="17.25" customHeight="1"/>
    <row r="1805" ht="17.25" customHeight="1"/>
    <row r="1806" ht="17.25" customHeight="1"/>
    <row r="1807" ht="17.25" customHeight="1"/>
    <row r="1808" ht="17.25" customHeight="1"/>
    <row r="1809" ht="17.25" customHeight="1"/>
    <row r="1810" ht="17.25" customHeight="1"/>
    <row r="1811" ht="17.25" customHeight="1"/>
    <row r="1812" ht="17.25" customHeight="1"/>
    <row r="1813" ht="17.25" customHeight="1"/>
    <row r="1814" ht="17.25" customHeight="1"/>
    <row r="1815" ht="17.25" customHeight="1"/>
    <row r="1816" ht="17.25" customHeight="1"/>
    <row r="1817" ht="17.25" customHeight="1"/>
    <row r="1818" ht="17.25" customHeight="1"/>
    <row r="1819" ht="17.25" customHeight="1"/>
    <row r="1820" ht="17.25" customHeight="1"/>
    <row r="1821" ht="17.25" customHeight="1"/>
    <row r="1822" ht="17.25" customHeight="1"/>
    <row r="1823" ht="17.25" customHeight="1"/>
    <row r="1824" ht="17.25" customHeight="1"/>
    <row r="1825" ht="17.25" customHeight="1"/>
    <row r="1826" ht="17.25" customHeight="1"/>
    <row r="1827" ht="17.25" customHeight="1"/>
    <row r="1828" ht="17.25" customHeight="1"/>
    <row r="1829" ht="17.25" customHeight="1"/>
    <row r="1830" ht="17.25" customHeight="1"/>
    <row r="1831" ht="17.25" customHeight="1"/>
    <row r="1832" ht="17.25" customHeight="1"/>
    <row r="1833" ht="17.25" customHeight="1"/>
    <row r="1834" ht="17.25" customHeight="1"/>
    <row r="1835" ht="17.25" customHeight="1"/>
    <row r="1836" ht="17.25" customHeight="1"/>
    <row r="1837" ht="17.25" customHeight="1"/>
    <row r="1838" ht="17.25" customHeight="1"/>
    <row r="1839" ht="17.25" customHeight="1"/>
    <row r="1840" ht="17.25" customHeight="1"/>
    <row r="1841" ht="17.25" customHeight="1"/>
    <row r="1842" ht="17.25" customHeight="1"/>
    <row r="1843" ht="17.25" customHeight="1"/>
    <row r="1844" ht="17.25" customHeight="1"/>
    <row r="1845" ht="17.25" customHeight="1"/>
    <row r="1846" ht="17.25" customHeight="1"/>
    <row r="1847" ht="17.25" customHeight="1"/>
    <row r="1848" ht="17.25" customHeight="1"/>
    <row r="1849" ht="17.25" customHeight="1"/>
    <row r="1850" ht="17.25" customHeight="1"/>
    <row r="1851" ht="17.25" customHeight="1"/>
    <row r="1852" ht="17.25" customHeight="1"/>
    <row r="1853" ht="17.25" customHeight="1"/>
    <row r="1854" ht="17.25" customHeight="1"/>
    <row r="1855" ht="17.25" customHeight="1"/>
    <row r="1856" ht="17.25" customHeight="1"/>
    <row r="1857" ht="17.25" customHeight="1"/>
    <row r="1858" ht="17.25" customHeight="1"/>
    <row r="1859" ht="17.25" customHeight="1"/>
    <row r="1860" ht="17.25" customHeight="1"/>
    <row r="1861" ht="17.25" customHeight="1"/>
    <row r="1862" ht="17.25" customHeight="1"/>
    <row r="1863" ht="17.25" customHeight="1"/>
    <row r="1864" ht="17.25" customHeight="1"/>
    <row r="1865" ht="17.25" customHeight="1"/>
    <row r="1866" ht="17.25" customHeight="1"/>
    <row r="1867" ht="17.25" customHeight="1"/>
    <row r="1868" ht="17.25" customHeight="1"/>
    <row r="1869" ht="17.25" customHeight="1"/>
    <row r="1870" ht="17.25" customHeight="1"/>
    <row r="1871" ht="17.25" customHeight="1"/>
    <row r="1872" ht="17.25" customHeight="1"/>
    <row r="1873" ht="17.25" customHeight="1"/>
    <row r="1874" ht="17.25" customHeight="1"/>
    <row r="1875" ht="17.25" customHeight="1"/>
    <row r="1876" ht="17.25" customHeight="1"/>
    <row r="1877" ht="17.25" customHeight="1"/>
    <row r="1878" ht="17.25" customHeight="1"/>
    <row r="1879" ht="17.25" customHeight="1"/>
    <row r="1880" ht="17.25" customHeight="1"/>
    <row r="1881" ht="17.25" customHeight="1"/>
    <row r="1882" ht="17.25" customHeight="1"/>
    <row r="1883" ht="17.25" customHeight="1"/>
    <row r="1884" ht="17.25" customHeight="1"/>
    <row r="1885" ht="17.25" customHeight="1"/>
    <row r="1886" ht="17.25" customHeight="1"/>
    <row r="1887" ht="17.25" customHeight="1"/>
    <row r="1888" ht="17.25" customHeight="1"/>
    <row r="1889" ht="17.25" customHeight="1"/>
    <row r="1890" ht="17.25" customHeight="1"/>
    <row r="1891" ht="17.25" customHeight="1"/>
    <row r="1892" ht="17.25" customHeight="1"/>
    <row r="1893" ht="17.25" customHeight="1"/>
    <row r="1894" ht="17.25" customHeight="1"/>
    <row r="1895" ht="17.25" customHeight="1"/>
    <row r="1896" ht="17.25" customHeight="1"/>
    <row r="1897" ht="17.25" customHeight="1"/>
    <row r="1898" ht="17.25" customHeight="1"/>
    <row r="1899" ht="17.25" customHeight="1"/>
    <row r="1900" ht="17.25" customHeight="1"/>
    <row r="1901" ht="17.25" customHeight="1"/>
    <row r="1902" ht="17.25" customHeight="1"/>
    <row r="1903" ht="17.25" customHeight="1"/>
    <row r="1904" ht="17.25" customHeight="1"/>
    <row r="1905" ht="17.25" customHeight="1"/>
    <row r="1906" ht="17.25" customHeight="1"/>
    <row r="1907" ht="17.25" customHeight="1"/>
    <row r="1908" ht="17.25" customHeight="1"/>
    <row r="1909" ht="17.25" customHeight="1"/>
    <row r="1910" ht="17.25" customHeight="1"/>
    <row r="1911" ht="17.25" customHeight="1"/>
    <row r="1912" ht="17.25" customHeight="1"/>
    <row r="1913" ht="17.25" customHeight="1"/>
    <row r="1914" ht="17.25" customHeight="1"/>
    <row r="1915" ht="17.25" customHeight="1"/>
    <row r="1916" ht="17.25" customHeight="1"/>
    <row r="1917" ht="17.25" customHeight="1"/>
    <row r="1918" ht="17.25" customHeight="1"/>
    <row r="1919" ht="17.25" customHeight="1"/>
    <row r="1920" ht="17.25" customHeight="1"/>
    <row r="1921" ht="17.25" customHeight="1"/>
    <row r="1922" ht="17.25" customHeight="1"/>
    <row r="1923" ht="17.25" customHeight="1"/>
    <row r="1924" ht="17.25" customHeight="1"/>
    <row r="1925" ht="17.25" customHeight="1"/>
    <row r="1926" ht="17.25" customHeight="1"/>
    <row r="1927" ht="17.25" customHeight="1"/>
    <row r="1928" ht="17.25" customHeight="1"/>
    <row r="1929" ht="17.25" customHeight="1"/>
    <row r="1930" ht="17.25" customHeight="1"/>
    <row r="1931" ht="17.25" customHeight="1"/>
    <row r="1932" ht="17.25" customHeight="1"/>
    <row r="1933" ht="17.25" customHeight="1"/>
    <row r="1934" ht="17.25" customHeight="1"/>
    <row r="1935" ht="17.25" customHeight="1"/>
    <row r="1936" ht="17.25" customHeight="1"/>
    <row r="1937" ht="17.25" customHeight="1"/>
    <row r="1938" ht="17.25" customHeight="1"/>
    <row r="1939" ht="17.25" customHeight="1"/>
    <row r="1940" ht="17.25" customHeight="1"/>
    <row r="1941" ht="17.25" customHeight="1"/>
    <row r="1942" ht="17.25" customHeight="1"/>
    <row r="1943" ht="17.25" customHeight="1"/>
    <row r="1944" ht="17.25" customHeight="1"/>
    <row r="1945" ht="17.25" customHeight="1"/>
    <row r="1946" ht="17.25" customHeight="1"/>
    <row r="1947" ht="17.25" customHeight="1"/>
    <row r="1948" ht="17.25" customHeight="1"/>
    <row r="1949" ht="17.25" customHeight="1"/>
    <row r="1950" ht="17.25" customHeight="1"/>
    <row r="1951" ht="17.25" customHeight="1"/>
    <row r="1952" ht="17.25" customHeight="1"/>
    <row r="1953" ht="17.25" customHeight="1"/>
    <row r="1954" ht="17.25" customHeight="1"/>
    <row r="1955" ht="17.25" customHeight="1"/>
    <row r="1956" ht="17.25" customHeight="1"/>
    <row r="1957" ht="17.25" customHeight="1"/>
    <row r="1958" ht="17.25" customHeight="1"/>
    <row r="1959" ht="17.25" customHeight="1"/>
    <row r="1960" ht="17.25" customHeight="1"/>
    <row r="1961" ht="17.25" customHeight="1"/>
    <row r="1962" ht="17.25" customHeight="1"/>
    <row r="1963" ht="17.25" customHeight="1"/>
    <row r="1964" ht="17.25" customHeight="1"/>
    <row r="1965" ht="17.25" customHeight="1"/>
    <row r="1966" ht="17.25" customHeight="1"/>
    <row r="1967" ht="17.25" customHeight="1"/>
    <row r="1968" ht="17.25" customHeight="1"/>
    <row r="1969" ht="17.25" customHeight="1"/>
    <row r="1970" ht="17.25" customHeight="1"/>
    <row r="1971" ht="17.25" customHeight="1"/>
    <row r="1972" ht="17.25" customHeight="1"/>
    <row r="1973" ht="17.25" customHeight="1"/>
    <row r="1974" ht="17.25" customHeight="1"/>
    <row r="1975" ht="17.25" customHeight="1"/>
    <row r="1976" ht="17.25" customHeight="1"/>
    <row r="1977" ht="17.25" customHeight="1"/>
    <row r="1978" ht="17.25" customHeight="1"/>
    <row r="1979" ht="17.25" customHeight="1"/>
    <row r="1980" ht="17.25" customHeight="1"/>
    <row r="1981" ht="17.25" customHeight="1"/>
    <row r="1982" ht="17.25" customHeight="1"/>
    <row r="1983" ht="17.25" customHeight="1"/>
    <row r="1984" ht="17.25" customHeight="1"/>
    <row r="1985" ht="17.25" customHeight="1"/>
    <row r="1986" ht="17.25" customHeight="1"/>
    <row r="1987" ht="17.25" customHeight="1"/>
    <row r="1988" ht="17.25" customHeight="1"/>
    <row r="1989" ht="17.25" customHeight="1"/>
    <row r="1990" ht="17.25" customHeight="1"/>
    <row r="1991" ht="17.25" customHeight="1"/>
    <row r="1992" ht="17.25" customHeight="1"/>
    <row r="1993" ht="17.25" customHeight="1"/>
    <row r="1994" ht="17.25" customHeight="1"/>
    <row r="1995" ht="17.25" customHeight="1"/>
    <row r="1996" ht="17.25" customHeight="1"/>
    <row r="1997" ht="17.25" customHeight="1"/>
    <row r="1998" ht="17.25" customHeight="1"/>
    <row r="1999" ht="17.25" customHeight="1"/>
    <row r="2000" ht="17.25" customHeight="1"/>
    <row r="2001" ht="17.25" customHeight="1"/>
    <row r="2002" ht="17.25" customHeight="1"/>
    <row r="2003" ht="17.25" customHeight="1"/>
    <row r="2004" ht="17.25" customHeight="1"/>
    <row r="2005" ht="17.25" customHeight="1"/>
    <row r="2006" ht="17.25" customHeight="1"/>
    <row r="2007" ht="17.25" customHeight="1"/>
    <row r="2008" ht="17.25" customHeight="1"/>
    <row r="2009" ht="17.25" customHeight="1"/>
    <row r="2010" ht="17.25" customHeight="1"/>
    <row r="2011" ht="17.25" customHeight="1"/>
    <row r="2012" ht="17.25" customHeight="1"/>
    <row r="2013" ht="17.25" customHeight="1"/>
    <row r="2014" ht="17.25" customHeight="1"/>
    <row r="2015" ht="17.25" customHeight="1"/>
    <row r="2016" ht="17.25" customHeight="1"/>
    <row r="2017" ht="17.25" customHeight="1"/>
    <row r="2018" ht="17.25" customHeight="1"/>
    <row r="2019" ht="17.25" customHeight="1"/>
    <row r="2020" ht="17.25" customHeight="1"/>
    <row r="2021" ht="17.25" customHeight="1"/>
    <row r="2022" ht="17.25" customHeight="1"/>
    <row r="2023" ht="17.25" customHeight="1"/>
    <row r="2024" ht="17.25" customHeight="1"/>
    <row r="2025" ht="17.25" customHeight="1"/>
    <row r="2026" ht="17.25" customHeight="1"/>
    <row r="2027" ht="17.25" customHeight="1"/>
    <row r="2028" ht="17.25" customHeight="1"/>
    <row r="2029" ht="17.25" customHeight="1"/>
    <row r="2030" ht="17.25" customHeight="1"/>
    <row r="2031" ht="17.25" customHeight="1"/>
    <row r="2032" ht="17.25" customHeight="1"/>
    <row r="2033" ht="17.25" customHeight="1"/>
    <row r="2034" ht="17.25" customHeight="1"/>
    <row r="2035" ht="17.25" customHeight="1"/>
    <row r="2036" ht="17.25" customHeight="1"/>
    <row r="2037" ht="17.25" customHeight="1"/>
    <row r="2038" ht="17.25" customHeight="1"/>
    <row r="2039" ht="17.25" customHeight="1"/>
    <row r="2040" ht="17.25" customHeight="1"/>
    <row r="2041" ht="17.25" customHeight="1"/>
    <row r="2042" ht="17.25" customHeight="1"/>
    <row r="2043" ht="17.25" customHeight="1"/>
    <row r="2044" ht="17.25" customHeight="1"/>
    <row r="2045" ht="17.25" customHeight="1"/>
    <row r="2046" ht="17.25" customHeight="1"/>
    <row r="2047" ht="17.25" customHeight="1"/>
    <row r="2048" ht="17.25" customHeight="1"/>
    <row r="2049" ht="17.25" customHeight="1"/>
    <row r="2050" ht="17.25" customHeight="1"/>
    <row r="2051" ht="17.25" customHeight="1"/>
    <row r="2052" ht="17.25" customHeight="1"/>
    <row r="2053" ht="17.25" customHeight="1"/>
    <row r="2054" ht="17.25" customHeight="1"/>
    <row r="2055" ht="17.25" customHeight="1"/>
    <row r="2056" ht="17.25" customHeight="1"/>
    <row r="2057" ht="17.25" customHeight="1"/>
    <row r="2058" ht="17.25" customHeight="1"/>
    <row r="2059" ht="17.25" customHeight="1"/>
    <row r="2060" ht="17.25" customHeight="1"/>
    <row r="2061" ht="17.25" customHeight="1"/>
    <row r="2062" ht="17.25" customHeight="1"/>
    <row r="2063" ht="17.25" customHeight="1"/>
    <row r="2064" ht="17.25" customHeight="1"/>
    <row r="2065" ht="17.25" customHeight="1"/>
    <row r="2066" ht="17.25" customHeight="1"/>
    <row r="2067" ht="17.25" customHeight="1"/>
    <row r="2068" ht="17.25" customHeight="1"/>
    <row r="2069" ht="17.25" customHeight="1"/>
    <row r="2070" ht="17.25" customHeight="1"/>
    <row r="2071" ht="17.25" customHeight="1"/>
    <row r="2072" ht="17.25" customHeight="1"/>
    <row r="2073" ht="17.25" customHeight="1"/>
    <row r="2074" ht="17.25" customHeight="1"/>
    <row r="2075" ht="17.25" customHeight="1"/>
    <row r="2076" ht="17.25" customHeight="1"/>
    <row r="2077" ht="17.25" customHeight="1"/>
    <row r="2078" ht="17.25" customHeight="1"/>
    <row r="2079" ht="17.25" customHeight="1"/>
    <row r="2080" ht="17.25" customHeight="1"/>
    <row r="2081" ht="17.25" customHeight="1"/>
    <row r="2082" ht="17.25" customHeight="1"/>
    <row r="2083" ht="17.25" customHeight="1"/>
    <row r="2084" ht="17.25" customHeight="1"/>
    <row r="2085" ht="17.25" customHeight="1"/>
    <row r="2086" ht="17.25" customHeight="1"/>
    <row r="2087" ht="17.25" customHeight="1"/>
    <row r="2088" ht="17.25" customHeight="1"/>
    <row r="2089" ht="17.25" customHeight="1"/>
    <row r="2090" ht="17.25" customHeight="1"/>
    <row r="2091" ht="17.25" customHeight="1"/>
    <row r="2092" ht="17.25" customHeight="1"/>
    <row r="2093" ht="17.25" customHeight="1"/>
    <row r="2094" ht="17.25" customHeight="1"/>
    <row r="2095" ht="17.25" customHeight="1"/>
    <row r="2096" ht="17.25" customHeight="1"/>
    <row r="2097" ht="17.25" customHeight="1"/>
    <row r="2098" ht="17.25" customHeight="1"/>
    <row r="2099" ht="17.25" customHeight="1"/>
    <row r="2100" ht="17.25" customHeight="1"/>
    <row r="2101" ht="17.25" customHeight="1"/>
    <row r="2102" ht="17.25" customHeight="1"/>
    <row r="2103" ht="17.25" customHeight="1"/>
    <row r="2104" ht="17.25" customHeight="1"/>
    <row r="2105" ht="17.25" customHeight="1"/>
    <row r="2106" ht="17.25" customHeight="1"/>
    <row r="2107" ht="17.25" customHeight="1"/>
    <row r="2108" ht="17.25" customHeight="1"/>
    <row r="2109" ht="17.25" customHeight="1"/>
    <row r="2110" ht="17.25" customHeight="1"/>
    <row r="2111" ht="17.25" customHeight="1"/>
    <row r="2112" ht="17.25" customHeight="1"/>
    <row r="2113" ht="17.25" customHeight="1"/>
    <row r="2114" ht="17.25" customHeight="1"/>
    <row r="2115" ht="17.25" customHeight="1"/>
    <row r="2116" ht="17.25" customHeight="1"/>
    <row r="2117" ht="17.25" customHeight="1"/>
    <row r="2118" ht="17.25" customHeight="1"/>
    <row r="2119" ht="17.25" customHeight="1"/>
    <row r="2120" ht="17.25" customHeight="1"/>
    <row r="2121" ht="17.25" customHeight="1"/>
    <row r="2122" ht="17.25" customHeight="1"/>
    <row r="2123" ht="17.25" customHeight="1"/>
    <row r="2124" ht="17.25" customHeight="1"/>
    <row r="2125" ht="17.25" customHeight="1"/>
    <row r="2126" ht="17.25" customHeight="1"/>
    <row r="2127" ht="17.25" customHeight="1"/>
    <row r="2128" ht="17.25" customHeight="1"/>
    <row r="2129" ht="17.25" customHeight="1"/>
    <row r="2130" ht="17.25" customHeight="1"/>
    <row r="2131" ht="17.25" customHeight="1"/>
    <row r="2132" ht="17.25" customHeight="1"/>
    <row r="2133" ht="17.25" customHeight="1"/>
    <row r="2134" ht="17.25" customHeight="1"/>
    <row r="2135" ht="17.25" customHeight="1"/>
    <row r="2136" ht="17.25" customHeight="1"/>
    <row r="2137" ht="17.25" customHeight="1"/>
    <row r="2138" ht="17.25" customHeight="1"/>
    <row r="2139" ht="17.25" customHeight="1"/>
    <row r="2140" ht="17.25" customHeight="1"/>
    <row r="2141" ht="17.25" customHeight="1"/>
    <row r="2142" ht="17.25" customHeight="1"/>
    <row r="2143" ht="17.25" customHeight="1"/>
    <row r="2144" ht="17.25" customHeight="1"/>
    <row r="2145" ht="17.25" customHeight="1"/>
    <row r="2146" ht="17.25" customHeight="1"/>
    <row r="2147" ht="17.25" customHeight="1"/>
    <row r="2148" ht="17.25" customHeight="1"/>
    <row r="2149" ht="17.25" customHeight="1"/>
    <row r="2150" ht="17.25" customHeight="1"/>
    <row r="2151" ht="17.25" customHeight="1"/>
    <row r="2152" ht="17.25" customHeight="1"/>
    <row r="2153" ht="17.25" customHeight="1"/>
    <row r="2154" ht="17.25" customHeight="1"/>
    <row r="2155" ht="17.25" customHeight="1"/>
    <row r="2156" ht="17.25" customHeight="1"/>
    <row r="2157" ht="17.25" customHeight="1"/>
    <row r="2158" ht="17.25" customHeight="1"/>
    <row r="2159" ht="17.25" customHeight="1"/>
    <row r="2160" ht="17.25" customHeight="1"/>
    <row r="2161" ht="17.25" customHeight="1"/>
    <row r="2162" ht="17.25" customHeight="1"/>
    <row r="2163" ht="17.25" customHeight="1"/>
    <row r="2164" ht="17.25" customHeight="1"/>
    <row r="2165" ht="17.25" customHeight="1"/>
    <row r="2166" ht="17.25" customHeight="1"/>
    <row r="2167" ht="17.25" customHeight="1"/>
    <row r="2168" ht="17.25" customHeight="1"/>
    <row r="2169" ht="17.25" customHeight="1"/>
    <row r="2170" ht="17.25" customHeight="1"/>
    <row r="2171" ht="17.25" customHeight="1"/>
    <row r="2172" ht="17.25" customHeight="1"/>
    <row r="2173" ht="17.25" customHeight="1"/>
    <row r="2174" ht="17.25" customHeight="1"/>
    <row r="2175" ht="17.25" customHeight="1"/>
    <row r="2176" ht="17.25" customHeight="1"/>
    <row r="2177" ht="17.25" customHeight="1"/>
    <row r="2178" ht="17.25" customHeight="1"/>
    <row r="2179" ht="17.25" customHeight="1"/>
    <row r="2180" ht="17.25" customHeight="1"/>
    <row r="2181" ht="17.25" customHeight="1"/>
    <row r="2182" ht="17.25" customHeight="1"/>
    <row r="2183" ht="17.25" customHeight="1"/>
    <row r="2184" ht="17.25" customHeight="1"/>
    <row r="2185" ht="17.25" customHeight="1"/>
    <row r="2186" ht="17.25" customHeight="1"/>
    <row r="2187" ht="17.25" customHeight="1"/>
    <row r="2188" ht="17.25" customHeight="1"/>
    <row r="2189" ht="17.25" customHeight="1"/>
    <row r="2190" ht="17.25" customHeight="1"/>
    <row r="2191" ht="17.25" customHeight="1"/>
    <row r="2192" ht="17.25" customHeight="1"/>
    <row r="2193" ht="17.25" customHeight="1"/>
    <row r="2194" ht="17.25" customHeight="1"/>
    <row r="2195" ht="17.25" customHeight="1"/>
    <row r="2196" ht="17.25" customHeight="1"/>
    <row r="2197" ht="17.25" customHeight="1"/>
    <row r="2198" ht="17.25" customHeight="1"/>
    <row r="2199" ht="17.25" customHeight="1"/>
    <row r="2200" ht="17.25" customHeight="1"/>
    <row r="2201" ht="17.25" customHeight="1"/>
    <row r="2202" ht="17.25" customHeight="1"/>
    <row r="2203" ht="17.25" customHeight="1"/>
    <row r="2204" ht="17.25" customHeight="1"/>
    <row r="2205" ht="17.25" customHeight="1"/>
    <row r="2206" ht="17.25" customHeight="1"/>
    <row r="2207" ht="17.25" customHeight="1"/>
    <row r="2208" ht="17.25" customHeight="1"/>
    <row r="2209" ht="17.25" customHeight="1"/>
    <row r="2210" ht="17.25" customHeight="1"/>
    <row r="2211" ht="17.25" customHeight="1"/>
    <row r="2212" ht="17.25" customHeight="1"/>
    <row r="2213" ht="17.25" customHeight="1"/>
    <row r="2214" ht="17.25" customHeight="1"/>
    <row r="2215" ht="17.25" customHeight="1"/>
    <row r="2216" ht="17.25" customHeight="1"/>
    <row r="2217" ht="17.25" customHeight="1"/>
    <row r="2218" ht="17.25" customHeight="1"/>
    <row r="2219" ht="17.25" customHeight="1"/>
    <row r="2220" ht="17.25" customHeight="1"/>
    <row r="2221" ht="17.25" customHeight="1"/>
    <row r="2222" ht="17.25" customHeight="1"/>
    <row r="2223" ht="17.25" customHeight="1"/>
    <row r="2224" ht="17.25" customHeight="1"/>
    <row r="2225" ht="17.25" customHeight="1"/>
    <row r="2226" ht="17.25" customHeight="1"/>
    <row r="2227" ht="17.25" customHeight="1"/>
    <row r="2228" ht="17.25" customHeight="1"/>
    <row r="2229" ht="17.25" customHeight="1"/>
    <row r="2230" ht="17.25" customHeight="1"/>
    <row r="2231" ht="17.25" customHeight="1"/>
    <row r="2232" ht="17.25" customHeight="1"/>
    <row r="2233" ht="17.25" customHeight="1"/>
    <row r="2234" ht="17.25" customHeight="1"/>
    <row r="2235" ht="17.25" customHeight="1"/>
    <row r="2236" ht="17.25" customHeight="1"/>
    <row r="2237" ht="17.25" customHeight="1"/>
    <row r="2238" ht="17.25" customHeight="1"/>
    <row r="2239" ht="17.25" customHeight="1"/>
    <row r="2240" ht="17.25" customHeight="1"/>
    <row r="2241" ht="17.25" customHeight="1"/>
    <row r="2242" ht="17.25" customHeight="1"/>
    <row r="2243" ht="17.25" customHeight="1"/>
    <row r="2244" ht="17.25" customHeight="1"/>
    <row r="2245" ht="17.25" customHeight="1"/>
    <row r="2246" ht="17.25" customHeight="1"/>
    <row r="2247" ht="17.25" customHeight="1"/>
    <row r="2248" ht="17.25" customHeight="1"/>
    <row r="2249" ht="17.25" customHeight="1"/>
    <row r="2250" ht="17.25" customHeight="1"/>
    <row r="2251" ht="17.25" customHeight="1"/>
    <row r="2252" ht="17.25" customHeight="1"/>
    <row r="2253" ht="17.25" customHeight="1"/>
    <row r="2254" ht="17.25" customHeight="1"/>
    <row r="2255" ht="17.25" customHeight="1"/>
    <row r="2256" ht="17.25" customHeight="1"/>
    <row r="2257" ht="17.25" customHeight="1"/>
    <row r="2258" ht="17.25" customHeight="1"/>
    <row r="2259" ht="17.25" customHeight="1"/>
    <row r="2260" ht="17.25" customHeight="1"/>
    <row r="2261" ht="17.25" customHeight="1"/>
    <row r="2262" ht="17.25" customHeight="1"/>
    <row r="2263" ht="17.25" customHeight="1"/>
    <row r="2264" ht="17.25" customHeight="1"/>
    <row r="2265" ht="17.25" customHeight="1"/>
    <row r="2266" ht="17.25" customHeight="1"/>
    <row r="2267" ht="17.25" customHeight="1"/>
    <row r="2268" ht="17.25" customHeight="1"/>
    <row r="2269" ht="17.25" customHeight="1"/>
    <row r="2270" ht="17.25" customHeight="1"/>
    <row r="2271" ht="17.25" customHeight="1"/>
    <row r="2272" ht="17.25" customHeight="1"/>
    <row r="2273" ht="17.25" customHeight="1"/>
    <row r="2274" ht="17.25" customHeight="1"/>
    <row r="2275" ht="17.25" customHeight="1"/>
    <row r="2276" ht="17.25" customHeight="1"/>
    <row r="2277" ht="17.25" customHeight="1"/>
    <row r="2278" ht="17.25" customHeight="1"/>
    <row r="2279" ht="17.25" customHeight="1"/>
    <row r="2280" ht="17.25" customHeight="1"/>
    <row r="2281" ht="17.25" customHeight="1"/>
    <row r="2282" ht="17.25" customHeight="1"/>
    <row r="2283" ht="17.25" customHeight="1"/>
    <row r="2284" ht="17.25" customHeight="1"/>
    <row r="2285" ht="17.25" customHeight="1"/>
    <row r="2286" ht="17.25" customHeight="1"/>
    <row r="2287" ht="17.25" customHeight="1"/>
    <row r="2288" ht="17.25" customHeight="1"/>
    <row r="2289" ht="17.25" customHeight="1"/>
    <row r="2290" ht="17.25" customHeight="1"/>
    <row r="2291" ht="17.25" customHeight="1"/>
    <row r="2292" ht="17.25" customHeight="1"/>
    <row r="2293" ht="17.25" customHeight="1"/>
    <row r="2294" ht="17.25" customHeight="1"/>
    <row r="2295" ht="17.25" customHeight="1"/>
    <row r="2296" ht="17.25" customHeight="1"/>
    <row r="2297" ht="17.25" customHeight="1"/>
    <row r="2298" ht="17.25" customHeight="1"/>
    <row r="2299" ht="17.25" customHeight="1"/>
    <row r="2300" ht="17.25" customHeight="1"/>
    <row r="2301" ht="17.25" customHeight="1"/>
    <row r="2302" ht="17.25" customHeight="1"/>
    <row r="2303" ht="17.25" customHeight="1"/>
    <row r="2304" ht="17.25" customHeight="1"/>
    <row r="2305" ht="17.25" customHeight="1"/>
    <row r="2306" ht="17.25" customHeight="1"/>
    <row r="2307" ht="17.25" customHeight="1"/>
    <row r="2308" ht="17.25" customHeight="1"/>
    <row r="2309" ht="17.25" customHeight="1"/>
    <row r="2310" ht="17.25" customHeight="1"/>
    <row r="2311" ht="17.25" customHeight="1"/>
    <row r="2312" ht="17.25" customHeight="1"/>
    <row r="2313" ht="17.25" customHeight="1"/>
    <row r="2314" ht="17.25" customHeight="1"/>
    <row r="2315" ht="17.25" customHeight="1"/>
    <row r="2316" ht="17.25" customHeight="1"/>
    <row r="2317" ht="17.25" customHeight="1"/>
    <row r="2318" ht="17.25" customHeight="1"/>
    <row r="2319" ht="17.25" customHeight="1"/>
    <row r="2320" ht="17.25" customHeight="1"/>
    <row r="2321" ht="17.25" customHeight="1"/>
    <row r="2322" ht="17.25" customHeight="1"/>
    <row r="2323" ht="17.25" customHeight="1"/>
    <row r="2324" ht="17.25" customHeight="1"/>
    <row r="2325" ht="17.25" customHeight="1"/>
    <row r="2326" ht="17.25" customHeight="1"/>
    <row r="2327" ht="17.25" customHeight="1"/>
    <row r="2328" ht="17.25" customHeight="1"/>
    <row r="2329" ht="17.25" customHeight="1"/>
    <row r="2330" ht="17.25" customHeight="1"/>
    <row r="2331" ht="17.25" customHeight="1"/>
    <row r="2332" ht="17.25" customHeight="1"/>
    <row r="2333" ht="17.25" customHeight="1"/>
    <row r="2334" ht="17.25" customHeight="1"/>
    <row r="2335" ht="17.25" customHeight="1"/>
    <row r="2336" ht="17.25" customHeight="1"/>
    <row r="2337" ht="17.25" customHeight="1"/>
    <row r="2338" ht="17.25" customHeight="1"/>
    <row r="2339" ht="17.25" customHeight="1"/>
    <row r="2340" ht="17.25" customHeight="1"/>
    <row r="2341" ht="17.25" customHeight="1"/>
    <row r="2342" ht="17.25" customHeight="1"/>
    <row r="2343" ht="17.25" customHeight="1"/>
    <row r="2344" ht="17.25" customHeight="1"/>
    <row r="2345" ht="17.25" customHeight="1"/>
    <row r="2346" ht="17.25" customHeight="1"/>
    <row r="2347" ht="17.25" customHeight="1"/>
    <row r="2348" ht="17.25" customHeight="1"/>
    <row r="2349" ht="17.25" customHeight="1"/>
    <row r="2350" ht="17.25" customHeight="1"/>
    <row r="2351" ht="17.25" customHeight="1"/>
    <row r="2352" ht="17.25" customHeight="1"/>
    <row r="2353" ht="17.25" customHeight="1"/>
    <row r="2354" ht="17.25" customHeight="1"/>
    <row r="2355" ht="17.25" customHeight="1"/>
    <row r="2356" ht="17.25" customHeight="1"/>
    <row r="2357" ht="17.25" customHeight="1"/>
    <row r="2358" ht="17.25" customHeight="1"/>
    <row r="2359" ht="17.25" customHeight="1"/>
    <row r="2360" ht="17.25" customHeight="1"/>
    <row r="2361" ht="17.25" customHeight="1"/>
    <row r="2362" ht="17.25" customHeight="1"/>
    <row r="2363" ht="17.25" customHeight="1"/>
    <row r="2364" ht="17.25" customHeight="1"/>
    <row r="2365" ht="17.25" customHeight="1"/>
    <row r="2366" ht="17.25" customHeight="1"/>
    <row r="2367" ht="17.25" customHeight="1"/>
    <row r="2368" ht="17.25" customHeight="1"/>
    <row r="2369" ht="17.25" customHeight="1"/>
    <row r="2370" ht="17.25" customHeight="1"/>
    <row r="2371" ht="17.25" customHeight="1"/>
    <row r="2372" ht="17.25" customHeight="1"/>
    <row r="2373" ht="17.25" customHeight="1"/>
    <row r="2374" ht="17.25" customHeight="1"/>
    <row r="2375" ht="17.25" customHeight="1"/>
    <row r="2376" ht="17.25" customHeight="1"/>
    <row r="2377" ht="17.25" customHeight="1"/>
    <row r="2378" ht="17.25" customHeight="1"/>
    <row r="2379" ht="17.25" customHeight="1"/>
    <row r="2380" ht="17.25" customHeight="1"/>
    <row r="2381" ht="17.25" customHeight="1"/>
    <row r="2382" ht="17.25" customHeight="1"/>
    <row r="2383" ht="17.25" customHeight="1"/>
    <row r="2384" ht="17.25" customHeight="1"/>
    <row r="2385" ht="17.25" customHeight="1"/>
    <row r="2386" ht="17.25" customHeight="1"/>
    <row r="2387" ht="17.25" customHeight="1"/>
    <row r="2388" ht="17.25" customHeight="1"/>
    <row r="2389" ht="17.25" customHeight="1"/>
    <row r="2390" ht="17.25" customHeight="1"/>
    <row r="2391" ht="17.25" customHeight="1"/>
    <row r="2392" ht="17.25" customHeight="1"/>
    <row r="2393" ht="17.25" customHeight="1"/>
    <row r="2394" ht="17.25" customHeight="1"/>
    <row r="2395" ht="17.25" customHeight="1"/>
    <row r="2396" ht="17.25" customHeight="1"/>
    <row r="2397" ht="17.25" customHeight="1"/>
    <row r="2398" ht="17.25" customHeight="1"/>
    <row r="2399" ht="17.25" customHeight="1"/>
    <row r="2400" ht="17.25" customHeight="1"/>
    <row r="2401" ht="17.25" customHeight="1"/>
    <row r="2402" ht="17.25" customHeight="1"/>
    <row r="2403" ht="17.25" customHeight="1"/>
    <row r="2404" ht="17.25" customHeight="1"/>
    <row r="2405" ht="17.25" customHeight="1"/>
    <row r="2406" ht="17.25" customHeight="1"/>
    <row r="2407" ht="17.25" customHeight="1"/>
    <row r="2408" ht="17.25" customHeight="1"/>
    <row r="2409" ht="17.25" customHeight="1"/>
    <row r="2410" ht="17.25" customHeight="1"/>
    <row r="2411" ht="17.25" customHeight="1"/>
    <row r="2412" ht="17.25" customHeight="1"/>
    <row r="2413" ht="17.25" customHeight="1"/>
    <row r="2414" ht="17.25" customHeight="1"/>
    <row r="2415" ht="17.25" customHeight="1"/>
    <row r="2416" ht="17.25" customHeight="1"/>
    <row r="2417" ht="17.25" customHeight="1"/>
    <row r="2418" ht="17.25" customHeight="1"/>
    <row r="2419" ht="17.25" customHeight="1"/>
    <row r="2420" ht="17.25" customHeight="1"/>
    <row r="2421" ht="17.25" customHeight="1"/>
    <row r="2422" ht="17.25" customHeight="1"/>
    <row r="2423" ht="17.25" customHeight="1"/>
    <row r="2424" ht="17.25" customHeight="1"/>
    <row r="2425" ht="17.25" customHeight="1"/>
    <row r="2426" ht="17.25" customHeight="1"/>
    <row r="2427" ht="17.25" customHeight="1"/>
    <row r="2428" ht="17.25" customHeight="1"/>
    <row r="2429" ht="17.25" customHeight="1"/>
    <row r="2430" ht="17.25" customHeight="1"/>
    <row r="2431" ht="17.25" customHeight="1"/>
    <row r="2432" ht="17.25" customHeight="1"/>
    <row r="2433" ht="17.25" customHeight="1"/>
    <row r="2434" ht="17.25" customHeight="1"/>
    <row r="2435" ht="17.25" customHeight="1"/>
    <row r="2436" ht="17.25" customHeight="1"/>
    <row r="2437" ht="17.25" customHeight="1"/>
    <row r="2438" ht="17.25" customHeight="1"/>
    <row r="2439" ht="17.25" customHeight="1"/>
    <row r="2440" ht="17.25" customHeight="1"/>
    <row r="2441" ht="17.25" customHeight="1"/>
    <row r="2442" ht="17.25" customHeight="1"/>
    <row r="2443" ht="17.25" customHeight="1"/>
    <row r="2444" ht="17.25" customHeight="1"/>
    <row r="2445" ht="17.25" customHeight="1"/>
    <row r="2446" ht="17.25" customHeight="1"/>
    <row r="2447" ht="17.25" customHeight="1"/>
    <row r="2448" ht="17.25" customHeight="1"/>
    <row r="2449" ht="17.25" customHeight="1"/>
    <row r="2450" ht="17.25" customHeight="1"/>
    <row r="2451" ht="17.25" customHeight="1"/>
    <row r="2452" ht="17.25" customHeight="1"/>
    <row r="2453" ht="17.25" customHeight="1"/>
    <row r="2454" ht="17.25" customHeight="1"/>
    <row r="2455" ht="17.25" customHeight="1"/>
    <row r="2456" ht="17.25" customHeight="1"/>
    <row r="2457" ht="17.25" customHeight="1"/>
    <row r="2458" ht="17.25" customHeight="1"/>
    <row r="2459" ht="17.25" customHeight="1"/>
    <row r="2460" ht="17.25" customHeight="1"/>
    <row r="2461" ht="17.25" customHeight="1"/>
    <row r="2462" ht="17.25" customHeight="1"/>
    <row r="2463" ht="17.25" customHeight="1"/>
    <row r="2464" ht="17.25" customHeight="1"/>
    <row r="2465" ht="17.25" customHeight="1"/>
    <row r="2466" ht="17.25" customHeight="1"/>
    <row r="2467" ht="17.25" customHeight="1"/>
    <row r="2468" ht="17.25" customHeight="1"/>
    <row r="2469" ht="17.25" customHeight="1"/>
    <row r="2470" ht="17.25" customHeight="1"/>
    <row r="2471" ht="17.25" customHeight="1"/>
    <row r="2472" ht="17.25" customHeight="1"/>
    <row r="2473" ht="17.25" customHeight="1"/>
    <row r="2474" ht="17.25" customHeight="1"/>
    <row r="2475" ht="17.25" customHeight="1"/>
    <row r="2476" ht="17.25" customHeight="1"/>
    <row r="2477" ht="17.25" customHeight="1"/>
    <row r="2478" ht="17.25" customHeight="1"/>
    <row r="2479" ht="17.25" customHeight="1"/>
    <row r="2480" ht="17.25" customHeight="1"/>
    <row r="2481" ht="17.25" customHeight="1"/>
    <row r="2482" ht="17.25" customHeight="1"/>
    <row r="2483" ht="17.25" customHeight="1"/>
    <row r="2484" ht="17.25" customHeight="1"/>
    <row r="2485" ht="17.25" customHeight="1"/>
    <row r="2486" ht="17.25" customHeight="1"/>
    <row r="2487" ht="17.25" customHeight="1"/>
    <row r="2488" ht="17.25" customHeight="1"/>
    <row r="2489" ht="17.25" customHeight="1"/>
    <row r="2490" ht="17.25" customHeight="1"/>
    <row r="2491" ht="17.25" customHeight="1"/>
    <row r="2492" ht="17.25" customHeight="1"/>
    <row r="2493" ht="17.25" customHeight="1"/>
    <row r="2494" ht="17.25" customHeight="1"/>
    <row r="2495" ht="17.25" customHeight="1"/>
    <row r="2496" ht="17.25" customHeight="1"/>
    <row r="2497" ht="17.25" customHeight="1"/>
    <row r="2498" ht="17.25" customHeight="1"/>
    <row r="2499" ht="17.25" customHeight="1"/>
    <row r="2500" ht="17.25" customHeight="1"/>
    <row r="2501" ht="17.25" customHeight="1"/>
    <row r="2502" ht="17.25" customHeight="1"/>
    <row r="2503" ht="17.25" customHeight="1"/>
    <row r="2504" ht="17.25" customHeight="1"/>
    <row r="2505" ht="17.25" customHeight="1"/>
    <row r="2506" ht="17.25" customHeight="1"/>
    <row r="2507" ht="17.25" customHeight="1"/>
    <row r="2508" ht="17.25" customHeight="1"/>
    <row r="2509" ht="17.25" customHeight="1"/>
    <row r="2510" ht="17.25" customHeight="1"/>
    <row r="2511" ht="17.25" customHeight="1"/>
    <row r="2512" ht="17.25" customHeight="1"/>
    <row r="2513" ht="17.25" customHeight="1"/>
    <row r="2514" ht="17.25" customHeight="1"/>
    <row r="2515" ht="17.25" customHeight="1"/>
    <row r="2516" ht="17.25" customHeight="1"/>
    <row r="2517" ht="17.25" customHeight="1"/>
    <row r="2518" ht="17.25" customHeight="1"/>
    <row r="2519" ht="17.25" customHeight="1"/>
    <row r="2520" ht="17.25" customHeight="1"/>
    <row r="2521" ht="17.25" customHeight="1"/>
    <row r="2522" ht="17.25" customHeight="1"/>
    <row r="2523" ht="17.25" customHeight="1"/>
    <row r="2524" ht="17.25" customHeight="1"/>
    <row r="2525" ht="17.25" customHeight="1"/>
    <row r="2526" ht="17.25" customHeight="1"/>
    <row r="2527" ht="17.25" customHeight="1"/>
    <row r="2528" ht="17.25" customHeight="1"/>
    <row r="2529" ht="17.25" customHeight="1"/>
    <row r="2530" ht="17.25" customHeight="1"/>
    <row r="2531" ht="17.25" customHeight="1"/>
    <row r="2532" ht="17.25" customHeight="1"/>
    <row r="2533" ht="17.25" customHeight="1"/>
    <row r="2534" ht="17.25" customHeight="1"/>
    <row r="2535" ht="17.25" customHeight="1"/>
    <row r="2536" ht="17.25" customHeight="1"/>
    <row r="2537" ht="17.25" customHeight="1"/>
    <row r="2538" ht="17.25" customHeight="1"/>
    <row r="2539" ht="17.25" customHeight="1"/>
    <row r="2540" ht="17.25" customHeight="1"/>
    <row r="2541" ht="17.25" customHeight="1"/>
    <row r="2542" ht="17.25" customHeight="1"/>
    <row r="2543" ht="17.25" customHeight="1"/>
    <row r="2544" ht="17.25" customHeight="1"/>
    <row r="2545" ht="17.25" customHeight="1"/>
    <row r="2546" ht="17.25" customHeight="1"/>
    <row r="2547" ht="17.25" customHeight="1"/>
    <row r="2548" ht="17.25" customHeight="1"/>
    <row r="2549" ht="17.25" customHeight="1"/>
    <row r="2550" ht="17.25" customHeight="1"/>
    <row r="2551" ht="17.25" customHeight="1"/>
    <row r="2552" ht="17.25" customHeight="1"/>
    <row r="2553" ht="17.25" customHeight="1"/>
    <row r="2554" ht="17.25" customHeight="1"/>
    <row r="2555" ht="17.25" customHeight="1"/>
    <row r="2556" ht="17.25" customHeight="1"/>
    <row r="2557" ht="17.25" customHeight="1"/>
    <row r="2558" ht="17.25" customHeight="1"/>
    <row r="2559" ht="17.25" customHeight="1"/>
    <row r="2560" ht="17.25" customHeight="1"/>
    <row r="2561" ht="17.25" customHeight="1"/>
    <row r="2562" ht="17.25" customHeight="1"/>
    <row r="2563" ht="17.25" customHeight="1"/>
    <row r="2564" ht="17.25" customHeight="1"/>
    <row r="2565" ht="17.25" customHeight="1"/>
    <row r="2566" ht="17.25" customHeight="1"/>
    <row r="2567" ht="17.25" customHeight="1"/>
    <row r="2568" ht="17.25" customHeight="1"/>
    <row r="2569" ht="17.25" customHeight="1"/>
    <row r="2570" ht="17.25" customHeight="1"/>
    <row r="2571" ht="17.25" customHeight="1"/>
    <row r="2572" ht="17.25" customHeight="1"/>
    <row r="2573" ht="17.25" customHeight="1"/>
    <row r="2574" ht="17.25" customHeight="1"/>
    <row r="2575" ht="17.25" customHeight="1"/>
    <row r="2576" ht="17.25" customHeight="1"/>
    <row r="2577" ht="17.25" customHeight="1"/>
    <row r="2578" ht="17.25" customHeight="1"/>
    <row r="2579" ht="17.25" customHeight="1"/>
    <row r="2580" ht="17.25" customHeight="1"/>
    <row r="2581" ht="17.25" customHeight="1"/>
    <row r="2582" ht="17.25" customHeight="1"/>
    <row r="2583" ht="17.25" customHeight="1"/>
    <row r="2584" ht="17.25" customHeight="1"/>
    <row r="2585" ht="17.25" customHeight="1"/>
    <row r="2586" ht="17.25" customHeight="1"/>
    <row r="2587" ht="17.25" customHeight="1"/>
    <row r="2588" ht="17.25" customHeight="1"/>
    <row r="2589" ht="17.25" customHeight="1"/>
    <row r="2590" ht="17.25" customHeight="1"/>
    <row r="2591" ht="17.25" customHeight="1"/>
    <row r="2592" ht="17.25" customHeight="1"/>
    <row r="2593" ht="17.25" customHeight="1"/>
    <row r="2594" ht="17.25" customHeight="1"/>
    <row r="2595" ht="17.25" customHeight="1"/>
    <row r="2596" ht="17.25" customHeight="1"/>
    <row r="2597" ht="17.25" customHeight="1"/>
    <row r="2598" ht="17.25" customHeight="1"/>
    <row r="2599" ht="17.25" customHeight="1"/>
    <row r="2600" ht="17.25" customHeight="1"/>
    <row r="2601" ht="17.25" customHeight="1"/>
    <row r="2602" ht="17.25" customHeight="1"/>
    <row r="2603" ht="17.25" customHeight="1"/>
    <row r="2604" ht="17.25" customHeight="1"/>
    <row r="2605" ht="17.25" customHeight="1"/>
    <row r="2606" ht="17.25" customHeight="1"/>
    <row r="2607" ht="17.25" customHeight="1"/>
    <row r="2608" ht="17.25" customHeight="1"/>
    <row r="2609" ht="17.25" customHeight="1"/>
    <row r="2610" ht="17.25" customHeight="1"/>
    <row r="2611" ht="17.25" customHeight="1"/>
    <row r="2612" ht="17.25" customHeight="1"/>
    <row r="2613" ht="17.25" customHeight="1"/>
    <row r="2614" ht="17.25" customHeight="1"/>
    <row r="2615" ht="17.25" customHeight="1"/>
    <row r="2616" ht="17.25" customHeight="1"/>
    <row r="2617" ht="17.25" customHeight="1"/>
    <row r="2618" ht="17.25" customHeight="1"/>
    <row r="2619" ht="17.25" customHeight="1"/>
    <row r="2620" ht="17.25" customHeight="1"/>
    <row r="2621" ht="17.25" customHeight="1"/>
    <row r="2622" ht="17.25" customHeight="1"/>
    <row r="2623" ht="17.25" customHeight="1"/>
    <row r="2624" ht="17.25" customHeight="1"/>
    <row r="2625" ht="17.25" customHeight="1"/>
    <row r="2626" ht="17.25" customHeight="1"/>
    <row r="2627" ht="17.25" customHeight="1"/>
    <row r="2628" ht="17.25" customHeight="1"/>
    <row r="2629" ht="17.25" customHeight="1"/>
    <row r="2630" ht="17.25" customHeight="1"/>
    <row r="2631" ht="17.25" customHeight="1"/>
    <row r="2632" ht="17.25" customHeight="1"/>
    <row r="2633" ht="17.25" customHeight="1"/>
    <row r="2634" ht="17.25" customHeight="1"/>
    <row r="2635" ht="17.25" customHeight="1"/>
    <row r="2636" ht="17.25" customHeight="1"/>
    <row r="2637" ht="17.25" customHeight="1"/>
    <row r="2638" ht="17.25" customHeight="1"/>
    <row r="2639" ht="17.25" customHeight="1"/>
    <row r="2640" ht="17.25" customHeight="1"/>
    <row r="2641" ht="17.25" customHeight="1"/>
    <row r="2642" ht="17.25" customHeight="1"/>
    <row r="2643" ht="17.25" customHeight="1"/>
    <row r="2644" ht="17.25" customHeight="1"/>
    <row r="2645" ht="17.25" customHeight="1"/>
    <row r="2646" ht="17.25" customHeight="1"/>
    <row r="2647" ht="17.25" customHeight="1"/>
    <row r="2648" ht="17.25" customHeight="1"/>
    <row r="2649" ht="17.25" customHeight="1"/>
    <row r="2650" ht="17.25" customHeight="1"/>
    <row r="2651" ht="17.25" customHeight="1"/>
    <row r="2652" ht="17.25" customHeight="1"/>
    <row r="2653" ht="17.25" customHeight="1"/>
    <row r="2654" ht="17.25" customHeight="1"/>
    <row r="2655" ht="17.25" customHeight="1"/>
    <row r="2656" ht="17.25" customHeight="1"/>
    <row r="2657" ht="17.25" customHeight="1"/>
    <row r="2658" ht="17.25" customHeight="1"/>
    <row r="2659" ht="17.25" customHeight="1"/>
    <row r="2660" ht="17.25" customHeight="1"/>
    <row r="2661" ht="17.25" customHeight="1"/>
    <row r="2662" ht="17.25" customHeight="1"/>
    <row r="2663" ht="17.25" customHeight="1"/>
    <row r="2664" ht="17.25" customHeight="1"/>
    <row r="2665" ht="17.25" customHeight="1"/>
    <row r="2666" ht="17.25" customHeight="1"/>
    <row r="2667" ht="17.25" customHeight="1"/>
    <row r="2668" ht="17.25" customHeight="1"/>
    <row r="2669" ht="17.25" customHeight="1"/>
    <row r="2670" ht="17.25" customHeight="1"/>
    <row r="2671" ht="17.25" customHeight="1"/>
    <row r="2672" ht="17.25" customHeight="1"/>
    <row r="2673" ht="17.25" customHeight="1"/>
    <row r="2674" ht="17.25" customHeight="1"/>
    <row r="2675" ht="17.25" customHeight="1"/>
    <row r="2676" ht="17.25" customHeight="1"/>
    <row r="2677" ht="17.25" customHeight="1"/>
    <row r="2678" ht="17.25" customHeight="1"/>
    <row r="2679" ht="17.25" customHeight="1"/>
    <row r="2680" ht="17.25" customHeight="1"/>
    <row r="2681" ht="17.25" customHeight="1"/>
    <row r="2682" ht="17.25" customHeight="1"/>
    <row r="2683" ht="17.25" customHeight="1"/>
    <row r="2684" ht="17.25" customHeight="1"/>
    <row r="2685" ht="17.25" customHeight="1"/>
    <row r="2686" ht="17.25" customHeight="1"/>
    <row r="2687" ht="17.25" customHeight="1"/>
    <row r="2688" ht="17.25" customHeight="1"/>
    <row r="2689" ht="17.25" customHeight="1"/>
    <row r="2690" ht="17.25" customHeight="1"/>
    <row r="2691" ht="17.25" customHeight="1"/>
    <row r="2692" ht="17.25" customHeight="1"/>
    <row r="2693" ht="17.25" customHeight="1"/>
    <row r="2694" ht="17.25" customHeight="1"/>
    <row r="2695" ht="17.25" customHeight="1"/>
    <row r="2696" ht="17.25" customHeight="1"/>
    <row r="2697" ht="17.25" customHeight="1"/>
    <row r="2698" ht="17.25" customHeight="1"/>
    <row r="2699" ht="17.25" customHeight="1"/>
    <row r="2700" ht="17.25" customHeight="1"/>
    <row r="2701" ht="17.25" customHeight="1"/>
    <row r="2702" ht="17.25" customHeight="1"/>
    <row r="2703" ht="17.25" customHeight="1"/>
    <row r="2704" ht="17.25" customHeight="1"/>
    <row r="2705" ht="17.25" customHeight="1"/>
    <row r="2706" ht="17.25" customHeight="1"/>
    <row r="2707" ht="17.25" customHeight="1"/>
    <row r="2708" ht="17.25" customHeight="1"/>
    <row r="2709" ht="17.25" customHeight="1"/>
    <row r="2710" ht="17.25" customHeight="1"/>
    <row r="2711" ht="17.25" customHeight="1"/>
    <row r="2712" ht="17.25" customHeight="1"/>
    <row r="2713" ht="17.25" customHeight="1"/>
    <row r="2714" ht="17.25" customHeight="1"/>
    <row r="2715" ht="17.25" customHeight="1"/>
    <row r="2716" ht="17.25" customHeight="1"/>
    <row r="2717" ht="17.25" customHeight="1"/>
    <row r="2718" ht="17.25" customHeight="1"/>
    <row r="2719" ht="17.25" customHeight="1"/>
    <row r="2720" ht="17.25" customHeight="1"/>
    <row r="2721" ht="17.25" customHeight="1"/>
    <row r="2722" ht="17.25" customHeight="1"/>
    <row r="2723" ht="17.25" customHeight="1"/>
    <row r="2724" ht="17.25" customHeight="1"/>
    <row r="2725" ht="17.25" customHeight="1"/>
    <row r="2726" ht="17.25" customHeight="1"/>
    <row r="2727" ht="17.25" customHeight="1"/>
    <row r="2728" ht="17.25" customHeight="1"/>
    <row r="2729" ht="17.25" customHeight="1"/>
    <row r="2730" ht="17.25" customHeight="1"/>
    <row r="2731" ht="17.25" customHeight="1"/>
    <row r="2732" ht="17.25" customHeight="1"/>
    <row r="2733" ht="17.25" customHeight="1"/>
    <row r="2734" ht="17.25" customHeight="1"/>
    <row r="2735" ht="17.25" customHeight="1"/>
    <row r="2736" ht="17.25" customHeight="1"/>
    <row r="2737" ht="17.25" customHeight="1"/>
    <row r="2738" ht="17.25" customHeight="1"/>
    <row r="2739" ht="17.25" customHeight="1"/>
    <row r="2740" ht="17.25" customHeight="1"/>
    <row r="2741" ht="17.25" customHeight="1"/>
    <row r="2742" ht="17.25" customHeight="1"/>
    <row r="2743" ht="17.25" customHeight="1"/>
    <row r="2744" ht="17.25" customHeight="1"/>
    <row r="2745" ht="17.25" customHeight="1"/>
    <row r="2746" ht="17.25" customHeight="1"/>
    <row r="2747" ht="17.25" customHeight="1"/>
    <row r="2748" ht="17.25" customHeight="1"/>
    <row r="2749" ht="17.25" customHeight="1"/>
    <row r="2750" ht="17.25" customHeight="1"/>
    <row r="2751" ht="17.25" customHeight="1"/>
    <row r="2752" ht="17.25" customHeight="1"/>
    <row r="2753" ht="17.25" customHeight="1"/>
    <row r="2754" ht="17.25" customHeight="1"/>
    <row r="2755" ht="17.25" customHeight="1"/>
    <row r="2756" ht="17.25" customHeight="1"/>
    <row r="2757" ht="17.25" customHeight="1"/>
    <row r="2758" ht="17.25" customHeight="1"/>
    <row r="2759" ht="17.25" customHeight="1"/>
    <row r="2760" ht="17.25" customHeight="1"/>
    <row r="2761" ht="17.25" customHeight="1"/>
    <row r="2762" ht="17.25" customHeight="1"/>
    <row r="2763" ht="17.25" customHeight="1"/>
    <row r="2764" ht="17.25" customHeight="1"/>
    <row r="2765" ht="17.25" customHeight="1"/>
    <row r="2766" ht="17.25" customHeight="1"/>
    <row r="2767" ht="17.25" customHeight="1"/>
    <row r="2768" ht="17.25" customHeight="1"/>
    <row r="2769" ht="17.25" customHeight="1"/>
    <row r="2770" ht="17.25" customHeight="1"/>
    <row r="2771" ht="17.25" customHeight="1"/>
    <row r="2772" ht="17.25" customHeight="1"/>
    <row r="2773" ht="17.25" customHeight="1"/>
    <row r="2774" ht="17.25" customHeight="1"/>
    <row r="2775" ht="17.25" customHeight="1"/>
    <row r="2776" ht="17.25" customHeight="1"/>
    <row r="2777" ht="17.25" customHeight="1"/>
    <row r="2778" ht="17.25" customHeight="1"/>
    <row r="2779" ht="17.25" customHeight="1"/>
    <row r="2780" ht="17.25" customHeight="1"/>
    <row r="2781" ht="17.25" customHeight="1"/>
    <row r="2782" ht="17.25" customHeight="1"/>
    <row r="2783" ht="17.25" customHeight="1"/>
    <row r="2784" ht="17.25" customHeight="1"/>
    <row r="2785" ht="17.25" customHeight="1"/>
    <row r="2786" ht="17.25" customHeight="1"/>
    <row r="2787" ht="17.25" customHeight="1"/>
    <row r="2788" ht="17.25" customHeight="1"/>
    <row r="2789" ht="17.25" customHeight="1"/>
    <row r="2790" ht="17.25" customHeight="1"/>
    <row r="2791" ht="17.25" customHeight="1"/>
    <row r="2792" ht="17.25" customHeight="1"/>
    <row r="2793" ht="17.25" customHeight="1"/>
    <row r="2794" ht="17.25" customHeight="1"/>
    <row r="2795" ht="17.25" customHeight="1"/>
    <row r="2796" ht="17.25" customHeight="1"/>
    <row r="2797" ht="17.25" customHeight="1"/>
    <row r="2798" ht="17.25" customHeight="1"/>
    <row r="2799" ht="17.25" customHeight="1"/>
    <row r="2800" ht="17.25" customHeight="1"/>
    <row r="2801" ht="17.25" customHeight="1"/>
    <row r="2802" ht="17.25" customHeight="1"/>
    <row r="2803" ht="17.25" customHeight="1"/>
    <row r="2804" ht="17.25" customHeight="1"/>
    <row r="2805" ht="17.25" customHeight="1"/>
    <row r="2806" ht="17.25" customHeight="1"/>
    <row r="2807" ht="17.25" customHeight="1"/>
    <row r="2808" ht="17.25" customHeight="1"/>
    <row r="2809" ht="17.25" customHeight="1"/>
    <row r="2810" ht="17.25" customHeight="1"/>
    <row r="2811" ht="17.25" customHeight="1"/>
    <row r="2812" ht="17.25" customHeight="1"/>
    <row r="2813" ht="17.25" customHeight="1"/>
    <row r="2814" ht="17.25" customHeight="1"/>
    <row r="2815" ht="17.25" customHeight="1"/>
    <row r="2816" ht="17.25" customHeight="1"/>
    <row r="2817" ht="17.25" customHeight="1"/>
    <row r="2818" ht="17.25" customHeight="1"/>
    <row r="2819" ht="17.25" customHeight="1"/>
    <row r="2820" ht="17.25" customHeight="1"/>
    <row r="2821" ht="17.25" customHeight="1"/>
    <row r="2822" ht="17.25" customHeight="1"/>
    <row r="2823" ht="17.25" customHeight="1"/>
    <row r="2824" ht="17.25" customHeight="1"/>
    <row r="2825" ht="17.25" customHeight="1"/>
    <row r="2826" ht="17.25" customHeight="1"/>
    <row r="2827" ht="17.25" customHeight="1"/>
    <row r="2828" ht="17.25" customHeight="1"/>
    <row r="2829" ht="17.25" customHeight="1"/>
    <row r="2830" ht="17.25" customHeight="1"/>
    <row r="2831" ht="17.25" customHeight="1"/>
    <row r="2832" ht="17.25" customHeight="1"/>
    <row r="2833" ht="17.25" customHeight="1"/>
    <row r="2834" ht="17.25" customHeight="1"/>
    <row r="2835" ht="17.25" customHeight="1"/>
    <row r="2836" ht="17.25" customHeight="1"/>
    <row r="2837" ht="17.25" customHeight="1"/>
    <row r="2838" ht="17.25" customHeight="1"/>
    <row r="2839" ht="17.25" customHeight="1"/>
    <row r="2840" ht="17.25" customHeight="1"/>
    <row r="2841" ht="17.25" customHeight="1"/>
    <row r="2842" ht="17.25" customHeight="1"/>
    <row r="2843" ht="17.25" customHeight="1"/>
    <row r="2844" ht="17.25" customHeight="1"/>
    <row r="2845" ht="17.25" customHeight="1"/>
    <row r="2846" ht="17.25" customHeight="1"/>
    <row r="2847" ht="17.25" customHeight="1"/>
    <row r="2848" ht="17.25" customHeight="1"/>
    <row r="2849" ht="17.25" customHeight="1"/>
    <row r="2850" ht="17.25" customHeight="1"/>
    <row r="2851" ht="17.25" customHeight="1"/>
    <row r="2852" ht="17.25" customHeight="1"/>
    <row r="2853" ht="17.25" customHeight="1"/>
    <row r="2854" ht="17.25" customHeight="1"/>
    <row r="2855" ht="17.25" customHeight="1"/>
    <row r="2856" ht="17.25" customHeight="1"/>
    <row r="2857" ht="17.25" customHeight="1"/>
    <row r="2858" ht="17.25" customHeight="1"/>
    <row r="2859" ht="17.25" customHeight="1"/>
    <row r="2860" ht="17.25" customHeight="1"/>
    <row r="2861" ht="17.25" customHeight="1"/>
    <row r="2862" ht="17.25" customHeight="1"/>
    <row r="2863" ht="17.25" customHeight="1"/>
    <row r="2864" ht="17.25" customHeight="1"/>
    <row r="2865" ht="17.25" customHeight="1"/>
    <row r="2866" ht="17.25" customHeight="1"/>
    <row r="2867" ht="17.25" customHeight="1"/>
    <row r="2868" ht="17.25" customHeight="1"/>
    <row r="2869" ht="17.25" customHeight="1"/>
    <row r="2870" ht="17.25" customHeight="1"/>
    <row r="2871" ht="17.25" customHeight="1"/>
    <row r="2872" ht="17.25" customHeight="1"/>
    <row r="2873" ht="17.25" customHeight="1"/>
    <row r="2874" ht="17.25" customHeight="1"/>
    <row r="2875" ht="17.25" customHeight="1"/>
    <row r="2876" ht="17.25" customHeight="1"/>
    <row r="2877" ht="17.25" customHeight="1"/>
    <row r="2878" ht="17.25" customHeight="1"/>
    <row r="2879" ht="17.25" customHeight="1"/>
    <row r="2880" ht="17.25" customHeight="1"/>
    <row r="2881" ht="17.25" customHeight="1"/>
    <row r="2882" ht="17.25" customHeight="1"/>
    <row r="2883" ht="17.25" customHeight="1"/>
    <row r="2884" ht="17.25" customHeight="1"/>
    <row r="2885" ht="17.25" customHeight="1"/>
    <row r="2886" ht="17.25" customHeight="1"/>
    <row r="2887" ht="17.25" customHeight="1"/>
    <row r="2888" ht="17.25" customHeight="1"/>
    <row r="2889" ht="17.25" customHeight="1"/>
    <row r="2890" ht="17.25" customHeight="1"/>
    <row r="2891" ht="17.25" customHeight="1"/>
    <row r="2892" ht="17.25" customHeight="1"/>
    <row r="2893" ht="17.25" customHeight="1"/>
    <row r="2894" ht="17.25" customHeight="1"/>
    <row r="2895" ht="17.25" customHeight="1"/>
    <row r="2896" ht="17.25" customHeight="1"/>
    <row r="2897" ht="17.25" customHeight="1"/>
    <row r="2898" ht="17.25" customHeight="1"/>
    <row r="2899" ht="17.25" customHeight="1"/>
    <row r="2900" ht="17.25" customHeight="1"/>
    <row r="2901" ht="17.25" customHeight="1"/>
    <row r="2902" ht="17.25" customHeight="1"/>
    <row r="2903" ht="17.25" customHeight="1"/>
    <row r="2904" ht="17.25" customHeight="1"/>
    <row r="2905" ht="17.25" customHeight="1"/>
    <row r="2906" ht="17.25" customHeight="1"/>
    <row r="2907" ht="17.25" customHeight="1"/>
    <row r="2908" ht="17.25" customHeight="1"/>
    <row r="2909" ht="17.25" customHeight="1"/>
    <row r="2910" ht="17.25" customHeight="1"/>
    <row r="2911" ht="17.25" customHeight="1"/>
    <row r="2912" ht="17.25" customHeight="1"/>
    <row r="2913" ht="17.25" customHeight="1"/>
    <row r="2914" ht="17.25" customHeight="1"/>
    <row r="2915" ht="17.25" customHeight="1"/>
    <row r="2916" ht="17.25" customHeight="1"/>
    <row r="2917" ht="17.25" customHeight="1"/>
    <row r="2918" ht="17.25" customHeight="1"/>
    <row r="2919" ht="17.25" customHeight="1"/>
    <row r="2920" ht="17.25" customHeight="1"/>
    <row r="2921" ht="17.25" customHeight="1"/>
    <row r="2922" ht="17.25" customHeight="1"/>
    <row r="2923" ht="17.25" customHeight="1"/>
    <row r="2924" ht="17.25" customHeight="1"/>
    <row r="2925" ht="17.25" customHeight="1"/>
    <row r="2926" ht="17.25" customHeight="1"/>
    <row r="2927" ht="17.25" customHeight="1"/>
    <row r="2928" ht="17.25" customHeight="1"/>
    <row r="2929" ht="17.25" customHeight="1"/>
    <row r="2930" ht="17.25" customHeight="1"/>
    <row r="2931" ht="17.25" customHeight="1"/>
    <row r="2932" ht="17.25" customHeight="1"/>
    <row r="2933" ht="17.25" customHeight="1"/>
    <row r="2934" ht="17.25" customHeight="1"/>
    <row r="2935" ht="17.25" customHeight="1"/>
    <row r="2936" ht="17.25" customHeight="1"/>
    <row r="2937" ht="17.25" customHeight="1"/>
    <row r="2938" ht="17.25" customHeight="1"/>
    <row r="2939" ht="17.25" customHeight="1"/>
    <row r="2940" ht="17.25" customHeight="1"/>
    <row r="2941" ht="17.25" customHeight="1"/>
    <row r="2942" ht="17.25" customHeight="1"/>
    <row r="2943" ht="17.25" customHeight="1"/>
    <row r="2944" ht="17.25" customHeight="1"/>
    <row r="2945" ht="17.25" customHeight="1"/>
    <row r="2946" ht="17.25" customHeight="1"/>
    <row r="2947" ht="17.25" customHeight="1"/>
    <row r="2948" ht="17.25" customHeight="1"/>
    <row r="2949" ht="17.25" customHeight="1"/>
    <row r="2950" ht="17.25" customHeight="1"/>
    <row r="2951" ht="17.25" customHeight="1"/>
    <row r="2952" ht="17.25" customHeight="1"/>
    <row r="2953" ht="17.25" customHeight="1"/>
    <row r="2954" ht="17.25" customHeight="1"/>
    <row r="2955" ht="17.25" customHeight="1"/>
    <row r="2956" ht="17.25" customHeight="1"/>
    <row r="2957" ht="17.25" customHeight="1"/>
    <row r="2958" ht="17.25" customHeight="1"/>
    <row r="2959" ht="17.25" customHeight="1"/>
    <row r="2960" ht="17.25" customHeight="1"/>
    <row r="2961" ht="17.25" customHeight="1"/>
    <row r="2962" ht="17.25" customHeight="1"/>
    <row r="2963" ht="17.25" customHeight="1"/>
    <row r="2964" ht="17.25" customHeight="1"/>
    <row r="2965" ht="17.25" customHeight="1"/>
    <row r="2966" ht="17.25" customHeight="1"/>
    <row r="2967" ht="17.25" customHeight="1"/>
    <row r="2968" ht="17.25" customHeight="1"/>
    <row r="2969" ht="17.25" customHeight="1"/>
    <row r="2970" ht="17.25" customHeight="1"/>
    <row r="2971" ht="17.25" customHeight="1"/>
    <row r="2972" ht="17.25" customHeight="1"/>
    <row r="2973" ht="17.25" customHeight="1"/>
    <row r="2974" ht="17.25" customHeight="1"/>
    <row r="2975" ht="17.25" customHeight="1"/>
    <row r="2976" ht="17.25" customHeight="1"/>
    <row r="2977" ht="17.25" customHeight="1"/>
    <row r="2978" ht="17.25" customHeight="1"/>
    <row r="2979" ht="17.25" customHeight="1"/>
    <row r="2980" ht="17.25" customHeight="1"/>
    <row r="2981" ht="17.25" customHeight="1"/>
    <row r="2982" ht="17.25" customHeight="1"/>
    <row r="2983" ht="17.25" customHeight="1"/>
    <row r="2984" ht="17.25" customHeight="1"/>
    <row r="2985" ht="17.25" customHeight="1"/>
    <row r="2986" ht="17.25" customHeight="1"/>
    <row r="2987" ht="17.25" customHeight="1"/>
    <row r="2988" ht="17.25" customHeight="1"/>
    <row r="2989" ht="17.25" customHeight="1"/>
    <row r="2990" ht="17.25" customHeight="1"/>
    <row r="2991" ht="17.25" customHeight="1"/>
    <row r="2992" ht="17.25" customHeight="1"/>
    <row r="2993" ht="17.25" customHeight="1"/>
    <row r="2994" ht="17.25" customHeight="1"/>
    <row r="2995" ht="17.25" customHeight="1"/>
    <row r="2996" ht="17.25" customHeight="1"/>
    <row r="2997" ht="17.25" customHeight="1"/>
    <row r="2998" ht="17.25" customHeight="1"/>
    <row r="2999" ht="17.25" customHeight="1"/>
    <row r="3000" ht="17.25" customHeight="1"/>
    <row r="3001" ht="17.25" customHeight="1"/>
    <row r="3002" ht="17.25" customHeight="1"/>
    <row r="3003" ht="17.25" customHeight="1"/>
    <row r="3004" ht="17.25" customHeight="1"/>
    <row r="3005" ht="17.25" customHeight="1"/>
    <row r="3006" ht="17.25" customHeight="1"/>
    <row r="3007" ht="17.25" customHeight="1"/>
    <row r="3008" ht="17.25" customHeight="1"/>
    <row r="3009" ht="17.25" customHeight="1"/>
    <row r="3010" ht="17.25" customHeight="1"/>
    <row r="3011" ht="17.25" customHeight="1"/>
    <row r="3012" ht="17.25" customHeight="1"/>
    <row r="3013" ht="17.25" customHeight="1"/>
    <row r="3014" ht="17.25" customHeight="1"/>
    <row r="3015" ht="17.25" customHeight="1"/>
    <row r="3016" ht="17.25" customHeight="1"/>
    <row r="3017" ht="17.25" customHeight="1"/>
    <row r="3018" ht="17.25" customHeight="1"/>
    <row r="3019" ht="17.25" customHeight="1"/>
    <row r="3020" ht="17.25" customHeight="1"/>
    <row r="3021" ht="17.25" customHeight="1"/>
    <row r="3022" ht="17.25" customHeight="1"/>
    <row r="3023" ht="17.25" customHeight="1"/>
    <row r="3024" ht="17.25" customHeight="1"/>
    <row r="3025" ht="17.25" customHeight="1"/>
    <row r="3026" ht="17.25" customHeight="1"/>
    <row r="3027" ht="17.25" customHeight="1"/>
    <row r="3028" ht="17.25" customHeight="1"/>
    <row r="3029" ht="17.25" customHeight="1"/>
    <row r="3030" ht="17.25" customHeight="1"/>
    <row r="3031" ht="17.25" customHeight="1"/>
    <row r="3032" ht="17.25" customHeight="1"/>
    <row r="3033" ht="17.25" customHeight="1"/>
    <row r="3034" ht="17.25" customHeight="1"/>
    <row r="3035" ht="17.25" customHeight="1"/>
    <row r="3036" ht="17.25" customHeight="1"/>
    <row r="3037" ht="17.25" customHeight="1"/>
    <row r="3038" ht="17.25" customHeight="1"/>
    <row r="3039" ht="17.25" customHeight="1"/>
    <row r="3040" ht="17.25" customHeight="1"/>
    <row r="3041" ht="17.25" customHeight="1"/>
    <row r="3042" ht="17.25" customHeight="1"/>
    <row r="3043" ht="17.25" customHeight="1"/>
    <row r="3044" ht="17.25" customHeight="1"/>
    <row r="3045" ht="17.25" customHeight="1"/>
    <row r="3046" ht="17.25" customHeight="1"/>
    <row r="3047" ht="17.25" customHeight="1"/>
    <row r="3048" ht="17.25" customHeight="1"/>
    <row r="3049" ht="17.25" customHeight="1"/>
    <row r="3050" ht="17.25" customHeight="1"/>
    <row r="3051" ht="17.25" customHeight="1"/>
    <row r="3052" ht="17.25" customHeight="1"/>
    <row r="3053" ht="17.25" customHeight="1"/>
    <row r="3054" ht="17.25" customHeight="1"/>
    <row r="3055" ht="17.25" customHeight="1"/>
    <row r="3056" ht="17.25" customHeight="1"/>
    <row r="3057" ht="17.25" customHeight="1"/>
    <row r="3058" ht="17.25" customHeight="1"/>
    <row r="3059" ht="17.25" customHeight="1"/>
    <row r="3060" ht="17.25" customHeight="1"/>
    <row r="3061" ht="17.25" customHeight="1"/>
    <row r="3062" ht="17.25" customHeight="1"/>
    <row r="3063" ht="17.25" customHeight="1"/>
    <row r="3064" ht="17.25" customHeight="1"/>
    <row r="3065" ht="17.25" customHeight="1"/>
    <row r="3066" ht="17.25" customHeight="1"/>
    <row r="3067" ht="17.25" customHeight="1"/>
    <row r="3068" ht="17.25" customHeight="1"/>
    <row r="3069" ht="17.25" customHeight="1"/>
    <row r="3070" ht="17.25" customHeight="1"/>
    <row r="3071" ht="17.25" customHeight="1"/>
    <row r="3072" ht="17.25" customHeight="1"/>
    <row r="3073" ht="17.25" customHeight="1"/>
    <row r="3074" ht="17.25" customHeight="1"/>
    <row r="3075" ht="17.25" customHeight="1"/>
    <row r="3076" ht="17.25" customHeight="1"/>
    <row r="3077" ht="17.25" customHeight="1"/>
    <row r="3078" ht="17.25" customHeight="1"/>
    <row r="3079" ht="17.25" customHeight="1"/>
    <row r="3080" ht="17.25" customHeight="1"/>
    <row r="3081" ht="17.25" customHeight="1"/>
    <row r="3082" ht="17.25" customHeight="1"/>
    <row r="3083" ht="17.25" customHeight="1"/>
    <row r="3084" ht="17.25" customHeight="1"/>
    <row r="3085" ht="17.25" customHeight="1"/>
    <row r="3086" ht="17.25" customHeight="1"/>
    <row r="3087" ht="17.25" customHeight="1"/>
    <row r="3088" ht="17.25" customHeight="1"/>
    <row r="3089" ht="17.25" customHeight="1"/>
    <row r="3090" ht="17.25" customHeight="1"/>
    <row r="3091" ht="17.25" customHeight="1"/>
    <row r="3092" ht="17.25" customHeight="1"/>
    <row r="3093" ht="17.25" customHeight="1"/>
    <row r="3094" ht="17.25" customHeight="1"/>
    <row r="3095" ht="17.25" customHeight="1"/>
    <row r="3096" ht="17.25" customHeight="1"/>
    <row r="3097" ht="17.25" customHeight="1"/>
    <row r="3098" ht="17.25" customHeight="1"/>
    <row r="3099" ht="17.25" customHeight="1"/>
    <row r="3100" ht="17.25" customHeight="1"/>
    <row r="3101" ht="17.25" customHeight="1"/>
    <row r="3102" ht="17.25" customHeight="1"/>
    <row r="3103" ht="17.25" customHeight="1"/>
    <row r="3104" ht="17.25" customHeight="1"/>
    <row r="3105" ht="17.25" customHeight="1"/>
    <row r="3106" ht="17.25" customHeight="1"/>
    <row r="3107" ht="17.25" customHeight="1"/>
    <row r="3108" ht="17.25" customHeight="1"/>
    <row r="3109" ht="17.25" customHeight="1"/>
    <row r="3110" ht="17.25" customHeight="1"/>
    <row r="3111" ht="17.25" customHeight="1"/>
    <row r="3112" ht="17.25" customHeight="1"/>
    <row r="3113" ht="17.25" customHeight="1"/>
    <row r="3114" ht="17.25" customHeight="1"/>
    <row r="3115" ht="17.25" customHeight="1"/>
    <row r="3116" ht="17.25" customHeight="1"/>
    <row r="3117" ht="17.25" customHeight="1"/>
    <row r="3118" ht="17.25" customHeight="1"/>
    <row r="3119" ht="17.25" customHeight="1"/>
    <row r="3120" ht="17.25" customHeight="1"/>
    <row r="3121" ht="17.25" customHeight="1"/>
    <row r="3122" ht="17.25" customHeight="1"/>
    <row r="3123" ht="17.25" customHeight="1"/>
    <row r="3124" ht="17.25" customHeight="1"/>
    <row r="3125" ht="17.25" customHeight="1"/>
    <row r="3126" ht="17.25" customHeight="1"/>
    <row r="3127" ht="17.25" customHeight="1"/>
    <row r="3128" ht="17.25" customHeight="1"/>
    <row r="3129" ht="17.25" customHeight="1"/>
    <row r="3130" ht="17.25" customHeight="1"/>
    <row r="3131" ht="17.25" customHeight="1"/>
    <row r="3132" ht="17.25" customHeight="1"/>
    <row r="3133" ht="17.25" customHeight="1"/>
    <row r="3134" ht="17.25" customHeight="1"/>
    <row r="3135" ht="17.25" customHeight="1"/>
    <row r="3136" ht="17.25" customHeight="1"/>
    <row r="3137" ht="17.25" customHeight="1"/>
    <row r="3138" ht="17.25" customHeight="1"/>
    <row r="3139" ht="17.25" customHeight="1"/>
    <row r="3140" ht="17.25" customHeight="1"/>
    <row r="3141" ht="17.25" customHeight="1"/>
    <row r="3142" ht="17.25" customHeight="1"/>
    <row r="3143" ht="17.25" customHeight="1"/>
    <row r="3144" ht="17.25" customHeight="1"/>
    <row r="3145" ht="17.25" customHeight="1"/>
    <row r="3146" ht="17.25" customHeight="1"/>
    <row r="3147" ht="17.25" customHeight="1"/>
    <row r="3148" ht="17.25" customHeight="1"/>
    <row r="3149" ht="17.25" customHeight="1"/>
    <row r="3150" ht="17.25" customHeight="1"/>
    <row r="3151" ht="17.25" customHeight="1"/>
    <row r="3152" ht="17.25" customHeight="1"/>
    <row r="3153" ht="17.25" customHeight="1"/>
    <row r="3154" ht="17.25" customHeight="1"/>
    <row r="3155" ht="17.25" customHeight="1"/>
    <row r="3156" ht="17.25" customHeight="1"/>
    <row r="3157" ht="17.25" customHeight="1"/>
    <row r="3158" ht="17.25" customHeight="1"/>
    <row r="3159" ht="17.25" customHeight="1"/>
    <row r="3160" ht="17.25" customHeight="1"/>
    <row r="3161" ht="17.25" customHeight="1"/>
    <row r="3162" ht="17.25" customHeight="1"/>
    <row r="3163" ht="17.25" customHeight="1"/>
    <row r="3164" ht="17.25" customHeight="1"/>
    <row r="3165" ht="17.25" customHeight="1"/>
    <row r="3166" ht="17.25" customHeight="1"/>
    <row r="3167" ht="17.25" customHeight="1"/>
    <row r="3168" ht="17.25" customHeight="1"/>
    <row r="3169" ht="17.25" customHeight="1"/>
    <row r="3170" ht="17.25" customHeight="1"/>
    <row r="3171" ht="17.25" customHeight="1"/>
    <row r="3172" ht="17.25" customHeight="1"/>
    <row r="3173" ht="17.25" customHeight="1"/>
    <row r="3174" ht="17.25" customHeight="1"/>
    <row r="3175" ht="17.25" customHeight="1"/>
    <row r="3176" ht="17.25" customHeight="1"/>
    <row r="3177" ht="17.25" customHeight="1"/>
    <row r="3178" ht="17.25" customHeight="1"/>
    <row r="3179" ht="17.25" customHeight="1"/>
    <row r="3180" ht="17.25" customHeight="1"/>
    <row r="3181" ht="17.25" customHeight="1"/>
    <row r="3182" ht="17.25" customHeight="1"/>
    <row r="3183" ht="17.25" customHeight="1"/>
    <row r="3184" ht="17.25" customHeight="1"/>
    <row r="3185" ht="17.25" customHeight="1"/>
    <row r="3186" ht="17.25" customHeight="1"/>
    <row r="3187" ht="17.25" customHeight="1"/>
    <row r="3188" ht="17.25" customHeight="1"/>
    <row r="3189" ht="17.25" customHeight="1"/>
    <row r="3190" ht="17.25" customHeight="1"/>
    <row r="3191" ht="17.25" customHeight="1"/>
    <row r="3192" ht="17.25" customHeight="1"/>
    <row r="3193" ht="17.25" customHeight="1"/>
    <row r="3194" ht="17.25" customHeight="1"/>
    <row r="3195" ht="17.25" customHeight="1"/>
    <row r="3196" ht="17.25" customHeight="1"/>
    <row r="3197" ht="17.25" customHeight="1"/>
    <row r="3198" ht="17.25" customHeight="1"/>
    <row r="3199" ht="17.25" customHeight="1"/>
    <row r="3200" ht="17.25" customHeight="1"/>
    <row r="3201" ht="17.25" customHeight="1"/>
    <row r="3202" ht="17.25" customHeight="1"/>
    <row r="3203" ht="17.25" customHeight="1"/>
    <row r="3204" ht="17.25" customHeight="1"/>
    <row r="3205" ht="17.25" customHeight="1"/>
    <row r="3206" ht="17.25" customHeight="1"/>
    <row r="3207" ht="17.25" customHeight="1"/>
    <row r="3208" ht="17.25" customHeight="1"/>
    <row r="3209" ht="17.25" customHeight="1"/>
    <row r="3210" ht="17.25" customHeight="1"/>
    <row r="3211" ht="17.25" customHeight="1"/>
    <row r="3212" ht="17.25" customHeight="1"/>
    <row r="3213" ht="17.25" customHeight="1"/>
    <row r="3214" ht="17.25" customHeight="1"/>
    <row r="3215" ht="17.25" customHeight="1"/>
    <row r="3216" ht="17.25" customHeight="1"/>
    <row r="3217" ht="17.25" customHeight="1"/>
    <row r="3218" ht="17.25" customHeight="1"/>
    <row r="3219" ht="17.25" customHeight="1"/>
    <row r="3220" ht="17.25" customHeight="1"/>
    <row r="3221" ht="17.25" customHeight="1"/>
    <row r="3222" ht="17.25" customHeight="1"/>
    <row r="3223" ht="17.25" customHeight="1"/>
    <row r="3224" ht="17.25" customHeight="1"/>
    <row r="3225" ht="17.25" customHeight="1"/>
    <row r="3226" ht="17.25" customHeight="1"/>
    <row r="3227" ht="17.25" customHeight="1"/>
    <row r="3228" ht="17.25" customHeight="1"/>
    <row r="3229" ht="17.25" customHeight="1"/>
    <row r="3230" ht="17.25" customHeight="1"/>
    <row r="3231" ht="17.25" customHeight="1"/>
    <row r="3232" ht="17.25" customHeight="1"/>
    <row r="3233" ht="17.25" customHeight="1"/>
    <row r="3234" ht="17.25" customHeight="1"/>
    <row r="3235" ht="17.25" customHeight="1"/>
    <row r="3236" ht="17.25" customHeight="1"/>
    <row r="3237" ht="17.25" customHeight="1"/>
    <row r="3238" ht="17.25" customHeight="1"/>
    <row r="3239" ht="17.25" customHeight="1"/>
    <row r="3240" ht="17.25" customHeight="1"/>
    <row r="3241" ht="17.25" customHeight="1"/>
    <row r="3242" ht="17.25" customHeight="1"/>
    <row r="3243" ht="17.25" customHeight="1"/>
    <row r="3244" ht="17.25" customHeight="1"/>
    <row r="3245" ht="17.25" customHeight="1"/>
    <row r="3246" ht="17.25" customHeight="1"/>
    <row r="3247" ht="17.25" customHeight="1"/>
    <row r="3248" ht="17.25" customHeight="1"/>
    <row r="3249" ht="17.25" customHeight="1"/>
    <row r="3250" ht="17.25" customHeight="1"/>
    <row r="3251" ht="17.25" customHeight="1"/>
    <row r="3252" ht="17.25" customHeight="1"/>
    <row r="3253" ht="17.25" customHeight="1"/>
    <row r="3254" ht="17.25" customHeight="1"/>
    <row r="3255" ht="17.25" customHeight="1"/>
    <row r="3256" ht="17.25" customHeight="1"/>
    <row r="3257" ht="17.25" customHeight="1"/>
    <row r="3258" ht="17.25" customHeight="1"/>
    <row r="3259" ht="17.25" customHeight="1"/>
    <row r="3260" ht="17.25" customHeight="1"/>
    <row r="3261" ht="17.25" customHeight="1"/>
    <row r="3262" ht="17.25" customHeight="1"/>
    <row r="3263" ht="17.25" customHeight="1"/>
    <row r="3264" ht="17.25" customHeight="1"/>
    <row r="3265" ht="17.25" customHeight="1"/>
    <row r="3266" ht="17.25" customHeight="1"/>
    <row r="3267" ht="17.25" customHeight="1"/>
    <row r="3268" ht="17.25" customHeight="1"/>
    <row r="3269" ht="17.25" customHeight="1"/>
    <row r="3270" ht="17.25" customHeight="1"/>
    <row r="3271" ht="17.25" customHeight="1"/>
    <row r="3272" ht="17.25" customHeight="1"/>
    <row r="3273" ht="17.25" customHeight="1"/>
    <row r="3274" ht="17.25" customHeight="1"/>
    <row r="3275" ht="17.25" customHeight="1"/>
    <row r="3276" ht="17.25" customHeight="1"/>
    <row r="3277" ht="17.25" customHeight="1"/>
    <row r="3278" ht="17.25" customHeight="1"/>
    <row r="3279" ht="17.25" customHeight="1"/>
    <row r="3280" ht="17.25" customHeight="1"/>
    <row r="3281" ht="17.25" customHeight="1"/>
    <row r="3282" ht="17.25" customHeight="1"/>
    <row r="3283" ht="17.25" customHeight="1"/>
    <row r="3284" ht="17.25" customHeight="1"/>
    <row r="3285" ht="17.25" customHeight="1"/>
    <row r="3286" ht="17.25" customHeight="1"/>
    <row r="3287" ht="17.25" customHeight="1"/>
    <row r="3288" ht="17.25" customHeight="1"/>
    <row r="3289" ht="17.25" customHeight="1"/>
    <row r="3290" ht="17.25" customHeight="1"/>
    <row r="3291" ht="17.25" customHeight="1"/>
    <row r="3292" ht="17.25" customHeight="1"/>
    <row r="3293" ht="17.25" customHeight="1"/>
    <row r="3294" ht="17.25" customHeight="1"/>
    <row r="3295" ht="17.25" customHeight="1"/>
    <row r="3296" ht="17.25" customHeight="1"/>
    <row r="3297" ht="17.25" customHeight="1"/>
    <row r="3298" ht="17.25" customHeight="1"/>
    <row r="3299" ht="17.25" customHeight="1"/>
    <row r="3300" ht="17.25" customHeight="1"/>
    <row r="3301" ht="17.25" customHeight="1"/>
    <row r="3302" ht="17.25" customHeight="1"/>
    <row r="3303" ht="17.25" customHeight="1"/>
    <row r="3304" ht="17.25" customHeight="1"/>
    <row r="3305" ht="17.25" customHeight="1"/>
    <row r="3306" ht="17.25" customHeight="1"/>
    <row r="3307" ht="17.25" customHeight="1"/>
    <row r="3308" ht="17.25" customHeight="1"/>
    <row r="3309" ht="17.25" customHeight="1"/>
    <row r="3310" ht="17.25" customHeight="1"/>
    <row r="3311" ht="17.25" customHeight="1"/>
    <row r="3312" ht="17.25" customHeight="1"/>
    <row r="3313" ht="17.25" customHeight="1"/>
    <row r="3314" ht="17.25" customHeight="1"/>
    <row r="3315" ht="17.25" customHeight="1"/>
    <row r="3316" ht="17.25" customHeight="1"/>
    <row r="3317" ht="17.25" customHeight="1"/>
    <row r="3318" ht="17.25" customHeight="1"/>
    <row r="3319" ht="17.25" customHeight="1"/>
    <row r="3320" ht="17.25" customHeight="1"/>
    <row r="3321" ht="17.25" customHeight="1"/>
    <row r="3322" ht="17.25" customHeight="1"/>
    <row r="3323" ht="17.25" customHeight="1"/>
    <row r="3324" ht="17.25" customHeight="1"/>
    <row r="3325" ht="17.25" customHeight="1"/>
    <row r="3326" ht="17.25" customHeight="1"/>
    <row r="3327" ht="17.25" customHeight="1"/>
    <row r="3328" ht="17.25" customHeight="1"/>
    <row r="3329" ht="17.25" customHeight="1"/>
    <row r="3330" ht="17.25" customHeight="1"/>
    <row r="3331" ht="17.25" customHeight="1"/>
    <row r="3332" ht="17.25" customHeight="1"/>
    <row r="3333" ht="17.25" customHeight="1"/>
    <row r="3334" ht="17.25" customHeight="1"/>
    <row r="3335" ht="17.25" customHeight="1"/>
    <row r="3336" ht="17.25" customHeight="1"/>
    <row r="3337" ht="17.25" customHeight="1"/>
    <row r="3338" ht="17.25" customHeight="1"/>
    <row r="3339" ht="17.25" customHeight="1"/>
    <row r="3340" ht="17.25" customHeight="1"/>
    <row r="3341" ht="17.25" customHeight="1"/>
    <row r="3342" ht="17.25" customHeight="1"/>
    <row r="3343" ht="17.25" customHeight="1"/>
    <row r="3344" ht="17.25" customHeight="1"/>
    <row r="3345" ht="17.25" customHeight="1"/>
    <row r="3346" ht="17.25" customHeight="1"/>
    <row r="3347" ht="17.25" customHeight="1"/>
    <row r="3348" ht="17.25" customHeight="1"/>
    <row r="3349" ht="17.25" customHeight="1"/>
    <row r="3350" ht="17.25" customHeight="1"/>
    <row r="3351" ht="17.25" customHeight="1"/>
    <row r="3352" ht="17.25" customHeight="1"/>
    <row r="3353" ht="17.25" customHeight="1"/>
    <row r="3354" ht="17.25" customHeight="1"/>
    <row r="3355" ht="17.25" customHeight="1"/>
    <row r="3356" ht="17.25" customHeight="1"/>
    <row r="3357" ht="17.25" customHeight="1"/>
    <row r="3358" ht="17.25" customHeight="1"/>
    <row r="3359" ht="17.25" customHeight="1"/>
    <row r="3360" ht="17.25" customHeight="1"/>
    <row r="3361" ht="17.25" customHeight="1"/>
    <row r="3362" ht="17.25" customHeight="1"/>
    <row r="3363" ht="17.25" customHeight="1"/>
    <row r="3364" ht="17.25" customHeight="1"/>
    <row r="3365" ht="17.25" customHeight="1"/>
    <row r="3366" ht="17.25" customHeight="1"/>
    <row r="3367" ht="17.25" customHeight="1"/>
    <row r="3368" ht="17.25" customHeight="1"/>
    <row r="3369" ht="17.25" customHeight="1"/>
    <row r="3370" ht="17.25" customHeight="1"/>
    <row r="3371" ht="17.25" customHeight="1"/>
    <row r="3372" ht="17.25" customHeight="1"/>
    <row r="3373" ht="17.25" customHeight="1"/>
    <row r="3374" ht="17.25" customHeight="1"/>
    <row r="3375" ht="17.25" customHeight="1"/>
    <row r="3376" ht="17.25" customHeight="1"/>
    <row r="3377" ht="17.25" customHeight="1"/>
    <row r="3378" ht="17.25" customHeight="1"/>
    <row r="3379" ht="17.25" customHeight="1"/>
    <row r="3380" ht="17.25" customHeight="1"/>
    <row r="3381" ht="17.25" customHeight="1"/>
    <row r="3382" ht="17.25" customHeight="1"/>
    <row r="3383" ht="17.25" customHeight="1"/>
    <row r="3384" ht="17.25" customHeight="1"/>
    <row r="3385" ht="17.25" customHeight="1"/>
    <row r="3386" ht="17.25" customHeight="1"/>
    <row r="3387" ht="17.25" customHeight="1"/>
    <row r="3388" ht="17.25" customHeight="1"/>
    <row r="3389" ht="17.25" customHeight="1"/>
    <row r="3390" ht="17.25" customHeight="1"/>
    <row r="3391" ht="17.25" customHeight="1"/>
    <row r="3392" ht="17.25" customHeight="1"/>
    <row r="3393" ht="17.25" customHeight="1"/>
    <row r="3394" ht="17.25" customHeight="1"/>
    <row r="3395" ht="17.25" customHeight="1"/>
    <row r="3396" ht="17.25" customHeight="1"/>
    <row r="3397" ht="17.25" customHeight="1"/>
    <row r="3398" ht="17.25" customHeight="1"/>
    <row r="3399" ht="17.25" customHeight="1"/>
    <row r="3400" ht="17.25" customHeight="1"/>
    <row r="3401" ht="17.25" customHeight="1"/>
    <row r="3402" ht="17.25" customHeight="1"/>
    <row r="3403" ht="17.25" customHeight="1"/>
    <row r="3404" ht="17.25" customHeight="1"/>
    <row r="3405" ht="17.25" customHeight="1"/>
    <row r="3406" ht="17.25" customHeight="1"/>
    <row r="3407" ht="17.25" customHeight="1"/>
    <row r="3408" ht="17.25" customHeight="1"/>
    <row r="3409" ht="17.25" customHeight="1"/>
    <row r="3410" ht="17.25" customHeight="1"/>
    <row r="3411" ht="17.25" customHeight="1"/>
    <row r="3412" ht="17.25" customHeight="1"/>
    <row r="3413" ht="17.25" customHeight="1"/>
    <row r="3414" ht="17.25" customHeight="1"/>
    <row r="3415" ht="17.25" customHeight="1"/>
    <row r="3416" ht="17.25" customHeight="1"/>
    <row r="3417" ht="17.25" customHeight="1"/>
    <row r="3418" ht="17.25" customHeight="1"/>
    <row r="3419" ht="17.25" customHeight="1"/>
    <row r="3420" ht="17.25" customHeight="1"/>
    <row r="3421" ht="17.25" customHeight="1"/>
    <row r="3422" ht="17.25" customHeight="1"/>
    <row r="3423" ht="17.25" customHeight="1"/>
    <row r="3424" ht="17.25" customHeight="1"/>
    <row r="3425" ht="17.25" customHeight="1"/>
    <row r="3426" ht="17.25" customHeight="1"/>
    <row r="3427" ht="17.25" customHeight="1"/>
    <row r="3428" ht="17.25" customHeight="1"/>
    <row r="3429" ht="17.25" customHeight="1"/>
    <row r="3430" ht="17.25" customHeight="1"/>
    <row r="3431" ht="17.25" customHeight="1"/>
    <row r="3432" ht="17.25" customHeight="1"/>
    <row r="3433" ht="17.25" customHeight="1"/>
    <row r="3434" ht="17.25" customHeight="1"/>
    <row r="3435" ht="17.25" customHeight="1"/>
    <row r="3436" ht="17.25" customHeight="1"/>
    <row r="3437" ht="17.25" customHeight="1"/>
    <row r="3438" ht="17.25" customHeight="1"/>
    <row r="3439" ht="17.25" customHeight="1"/>
    <row r="3440" ht="17.25" customHeight="1"/>
    <row r="3441" ht="17.25" customHeight="1"/>
    <row r="3442" ht="17.25" customHeight="1"/>
    <row r="3443" ht="17.25" customHeight="1"/>
    <row r="3444" ht="17.25" customHeight="1"/>
    <row r="3445" ht="17.25" customHeight="1"/>
    <row r="3446" ht="17.25" customHeight="1"/>
    <row r="3447" ht="17.25" customHeight="1"/>
    <row r="3448" ht="17.25" customHeight="1"/>
    <row r="3449" ht="17.25" customHeight="1"/>
    <row r="3450" ht="17.25" customHeight="1"/>
    <row r="3451" ht="17.25" customHeight="1"/>
    <row r="3452" ht="17.25" customHeight="1"/>
    <row r="3453" ht="17.25" customHeight="1"/>
    <row r="3454" ht="17.25" customHeight="1"/>
    <row r="3455" ht="17.25" customHeight="1"/>
    <row r="3456" ht="17.25" customHeight="1"/>
    <row r="3457" ht="17.25" customHeight="1"/>
    <row r="3458" ht="17.25" customHeight="1"/>
    <row r="3459" ht="17.25" customHeight="1"/>
    <row r="3460" ht="17.25" customHeight="1"/>
    <row r="3461" ht="17.25" customHeight="1"/>
    <row r="3462" ht="17.25" customHeight="1"/>
    <row r="3463" ht="17.25" customHeight="1"/>
    <row r="3464" ht="17.25" customHeight="1"/>
    <row r="3465" ht="17.25" customHeight="1"/>
    <row r="3466" ht="17.25" customHeight="1"/>
    <row r="3467" ht="17.25" customHeight="1"/>
    <row r="3468" ht="17.25" customHeight="1"/>
    <row r="3469" ht="17.25" customHeight="1"/>
    <row r="3470" ht="17.25" customHeight="1"/>
    <row r="3471" ht="17.25" customHeight="1"/>
    <row r="3472" ht="17.25" customHeight="1"/>
    <row r="3473" ht="17.25" customHeight="1"/>
    <row r="3474" ht="17.25" customHeight="1"/>
    <row r="3475" ht="17.25" customHeight="1"/>
    <row r="3476" ht="17.25" customHeight="1"/>
    <row r="3477" ht="17.25" customHeight="1"/>
    <row r="3478" ht="17.25" customHeight="1"/>
    <row r="3479" ht="17.25" customHeight="1"/>
    <row r="3480" ht="17.25" customHeight="1"/>
    <row r="3481" ht="17.25" customHeight="1"/>
    <row r="3482" ht="17.25" customHeight="1"/>
    <row r="3483" ht="17.25" customHeight="1"/>
    <row r="3484" ht="17.25" customHeight="1"/>
    <row r="3485" ht="17.25" customHeight="1"/>
    <row r="3486" ht="17.25" customHeight="1"/>
    <row r="3487" ht="17.25" customHeight="1"/>
    <row r="3488" ht="17.25" customHeight="1"/>
    <row r="3489" ht="17.25" customHeight="1"/>
    <row r="3490" ht="17.25" customHeight="1"/>
    <row r="3491" ht="17.25" customHeight="1"/>
    <row r="3492" ht="17.25" customHeight="1"/>
    <row r="3493" ht="17.25" customHeight="1"/>
    <row r="3494" ht="17.25" customHeight="1"/>
    <row r="3495" ht="17.25" customHeight="1"/>
    <row r="3496" ht="17.25" customHeight="1"/>
    <row r="3497" ht="17.25" customHeight="1"/>
    <row r="3498" ht="17.25" customHeight="1"/>
    <row r="3499" ht="17.25" customHeight="1"/>
    <row r="3500" ht="17.25" customHeight="1"/>
    <row r="3501" ht="17.25" customHeight="1"/>
    <row r="3502" ht="17.25" customHeight="1"/>
    <row r="3503" ht="17.25" customHeight="1"/>
    <row r="3504" ht="17.25" customHeight="1"/>
    <row r="3505" ht="17.25" customHeight="1"/>
    <row r="3506" ht="17.25" customHeight="1"/>
    <row r="3507" ht="17.25" customHeight="1"/>
    <row r="3508" ht="17.25" customHeight="1"/>
    <row r="3509" ht="17.25" customHeight="1"/>
    <row r="3510" ht="17.25" customHeight="1"/>
    <row r="3511" ht="17.25" customHeight="1"/>
    <row r="3512" ht="17.25" customHeight="1"/>
    <row r="3513" ht="17.25" customHeight="1"/>
    <row r="3514" ht="17.25" customHeight="1"/>
    <row r="3515" ht="17.25" customHeight="1"/>
    <row r="3516" ht="17.25" customHeight="1"/>
    <row r="3517" ht="17.25" customHeight="1"/>
    <row r="3518" ht="17.25" customHeight="1"/>
    <row r="3519" ht="17.25" customHeight="1"/>
    <row r="3520" ht="17.25" customHeight="1"/>
    <row r="3521" ht="17.25" customHeight="1"/>
    <row r="3522" ht="17.25" customHeight="1"/>
    <row r="3523" ht="17.25" customHeight="1"/>
    <row r="3524" ht="17.25" customHeight="1"/>
    <row r="3525" ht="17.25" customHeight="1"/>
    <row r="3526" ht="17.25" customHeight="1"/>
    <row r="3527" ht="17.25" customHeight="1"/>
    <row r="3528" ht="17.25" customHeight="1"/>
    <row r="3529" ht="17.25" customHeight="1"/>
    <row r="3530" ht="17.25" customHeight="1"/>
    <row r="3531" ht="17.25" customHeight="1"/>
    <row r="3532" ht="17.25" customHeight="1"/>
    <row r="3533" ht="17.25" customHeight="1"/>
    <row r="3534" ht="17.25" customHeight="1"/>
    <row r="3535" ht="17.25" customHeight="1"/>
    <row r="3536" ht="17.25" customHeight="1"/>
    <row r="3537" ht="17.25" customHeight="1"/>
    <row r="3538" ht="17.25" customHeight="1"/>
    <row r="3539" ht="17.25" customHeight="1"/>
    <row r="3540" ht="17.25" customHeight="1"/>
    <row r="3541" ht="17.25" customHeight="1"/>
    <row r="3542" ht="17.25" customHeight="1"/>
    <row r="3543" ht="17.25" customHeight="1"/>
    <row r="3544" ht="17.25" customHeight="1"/>
    <row r="3545" ht="17.25" customHeight="1"/>
    <row r="3546" ht="17.25" customHeight="1"/>
    <row r="3547" ht="17.25" customHeight="1"/>
    <row r="3548" ht="17.25" customHeight="1"/>
    <row r="3549" ht="17.25" customHeight="1"/>
    <row r="3550" ht="17.25" customHeight="1"/>
    <row r="3551" ht="17.25" customHeight="1"/>
    <row r="3552" ht="17.25" customHeight="1"/>
    <row r="3553" ht="17.25" customHeight="1"/>
    <row r="3554" ht="17.25" customHeight="1"/>
    <row r="3555" ht="17.25" customHeight="1"/>
    <row r="3556" ht="17.25" customHeight="1"/>
    <row r="3557" ht="17.25" customHeight="1"/>
    <row r="3558" ht="17.25" customHeight="1"/>
    <row r="3559" ht="17.25" customHeight="1"/>
    <row r="3560" ht="17.25" customHeight="1"/>
    <row r="3561" ht="17.25" customHeight="1"/>
    <row r="3562" ht="17.25" customHeight="1"/>
    <row r="3563" ht="17.25" customHeight="1"/>
    <row r="3564" ht="17.25" customHeight="1"/>
    <row r="3565" ht="17.25" customHeight="1"/>
    <row r="3566" ht="17.25" customHeight="1"/>
    <row r="3567" ht="17.25" customHeight="1"/>
    <row r="3568" ht="17.25" customHeight="1"/>
    <row r="3569" ht="17.25" customHeight="1"/>
    <row r="3570" ht="17.25" customHeight="1"/>
    <row r="3571" ht="17.25" customHeight="1"/>
    <row r="3572" ht="17.25" customHeight="1"/>
    <row r="3573" ht="17.25" customHeight="1"/>
    <row r="3574" ht="17.25" customHeight="1"/>
    <row r="3575" ht="17.25" customHeight="1"/>
    <row r="3576" ht="17.25" customHeight="1"/>
    <row r="3577" ht="17.25" customHeight="1"/>
    <row r="3578" ht="17.25" customHeight="1"/>
    <row r="3579" ht="17.25" customHeight="1"/>
    <row r="3580" ht="17.25" customHeight="1"/>
    <row r="3581" ht="17.25" customHeight="1"/>
    <row r="3582" ht="17.25" customHeight="1"/>
    <row r="3583" ht="17.25" customHeight="1"/>
    <row r="3584" ht="17.25" customHeight="1"/>
    <row r="3585" ht="17.25" customHeight="1"/>
    <row r="3586" ht="17.25" customHeight="1"/>
    <row r="3587" ht="17.25" customHeight="1"/>
    <row r="3588" ht="17.25" customHeight="1"/>
    <row r="3589" ht="17.25" customHeight="1"/>
    <row r="3590" ht="17.25" customHeight="1"/>
    <row r="3591" ht="17.25" customHeight="1"/>
    <row r="3592" ht="17.25" customHeight="1"/>
    <row r="3593" ht="17.25" customHeight="1"/>
    <row r="3594" ht="17.25" customHeight="1"/>
    <row r="3595" ht="17.25" customHeight="1"/>
    <row r="3596" ht="17.25" customHeight="1"/>
    <row r="3597" ht="17.25" customHeight="1"/>
    <row r="3598" ht="17.25" customHeight="1"/>
    <row r="3599" ht="17.25" customHeight="1"/>
    <row r="3600" ht="17.25" customHeight="1"/>
    <row r="3601" ht="17.25" customHeight="1"/>
    <row r="3602" ht="17.25" customHeight="1"/>
    <row r="3603" ht="17.25" customHeight="1"/>
    <row r="3604" ht="17.25" customHeight="1"/>
    <row r="3605" ht="17.25" customHeight="1"/>
    <row r="3606" ht="17.25" customHeight="1"/>
    <row r="3607" ht="17.25" customHeight="1"/>
    <row r="3608" ht="17.25" customHeight="1"/>
    <row r="3609" ht="17.25" customHeight="1"/>
    <row r="3610" ht="17.25" customHeight="1"/>
    <row r="3611" ht="17.25" customHeight="1"/>
    <row r="3612" ht="17.25" customHeight="1"/>
    <row r="3613" ht="17.25" customHeight="1"/>
    <row r="3614" ht="17.25" customHeight="1"/>
    <row r="3615" ht="17.25" customHeight="1"/>
    <row r="3616" ht="17.25" customHeight="1"/>
    <row r="3617" ht="17.25" customHeight="1"/>
    <row r="3618" ht="17.25" customHeight="1"/>
    <row r="3619" ht="17.25" customHeight="1"/>
    <row r="3620" ht="17.25" customHeight="1"/>
    <row r="3621" ht="17.25" customHeight="1"/>
    <row r="3622" ht="17.25" customHeight="1"/>
    <row r="3623" ht="17.25" customHeight="1"/>
    <row r="3624" ht="17.25" customHeight="1"/>
    <row r="3625" ht="17.25" customHeight="1"/>
    <row r="3626" ht="17.25" customHeight="1"/>
    <row r="3627" ht="17.25" customHeight="1"/>
    <row r="3628" ht="17.25" customHeight="1"/>
    <row r="3629" ht="17.25" customHeight="1"/>
    <row r="3630" ht="17.25" customHeight="1"/>
    <row r="3631" ht="17.25" customHeight="1"/>
    <row r="3632" ht="17.25" customHeight="1"/>
    <row r="3633" ht="17.25" customHeight="1"/>
    <row r="3634" ht="17.25" customHeight="1"/>
    <row r="3635" ht="17.25" customHeight="1"/>
    <row r="3636" ht="17.25" customHeight="1"/>
    <row r="3637" ht="17.25" customHeight="1"/>
    <row r="3638" ht="17.25" customHeight="1"/>
    <row r="3639" ht="17.25" customHeight="1"/>
    <row r="3640" ht="17.25" customHeight="1"/>
    <row r="3641" ht="17.25" customHeight="1"/>
    <row r="3642" ht="17.25" customHeight="1"/>
    <row r="3643" ht="17.25" customHeight="1"/>
    <row r="3644" ht="17.25" customHeight="1"/>
    <row r="3645" ht="17.25" customHeight="1"/>
    <row r="3646" ht="17.25" customHeight="1"/>
    <row r="3647" ht="17.25" customHeight="1"/>
    <row r="3648" ht="17.25" customHeight="1"/>
    <row r="3649" ht="17.25" customHeight="1"/>
    <row r="3650" ht="17.25" customHeight="1"/>
    <row r="3651" ht="17.25" customHeight="1"/>
    <row r="3652" ht="17.25" customHeight="1"/>
    <row r="3653" ht="17.25" customHeight="1"/>
    <row r="3654" ht="17.25" customHeight="1"/>
    <row r="3655" ht="17.25" customHeight="1"/>
    <row r="3656" ht="17.25" customHeight="1"/>
    <row r="3657" ht="17.25" customHeight="1"/>
    <row r="3658" ht="17.25" customHeight="1"/>
    <row r="3659" ht="17.25" customHeight="1"/>
    <row r="3660" ht="17.25" customHeight="1"/>
    <row r="3661" ht="17.25" customHeight="1"/>
    <row r="3662" ht="17.25" customHeight="1"/>
    <row r="3663" ht="17.25" customHeight="1"/>
    <row r="3664" ht="17.25" customHeight="1"/>
    <row r="3665" ht="17.25" customHeight="1"/>
    <row r="3666" ht="17.25" customHeight="1"/>
    <row r="3667" ht="17.25" customHeight="1"/>
    <row r="3668" ht="17.25" customHeight="1"/>
    <row r="3669" ht="17.25" customHeight="1"/>
    <row r="3670" ht="17.25" customHeight="1"/>
    <row r="3671" ht="17.25" customHeight="1"/>
    <row r="3672" ht="17.25" customHeight="1"/>
    <row r="3673" ht="17.25" customHeight="1"/>
    <row r="3674" ht="17.25" customHeight="1"/>
    <row r="3675" ht="17.25" customHeight="1"/>
    <row r="3676" ht="17.25" customHeight="1"/>
    <row r="3677" ht="17.25" customHeight="1"/>
    <row r="3678" ht="17.25" customHeight="1"/>
    <row r="3679" ht="17.25" customHeight="1"/>
    <row r="3680" ht="17.25" customHeight="1"/>
    <row r="3681" ht="17.25" customHeight="1"/>
    <row r="3682" ht="17.25" customHeight="1"/>
    <row r="3683" ht="17.25" customHeight="1"/>
    <row r="3684" ht="17.25" customHeight="1"/>
    <row r="3685" ht="17.25" customHeight="1"/>
    <row r="3686" ht="17.25" customHeight="1"/>
    <row r="3687" ht="17.25" customHeight="1"/>
    <row r="3688" ht="17.25" customHeight="1"/>
    <row r="3689" ht="17.25" customHeight="1"/>
    <row r="3690" ht="17.25" customHeight="1"/>
    <row r="3691" ht="17.25" customHeight="1"/>
    <row r="3692" ht="17.25" customHeight="1"/>
    <row r="3693" ht="17.25" customHeight="1"/>
    <row r="3694" ht="17.25" customHeight="1"/>
    <row r="3695" ht="17.25" customHeight="1"/>
    <row r="3696" ht="17.25" customHeight="1"/>
    <row r="3697" ht="17.25" customHeight="1"/>
    <row r="3698" ht="17.25" customHeight="1"/>
    <row r="3699" ht="17.25" customHeight="1"/>
    <row r="3700" ht="17.25" customHeight="1"/>
    <row r="3701" ht="17.25" customHeight="1"/>
    <row r="3702" ht="17.25" customHeight="1"/>
    <row r="3703" ht="17.25" customHeight="1"/>
    <row r="3704" ht="17.25" customHeight="1"/>
    <row r="3705" ht="17.25" customHeight="1"/>
    <row r="3706" ht="17.25" customHeight="1"/>
    <row r="3707" ht="17.25" customHeight="1"/>
    <row r="3708" ht="17.25" customHeight="1"/>
    <row r="3709" ht="17.25" customHeight="1"/>
    <row r="3710" ht="17.25" customHeight="1"/>
    <row r="3711" ht="17.25" customHeight="1"/>
    <row r="3712" ht="17.25" customHeight="1"/>
    <row r="3713" ht="17.25" customHeight="1"/>
    <row r="3714" ht="17.25" customHeight="1"/>
    <row r="3715" ht="17.25" customHeight="1"/>
    <row r="3716" ht="17.25" customHeight="1"/>
    <row r="3717" ht="17.25" customHeight="1"/>
    <row r="3718" ht="17.25" customHeight="1"/>
    <row r="3719" ht="17.25" customHeight="1"/>
    <row r="3720" ht="17.25" customHeight="1"/>
    <row r="3721" ht="17.25" customHeight="1"/>
    <row r="3722" ht="17.25" customHeight="1"/>
    <row r="3723" ht="17.25" customHeight="1"/>
    <row r="3724" ht="17.25" customHeight="1"/>
    <row r="3725" ht="17.25" customHeight="1"/>
    <row r="3726" ht="17.25" customHeight="1"/>
    <row r="3727" ht="17.25" customHeight="1"/>
    <row r="3728" ht="17.25" customHeight="1"/>
    <row r="3729" ht="17.25" customHeight="1"/>
    <row r="3730" ht="17.25" customHeight="1"/>
    <row r="3731" ht="17.25" customHeight="1"/>
    <row r="3732" ht="17.25" customHeight="1"/>
    <row r="3733" ht="17.25" customHeight="1"/>
    <row r="3734" ht="17.25" customHeight="1"/>
    <row r="3735" ht="17.25" customHeight="1"/>
    <row r="3736" ht="17.25" customHeight="1"/>
    <row r="3737" ht="17.25" customHeight="1"/>
    <row r="3738" ht="17.25" customHeight="1"/>
    <row r="3739" ht="17.25" customHeight="1"/>
    <row r="3740" ht="17.25" customHeight="1"/>
    <row r="3741" ht="17.25" customHeight="1"/>
    <row r="3742" ht="17.25" customHeight="1"/>
    <row r="3743" ht="17.25" customHeight="1"/>
    <row r="3744" ht="17.25" customHeight="1"/>
    <row r="3745" ht="17.25" customHeight="1"/>
    <row r="3746" ht="17.25" customHeight="1"/>
    <row r="3747" ht="17.25" customHeight="1"/>
    <row r="3748" ht="17.25" customHeight="1"/>
    <row r="3749" ht="17.25" customHeight="1"/>
    <row r="3750" ht="17.25" customHeight="1"/>
    <row r="3751" ht="17.25" customHeight="1"/>
    <row r="3752" ht="17.25" customHeight="1"/>
    <row r="3753" ht="17.25" customHeight="1"/>
    <row r="3754" ht="17.25" customHeight="1"/>
    <row r="3755" ht="17.25" customHeight="1"/>
    <row r="3756" ht="17.25" customHeight="1"/>
    <row r="3757" ht="17.25" customHeight="1"/>
    <row r="3758" ht="17.25" customHeight="1"/>
    <row r="3759" ht="17.25" customHeight="1"/>
    <row r="3760" ht="17.25" customHeight="1"/>
    <row r="3761" ht="17.25" customHeight="1"/>
    <row r="3762" ht="17.25" customHeight="1"/>
    <row r="3763" ht="17.25" customHeight="1"/>
    <row r="3764" ht="17.25" customHeight="1"/>
    <row r="3765" ht="17.25" customHeight="1"/>
    <row r="3766" ht="17.25" customHeight="1"/>
    <row r="3767" ht="17.25" customHeight="1"/>
    <row r="3768" ht="17.25" customHeight="1"/>
    <row r="3769" ht="17.25" customHeight="1"/>
    <row r="3770" ht="17.25" customHeight="1"/>
    <row r="3771" ht="17.25" customHeight="1"/>
    <row r="3772" ht="17.25" customHeight="1"/>
    <row r="3773" ht="17.25" customHeight="1"/>
    <row r="3774" ht="17.25" customHeight="1"/>
    <row r="3775" ht="17.25" customHeight="1"/>
    <row r="3776" ht="17.25" customHeight="1"/>
    <row r="3777" ht="17.25" customHeight="1"/>
    <row r="3778" ht="17.25" customHeight="1"/>
    <row r="3779" ht="17.25" customHeight="1"/>
    <row r="3780" ht="17.25" customHeight="1"/>
    <row r="3781" ht="17.25" customHeight="1"/>
    <row r="3782" ht="17.25" customHeight="1"/>
    <row r="3783" ht="17.25" customHeight="1"/>
    <row r="3784" ht="17.25" customHeight="1"/>
    <row r="3785" ht="17.25" customHeight="1"/>
    <row r="3786" ht="17.25" customHeight="1"/>
    <row r="3787" ht="17.25" customHeight="1"/>
    <row r="3788" ht="17.25" customHeight="1"/>
    <row r="3789" ht="17.25" customHeight="1"/>
    <row r="3790" ht="17.25" customHeight="1"/>
    <row r="3791" ht="17.25" customHeight="1"/>
    <row r="3792" ht="17.25" customHeight="1"/>
    <row r="3793" ht="17.25" customHeight="1"/>
    <row r="3794" ht="17.25" customHeight="1"/>
    <row r="3795" ht="17.25" customHeight="1"/>
    <row r="3796" ht="17.25" customHeight="1"/>
    <row r="3797" ht="17.25" customHeight="1"/>
    <row r="3798" ht="17.25" customHeight="1"/>
    <row r="3799" ht="17.25" customHeight="1"/>
    <row r="3800" ht="17.25" customHeight="1"/>
    <row r="3801" ht="17.25" customHeight="1"/>
    <row r="3802" ht="17.25" customHeight="1"/>
    <row r="3803" ht="17.25" customHeight="1"/>
    <row r="3804" ht="17.25" customHeight="1"/>
    <row r="3805" ht="17.25" customHeight="1"/>
    <row r="3806" ht="17.25" customHeight="1"/>
    <row r="3807" ht="17.25" customHeight="1"/>
    <row r="3808" ht="17.25" customHeight="1"/>
    <row r="3809" ht="17.25" customHeight="1"/>
    <row r="3810" ht="17.25" customHeight="1"/>
    <row r="3811" ht="17.25" customHeight="1"/>
    <row r="3812" ht="17.25" customHeight="1"/>
    <row r="3813" ht="17.25" customHeight="1"/>
    <row r="3814" ht="17.25" customHeight="1"/>
    <row r="3815" ht="17.25" customHeight="1"/>
    <row r="3816" ht="17.25" customHeight="1"/>
    <row r="3817" ht="17.25" customHeight="1"/>
    <row r="3818" ht="17.25" customHeight="1"/>
    <row r="3819" ht="17.25" customHeight="1"/>
    <row r="3820" ht="17.25" customHeight="1"/>
    <row r="3821" ht="17.25" customHeight="1"/>
    <row r="3822" ht="17.25" customHeight="1"/>
    <row r="3823" ht="17.25" customHeight="1"/>
    <row r="3824" ht="17.25" customHeight="1"/>
    <row r="3825" ht="17.25" customHeight="1"/>
    <row r="3826" ht="17.25" customHeight="1"/>
    <row r="3827" ht="17.25" customHeight="1"/>
    <row r="3828" ht="17.25" customHeight="1"/>
    <row r="3829" ht="17.25" customHeight="1"/>
    <row r="3830" ht="17.25" customHeight="1"/>
    <row r="3831" ht="17.25" customHeight="1"/>
    <row r="3832" ht="17.25" customHeight="1"/>
    <row r="3833" ht="17.25" customHeight="1"/>
    <row r="3834" ht="17.25" customHeight="1"/>
    <row r="3835" ht="17.25" customHeight="1"/>
    <row r="3836" ht="17.25" customHeight="1"/>
    <row r="3837" ht="17.25" customHeight="1"/>
    <row r="3838" ht="17.25" customHeight="1"/>
    <row r="3839" ht="17.25" customHeight="1"/>
    <row r="3840" ht="17.25" customHeight="1"/>
    <row r="3841" ht="17.25" customHeight="1"/>
    <row r="3842" ht="17.25" customHeight="1"/>
    <row r="3843" ht="17.25" customHeight="1"/>
    <row r="3844" ht="17.25" customHeight="1"/>
    <row r="3845" ht="17.25" customHeight="1"/>
    <row r="3846" ht="17.25" customHeight="1"/>
    <row r="3847" ht="17.25" customHeight="1"/>
    <row r="3848" ht="17.25" customHeight="1"/>
    <row r="3849" ht="17.25" customHeight="1"/>
    <row r="3850" ht="17.25" customHeight="1"/>
    <row r="3851" ht="17.25" customHeight="1"/>
    <row r="3852" ht="17.25" customHeight="1"/>
    <row r="3853" ht="17.25" customHeight="1"/>
    <row r="3854" ht="17.25" customHeight="1"/>
    <row r="3855" ht="17.25" customHeight="1"/>
    <row r="3856" ht="17.25" customHeight="1"/>
    <row r="3857" ht="17.25" customHeight="1"/>
    <row r="3858" ht="17.25" customHeight="1"/>
    <row r="3859" ht="17.25" customHeight="1"/>
    <row r="3860" ht="17.25" customHeight="1"/>
    <row r="3861" ht="17.25" customHeight="1"/>
    <row r="3862" ht="17.25" customHeight="1"/>
    <row r="3863" ht="17.25" customHeight="1"/>
    <row r="3864" ht="17.25" customHeight="1"/>
    <row r="3865" ht="17.25" customHeight="1"/>
    <row r="3866" ht="17.25" customHeight="1"/>
    <row r="3867" ht="17.25" customHeight="1"/>
    <row r="3868" ht="17.25" customHeight="1"/>
    <row r="3869" ht="17.25" customHeight="1"/>
    <row r="3870" ht="17.25" customHeight="1"/>
    <row r="3871" ht="17.25" customHeight="1"/>
    <row r="3872" ht="17.25" customHeight="1"/>
    <row r="3873" ht="17.25" customHeight="1"/>
    <row r="3874" ht="17.25" customHeight="1"/>
    <row r="3875" ht="17.25" customHeight="1"/>
    <row r="3876" ht="17.25" customHeight="1"/>
    <row r="3877" ht="17.25" customHeight="1"/>
    <row r="3878" ht="17.25" customHeight="1"/>
    <row r="3879" ht="17.25" customHeight="1"/>
    <row r="3880" ht="17.25" customHeight="1"/>
    <row r="3881" ht="17.25" customHeight="1"/>
    <row r="3882" ht="17.25" customHeight="1"/>
    <row r="3883" ht="17.25" customHeight="1"/>
    <row r="3884" ht="17.25" customHeight="1"/>
    <row r="3885" ht="17.25" customHeight="1"/>
    <row r="3886" ht="17.25" customHeight="1"/>
    <row r="3887" ht="17.25" customHeight="1"/>
    <row r="3888" ht="17.25" customHeight="1"/>
    <row r="3889" ht="17.25" customHeight="1"/>
    <row r="3890" ht="17.25" customHeight="1"/>
    <row r="3891" ht="17.25" customHeight="1"/>
    <row r="3892" ht="17.25" customHeight="1"/>
    <row r="3893" ht="17.25" customHeight="1"/>
    <row r="3894" ht="17.25" customHeight="1"/>
    <row r="3895" ht="17.25" customHeight="1"/>
    <row r="3896" ht="17.25" customHeight="1"/>
    <row r="3897" ht="17.25" customHeight="1"/>
    <row r="3898" ht="17.25" customHeight="1"/>
    <row r="3899" ht="17.25" customHeight="1"/>
    <row r="3900" ht="17.25" customHeight="1"/>
    <row r="3901" ht="17.25" customHeight="1"/>
    <row r="3902" ht="17.25" customHeight="1"/>
    <row r="3903" ht="17.25" customHeight="1"/>
    <row r="3904" ht="17.25" customHeight="1"/>
    <row r="3905" ht="17.25" customHeight="1"/>
    <row r="3906" ht="17.25" customHeight="1"/>
    <row r="3907" ht="17.25" customHeight="1"/>
    <row r="3908" ht="17.25" customHeight="1"/>
    <row r="3909" ht="17.25" customHeight="1"/>
    <row r="3910" ht="17.25" customHeight="1"/>
    <row r="3911" ht="17.25" customHeight="1"/>
    <row r="3912" ht="17.25" customHeight="1"/>
    <row r="3913" ht="17.25" customHeight="1"/>
    <row r="3914" ht="17.25" customHeight="1"/>
    <row r="3915" ht="17.25" customHeight="1"/>
    <row r="3916" ht="17.25" customHeight="1"/>
    <row r="3917" ht="17.25" customHeight="1"/>
    <row r="3918" ht="17.25" customHeight="1"/>
    <row r="3919" ht="17.25" customHeight="1"/>
    <row r="3920" ht="17.25" customHeight="1"/>
    <row r="3921" ht="17.25" customHeight="1"/>
    <row r="3922" ht="17.25" customHeight="1"/>
    <row r="3923" ht="17.25" customHeight="1"/>
    <row r="3924" ht="17.25" customHeight="1"/>
    <row r="3925" ht="17.25" customHeight="1"/>
    <row r="3926" ht="17.25" customHeight="1"/>
    <row r="3927" ht="17.25" customHeight="1"/>
    <row r="3928" ht="17.25" customHeight="1"/>
    <row r="3929" ht="17.25" customHeight="1"/>
    <row r="3930" ht="17.25" customHeight="1"/>
    <row r="3931" ht="17.25" customHeight="1"/>
    <row r="3932" ht="17.25" customHeight="1"/>
    <row r="3933" ht="17.25" customHeight="1"/>
    <row r="3934" ht="17.25" customHeight="1"/>
    <row r="3935" ht="17.25" customHeight="1"/>
    <row r="3936" ht="17.25" customHeight="1"/>
    <row r="3937" ht="17.25" customHeight="1"/>
    <row r="3938" ht="17.25" customHeight="1"/>
    <row r="3939" ht="17.25" customHeight="1"/>
    <row r="3940" ht="17.25" customHeight="1"/>
    <row r="3941" ht="17.25" customHeight="1"/>
    <row r="3942" ht="17.25" customHeight="1"/>
    <row r="3943" ht="17.25" customHeight="1"/>
    <row r="3944" ht="17.25" customHeight="1"/>
    <row r="3945" ht="17.25" customHeight="1"/>
    <row r="3946" ht="17.25" customHeight="1"/>
    <row r="3947" ht="17.25" customHeight="1"/>
    <row r="3948" ht="17.25" customHeight="1"/>
    <row r="3949" ht="17.25" customHeight="1"/>
    <row r="3950" ht="17.25" customHeight="1"/>
    <row r="3951" ht="17.25" customHeight="1"/>
    <row r="3952" ht="17.25" customHeight="1"/>
    <row r="3953" ht="17.25" customHeight="1"/>
    <row r="3954" ht="17.25" customHeight="1"/>
    <row r="3955" ht="17.25" customHeight="1"/>
    <row r="3956" ht="17.25" customHeight="1"/>
    <row r="3957" ht="17.25" customHeight="1"/>
    <row r="3958" ht="17.25" customHeight="1"/>
    <row r="3959" ht="17.25" customHeight="1"/>
    <row r="3960" ht="17.25" customHeight="1"/>
    <row r="3961" ht="17.25" customHeight="1"/>
    <row r="3962" ht="17.25" customHeight="1"/>
    <row r="3963" ht="17.25" customHeight="1"/>
    <row r="3964" ht="17.25" customHeight="1"/>
    <row r="3965" ht="17.25" customHeight="1"/>
    <row r="3966" ht="17.25" customHeight="1"/>
    <row r="3967" ht="17.25" customHeight="1"/>
    <row r="3968" ht="17.25" customHeight="1"/>
    <row r="3969" ht="17.25" customHeight="1"/>
    <row r="3970" ht="17.25" customHeight="1"/>
    <row r="3971" ht="17.25" customHeight="1"/>
    <row r="3972" ht="17.25" customHeight="1"/>
    <row r="3973" ht="17.25" customHeight="1"/>
    <row r="3974" ht="17.25" customHeight="1"/>
    <row r="3975" ht="17.25" customHeight="1"/>
    <row r="3976" ht="17.25" customHeight="1"/>
    <row r="3977" ht="17.25" customHeight="1"/>
    <row r="3978" ht="17.25" customHeight="1"/>
    <row r="3979" ht="17.25" customHeight="1"/>
    <row r="3980" ht="17.25" customHeight="1"/>
    <row r="3981" ht="17.25" customHeight="1"/>
    <row r="3982" ht="17.25" customHeight="1"/>
    <row r="3983" ht="17.25" customHeight="1"/>
    <row r="3984" ht="17.25" customHeight="1"/>
    <row r="3985" ht="17.25" customHeight="1"/>
    <row r="3986" ht="17.25" customHeight="1"/>
    <row r="3987" ht="17.25" customHeight="1"/>
    <row r="3988" ht="17.25" customHeight="1"/>
    <row r="3989" ht="17.25" customHeight="1"/>
    <row r="3990" ht="17.25" customHeight="1"/>
    <row r="3991" ht="17.25" customHeight="1"/>
    <row r="3992" ht="17.25" customHeight="1"/>
    <row r="3993" ht="17.25" customHeight="1"/>
    <row r="3994" ht="17.25" customHeight="1"/>
    <row r="3995" ht="17.25" customHeight="1"/>
    <row r="3996" ht="17.25" customHeight="1"/>
    <row r="3997" ht="17.25" customHeight="1"/>
    <row r="3998" ht="17.25" customHeight="1"/>
    <row r="3999" ht="17.25" customHeight="1"/>
    <row r="4000" ht="17.25" customHeight="1"/>
    <row r="4001" ht="17.25" customHeight="1"/>
    <row r="4002" ht="17.25" customHeight="1"/>
    <row r="4003" ht="17.25" customHeight="1"/>
    <row r="4004" ht="17.25" customHeight="1"/>
    <row r="4005" ht="17.25" customHeight="1"/>
    <row r="4006" ht="17.25" customHeight="1"/>
    <row r="4007" ht="17.25" customHeight="1"/>
    <row r="4008" ht="17.25" customHeight="1"/>
    <row r="4009" ht="17.25" customHeight="1"/>
    <row r="4010" ht="17.25" customHeight="1"/>
    <row r="4011" ht="17.25" customHeight="1"/>
    <row r="4012" ht="17.25" customHeight="1"/>
    <row r="4013" ht="17.25" customHeight="1"/>
    <row r="4014" ht="17.25" customHeight="1"/>
    <row r="4015" ht="17.25" customHeight="1"/>
    <row r="4016" ht="17.25" customHeight="1"/>
    <row r="4017" ht="17.25" customHeight="1"/>
    <row r="4018" ht="17.25" customHeight="1"/>
    <row r="4019" ht="17.25" customHeight="1"/>
    <row r="4020" ht="17.25" customHeight="1"/>
    <row r="4021" ht="17.25" customHeight="1"/>
    <row r="4022" ht="17.25" customHeight="1"/>
    <row r="4023" ht="17.25" customHeight="1"/>
    <row r="4024" ht="17.25" customHeight="1"/>
    <row r="4025" ht="17.25" customHeight="1"/>
    <row r="4026" ht="17.25" customHeight="1"/>
    <row r="4027" ht="17.25" customHeight="1"/>
    <row r="4028" ht="17.25" customHeight="1"/>
    <row r="4029" ht="17.25" customHeight="1"/>
    <row r="4030" ht="17.25" customHeight="1"/>
    <row r="4031" ht="17.25" customHeight="1"/>
    <row r="4032" ht="17.25" customHeight="1"/>
    <row r="4033" ht="17.25" customHeight="1"/>
    <row r="4034" ht="17.25" customHeight="1"/>
    <row r="4035" ht="17.25" customHeight="1"/>
    <row r="4036" ht="17.25" customHeight="1"/>
    <row r="4037" ht="17.25" customHeight="1"/>
    <row r="4038" ht="17.25" customHeight="1"/>
    <row r="4039" ht="17.25" customHeight="1"/>
    <row r="4040" ht="17.25" customHeight="1"/>
    <row r="4041" ht="17.25" customHeight="1"/>
    <row r="4042" ht="17.25" customHeight="1"/>
    <row r="4043" ht="17.25" customHeight="1"/>
    <row r="4044" ht="17.25" customHeight="1"/>
    <row r="4045" ht="17.25" customHeight="1"/>
    <row r="4046" ht="17.25" customHeight="1"/>
    <row r="4047" ht="17.25" customHeight="1"/>
    <row r="4048" ht="17.25" customHeight="1"/>
    <row r="4049" ht="17.25" customHeight="1"/>
    <row r="4050" ht="17.25" customHeight="1"/>
    <row r="4051" ht="17.25" customHeight="1"/>
    <row r="4052" ht="17.25" customHeight="1"/>
    <row r="4053" ht="17.25" customHeight="1"/>
    <row r="4054" ht="17.25" customHeight="1"/>
    <row r="4055" ht="17.25" customHeight="1"/>
    <row r="4056" ht="17.25" customHeight="1"/>
    <row r="4057" ht="17.25" customHeight="1"/>
    <row r="4058" ht="17.25" customHeight="1"/>
    <row r="4059" ht="17.25" customHeight="1"/>
    <row r="4060" ht="17.25" customHeight="1"/>
    <row r="4061" ht="17.25" customHeight="1"/>
    <row r="4062" ht="17.25" customHeight="1"/>
    <row r="4063" ht="17.25" customHeight="1"/>
    <row r="4064" ht="17.25" customHeight="1"/>
    <row r="4065" ht="17.25" customHeight="1"/>
    <row r="4066" ht="17.25" customHeight="1"/>
    <row r="4067" ht="17.25" customHeight="1"/>
    <row r="4068" ht="17.25" customHeight="1"/>
    <row r="4069" ht="17.25" customHeight="1"/>
    <row r="4070" ht="17.25" customHeight="1"/>
    <row r="4071" ht="17.25" customHeight="1"/>
    <row r="4072" ht="17.25" customHeight="1"/>
    <row r="4073" ht="17.25" customHeight="1"/>
    <row r="4074" ht="17.25" customHeight="1"/>
    <row r="4075" ht="17.25" customHeight="1"/>
    <row r="4076" ht="17.25" customHeight="1"/>
    <row r="4077" ht="17.25" customHeight="1"/>
    <row r="4078" ht="17.25" customHeight="1"/>
    <row r="4079" ht="17.25" customHeight="1"/>
    <row r="4080" ht="17.25" customHeight="1"/>
    <row r="4081" ht="17.25" customHeight="1"/>
    <row r="4082" ht="17.25" customHeight="1"/>
    <row r="4083" ht="17.25" customHeight="1"/>
    <row r="4084" ht="17.25" customHeight="1"/>
    <row r="4085" ht="17.25" customHeight="1"/>
    <row r="4086" ht="17.25" customHeight="1"/>
    <row r="4087" ht="17.25" customHeight="1"/>
    <row r="4088" ht="17.25" customHeight="1"/>
    <row r="4089" ht="17.25" customHeight="1"/>
    <row r="4090" ht="17.25" customHeight="1"/>
    <row r="4091" ht="17.25" customHeight="1"/>
    <row r="4092" ht="17.25" customHeight="1"/>
    <row r="4093" ht="17.25" customHeight="1"/>
    <row r="4094" ht="17.25" customHeight="1"/>
    <row r="4095" ht="17.25" customHeight="1"/>
    <row r="4096" ht="17.25" customHeight="1"/>
    <row r="4097" ht="17.25" customHeight="1"/>
    <row r="4098" ht="17.25" customHeight="1"/>
    <row r="4099" ht="17.25" customHeight="1"/>
    <row r="4100" ht="17.25" customHeight="1"/>
    <row r="4101" ht="17.25" customHeight="1"/>
    <row r="4102" ht="17.25" customHeight="1"/>
    <row r="4103" ht="17.25" customHeight="1"/>
    <row r="4104" ht="17.25" customHeight="1"/>
    <row r="4105" ht="17.25" customHeight="1"/>
    <row r="4106" ht="17.25" customHeight="1"/>
    <row r="4107" ht="17.25" customHeight="1"/>
    <row r="4108" ht="17.25" customHeight="1"/>
    <row r="4109" ht="17.25" customHeight="1"/>
    <row r="4110" ht="17.25" customHeight="1"/>
    <row r="4111" ht="17.25" customHeight="1"/>
    <row r="4112" ht="17.25" customHeight="1"/>
    <row r="4113" ht="17.25" customHeight="1"/>
    <row r="4114" ht="17.25" customHeight="1"/>
    <row r="4115" ht="17.25" customHeight="1"/>
    <row r="4116" ht="17.25" customHeight="1"/>
    <row r="4117" ht="17.25" customHeight="1"/>
    <row r="4118" ht="17.25" customHeight="1"/>
    <row r="4119" ht="17.25" customHeight="1"/>
    <row r="4120" ht="17.25" customHeight="1"/>
    <row r="4121" ht="17.25" customHeight="1"/>
    <row r="4122" ht="17.25" customHeight="1"/>
    <row r="4123" ht="17.25" customHeight="1"/>
    <row r="4124" ht="17.25" customHeight="1"/>
    <row r="4125" ht="17.25" customHeight="1"/>
    <row r="4126" ht="17.25" customHeight="1"/>
    <row r="4127" ht="17.25" customHeight="1"/>
    <row r="4128" ht="17.25" customHeight="1"/>
    <row r="4129" ht="17.25" customHeight="1"/>
    <row r="4130" ht="17.25" customHeight="1"/>
    <row r="4131" ht="17.25" customHeight="1"/>
    <row r="4132" ht="17.25" customHeight="1"/>
    <row r="4133" ht="17.25" customHeight="1"/>
    <row r="4134" ht="17.25" customHeight="1"/>
    <row r="4135" ht="17.25" customHeight="1"/>
    <row r="4136" ht="17.25" customHeight="1"/>
    <row r="4137" ht="17.25" customHeight="1"/>
    <row r="4138" ht="17.25" customHeight="1"/>
    <row r="4139" ht="17.25" customHeight="1"/>
    <row r="4140" ht="17.25" customHeight="1"/>
    <row r="4141" ht="17.25" customHeight="1"/>
    <row r="4142" ht="17.25" customHeight="1"/>
    <row r="4143" ht="17.25" customHeight="1"/>
    <row r="4144" ht="17.25" customHeight="1"/>
    <row r="4145" ht="17.25" customHeight="1"/>
    <row r="4146" ht="17.25" customHeight="1"/>
    <row r="4147" ht="17.25" customHeight="1"/>
    <row r="4148" ht="17.25" customHeight="1"/>
    <row r="4149" ht="17.25" customHeight="1"/>
    <row r="4150" ht="17.25" customHeight="1"/>
    <row r="4151" ht="17.25" customHeight="1"/>
    <row r="4152" ht="17.25" customHeight="1"/>
    <row r="4153" ht="17.25" customHeight="1"/>
    <row r="4154" ht="17.25" customHeight="1"/>
    <row r="4155" ht="17.25" customHeight="1"/>
    <row r="4156" ht="17.25" customHeight="1"/>
    <row r="4157" ht="17.25" customHeight="1"/>
    <row r="4158" ht="17.25" customHeight="1"/>
    <row r="4159" ht="17.25" customHeight="1"/>
    <row r="4160" ht="17.25" customHeight="1"/>
    <row r="4161" ht="17.25" customHeight="1"/>
    <row r="4162" ht="17.25" customHeight="1"/>
    <row r="4163" ht="17.25" customHeight="1"/>
    <row r="4164" ht="17.25" customHeight="1"/>
    <row r="4165" ht="17.25" customHeight="1"/>
    <row r="4166" ht="17.25" customHeight="1"/>
    <row r="4167" ht="17.25" customHeight="1"/>
    <row r="4168" ht="17.25" customHeight="1"/>
    <row r="4169" ht="17.25" customHeight="1"/>
    <row r="4170" ht="17.25" customHeight="1"/>
    <row r="4171" ht="17.25" customHeight="1"/>
    <row r="4172" ht="17.25" customHeight="1"/>
    <row r="4173" ht="17.25" customHeight="1"/>
    <row r="4174" ht="17.25" customHeight="1"/>
    <row r="4175" ht="17.25" customHeight="1"/>
    <row r="4176" ht="17.25" customHeight="1"/>
    <row r="4177" ht="17.25" customHeight="1"/>
    <row r="4178" ht="17.25" customHeight="1"/>
    <row r="4179" ht="17.25" customHeight="1"/>
    <row r="4180" ht="17.25" customHeight="1"/>
    <row r="4181" ht="17.25" customHeight="1"/>
    <row r="4182" ht="17.25" customHeight="1"/>
    <row r="4183" ht="17.25" customHeight="1"/>
    <row r="4184" ht="17.25" customHeight="1"/>
    <row r="4185" ht="17.25" customHeight="1"/>
    <row r="4186" ht="17.25" customHeight="1"/>
    <row r="4187" ht="17.25" customHeight="1"/>
    <row r="4188" ht="17.25" customHeight="1"/>
    <row r="4189" ht="17.25" customHeight="1"/>
    <row r="4190" ht="17.25" customHeight="1"/>
    <row r="4191" ht="17.25" customHeight="1"/>
    <row r="4192" ht="17.25" customHeight="1"/>
    <row r="4193" ht="17.25" customHeight="1"/>
    <row r="4194" ht="17.25" customHeight="1"/>
    <row r="4195" ht="17.25" customHeight="1"/>
    <row r="4196" ht="17.25" customHeight="1"/>
    <row r="4197" ht="17.25" customHeight="1"/>
    <row r="4198" ht="17.25" customHeight="1"/>
    <row r="4199" ht="17.25" customHeight="1"/>
    <row r="4200" ht="17.25" customHeight="1"/>
    <row r="4201" ht="17.25" customHeight="1"/>
    <row r="4202" ht="17.25" customHeight="1"/>
    <row r="4203" ht="17.25" customHeight="1"/>
    <row r="4204" ht="17.25" customHeight="1"/>
    <row r="4205" ht="17.25" customHeight="1"/>
    <row r="4206" ht="17.25" customHeight="1"/>
    <row r="4207" ht="17.25" customHeight="1"/>
    <row r="4208" ht="17.25" customHeight="1"/>
    <row r="4209" ht="17.25" customHeight="1"/>
    <row r="4210" ht="17.25" customHeight="1"/>
    <row r="4211" ht="17.25" customHeight="1"/>
    <row r="4212" ht="17.25" customHeight="1"/>
    <row r="4213" ht="17.25" customHeight="1"/>
    <row r="4214" ht="17.25" customHeight="1"/>
    <row r="4215" ht="17.25" customHeight="1"/>
    <row r="4216" ht="17.25" customHeight="1"/>
    <row r="4217" ht="17.25" customHeight="1"/>
    <row r="4218" ht="17.25" customHeight="1"/>
    <row r="4219" ht="17.25" customHeight="1"/>
    <row r="4220" ht="17.25" customHeight="1"/>
    <row r="4221" ht="17.25" customHeight="1"/>
    <row r="4222" ht="17.25" customHeight="1"/>
    <row r="4223" ht="17.25" customHeight="1"/>
    <row r="4224" ht="17.25" customHeight="1"/>
    <row r="4225" ht="17.25" customHeight="1"/>
    <row r="4226" ht="17.25" customHeight="1"/>
    <row r="4227" ht="17.25" customHeight="1"/>
    <row r="4228" ht="17.25" customHeight="1"/>
    <row r="4229" ht="17.25" customHeight="1"/>
    <row r="4230" ht="17.25" customHeight="1"/>
    <row r="4231" ht="17.25" customHeight="1"/>
    <row r="4232" ht="17.25" customHeight="1"/>
    <row r="4233" ht="17.25" customHeight="1"/>
    <row r="4234" ht="17.25" customHeight="1"/>
    <row r="4235" ht="17.25" customHeight="1"/>
    <row r="4236" ht="17.25" customHeight="1"/>
    <row r="4237" ht="17.25" customHeight="1"/>
    <row r="4238" ht="17.25" customHeight="1"/>
    <row r="4239" ht="17.25" customHeight="1"/>
    <row r="4240" ht="17.25" customHeight="1"/>
    <row r="4241" ht="17.25" customHeight="1"/>
    <row r="4242" ht="17.25" customHeight="1"/>
    <row r="4243" ht="17.25" customHeight="1"/>
    <row r="4244" ht="17.25" customHeight="1"/>
    <row r="4245" ht="17.25" customHeight="1"/>
    <row r="4246" ht="17.25" customHeight="1"/>
    <row r="4247" ht="17.25" customHeight="1"/>
    <row r="4248" ht="17.25" customHeight="1"/>
    <row r="4249" ht="17.25" customHeight="1"/>
    <row r="4250" ht="17.25" customHeight="1"/>
    <row r="4251" ht="17.25" customHeight="1"/>
    <row r="4252" ht="17.25" customHeight="1"/>
    <row r="4253" ht="17.25" customHeight="1"/>
    <row r="4254" ht="17.25" customHeight="1"/>
    <row r="4255" ht="17.25" customHeight="1"/>
    <row r="4256" ht="17.25" customHeight="1"/>
    <row r="4257" ht="17.25" customHeight="1"/>
    <row r="4258" ht="17.25" customHeight="1"/>
    <row r="4259" ht="17.25" customHeight="1"/>
    <row r="4260" ht="17.25" customHeight="1"/>
    <row r="4261" ht="17.25" customHeight="1"/>
    <row r="4262" ht="17.25" customHeight="1"/>
    <row r="4263" ht="17.25" customHeight="1"/>
    <row r="4264" ht="17.25" customHeight="1"/>
    <row r="4265" ht="17.25" customHeight="1"/>
    <row r="4266" ht="17.25" customHeight="1"/>
    <row r="4267" ht="17.25" customHeight="1"/>
    <row r="4268" ht="17.25" customHeight="1"/>
    <row r="4269" ht="17.25" customHeight="1"/>
    <row r="4270" ht="17.25" customHeight="1"/>
    <row r="4271" ht="17.25" customHeight="1"/>
    <row r="4272" ht="17.25" customHeight="1"/>
    <row r="4273" ht="17.25" customHeight="1"/>
    <row r="4274" ht="17.25" customHeight="1"/>
    <row r="4275" ht="17.25" customHeight="1"/>
    <row r="4276" ht="17.25" customHeight="1"/>
    <row r="4277" ht="17.25" customHeight="1"/>
    <row r="4278" ht="17.25" customHeight="1"/>
    <row r="4279" ht="17.25" customHeight="1"/>
    <row r="4280" ht="17.25" customHeight="1"/>
    <row r="4281" ht="17.25" customHeight="1"/>
    <row r="4282" ht="17.25" customHeight="1"/>
    <row r="4283" ht="17.25" customHeight="1"/>
    <row r="4284" ht="17.25" customHeight="1"/>
    <row r="4285" ht="17.25" customHeight="1"/>
    <row r="4286" ht="17.25" customHeight="1"/>
    <row r="4287" ht="17.25" customHeight="1"/>
    <row r="4288" ht="17.25" customHeight="1"/>
    <row r="4289" ht="17.25" customHeight="1"/>
    <row r="4290" ht="17.25" customHeight="1"/>
    <row r="4291" ht="17.25" customHeight="1"/>
    <row r="4292" ht="17.25" customHeight="1"/>
    <row r="4293" ht="17.25" customHeight="1"/>
    <row r="4294" ht="17.25" customHeight="1"/>
    <row r="4295" ht="17.25" customHeight="1"/>
    <row r="4296" ht="17.25" customHeight="1"/>
    <row r="4297" ht="17.25" customHeight="1"/>
    <row r="4298" ht="17.25" customHeight="1"/>
    <row r="4299" ht="17.25" customHeight="1"/>
    <row r="4300" ht="17.25" customHeight="1"/>
    <row r="4301" ht="17.25" customHeight="1"/>
    <row r="4302" ht="17.25" customHeight="1"/>
    <row r="4303" ht="17.25" customHeight="1"/>
    <row r="4304" ht="17.25" customHeight="1"/>
    <row r="4305" ht="17.25" customHeight="1"/>
    <row r="4306" ht="17.25" customHeight="1"/>
    <row r="4307" ht="17.25" customHeight="1"/>
    <row r="4308" ht="17.25" customHeight="1"/>
    <row r="4309" ht="17.25" customHeight="1"/>
    <row r="4310" ht="17.25" customHeight="1"/>
    <row r="4311" ht="17.25" customHeight="1"/>
    <row r="4312" ht="17.25" customHeight="1"/>
    <row r="4313" ht="17.25" customHeight="1"/>
    <row r="4314" ht="17.25" customHeight="1"/>
    <row r="4315" ht="17.25" customHeight="1"/>
    <row r="4316" ht="17.25" customHeight="1"/>
    <row r="4317" ht="17.25" customHeight="1"/>
    <row r="4318" ht="17.25" customHeight="1"/>
    <row r="4319" ht="17.25" customHeight="1"/>
    <row r="4320" ht="17.25" customHeight="1"/>
    <row r="4321" ht="17.25" customHeight="1"/>
    <row r="4322" ht="17.25" customHeight="1"/>
    <row r="4323" ht="17.25" customHeight="1"/>
    <row r="4324" ht="17.25" customHeight="1"/>
    <row r="4325" ht="17.25" customHeight="1"/>
    <row r="4326" ht="17.25" customHeight="1"/>
    <row r="4327" ht="17.25" customHeight="1"/>
    <row r="4328" ht="17.25" customHeight="1"/>
    <row r="4329" ht="17.25" customHeight="1"/>
    <row r="4330" ht="17.25" customHeight="1"/>
    <row r="4331" ht="17.25" customHeight="1"/>
    <row r="4332" ht="17.25" customHeight="1"/>
    <row r="4333" ht="17.25" customHeight="1"/>
    <row r="4334" ht="17.25" customHeight="1"/>
    <row r="4335" ht="17.25" customHeight="1"/>
    <row r="4336" ht="17.25" customHeight="1"/>
    <row r="4337" ht="17.25" customHeight="1"/>
    <row r="4338" ht="17.25" customHeight="1"/>
    <row r="4339" ht="17.25" customHeight="1"/>
    <row r="4340" ht="17.25" customHeight="1"/>
    <row r="4341" ht="17.25" customHeight="1"/>
    <row r="4342" ht="17.25" customHeight="1"/>
    <row r="4343" ht="17.25" customHeight="1"/>
    <row r="4344" ht="17.25" customHeight="1"/>
    <row r="4345" ht="17.25" customHeight="1"/>
    <row r="4346" ht="17.25" customHeight="1"/>
    <row r="4347" ht="17.25" customHeight="1"/>
    <row r="4348" ht="17.25" customHeight="1"/>
    <row r="4349" ht="17.25" customHeight="1"/>
    <row r="4350" ht="17.25" customHeight="1"/>
    <row r="4351" ht="17.25" customHeight="1"/>
    <row r="4352" ht="17.25" customHeight="1"/>
    <row r="4353" ht="17.25" customHeight="1"/>
    <row r="4354" ht="17.25" customHeight="1"/>
    <row r="4355" ht="17.25" customHeight="1"/>
    <row r="4356" ht="17.25" customHeight="1"/>
    <row r="4357" ht="17.25" customHeight="1"/>
    <row r="4358" ht="17.25" customHeight="1"/>
    <row r="4359" ht="17.25" customHeight="1"/>
    <row r="4360" ht="17.25" customHeight="1"/>
    <row r="4361" ht="17.25" customHeight="1"/>
    <row r="4362" ht="17.25" customHeight="1"/>
    <row r="4363" ht="17.25" customHeight="1"/>
    <row r="4364" ht="17.25" customHeight="1"/>
    <row r="4365" ht="17.25" customHeight="1"/>
    <row r="4366" ht="17.25" customHeight="1"/>
    <row r="4367" ht="17.25" customHeight="1"/>
    <row r="4368" ht="17.25" customHeight="1"/>
    <row r="4369" ht="17.25" customHeight="1"/>
    <row r="4370" ht="17.25" customHeight="1"/>
    <row r="4371" ht="17.25" customHeight="1"/>
    <row r="4372" ht="17.25" customHeight="1"/>
    <row r="4373" ht="17.25" customHeight="1"/>
    <row r="4374" ht="17.25" customHeight="1"/>
    <row r="4375" ht="17.25" customHeight="1"/>
    <row r="4376" ht="17.25" customHeight="1"/>
    <row r="4377" ht="17.25" customHeight="1"/>
    <row r="4378" ht="17.25" customHeight="1"/>
    <row r="4379" ht="17.25" customHeight="1"/>
    <row r="4380" ht="17.25" customHeight="1"/>
    <row r="4381" ht="17.25" customHeight="1"/>
    <row r="4382" ht="17.25" customHeight="1"/>
    <row r="4383" ht="17.25" customHeight="1"/>
    <row r="4384" ht="17.25" customHeight="1"/>
    <row r="4385" ht="17.25" customHeight="1"/>
    <row r="4386" ht="17.25" customHeight="1"/>
    <row r="4387" ht="17.25" customHeight="1"/>
    <row r="4388" ht="17.25" customHeight="1"/>
    <row r="4389" ht="17.25" customHeight="1"/>
    <row r="4390" ht="17.25" customHeight="1"/>
    <row r="4391" ht="17.25" customHeight="1"/>
    <row r="4392" ht="17.25" customHeight="1"/>
    <row r="4393" ht="17.25" customHeight="1"/>
    <row r="4394" ht="17.25" customHeight="1"/>
    <row r="4395" ht="17.25" customHeight="1"/>
    <row r="4396" ht="17.25" customHeight="1"/>
    <row r="4397" ht="17.25" customHeight="1"/>
    <row r="4398" ht="17.25" customHeight="1"/>
    <row r="4399" ht="17.25" customHeight="1"/>
    <row r="4400" ht="17.25" customHeight="1"/>
    <row r="4401" ht="17.25" customHeight="1"/>
    <row r="4402" ht="17.25" customHeight="1"/>
    <row r="4403" ht="17.25" customHeight="1"/>
    <row r="4404" ht="17.25" customHeight="1"/>
    <row r="4405" ht="17.25" customHeight="1"/>
    <row r="4406" ht="17.25" customHeight="1"/>
    <row r="4407" ht="17.25" customHeight="1"/>
    <row r="4408" ht="17.25" customHeight="1"/>
    <row r="4409" ht="17.25" customHeight="1"/>
    <row r="4410" ht="17.25" customHeight="1"/>
    <row r="4411" ht="17.25" customHeight="1"/>
    <row r="4412" ht="17.25" customHeight="1"/>
    <row r="4413" ht="17.25" customHeight="1"/>
    <row r="4414" ht="17.25" customHeight="1"/>
    <row r="4415" ht="17.25" customHeight="1"/>
    <row r="4416" ht="17.25" customHeight="1"/>
    <row r="4417" ht="17.25" customHeight="1"/>
    <row r="4418" ht="17.25" customHeight="1"/>
    <row r="4419" ht="17.25" customHeight="1"/>
    <row r="4420" ht="17.25" customHeight="1"/>
    <row r="4421" ht="17.25" customHeight="1"/>
    <row r="4422" ht="17.25" customHeight="1"/>
    <row r="4423" ht="17.25" customHeight="1"/>
    <row r="4424" ht="17.25" customHeight="1"/>
    <row r="4425" ht="17.25" customHeight="1"/>
    <row r="4426" ht="17.25" customHeight="1"/>
    <row r="4427" ht="17.25" customHeight="1"/>
    <row r="4428" ht="17.25" customHeight="1"/>
    <row r="4429" ht="17.25" customHeight="1"/>
    <row r="4430" ht="17.25" customHeight="1"/>
    <row r="4431" ht="17.25" customHeight="1"/>
    <row r="4432" ht="17.25" customHeight="1"/>
    <row r="4433" ht="17.25" customHeight="1"/>
    <row r="4434" ht="17.25" customHeight="1"/>
    <row r="4435" ht="17.25" customHeight="1"/>
    <row r="4436" ht="17.25" customHeight="1"/>
    <row r="4437" ht="17.25" customHeight="1"/>
    <row r="4438" ht="17.25" customHeight="1"/>
    <row r="4439" ht="17.25" customHeight="1"/>
    <row r="4440" ht="17.25" customHeight="1"/>
    <row r="4441" ht="17.25" customHeight="1"/>
    <row r="4442" ht="17.25" customHeight="1"/>
    <row r="4443" ht="17.25" customHeight="1"/>
    <row r="4444" ht="17.25" customHeight="1"/>
    <row r="4445" ht="17.25" customHeight="1"/>
    <row r="4446" ht="17.25" customHeight="1"/>
    <row r="4447" ht="17.25" customHeight="1"/>
    <row r="4448" ht="17.25" customHeight="1"/>
    <row r="4449" ht="17.25" customHeight="1"/>
    <row r="4450" ht="17.25" customHeight="1"/>
    <row r="4451" ht="17.25" customHeight="1"/>
    <row r="4452" ht="17.25" customHeight="1"/>
    <row r="4453" ht="17.25" customHeight="1"/>
    <row r="4454" ht="17.25" customHeight="1"/>
    <row r="4455" ht="17.25" customHeight="1"/>
    <row r="4456" ht="17.25" customHeight="1"/>
    <row r="4457" ht="17.25" customHeight="1"/>
    <row r="4458" ht="17.25" customHeight="1"/>
    <row r="4459" ht="17.25" customHeight="1"/>
    <row r="4460" ht="17.25" customHeight="1"/>
    <row r="4461" ht="17.25" customHeight="1"/>
    <row r="4462" ht="17.25" customHeight="1"/>
    <row r="4463" ht="17.25" customHeight="1"/>
    <row r="4464" ht="17.25" customHeight="1"/>
    <row r="4465" ht="17.25" customHeight="1"/>
    <row r="4466" ht="17.25" customHeight="1"/>
    <row r="4467" ht="17.25" customHeight="1"/>
    <row r="4468" ht="17.25" customHeight="1"/>
    <row r="4469" ht="17.25" customHeight="1"/>
    <row r="4470" ht="17.25" customHeight="1"/>
    <row r="4471" ht="17.25" customHeight="1"/>
    <row r="4472" ht="17.25" customHeight="1"/>
    <row r="4473" ht="17.25" customHeight="1"/>
    <row r="4474" ht="17.25" customHeight="1"/>
    <row r="4475" ht="17.25" customHeight="1"/>
    <row r="4476" ht="17.25" customHeight="1"/>
    <row r="4477" ht="17.25" customHeight="1"/>
    <row r="4478" ht="17.25" customHeight="1"/>
    <row r="4479" ht="17.25" customHeight="1"/>
    <row r="4480" ht="17.25" customHeight="1"/>
    <row r="4481" ht="17.25" customHeight="1"/>
    <row r="4482" ht="17.25" customHeight="1"/>
    <row r="4483" ht="17.25" customHeight="1"/>
    <row r="4484" ht="17.25" customHeight="1"/>
    <row r="4485" ht="17.25" customHeight="1"/>
    <row r="4486" ht="17.25" customHeight="1"/>
    <row r="4487" ht="17.25" customHeight="1"/>
    <row r="4488" ht="17.25" customHeight="1"/>
    <row r="4489" ht="17.25" customHeight="1"/>
    <row r="4490" ht="17.25" customHeight="1"/>
    <row r="4491" ht="17.25" customHeight="1"/>
    <row r="4492" ht="17.25" customHeight="1"/>
    <row r="4493" ht="17.25" customHeight="1"/>
    <row r="4494" ht="17.25" customHeight="1"/>
    <row r="4495" ht="17.25" customHeight="1"/>
    <row r="4496" ht="17.25" customHeight="1"/>
    <row r="4497" ht="17.25" customHeight="1"/>
    <row r="4498" ht="17.25" customHeight="1"/>
    <row r="4499" ht="17.25" customHeight="1"/>
    <row r="4500" ht="17.25" customHeight="1"/>
    <row r="4501" ht="17.25" customHeight="1"/>
    <row r="4502" ht="17.25" customHeight="1"/>
    <row r="4503" ht="17.25" customHeight="1"/>
    <row r="4504" ht="17.25" customHeight="1"/>
    <row r="4505" ht="17.25" customHeight="1"/>
    <row r="4506" ht="17.25" customHeight="1"/>
    <row r="4507" ht="17.25" customHeight="1"/>
    <row r="4508" ht="17.25" customHeight="1"/>
    <row r="4509" ht="17.25" customHeight="1"/>
    <row r="4510" ht="17.25" customHeight="1"/>
    <row r="4511" ht="17.25" customHeight="1"/>
    <row r="4512" ht="17.25" customHeight="1"/>
    <row r="4513" ht="17.25" customHeight="1"/>
    <row r="4514" ht="17.25" customHeight="1"/>
    <row r="4515" ht="17.25" customHeight="1"/>
    <row r="4516" ht="17.25" customHeight="1"/>
    <row r="4517" ht="17.25" customHeight="1"/>
    <row r="4518" ht="17.25" customHeight="1"/>
    <row r="4519" ht="17.25" customHeight="1"/>
    <row r="4520" ht="17.25" customHeight="1"/>
    <row r="4521" ht="17.25" customHeight="1"/>
    <row r="4522" ht="17.25" customHeight="1"/>
    <row r="4523" ht="17.25" customHeight="1"/>
    <row r="4524" ht="17.25" customHeight="1"/>
    <row r="4525" ht="17.25" customHeight="1"/>
    <row r="4526" ht="17.25" customHeight="1"/>
    <row r="4527" ht="17.25" customHeight="1"/>
    <row r="4528" ht="17.25" customHeight="1"/>
    <row r="4529" ht="17.25" customHeight="1"/>
    <row r="4530" ht="17.25" customHeight="1"/>
    <row r="4531" ht="17.25" customHeight="1"/>
    <row r="4532" ht="17.25" customHeight="1"/>
    <row r="4533" ht="17.25" customHeight="1"/>
    <row r="4534" ht="17.25" customHeight="1"/>
    <row r="4535" ht="17.25" customHeight="1"/>
    <row r="4536" ht="17.25" customHeight="1"/>
    <row r="4537" ht="17.25" customHeight="1"/>
    <row r="4538" ht="17.25" customHeight="1"/>
    <row r="4539" ht="17.25" customHeight="1"/>
    <row r="4540" ht="17.25" customHeight="1"/>
    <row r="4541" ht="17.25" customHeight="1"/>
    <row r="4542" ht="17.25" customHeight="1"/>
    <row r="4543" ht="17.25" customHeight="1"/>
    <row r="4544" ht="17.25" customHeight="1"/>
    <row r="4545" ht="17.25" customHeight="1"/>
    <row r="4546" ht="17.25" customHeight="1"/>
    <row r="4547" ht="17.25" customHeight="1"/>
    <row r="4548" ht="17.25" customHeight="1"/>
    <row r="4549" ht="17.25" customHeight="1"/>
    <row r="4550" ht="17.25" customHeight="1"/>
    <row r="4551" ht="17.25" customHeight="1"/>
    <row r="4552" ht="17.25" customHeight="1"/>
    <row r="4553" ht="17.25" customHeight="1"/>
    <row r="4554" ht="17.25" customHeight="1"/>
    <row r="4555" ht="17.25" customHeight="1"/>
    <row r="4556" ht="17.25" customHeight="1"/>
    <row r="4557" ht="17.25" customHeight="1"/>
    <row r="4558" ht="17.25" customHeight="1"/>
    <row r="4559" ht="17.25" customHeight="1"/>
    <row r="4560" ht="17.25" customHeight="1"/>
    <row r="4561" ht="17.25" customHeight="1"/>
    <row r="4562" ht="17.25" customHeight="1"/>
    <row r="4563" ht="17.25" customHeight="1"/>
    <row r="4564" ht="17.25" customHeight="1"/>
    <row r="4565" ht="17.25" customHeight="1"/>
    <row r="4566" ht="17.25" customHeight="1"/>
    <row r="4567" ht="17.25" customHeight="1"/>
    <row r="4568" ht="17.25" customHeight="1"/>
    <row r="4569" ht="17.25" customHeight="1"/>
    <row r="4570" ht="17.25" customHeight="1"/>
    <row r="4571" ht="17.25" customHeight="1"/>
    <row r="4572" ht="17.25" customHeight="1"/>
    <row r="4573" ht="17.25" customHeight="1"/>
    <row r="4574" ht="17.25" customHeight="1"/>
    <row r="4575" ht="17.25" customHeight="1"/>
    <row r="4576" ht="17.25" customHeight="1"/>
    <row r="4577" ht="17.25" customHeight="1"/>
    <row r="4578" ht="17.25" customHeight="1"/>
    <row r="4579" ht="17.25" customHeight="1"/>
    <row r="4580" ht="17.25" customHeight="1"/>
    <row r="4581" ht="17.25" customHeight="1"/>
    <row r="4582" ht="17.25" customHeight="1"/>
    <row r="4583" ht="17.25" customHeight="1"/>
    <row r="4584" ht="17.25" customHeight="1"/>
    <row r="4585" ht="17.25" customHeight="1"/>
    <row r="4586" ht="17.25" customHeight="1"/>
    <row r="4587" ht="17.25" customHeight="1"/>
    <row r="4588" ht="17.25" customHeight="1"/>
    <row r="4589" ht="17.25" customHeight="1"/>
    <row r="4590" ht="17.25" customHeight="1"/>
    <row r="4591" ht="17.25" customHeight="1"/>
    <row r="4592" ht="17.25" customHeight="1"/>
    <row r="4593" ht="17.25" customHeight="1"/>
    <row r="4594" ht="17.25" customHeight="1"/>
    <row r="4595" ht="17.25" customHeight="1"/>
    <row r="4596" ht="17.25" customHeight="1"/>
    <row r="4597" ht="17.25" customHeight="1"/>
    <row r="4598" ht="17.25" customHeight="1"/>
    <row r="4599" ht="17.25" customHeight="1"/>
    <row r="4600" ht="17.25" customHeight="1"/>
    <row r="4601" ht="17.25" customHeight="1"/>
    <row r="4602" ht="17.25" customHeight="1"/>
    <row r="4603" ht="17.25" customHeight="1"/>
    <row r="4604" ht="17.25" customHeight="1"/>
    <row r="4605" ht="17.25" customHeight="1"/>
    <row r="4606" ht="17.25" customHeight="1"/>
    <row r="4607" ht="17.25" customHeight="1"/>
    <row r="4608" ht="17.25" customHeight="1"/>
    <row r="4609" ht="17.25" customHeight="1"/>
    <row r="4610" ht="17.25" customHeight="1"/>
    <row r="4611" ht="17.25" customHeight="1"/>
    <row r="4612" ht="17.25" customHeight="1"/>
    <row r="4613" ht="17.25" customHeight="1"/>
    <row r="4614" ht="17.25" customHeight="1"/>
    <row r="4615" ht="17.25" customHeight="1"/>
    <row r="4616" ht="17.25" customHeight="1"/>
    <row r="4617" ht="17.25" customHeight="1"/>
    <row r="4618" ht="17.25" customHeight="1"/>
    <row r="4619" ht="17.25" customHeight="1"/>
    <row r="4620" ht="17.25" customHeight="1"/>
    <row r="4621" ht="17.25" customHeight="1"/>
    <row r="4622" ht="17.25" customHeight="1"/>
    <row r="4623" ht="17.25" customHeight="1"/>
    <row r="4624" ht="17.25" customHeight="1"/>
    <row r="4625" ht="17.25" customHeight="1"/>
    <row r="4626" ht="17.25" customHeight="1"/>
    <row r="4627" ht="17.25" customHeight="1"/>
    <row r="4628" ht="17.25" customHeight="1"/>
    <row r="4629" ht="17.25" customHeight="1"/>
    <row r="4630" ht="17.25" customHeight="1"/>
    <row r="4631" ht="17.25" customHeight="1"/>
    <row r="4632" ht="17.25" customHeight="1"/>
    <row r="4633" ht="17.25" customHeight="1"/>
    <row r="4634" ht="17.25" customHeight="1"/>
    <row r="4635" ht="17.25" customHeight="1"/>
    <row r="4636" ht="17.25" customHeight="1"/>
    <row r="4637" ht="17.25" customHeight="1"/>
    <row r="4638" ht="17.25" customHeight="1"/>
    <row r="4639" ht="17.25" customHeight="1"/>
    <row r="4640" ht="17.25" customHeight="1"/>
    <row r="4641" ht="17.25" customHeight="1"/>
    <row r="4642" ht="17.25" customHeight="1"/>
    <row r="4643" ht="17.25" customHeight="1"/>
    <row r="4644" ht="17.25" customHeight="1"/>
    <row r="4645" ht="17.25" customHeight="1"/>
    <row r="4646" ht="17.25" customHeight="1"/>
    <row r="4647" ht="17.25" customHeight="1"/>
    <row r="4648" ht="17.25" customHeight="1"/>
    <row r="4649" ht="17.25" customHeight="1"/>
    <row r="4650" ht="17.25" customHeight="1"/>
    <row r="4651" ht="17.25" customHeight="1"/>
    <row r="4652" ht="17.25" customHeight="1"/>
    <row r="4653" ht="17.25" customHeight="1"/>
    <row r="4654" ht="17.25" customHeight="1"/>
    <row r="4655" ht="17.25" customHeight="1"/>
    <row r="4656" ht="17.25" customHeight="1"/>
    <row r="4657" ht="17.25" customHeight="1"/>
    <row r="4658" ht="17.25" customHeight="1"/>
    <row r="4659" ht="17.25" customHeight="1"/>
    <row r="4660" ht="17.25" customHeight="1"/>
    <row r="4661" ht="17.25" customHeight="1"/>
    <row r="4662" ht="17.25" customHeight="1"/>
    <row r="4663" ht="17.25" customHeight="1"/>
    <row r="4664" ht="17.25" customHeight="1"/>
    <row r="4665" ht="17.25" customHeight="1"/>
    <row r="4666" ht="17.25" customHeight="1"/>
    <row r="4667" ht="17.25" customHeight="1"/>
    <row r="4668" ht="17.25" customHeight="1"/>
    <row r="4669" ht="17.25" customHeight="1"/>
    <row r="4670" ht="17.25" customHeight="1"/>
    <row r="4671" ht="17.25" customHeight="1"/>
    <row r="4672" ht="17.25" customHeight="1"/>
    <row r="4673" ht="17.25" customHeight="1"/>
    <row r="4674" ht="17.25" customHeight="1"/>
    <row r="4675" ht="17.25" customHeight="1"/>
    <row r="4676" ht="17.25" customHeight="1"/>
    <row r="4677" ht="17.25" customHeight="1"/>
    <row r="4678" ht="17.25" customHeight="1"/>
    <row r="4679" ht="17.25" customHeight="1"/>
    <row r="4680" ht="17.25" customHeight="1"/>
    <row r="4681" ht="17.25" customHeight="1"/>
    <row r="4682" ht="17.25" customHeight="1"/>
    <row r="4683" ht="17.25" customHeight="1"/>
    <row r="4684" ht="17.25" customHeight="1"/>
    <row r="4685" ht="17.25" customHeight="1"/>
    <row r="4686" ht="17.25" customHeight="1"/>
    <row r="4687" ht="17.25" customHeight="1"/>
    <row r="4688" ht="17.25" customHeight="1"/>
    <row r="4689" ht="17.25" customHeight="1"/>
    <row r="4690" ht="17.25" customHeight="1"/>
    <row r="4691" ht="17.25" customHeight="1"/>
    <row r="4692" ht="17.25" customHeight="1"/>
    <row r="4693" ht="17.25" customHeight="1"/>
    <row r="4694" ht="17.25" customHeight="1"/>
    <row r="4695" ht="17.25" customHeight="1"/>
    <row r="4696" ht="17.25" customHeight="1"/>
    <row r="4697" ht="17.25" customHeight="1"/>
    <row r="4698" ht="17.25" customHeight="1"/>
    <row r="4699" ht="17.25" customHeight="1"/>
    <row r="4700" ht="17.25" customHeight="1"/>
    <row r="4701" ht="17.25" customHeight="1"/>
    <row r="4702" ht="17.25" customHeight="1"/>
    <row r="4703" ht="17.25" customHeight="1"/>
    <row r="4704" ht="17.25" customHeight="1"/>
    <row r="4705" ht="17.25" customHeight="1"/>
    <row r="4706" ht="17.25" customHeight="1"/>
    <row r="4707" ht="17.25" customHeight="1"/>
    <row r="4708" ht="17.25" customHeight="1"/>
    <row r="4709" ht="17.25" customHeight="1"/>
    <row r="4710" ht="17.25" customHeight="1"/>
    <row r="4711" ht="17.25" customHeight="1"/>
    <row r="4712" ht="17.25" customHeight="1"/>
    <row r="4713" ht="17.25" customHeight="1"/>
    <row r="4714" ht="17.25" customHeight="1"/>
    <row r="4715" ht="17.25" customHeight="1"/>
    <row r="4716" ht="17.25" customHeight="1"/>
    <row r="4717" ht="17.25" customHeight="1"/>
    <row r="4718" ht="17.25" customHeight="1"/>
    <row r="4719" ht="17.25" customHeight="1"/>
    <row r="4720" ht="17.25" customHeight="1"/>
    <row r="4721" ht="17.25" customHeight="1"/>
    <row r="4722" ht="17.25" customHeight="1"/>
    <row r="4723" ht="17.25" customHeight="1"/>
    <row r="4724" ht="17.25" customHeight="1"/>
    <row r="4725" ht="17.25" customHeight="1"/>
    <row r="4726" ht="17.25" customHeight="1"/>
    <row r="4727" ht="17.25" customHeight="1"/>
    <row r="4728" ht="17.25" customHeight="1"/>
    <row r="4729" ht="17.25" customHeight="1"/>
    <row r="4730" ht="17.25" customHeight="1"/>
    <row r="4731" ht="17.25" customHeight="1"/>
    <row r="4732" ht="17.25" customHeight="1"/>
    <row r="4733" ht="17.25" customHeight="1"/>
    <row r="4734" ht="17.25" customHeight="1"/>
    <row r="4735" ht="17.25" customHeight="1"/>
    <row r="4736" ht="17.25" customHeight="1"/>
    <row r="4737" ht="17.25" customHeight="1"/>
    <row r="4738" ht="17.25" customHeight="1"/>
    <row r="4739" ht="17.25" customHeight="1"/>
    <row r="4740" ht="17.25" customHeight="1"/>
    <row r="4741" ht="17.25" customHeight="1"/>
    <row r="4742" ht="17.25" customHeight="1"/>
    <row r="4743" ht="17.25" customHeight="1"/>
    <row r="4744" ht="17.25" customHeight="1"/>
    <row r="4745" ht="17.25" customHeight="1"/>
    <row r="4746" ht="17.25" customHeight="1"/>
    <row r="4747" ht="17.25" customHeight="1"/>
    <row r="4748" ht="17.25" customHeight="1"/>
    <row r="4749" ht="17.25" customHeight="1"/>
    <row r="4750" ht="17.25" customHeight="1"/>
    <row r="4751" ht="17.25" customHeight="1"/>
    <row r="4752" ht="17.25" customHeight="1"/>
    <row r="4753" ht="17.25" customHeight="1"/>
    <row r="4754" ht="17.25" customHeight="1"/>
    <row r="4755" ht="17.25" customHeight="1"/>
    <row r="4756" ht="17.25" customHeight="1"/>
    <row r="4757" ht="17.25" customHeight="1"/>
    <row r="4758" ht="17.25" customHeight="1"/>
    <row r="4759" ht="17.25" customHeight="1"/>
    <row r="4760" ht="17.25" customHeight="1"/>
    <row r="4761" ht="17.25" customHeight="1"/>
    <row r="4762" ht="17.25" customHeight="1"/>
    <row r="4763" ht="17.25" customHeight="1"/>
    <row r="4764" ht="17.25" customHeight="1"/>
    <row r="4765" ht="17.25" customHeight="1"/>
    <row r="4766" ht="17.25" customHeight="1"/>
    <row r="4767" ht="17.25" customHeight="1"/>
    <row r="4768" ht="17.25" customHeight="1"/>
    <row r="4769" ht="17.25" customHeight="1"/>
    <row r="4770" ht="17.25" customHeight="1"/>
    <row r="4771" ht="17.25" customHeight="1"/>
    <row r="4772" ht="17.25" customHeight="1"/>
    <row r="4773" ht="17.25" customHeight="1"/>
    <row r="4774" ht="17.25" customHeight="1"/>
    <row r="4775" ht="17.25" customHeight="1"/>
    <row r="4776" ht="17.25" customHeight="1"/>
    <row r="4777" ht="17.25" customHeight="1"/>
    <row r="4778" ht="17.25" customHeight="1"/>
    <row r="4779" ht="17.25" customHeight="1"/>
    <row r="4780" ht="17.25" customHeight="1"/>
    <row r="4781" ht="17.25" customHeight="1"/>
    <row r="4782" ht="17.25" customHeight="1"/>
    <row r="4783" ht="17.25" customHeight="1"/>
    <row r="4784" ht="17.25" customHeight="1"/>
    <row r="4785" ht="17.25" customHeight="1"/>
    <row r="4786" ht="17.25" customHeight="1"/>
    <row r="4787" ht="17.25" customHeight="1"/>
    <row r="4788" ht="17.25" customHeight="1"/>
    <row r="4789" ht="17.25" customHeight="1"/>
    <row r="4790" ht="17.25" customHeight="1"/>
    <row r="4791" ht="17.25" customHeight="1"/>
    <row r="4792" ht="17.25" customHeight="1"/>
    <row r="4793" ht="17.25" customHeight="1"/>
    <row r="4794" ht="17.25" customHeight="1"/>
    <row r="4795" ht="17.25" customHeight="1"/>
    <row r="4796" ht="17.25" customHeight="1"/>
    <row r="4797" ht="17.25" customHeight="1"/>
    <row r="4798" ht="17.25" customHeight="1"/>
    <row r="4799" ht="17.25" customHeight="1"/>
    <row r="4800" ht="17.25" customHeight="1"/>
    <row r="4801" ht="17.25" customHeight="1"/>
    <row r="4802" ht="17.25" customHeight="1"/>
    <row r="4803" ht="17.25" customHeight="1"/>
    <row r="4804" ht="17.25" customHeight="1"/>
    <row r="4805" ht="17.25" customHeight="1"/>
    <row r="4806" ht="17.25" customHeight="1"/>
    <row r="4807" ht="17.25" customHeight="1"/>
    <row r="4808" ht="17.25" customHeight="1"/>
    <row r="4809" ht="17.25" customHeight="1"/>
    <row r="4810" ht="17.25" customHeight="1"/>
    <row r="4811" ht="17.25" customHeight="1"/>
    <row r="4812" ht="17.25" customHeight="1"/>
    <row r="4813" ht="17.25" customHeight="1"/>
    <row r="4814" ht="17.25" customHeight="1"/>
    <row r="4815" ht="17.25" customHeight="1"/>
    <row r="4816" ht="17.25" customHeight="1"/>
    <row r="4817" ht="17.25" customHeight="1"/>
    <row r="4818" ht="17.25" customHeight="1"/>
    <row r="4819" ht="17.25" customHeight="1"/>
    <row r="4820" ht="17.25" customHeight="1"/>
    <row r="4821" ht="17.25" customHeight="1"/>
    <row r="4822" ht="17.25" customHeight="1"/>
    <row r="4823" ht="17.25" customHeight="1"/>
    <row r="4824" ht="17.25" customHeight="1"/>
    <row r="4825" ht="17.25" customHeight="1"/>
    <row r="4826" ht="17.25" customHeight="1"/>
    <row r="4827" ht="17.25" customHeight="1"/>
    <row r="4828" ht="17.25" customHeight="1"/>
    <row r="4829" ht="17.25" customHeight="1"/>
    <row r="4830" ht="17.25" customHeight="1"/>
    <row r="4831" ht="17.25" customHeight="1"/>
    <row r="4832" ht="17.25" customHeight="1"/>
    <row r="4833" ht="17.25" customHeight="1"/>
    <row r="4834" ht="17.25" customHeight="1"/>
    <row r="4835" ht="17.25" customHeight="1"/>
    <row r="4836" ht="17.25" customHeight="1"/>
    <row r="4837" ht="17.25" customHeight="1"/>
    <row r="4838" ht="17.25" customHeight="1"/>
    <row r="4839" ht="17.25" customHeight="1"/>
    <row r="4840" ht="17.25" customHeight="1"/>
    <row r="4841" ht="17.25" customHeight="1"/>
    <row r="4842" ht="17.25" customHeight="1"/>
    <row r="4843" ht="17.25" customHeight="1"/>
    <row r="4844" ht="17.25" customHeight="1"/>
    <row r="4845" ht="17.25" customHeight="1"/>
    <row r="4846" ht="17.25" customHeight="1"/>
    <row r="4847" ht="17.25" customHeight="1"/>
    <row r="4848" ht="17.25" customHeight="1"/>
    <row r="4849" ht="17.25" customHeight="1"/>
    <row r="4850" ht="17.25" customHeight="1"/>
    <row r="4851" ht="17.25" customHeight="1"/>
    <row r="4852" ht="17.25" customHeight="1"/>
    <row r="4853" ht="17.25" customHeight="1"/>
    <row r="4854" ht="17.25" customHeight="1"/>
    <row r="4855" ht="17.25" customHeight="1"/>
    <row r="4856" ht="17.25" customHeight="1"/>
    <row r="4857" ht="17.25" customHeight="1"/>
    <row r="4858" ht="17.25" customHeight="1"/>
    <row r="4859" ht="17.25" customHeight="1"/>
    <row r="4860" ht="17.25" customHeight="1"/>
    <row r="4861" ht="17.25" customHeight="1"/>
    <row r="4862" ht="17.25" customHeight="1"/>
    <row r="4863" ht="17.25" customHeight="1"/>
    <row r="4864" ht="17.25" customHeight="1"/>
    <row r="4865" ht="17.25" customHeight="1"/>
    <row r="4866" ht="17.25" customHeight="1"/>
    <row r="4867" ht="17.25" customHeight="1"/>
    <row r="4868" ht="17.25" customHeight="1"/>
    <row r="4869" ht="17.25" customHeight="1"/>
    <row r="4870" ht="17.25" customHeight="1"/>
    <row r="4871" ht="17.25" customHeight="1"/>
    <row r="4872" ht="17.25" customHeight="1"/>
    <row r="4873" ht="17.25" customHeight="1"/>
    <row r="4874" ht="17.25" customHeight="1"/>
    <row r="4875" ht="17.25" customHeight="1"/>
    <row r="4876" ht="17.25" customHeight="1"/>
    <row r="4877" ht="17.25" customHeight="1"/>
    <row r="4878" ht="17.25" customHeight="1"/>
    <row r="4879" ht="17.25" customHeight="1"/>
    <row r="4880" ht="17.25" customHeight="1"/>
    <row r="4881" ht="17.25" customHeight="1"/>
    <row r="4882" ht="17.25" customHeight="1"/>
    <row r="4883" ht="17.25" customHeight="1"/>
    <row r="4884" ht="17.25" customHeight="1"/>
    <row r="4885" ht="17.25" customHeight="1"/>
    <row r="4886" ht="17.25" customHeight="1"/>
    <row r="4887" ht="17.25" customHeight="1"/>
    <row r="4888" ht="17.25" customHeight="1"/>
    <row r="4889" ht="17.25" customHeight="1"/>
    <row r="4890" ht="17.25" customHeight="1"/>
    <row r="4891" ht="17.25" customHeight="1"/>
    <row r="4892" ht="17.25" customHeight="1"/>
    <row r="4893" ht="17.25" customHeight="1"/>
    <row r="4894" ht="17.25" customHeight="1"/>
    <row r="4895" ht="17.25" customHeight="1"/>
    <row r="4896" ht="17.25" customHeight="1"/>
    <row r="4897" ht="17.25" customHeight="1"/>
    <row r="4898" ht="17.25" customHeight="1"/>
    <row r="4899" ht="17.25" customHeight="1"/>
    <row r="4900" ht="17.25" customHeight="1"/>
    <row r="4901" ht="17.25" customHeight="1"/>
    <row r="4902" ht="17.25" customHeight="1"/>
    <row r="4903" ht="17.25" customHeight="1"/>
    <row r="4904" ht="17.25" customHeight="1"/>
    <row r="4905" ht="17.25" customHeight="1"/>
    <row r="4906" ht="17.25" customHeight="1"/>
    <row r="4907" ht="17.25" customHeight="1"/>
    <row r="4908" ht="17.25" customHeight="1"/>
    <row r="4909" ht="17.25" customHeight="1"/>
    <row r="4910" ht="17.25" customHeight="1"/>
    <row r="4911" ht="17.25" customHeight="1"/>
    <row r="4912" ht="17.25" customHeight="1"/>
    <row r="4913" ht="17.25" customHeight="1"/>
    <row r="4914" ht="17.25" customHeight="1"/>
    <row r="4915" ht="17.25" customHeight="1"/>
    <row r="4916" ht="17.25" customHeight="1"/>
    <row r="4917" ht="17.25" customHeight="1"/>
    <row r="4918" ht="17.25" customHeight="1"/>
    <row r="4919" ht="17.25" customHeight="1"/>
    <row r="4920" ht="17.25" customHeight="1"/>
    <row r="4921" ht="17.25" customHeight="1"/>
    <row r="4922" ht="17.25" customHeight="1"/>
    <row r="4923" ht="17.25" customHeight="1"/>
    <row r="4924" ht="17.25" customHeight="1"/>
    <row r="4925" ht="17.25" customHeight="1"/>
    <row r="4926" ht="17.25" customHeight="1"/>
    <row r="4927" ht="17.25" customHeight="1"/>
    <row r="4928" ht="17.25" customHeight="1"/>
    <row r="4929" ht="17.25" customHeight="1"/>
    <row r="4930" ht="17.25" customHeight="1"/>
    <row r="4931" ht="17.25" customHeight="1"/>
    <row r="4932" ht="17.25" customHeight="1"/>
    <row r="4933" ht="17.25" customHeight="1"/>
    <row r="4934" ht="17.25" customHeight="1"/>
    <row r="4935" ht="17.25" customHeight="1"/>
    <row r="4936" ht="17.25" customHeight="1"/>
    <row r="4937" ht="17.25" customHeight="1"/>
    <row r="4938" ht="17.25" customHeight="1"/>
    <row r="4939" ht="17.25" customHeight="1"/>
    <row r="4940" ht="17.25" customHeight="1"/>
    <row r="4941" ht="17.25" customHeight="1"/>
    <row r="4942" ht="17.25" customHeight="1"/>
    <row r="4943" ht="17.25" customHeight="1"/>
    <row r="4944" ht="17.25" customHeight="1"/>
    <row r="4945" ht="17.25" customHeight="1"/>
    <row r="4946" ht="17.25" customHeight="1"/>
    <row r="4947" ht="17.25" customHeight="1"/>
    <row r="4948" ht="17.25" customHeight="1"/>
    <row r="4949" ht="17.25" customHeight="1"/>
    <row r="4950" ht="17.25" customHeight="1"/>
    <row r="4951" ht="17.25" customHeight="1"/>
    <row r="4952" ht="17.25" customHeight="1"/>
    <row r="4953" ht="17.25" customHeight="1"/>
    <row r="4954" ht="17.25" customHeight="1"/>
    <row r="4955" ht="17.25" customHeight="1"/>
    <row r="4956" ht="17.25" customHeight="1"/>
    <row r="4957" ht="17.25" customHeight="1"/>
    <row r="4958" ht="17.25" customHeight="1"/>
    <row r="4959" ht="17.25" customHeight="1"/>
    <row r="4960" ht="17.25" customHeight="1"/>
    <row r="4961" ht="17.25" customHeight="1"/>
    <row r="4962" ht="17.25" customHeight="1"/>
    <row r="4963" ht="17.25" customHeight="1"/>
    <row r="4964" ht="17.25" customHeight="1"/>
    <row r="4965" ht="17.25" customHeight="1"/>
    <row r="4966" ht="17.25" customHeight="1"/>
    <row r="4967" ht="17.25" customHeight="1"/>
    <row r="4968" ht="17.25" customHeight="1"/>
    <row r="4969" ht="17.25" customHeight="1"/>
    <row r="4970" ht="17.25" customHeight="1"/>
    <row r="4971" ht="17.25" customHeight="1"/>
    <row r="4972" ht="17.25" customHeight="1"/>
    <row r="4973" ht="17.25" customHeight="1"/>
    <row r="4974" ht="17.25" customHeight="1"/>
    <row r="4975" ht="17.25" customHeight="1"/>
    <row r="4976" ht="17.25" customHeight="1"/>
    <row r="4977" ht="17.25" customHeight="1"/>
    <row r="4978" ht="17.25" customHeight="1"/>
    <row r="4979" ht="17.25" customHeight="1"/>
    <row r="4980" ht="17.25" customHeight="1"/>
    <row r="4981" ht="17.25" customHeight="1"/>
    <row r="4982" ht="17.25" customHeight="1"/>
    <row r="4983" ht="17.25" customHeight="1"/>
    <row r="4984" ht="17.25" customHeight="1"/>
    <row r="4985" ht="17.25" customHeight="1"/>
    <row r="4986" ht="17.25" customHeight="1"/>
    <row r="4987" ht="17.25" customHeight="1"/>
    <row r="4988" ht="17.25" customHeight="1"/>
    <row r="4989" ht="17.25" customHeight="1"/>
    <row r="4990" ht="17.25" customHeight="1"/>
    <row r="4991" ht="17.25" customHeight="1"/>
    <row r="4992" ht="17.25" customHeight="1"/>
    <row r="4993" ht="17.25" customHeight="1"/>
    <row r="4994" ht="17.25" customHeight="1"/>
    <row r="4995" ht="17.25" customHeight="1"/>
    <row r="4996" ht="17.25" customHeight="1"/>
    <row r="4997" ht="17.25" customHeight="1"/>
    <row r="4998" ht="17.25" customHeight="1"/>
    <row r="4999" ht="17.25" customHeight="1"/>
    <row r="5000" ht="17.25" customHeight="1"/>
    <row r="5001" ht="17.25" customHeight="1"/>
    <row r="5002" ht="17.25" customHeight="1"/>
    <row r="5003" ht="17.25" customHeight="1"/>
    <row r="5004" ht="17.25" customHeight="1"/>
    <row r="5005" ht="17.25" customHeight="1"/>
    <row r="5006" ht="17.25" customHeight="1"/>
    <row r="5007" ht="17.25" customHeight="1"/>
    <row r="5008" ht="17.25" customHeight="1"/>
    <row r="5009" ht="17.25" customHeight="1"/>
    <row r="5010" ht="17.25" customHeight="1"/>
    <row r="5011" ht="17.25" customHeight="1"/>
    <row r="5012" ht="17.25" customHeight="1"/>
    <row r="5013" ht="17.25" customHeight="1"/>
    <row r="5014" ht="17.25" customHeight="1"/>
    <row r="5015" ht="17.25" customHeight="1"/>
    <row r="5016" ht="17.25" customHeight="1"/>
    <row r="5017" ht="17.25" customHeight="1"/>
    <row r="5018" ht="17.25" customHeight="1"/>
    <row r="5019" ht="17.25" customHeight="1"/>
    <row r="5020" ht="17.25" customHeight="1"/>
    <row r="5021" ht="17.25" customHeight="1"/>
    <row r="5022" ht="17.25" customHeight="1"/>
    <row r="5023" ht="17.25" customHeight="1"/>
    <row r="5024" ht="17.25" customHeight="1"/>
    <row r="5025" ht="17.25" customHeight="1"/>
    <row r="5026" ht="17.25" customHeight="1"/>
    <row r="5027" ht="17.25" customHeight="1"/>
    <row r="5028" ht="17.25" customHeight="1"/>
    <row r="5029" ht="17.25" customHeight="1"/>
    <row r="5030" ht="17.25" customHeight="1"/>
    <row r="5031" ht="17.25" customHeight="1"/>
    <row r="5032" ht="17.25" customHeight="1"/>
    <row r="5033" ht="17.25" customHeight="1"/>
    <row r="5034" ht="17.25" customHeight="1"/>
    <row r="5035" ht="17.25" customHeight="1"/>
    <row r="5036" ht="17.25" customHeight="1"/>
    <row r="5037" ht="17.25" customHeight="1"/>
    <row r="5038" ht="17.25" customHeight="1"/>
    <row r="5039" ht="17.25" customHeight="1"/>
    <row r="5040" ht="17.25" customHeight="1"/>
    <row r="5041" ht="17.25" customHeight="1"/>
    <row r="5042" ht="17.25" customHeight="1"/>
    <row r="5043" ht="17.25" customHeight="1"/>
    <row r="5044" ht="17.25" customHeight="1"/>
    <row r="5045" ht="17.25" customHeight="1"/>
    <row r="5046" ht="17.25" customHeight="1"/>
    <row r="5047" ht="17.25" customHeight="1"/>
    <row r="5048" ht="17.25" customHeight="1"/>
    <row r="5049" ht="17.25" customHeight="1"/>
    <row r="5050" ht="17.25" customHeight="1"/>
    <row r="5051" ht="17.25" customHeight="1"/>
    <row r="5052" ht="17.25" customHeight="1"/>
    <row r="5053" ht="17.25" customHeight="1"/>
    <row r="5054" ht="17.25" customHeight="1"/>
    <row r="5055" ht="17.25" customHeight="1"/>
    <row r="5056" ht="17.25" customHeight="1"/>
    <row r="5057" ht="17.25" customHeight="1"/>
    <row r="5058" ht="17.25" customHeight="1"/>
    <row r="5059" ht="17.25" customHeight="1"/>
    <row r="5060" ht="17.25" customHeight="1"/>
    <row r="5061" ht="17.25" customHeight="1"/>
    <row r="5062" ht="17.25" customHeight="1"/>
    <row r="5063" ht="17.25" customHeight="1"/>
    <row r="5064" ht="17.25" customHeight="1"/>
    <row r="5065" ht="17.25" customHeight="1"/>
    <row r="5066" ht="17.25" customHeight="1"/>
    <row r="5067" ht="17.25" customHeight="1"/>
    <row r="5068" ht="17.25" customHeight="1"/>
    <row r="5069" ht="17.25" customHeight="1"/>
    <row r="5070" ht="17.25" customHeight="1"/>
    <row r="5071" ht="17.25" customHeight="1"/>
    <row r="5072" ht="17.25" customHeight="1"/>
    <row r="5073" ht="17.25" customHeight="1"/>
    <row r="5074" ht="17.25" customHeight="1"/>
    <row r="5075" ht="17.25" customHeight="1"/>
    <row r="5076" ht="17.25" customHeight="1"/>
    <row r="5077" ht="17.25" customHeight="1"/>
    <row r="5078" ht="17.25" customHeight="1"/>
    <row r="5079" ht="17.25" customHeight="1"/>
    <row r="5080" ht="17.25" customHeight="1"/>
    <row r="5081" ht="17.25" customHeight="1"/>
    <row r="5082" ht="17.25" customHeight="1"/>
    <row r="5083" ht="17.25" customHeight="1"/>
    <row r="5084" ht="17.25" customHeight="1"/>
    <row r="5085" ht="17.25" customHeight="1"/>
    <row r="5086" ht="17.25" customHeight="1"/>
    <row r="5087" ht="17.25" customHeight="1"/>
    <row r="5088" ht="17.25" customHeight="1"/>
    <row r="5089" ht="17.25" customHeight="1"/>
    <row r="5090" ht="17.25" customHeight="1"/>
    <row r="5091" ht="17.25" customHeight="1"/>
    <row r="5092" ht="17.25" customHeight="1"/>
    <row r="5093" ht="17.25" customHeight="1"/>
    <row r="5094" ht="17.25" customHeight="1"/>
    <row r="5095" ht="17.25" customHeight="1"/>
    <row r="5096" ht="17.25" customHeight="1"/>
    <row r="5097" ht="17.25" customHeight="1"/>
    <row r="5098" ht="17.25" customHeight="1"/>
    <row r="5099" ht="17.25" customHeight="1"/>
    <row r="5100" ht="17.25" customHeight="1"/>
    <row r="5101" ht="17.25" customHeight="1"/>
    <row r="5102" ht="17.25" customHeight="1"/>
    <row r="5103" ht="17.25" customHeight="1"/>
    <row r="5104" ht="17.25" customHeight="1"/>
    <row r="5105" ht="17.25" customHeight="1"/>
    <row r="5106" ht="17.25" customHeight="1"/>
    <row r="5107" ht="17.25" customHeight="1"/>
    <row r="5108" ht="17.25" customHeight="1"/>
    <row r="5109" ht="17.25" customHeight="1"/>
    <row r="5110" ht="17.25" customHeight="1"/>
    <row r="5111" ht="17.25" customHeight="1"/>
    <row r="5112" ht="17.25" customHeight="1"/>
    <row r="5113" ht="17.25" customHeight="1"/>
    <row r="5114" ht="17.25" customHeight="1"/>
    <row r="5115" ht="17.25" customHeight="1"/>
    <row r="5116" ht="17.25" customHeight="1"/>
    <row r="5117" ht="17.25" customHeight="1"/>
    <row r="5118" ht="17.25" customHeight="1"/>
    <row r="5119" ht="17.25" customHeight="1"/>
    <row r="5120" ht="17.25" customHeight="1"/>
    <row r="5121" ht="17.25" customHeight="1"/>
    <row r="5122" ht="17.25" customHeight="1"/>
    <row r="5123" ht="17.25" customHeight="1"/>
    <row r="5124" ht="17.25" customHeight="1"/>
    <row r="5125" ht="17.25" customHeight="1"/>
    <row r="5126" ht="17.25" customHeight="1"/>
    <row r="5127" ht="17.25" customHeight="1"/>
    <row r="5128" ht="17.25" customHeight="1"/>
    <row r="5129" ht="17.25" customHeight="1"/>
    <row r="5130" ht="17.25" customHeight="1"/>
    <row r="5131" ht="17.25" customHeight="1"/>
    <row r="5132" ht="17.25" customHeight="1"/>
    <row r="5133" ht="17.25" customHeight="1"/>
    <row r="5134" ht="17.25" customHeight="1"/>
    <row r="5135" ht="17.25" customHeight="1"/>
    <row r="5136" ht="17.25" customHeight="1"/>
    <row r="5137" ht="17.25" customHeight="1"/>
    <row r="5138" ht="17.25" customHeight="1"/>
    <row r="5139" ht="17.25" customHeight="1"/>
    <row r="5140" ht="17.25" customHeight="1"/>
    <row r="5141" ht="17.25" customHeight="1"/>
    <row r="5142" ht="17.25" customHeight="1"/>
    <row r="5143" ht="17.25" customHeight="1"/>
    <row r="5144" ht="17.25" customHeight="1"/>
    <row r="5145" ht="17.25" customHeight="1"/>
    <row r="5146" ht="17.25" customHeight="1"/>
    <row r="5147" ht="17.25" customHeight="1"/>
    <row r="5148" ht="17.25" customHeight="1"/>
    <row r="5149" ht="17.25" customHeight="1"/>
    <row r="5150" ht="17.25" customHeight="1"/>
    <row r="5151" ht="17.25" customHeight="1"/>
    <row r="5152" ht="17.25" customHeight="1"/>
    <row r="5153" ht="17.25" customHeight="1"/>
    <row r="5154" ht="17.25" customHeight="1"/>
    <row r="5155" ht="17.25" customHeight="1"/>
    <row r="5156" ht="17.25" customHeight="1"/>
    <row r="5157" ht="17.25" customHeight="1"/>
    <row r="5158" ht="17.25" customHeight="1"/>
    <row r="5159" ht="17.25" customHeight="1"/>
    <row r="5160" ht="17.25" customHeight="1"/>
    <row r="5161" ht="17.25" customHeight="1"/>
    <row r="5162" ht="17.25" customHeight="1"/>
    <row r="5163" ht="17.25" customHeight="1"/>
    <row r="5164" ht="17.25" customHeight="1"/>
    <row r="5165" ht="17.25" customHeight="1"/>
    <row r="5166" ht="17.25" customHeight="1"/>
    <row r="5167" ht="17.25" customHeight="1"/>
    <row r="5168" ht="17.25" customHeight="1"/>
    <row r="5169" ht="17.25" customHeight="1"/>
    <row r="5170" ht="17.25" customHeight="1"/>
    <row r="5171" ht="17.25" customHeight="1"/>
    <row r="5172" ht="17.25" customHeight="1"/>
    <row r="5173" ht="17.25" customHeight="1"/>
    <row r="5174" ht="17.25" customHeight="1"/>
    <row r="5175" ht="17.25" customHeight="1"/>
    <row r="5176" ht="17.25" customHeight="1"/>
    <row r="5177" ht="17.25" customHeight="1"/>
    <row r="5178" ht="17.25" customHeight="1"/>
    <row r="5179" ht="17.25" customHeight="1"/>
    <row r="5180" ht="17.25" customHeight="1"/>
    <row r="5181" ht="17.25" customHeight="1"/>
    <row r="5182" ht="17.25" customHeight="1"/>
    <row r="5183" ht="17.25" customHeight="1"/>
    <row r="5184" ht="17.25" customHeight="1"/>
    <row r="5185" ht="17.25" customHeight="1"/>
    <row r="5186" ht="17.25" customHeight="1"/>
    <row r="5187" ht="17.25" customHeight="1"/>
    <row r="5188" ht="17.25" customHeight="1"/>
    <row r="5189" ht="17.25" customHeight="1"/>
    <row r="5190" ht="17.25" customHeight="1"/>
    <row r="5191" ht="17.25" customHeight="1"/>
    <row r="5192" ht="17.25" customHeight="1"/>
    <row r="5193" ht="17.25" customHeight="1"/>
    <row r="5194" ht="17.25" customHeight="1"/>
    <row r="5195" ht="17.25" customHeight="1"/>
    <row r="5196" ht="17.25" customHeight="1"/>
    <row r="5197" ht="17.25" customHeight="1"/>
    <row r="5198" ht="17.25" customHeight="1"/>
    <row r="5199" ht="17.25" customHeight="1"/>
    <row r="5200" ht="17.25" customHeight="1"/>
    <row r="5201" ht="17.25" customHeight="1"/>
    <row r="5202" ht="17.25" customHeight="1"/>
    <row r="5203" ht="17.25" customHeight="1"/>
    <row r="5204" ht="17.25" customHeight="1"/>
    <row r="5205" ht="17.25" customHeight="1"/>
    <row r="5206" ht="17.25" customHeight="1"/>
    <row r="5207" ht="17.25" customHeight="1"/>
    <row r="5208" ht="17.25" customHeight="1"/>
    <row r="5209" ht="17.25" customHeight="1"/>
    <row r="5210" ht="17.25" customHeight="1"/>
    <row r="5211" ht="17.25" customHeight="1"/>
    <row r="5212" ht="17.25" customHeight="1"/>
    <row r="5213" ht="17.25" customHeight="1"/>
    <row r="5214" ht="17.25" customHeight="1"/>
    <row r="5215" ht="17.25" customHeight="1"/>
    <row r="5216" ht="17.25" customHeight="1"/>
    <row r="5217" ht="17.25" customHeight="1"/>
    <row r="5218" ht="17.25" customHeight="1"/>
    <row r="5219" ht="17.25" customHeight="1"/>
    <row r="5220" ht="17.25" customHeight="1"/>
    <row r="5221" ht="17.25" customHeight="1"/>
    <row r="5222" ht="17.25" customHeight="1"/>
    <row r="5223" ht="17.25" customHeight="1"/>
    <row r="5224" ht="17.25" customHeight="1"/>
    <row r="5225" ht="17.25" customHeight="1"/>
    <row r="5226" ht="17.25" customHeight="1"/>
    <row r="5227" ht="17.25" customHeight="1"/>
    <row r="5228" ht="17.25" customHeight="1"/>
    <row r="5229" ht="17.25" customHeight="1"/>
    <row r="5230" ht="17.25" customHeight="1"/>
    <row r="5231" ht="17.25" customHeight="1"/>
    <row r="5232" ht="17.25" customHeight="1"/>
    <row r="5233" ht="17.25" customHeight="1"/>
    <row r="5234" ht="17.25" customHeight="1"/>
    <row r="5235" ht="17.25" customHeight="1"/>
    <row r="5236" ht="17.25" customHeight="1"/>
    <row r="5237" ht="17.25" customHeight="1"/>
    <row r="5238" ht="17.25" customHeight="1"/>
    <row r="5239" ht="17.25" customHeight="1"/>
    <row r="5240" ht="17.25" customHeight="1"/>
    <row r="5241" ht="17.25" customHeight="1"/>
    <row r="5242" ht="17.25" customHeight="1"/>
    <row r="5243" ht="17.25" customHeight="1"/>
    <row r="5244" ht="17.25" customHeight="1"/>
    <row r="5245" ht="17.25" customHeight="1"/>
    <row r="5246" ht="17.25" customHeight="1"/>
    <row r="5247" ht="17.25" customHeight="1"/>
    <row r="5248" ht="17.25" customHeight="1"/>
    <row r="5249" ht="17.25" customHeight="1"/>
    <row r="5250" ht="17.25" customHeight="1"/>
    <row r="5251" ht="17.25" customHeight="1"/>
    <row r="5252" ht="17.25" customHeight="1"/>
    <row r="5253" ht="17.25" customHeight="1"/>
    <row r="5254" ht="17.25" customHeight="1"/>
    <row r="5255" ht="17.25" customHeight="1"/>
    <row r="5256" ht="17.25" customHeight="1"/>
    <row r="5257" ht="17.25" customHeight="1"/>
    <row r="5258" ht="17.25" customHeight="1"/>
    <row r="5259" ht="17.25" customHeight="1"/>
    <row r="5260" ht="17.25" customHeight="1"/>
    <row r="5261" ht="17.25" customHeight="1"/>
    <row r="5262" ht="17.25" customHeight="1"/>
    <row r="5263" ht="17.25" customHeight="1"/>
    <row r="5264" ht="17.25" customHeight="1"/>
    <row r="5265" ht="17.25" customHeight="1"/>
    <row r="5266" ht="17.25" customHeight="1"/>
    <row r="5267" ht="17.25" customHeight="1"/>
    <row r="5268" ht="17.25" customHeight="1"/>
    <row r="5269" ht="17.25" customHeight="1"/>
    <row r="5270" ht="17.25" customHeight="1"/>
    <row r="5271" ht="17.25" customHeight="1"/>
    <row r="5272" ht="17.25" customHeight="1"/>
    <row r="5273" ht="17.25" customHeight="1"/>
    <row r="5274" ht="17.25" customHeight="1"/>
    <row r="5275" ht="17.25" customHeight="1"/>
    <row r="5276" ht="17.25" customHeight="1"/>
    <row r="5277" ht="17.25" customHeight="1"/>
    <row r="5278" ht="17.25" customHeight="1"/>
    <row r="5279" ht="17.25" customHeight="1"/>
    <row r="5280" ht="17.25" customHeight="1"/>
    <row r="5281" ht="17.25" customHeight="1"/>
    <row r="5282" ht="17.25" customHeight="1"/>
    <row r="5283" ht="17.25" customHeight="1"/>
    <row r="5284" ht="17.25" customHeight="1"/>
    <row r="5285" ht="17.25" customHeight="1"/>
    <row r="5286" ht="17.25" customHeight="1"/>
    <row r="5287" ht="17.25" customHeight="1"/>
    <row r="5288" ht="17.25" customHeight="1"/>
    <row r="5289" ht="17.25" customHeight="1"/>
    <row r="5290" ht="17.25" customHeight="1"/>
    <row r="5291" ht="17.25" customHeight="1"/>
    <row r="5292" ht="17.25" customHeight="1"/>
    <row r="5293" ht="17.25" customHeight="1"/>
    <row r="5294" ht="17.25" customHeight="1"/>
    <row r="5295" ht="17.25" customHeight="1"/>
    <row r="5296" ht="17.25" customHeight="1"/>
    <row r="5297" ht="17.25" customHeight="1"/>
    <row r="5298" ht="17.25" customHeight="1"/>
    <row r="5299" ht="17.25" customHeight="1"/>
    <row r="5300" ht="17.25" customHeight="1"/>
    <row r="5301" ht="17.25" customHeight="1"/>
    <row r="5302" ht="17.25" customHeight="1"/>
    <row r="5303" ht="17.25" customHeight="1"/>
    <row r="5304" ht="17.25" customHeight="1"/>
    <row r="5305" ht="17.25" customHeight="1"/>
    <row r="5306" ht="17.25" customHeight="1"/>
    <row r="5307" ht="17.25" customHeight="1"/>
    <row r="5308" ht="17.25" customHeight="1"/>
    <row r="5309" ht="17.25" customHeight="1"/>
    <row r="5310" ht="17.25" customHeight="1"/>
    <row r="5311" ht="17.25" customHeight="1"/>
    <row r="5312" ht="17.25" customHeight="1"/>
    <row r="5313" ht="17.25" customHeight="1"/>
    <row r="5314" ht="17.25" customHeight="1"/>
    <row r="5315" ht="17.25" customHeight="1"/>
    <row r="5316" ht="17.25" customHeight="1"/>
    <row r="5317" ht="17.25" customHeight="1"/>
    <row r="5318" ht="17.25" customHeight="1"/>
    <row r="5319" ht="17.25" customHeight="1"/>
    <row r="5320" ht="17.25" customHeight="1"/>
    <row r="5321" ht="17.25" customHeight="1"/>
    <row r="5322" ht="17.25" customHeight="1"/>
    <row r="5323" ht="17.25" customHeight="1"/>
    <row r="5324" ht="17.25" customHeight="1"/>
    <row r="5325" ht="17.25" customHeight="1"/>
    <row r="5326" ht="17.25" customHeight="1"/>
    <row r="5327" ht="17.25" customHeight="1"/>
    <row r="5328" ht="17.25" customHeight="1"/>
    <row r="5329" ht="17.25" customHeight="1"/>
    <row r="5330" ht="17.25" customHeight="1"/>
    <row r="5331" ht="17.25" customHeight="1"/>
    <row r="5332" ht="17.25" customHeight="1"/>
    <row r="5333" ht="17.25" customHeight="1"/>
    <row r="5334" ht="17.25" customHeight="1"/>
    <row r="5335" ht="17.25" customHeight="1"/>
    <row r="5336" ht="17.25" customHeight="1"/>
    <row r="5337" ht="17.25" customHeight="1"/>
    <row r="5338" ht="17.25" customHeight="1"/>
    <row r="5339" ht="17.25" customHeight="1"/>
    <row r="5340" ht="17.25" customHeight="1"/>
    <row r="5341" ht="17.25" customHeight="1"/>
    <row r="5342" ht="17.25" customHeight="1"/>
    <row r="5343" ht="17.25" customHeight="1"/>
    <row r="5344" ht="17.25" customHeight="1"/>
    <row r="5345" ht="17.25" customHeight="1"/>
    <row r="5346" ht="17.25" customHeight="1"/>
    <row r="5347" ht="17.25" customHeight="1"/>
    <row r="5348" ht="17.25" customHeight="1"/>
    <row r="5349" ht="17.25" customHeight="1"/>
    <row r="5350" ht="17.25" customHeight="1"/>
    <row r="5351" ht="17.25" customHeight="1"/>
    <row r="5352" ht="17.25" customHeight="1"/>
    <row r="5353" ht="17.25" customHeight="1"/>
    <row r="5354" ht="17.25" customHeight="1"/>
    <row r="5355" ht="17.25" customHeight="1"/>
    <row r="5356" ht="17.25" customHeight="1"/>
    <row r="5357" ht="17.25" customHeight="1"/>
    <row r="5358" ht="17.25" customHeight="1"/>
    <row r="5359" ht="17.25" customHeight="1"/>
    <row r="5360" ht="17.25" customHeight="1"/>
    <row r="5361" ht="17.25" customHeight="1"/>
    <row r="5362" ht="17.25" customHeight="1"/>
    <row r="5363" ht="17.25" customHeight="1"/>
    <row r="5364" ht="17.25" customHeight="1"/>
    <row r="5365" ht="17.25" customHeight="1"/>
    <row r="5366" ht="17.25" customHeight="1"/>
    <row r="5367" ht="17.25" customHeight="1"/>
    <row r="5368" ht="17.25" customHeight="1"/>
    <row r="5369" ht="17.25" customHeight="1"/>
    <row r="5370" ht="17.25" customHeight="1"/>
    <row r="5371" ht="17.25" customHeight="1"/>
    <row r="5372" ht="17.25" customHeight="1"/>
    <row r="5373" ht="17.25" customHeight="1"/>
    <row r="5374" ht="17.25" customHeight="1"/>
    <row r="5375" ht="17.25" customHeight="1"/>
    <row r="5376" ht="17.25" customHeight="1"/>
    <row r="5377" ht="17.25" customHeight="1"/>
    <row r="5378" ht="17.25" customHeight="1"/>
    <row r="5379" ht="17.25" customHeight="1"/>
    <row r="5380" ht="17.25" customHeight="1"/>
    <row r="5381" ht="17.25" customHeight="1"/>
    <row r="5382" ht="17.25" customHeight="1"/>
    <row r="5383" ht="17.25" customHeight="1"/>
    <row r="5384" ht="17.25" customHeight="1"/>
    <row r="5385" ht="17.25" customHeight="1"/>
    <row r="5386" ht="17.25" customHeight="1"/>
    <row r="5387" ht="17.25" customHeight="1"/>
    <row r="5388" ht="17.25" customHeight="1"/>
    <row r="5389" ht="17.25" customHeight="1"/>
    <row r="5390" ht="17.25" customHeight="1"/>
    <row r="5391" ht="17.25" customHeight="1"/>
    <row r="5392" ht="17.25" customHeight="1"/>
    <row r="5393" ht="17.25" customHeight="1"/>
    <row r="5394" ht="17.25" customHeight="1"/>
    <row r="5395" ht="17.25" customHeight="1"/>
    <row r="5396" ht="17.25" customHeight="1"/>
    <row r="5397" ht="17.25" customHeight="1"/>
    <row r="5398" ht="17.25" customHeight="1"/>
    <row r="5399" ht="17.25" customHeight="1"/>
    <row r="5400" ht="17.25" customHeight="1"/>
    <row r="5401" ht="17.25" customHeight="1"/>
    <row r="5402" ht="17.25" customHeight="1"/>
    <row r="5403" ht="17.25" customHeight="1"/>
    <row r="5404" ht="17.25" customHeight="1"/>
    <row r="5405" ht="17.25" customHeight="1"/>
    <row r="5406" ht="17.25" customHeight="1"/>
    <row r="5407" ht="17.25" customHeight="1"/>
    <row r="5408" ht="17.25" customHeight="1"/>
    <row r="5409" ht="17.25" customHeight="1"/>
    <row r="5410" ht="17.25" customHeight="1"/>
    <row r="5411" ht="17.25" customHeight="1"/>
    <row r="5412" ht="17.25" customHeight="1"/>
    <row r="5413" ht="17.25" customHeight="1"/>
    <row r="5414" ht="17.25" customHeight="1"/>
    <row r="5415" ht="17.25" customHeight="1"/>
    <row r="5416" ht="17.25" customHeight="1"/>
    <row r="5417" ht="17.25" customHeight="1"/>
    <row r="5418" ht="17.25" customHeight="1"/>
    <row r="5419" ht="17.25" customHeight="1"/>
    <row r="5420" ht="17.25" customHeight="1"/>
    <row r="5421" ht="17.25" customHeight="1"/>
    <row r="5422" ht="17.25" customHeight="1"/>
    <row r="5423" ht="17.25" customHeight="1"/>
    <row r="5424" ht="17.25" customHeight="1"/>
    <row r="5425" ht="17.25" customHeight="1"/>
    <row r="5426" ht="17.25" customHeight="1"/>
    <row r="5427" ht="17.25" customHeight="1"/>
    <row r="5428" ht="17.25" customHeight="1"/>
    <row r="5429" ht="17.25" customHeight="1"/>
    <row r="5430" ht="17.25" customHeight="1"/>
    <row r="5431" ht="17.25" customHeight="1"/>
    <row r="5432" ht="17.25" customHeight="1"/>
    <row r="5433" ht="17.25" customHeight="1"/>
    <row r="5434" ht="17.25" customHeight="1"/>
    <row r="5435" ht="17.25" customHeight="1"/>
    <row r="5436" ht="17.25" customHeight="1"/>
    <row r="5437" ht="17.25" customHeight="1"/>
    <row r="5438" ht="17.25" customHeight="1"/>
    <row r="5439" ht="17.25" customHeight="1"/>
    <row r="5440" ht="17.25" customHeight="1"/>
    <row r="5441" ht="17.25" customHeight="1"/>
    <row r="5442" ht="17.25" customHeight="1"/>
    <row r="5443" ht="17.25" customHeight="1"/>
    <row r="5444" ht="17.25" customHeight="1"/>
    <row r="5445" ht="17.25" customHeight="1"/>
    <row r="5446" ht="17.25" customHeight="1"/>
    <row r="5447" ht="17.25" customHeight="1"/>
    <row r="5448" ht="17.25" customHeight="1"/>
    <row r="5449" ht="17.25" customHeight="1"/>
    <row r="5450" ht="17.25" customHeight="1"/>
    <row r="5451" ht="17.25" customHeight="1"/>
    <row r="5452" ht="17.25" customHeight="1"/>
    <row r="5453" ht="17.25" customHeight="1"/>
    <row r="5454" ht="17.25" customHeight="1"/>
    <row r="5455" ht="17.25" customHeight="1"/>
    <row r="5456" ht="17.25" customHeight="1"/>
    <row r="5457" ht="17.25" customHeight="1"/>
    <row r="5458" ht="17.25" customHeight="1"/>
    <row r="5459" ht="17.25" customHeight="1"/>
    <row r="5460" ht="17.25" customHeight="1"/>
    <row r="5461" ht="17.25" customHeight="1"/>
    <row r="5462" ht="17.25" customHeight="1"/>
    <row r="5463" ht="17.25" customHeight="1"/>
    <row r="5464" ht="17.25" customHeight="1"/>
    <row r="5465" ht="17.25" customHeight="1"/>
    <row r="5466" ht="17.25" customHeight="1"/>
    <row r="5467" ht="17.25" customHeight="1"/>
    <row r="5468" ht="17.25" customHeight="1"/>
    <row r="5469" ht="17.25" customHeight="1"/>
    <row r="5470" ht="17.25" customHeight="1"/>
    <row r="5471" ht="17.25" customHeight="1"/>
    <row r="5472" ht="17.25" customHeight="1"/>
    <row r="5473" ht="17.25" customHeight="1"/>
    <row r="5474" ht="17.25" customHeight="1"/>
    <row r="5475" ht="17.25" customHeight="1"/>
    <row r="5476" ht="17.25" customHeight="1"/>
    <row r="5477" ht="17.25" customHeight="1"/>
    <row r="5478" ht="17.25" customHeight="1"/>
    <row r="5479" ht="17.25" customHeight="1"/>
    <row r="5480" ht="17.25" customHeight="1"/>
    <row r="5481" ht="17.25" customHeight="1"/>
    <row r="5482" ht="17.25" customHeight="1"/>
    <row r="5483" ht="17.25" customHeight="1"/>
    <row r="5484" ht="17.25" customHeight="1"/>
    <row r="5485" ht="17.25" customHeight="1"/>
    <row r="5486" ht="17.25" customHeight="1"/>
    <row r="5487" ht="17.25" customHeight="1"/>
    <row r="5488" ht="17.25" customHeight="1"/>
    <row r="5489" ht="17.25" customHeight="1"/>
    <row r="5490" ht="17.25" customHeight="1"/>
    <row r="5491" ht="17.25" customHeight="1"/>
    <row r="5492" ht="17.25" customHeight="1"/>
    <row r="5493" ht="17.25" customHeight="1"/>
    <row r="5494" ht="17.25" customHeight="1"/>
    <row r="5495" ht="17.25" customHeight="1"/>
    <row r="5496" ht="17.25" customHeight="1"/>
    <row r="5497" ht="17.25" customHeight="1"/>
    <row r="5498" ht="17.25" customHeight="1"/>
    <row r="5499" ht="17.25" customHeight="1"/>
    <row r="5500" ht="17.25" customHeight="1"/>
    <row r="5501" ht="17.25" customHeight="1"/>
    <row r="5502" ht="17.25" customHeight="1"/>
    <row r="5503" ht="17.25" customHeight="1"/>
    <row r="5504" ht="17.25" customHeight="1"/>
    <row r="5505" ht="17.25" customHeight="1"/>
    <row r="5506" ht="17.25" customHeight="1"/>
    <row r="5507" ht="17.25" customHeight="1"/>
    <row r="5508" ht="17.25" customHeight="1"/>
    <row r="5509" ht="17.25" customHeight="1"/>
    <row r="5510" ht="17.25" customHeight="1"/>
    <row r="5511" ht="17.25" customHeight="1"/>
    <row r="5512" ht="17.25" customHeight="1"/>
    <row r="5513" ht="17.25" customHeight="1"/>
    <row r="5514" ht="17.25" customHeight="1"/>
    <row r="5515" ht="17.25" customHeight="1"/>
    <row r="5516" ht="17.25" customHeight="1"/>
    <row r="5517" ht="17.25" customHeight="1"/>
    <row r="5518" ht="17.25" customHeight="1"/>
    <row r="5519" ht="17.25" customHeight="1"/>
    <row r="5520" ht="17.25" customHeight="1"/>
    <row r="5521" ht="17.25" customHeight="1"/>
    <row r="5522" ht="17.25" customHeight="1"/>
    <row r="5523" ht="17.25" customHeight="1"/>
    <row r="5524" ht="17.25" customHeight="1"/>
    <row r="5525" ht="17.25" customHeight="1"/>
    <row r="5526" ht="17.25" customHeight="1"/>
    <row r="5527" ht="17.25" customHeight="1"/>
    <row r="5528" ht="17.25" customHeight="1"/>
    <row r="5529" ht="17.25" customHeight="1"/>
    <row r="5530" ht="17.25" customHeight="1"/>
    <row r="5531" ht="17.25" customHeight="1"/>
    <row r="5532" ht="17.25" customHeight="1"/>
    <row r="5533" ht="17.25" customHeight="1"/>
    <row r="5534" ht="17.25" customHeight="1"/>
    <row r="5535" ht="17.25" customHeight="1"/>
    <row r="5536" ht="17.25" customHeight="1"/>
    <row r="5537" ht="17.25" customHeight="1"/>
    <row r="5538" ht="17.25" customHeight="1"/>
    <row r="5539" ht="17.25" customHeight="1"/>
    <row r="5540" ht="17.25" customHeight="1"/>
    <row r="5541" ht="17.25" customHeight="1"/>
    <row r="5542" ht="17.25" customHeight="1"/>
    <row r="5543" ht="17.25" customHeight="1"/>
    <row r="5544" ht="17.25" customHeight="1"/>
    <row r="5545" ht="17.25" customHeight="1"/>
    <row r="5546" ht="17.25" customHeight="1"/>
    <row r="5547" ht="17.25" customHeight="1"/>
    <row r="5548" ht="17.25" customHeight="1"/>
    <row r="5549" ht="17.25" customHeight="1"/>
    <row r="5550" ht="17.25" customHeight="1"/>
    <row r="5551" ht="17.25" customHeight="1"/>
    <row r="5552" ht="17.25" customHeight="1"/>
    <row r="5553" ht="17.25" customHeight="1"/>
    <row r="5554" ht="17.25" customHeight="1"/>
    <row r="5555" ht="17.25" customHeight="1"/>
    <row r="5556" ht="17.25" customHeight="1"/>
    <row r="5557" ht="17.25" customHeight="1"/>
    <row r="5558" ht="17.25" customHeight="1"/>
    <row r="5559" ht="17.25" customHeight="1"/>
    <row r="5560" ht="17.25" customHeight="1"/>
    <row r="5561" ht="17.25" customHeight="1"/>
    <row r="5562" ht="17.25" customHeight="1"/>
    <row r="5563" ht="17.25" customHeight="1"/>
    <row r="5564" ht="17.25" customHeight="1"/>
    <row r="5565" ht="17.25" customHeight="1"/>
    <row r="5566" ht="17.25" customHeight="1"/>
    <row r="5567" ht="17.25" customHeight="1"/>
    <row r="5568" ht="17.25" customHeight="1"/>
    <row r="5569" ht="17.25" customHeight="1"/>
    <row r="5570" ht="17.25" customHeight="1"/>
    <row r="5571" ht="17.25" customHeight="1"/>
    <row r="5572" ht="17.25" customHeight="1"/>
    <row r="5573" ht="17.25" customHeight="1"/>
    <row r="5574" ht="17.25" customHeight="1"/>
    <row r="5575" ht="17.25" customHeight="1"/>
    <row r="5576" ht="17.25" customHeight="1"/>
    <row r="5577" ht="17.25" customHeight="1"/>
    <row r="5578" ht="17.25" customHeight="1"/>
    <row r="5579" ht="17.25" customHeight="1"/>
    <row r="5580" ht="17.25" customHeight="1"/>
    <row r="5581" ht="17.25" customHeight="1"/>
    <row r="5582" ht="17.25" customHeight="1"/>
    <row r="5583" ht="17.25" customHeight="1"/>
    <row r="5584" ht="17.25" customHeight="1"/>
    <row r="5585" ht="17.25" customHeight="1"/>
    <row r="5586" ht="17.25" customHeight="1"/>
    <row r="5587" ht="17.25" customHeight="1"/>
    <row r="5588" ht="17.25" customHeight="1"/>
    <row r="5589" ht="17.25" customHeight="1"/>
    <row r="5590" ht="17.25" customHeight="1"/>
    <row r="5591" ht="17.25" customHeight="1"/>
    <row r="5592" ht="17.25" customHeight="1"/>
    <row r="5593" ht="17.25" customHeight="1"/>
    <row r="5594" ht="17.25" customHeight="1"/>
    <row r="5595" ht="17.25" customHeight="1"/>
    <row r="5596" ht="17.25" customHeight="1"/>
    <row r="5597" ht="17.25" customHeight="1"/>
    <row r="5598" ht="17.25" customHeight="1"/>
    <row r="5599" ht="17.25" customHeight="1"/>
    <row r="5600" ht="17.25" customHeight="1"/>
    <row r="5601" ht="17.25" customHeight="1"/>
    <row r="5602" ht="17.25" customHeight="1"/>
    <row r="5603" ht="17.25" customHeight="1"/>
    <row r="5604" ht="17.25" customHeight="1"/>
    <row r="5605" ht="17.25" customHeight="1"/>
    <row r="5606" ht="17.25" customHeight="1"/>
    <row r="5607" ht="17.25" customHeight="1"/>
    <row r="5608" ht="17.25" customHeight="1"/>
    <row r="5609" ht="17.25" customHeight="1"/>
    <row r="5610" ht="17.25" customHeight="1"/>
    <row r="5611" ht="17.25" customHeight="1"/>
    <row r="5612" ht="17.25" customHeight="1"/>
    <row r="5613" ht="17.25" customHeight="1"/>
    <row r="5614" ht="17.25" customHeight="1"/>
    <row r="5615" ht="17.25" customHeight="1"/>
    <row r="5616" ht="17.25" customHeight="1"/>
    <row r="5617" ht="17.25" customHeight="1"/>
    <row r="5618" ht="17.25" customHeight="1"/>
    <row r="5619" ht="17.25" customHeight="1"/>
    <row r="5620" ht="17.25" customHeight="1"/>
    <row r="5621" ht="17.25" customHeight="1"/>
    <row r="5622" ht="17.25" customHeight="1"/>
    <row r="5623" ht="17.25" customHeight="1"/>
    <row r="5624" ht="17.25" customHeight="1"/>
    <row r="5625" ht="17.25" customHeight="1"/>
    <row r="5626" ht="17.25" customHeight="1"/>
    <row r="5627" ht="17.25" customHeight="1"/>
    <row r="5628" ht="17.25" customHeight="1"/>
    <row r="5629" ht="17.25" customHeight="1"/>
    <row r="5630" ht="17.25" customHeight="1"/>
    <row r="5631" ht="17.25" customHeight="1"/>
    <row r="5632" ht="17.25" customHeight="1"/>
    <row r="5633" ht="17.25" customHeight="1"/>
    <row r="5634" ht="17.25" customHeight="1"/>
    <row r="5635" ht="17.25" customHeight="1"/>
    <row r="5636" ht="17.25" customHeight="1"/>
    <row r="5637" ht="17.25" customHeight="1"/>
    <row r="5638" ht="17.25" customHeight="1"/>
    <row r="5639" ht="17.25" customHeight="1"/>
    <row r="5640" ht="17.25" customHeight="1"/>
    <row r="5641" ht="17.25" customHeight="1"/>
    <row r="5642" ht="17.25" customHeight="1"/>
    <row r="5643" ht="17.25" customHeight="1"/>
    <row r="5644" ht="17.25" customHeight="1"/>
    <row r="5645" ht="17.25" customHeight="1"/>
    <row r="5646" ht="17.25" customHeight="1"/>
    <row r="5647" ht="17.25" customHeight="1"/>
    <row r="5648" ht="17.25" customHeight="1"/>
    <row r="5649" ht="17.25" customHeight="1"/>
    <row r="5650" ht="17.25" customHeight="1"/>
    <row r="5651" ht="17.25" customHeight="1"/>
    <row r="5652" ht="17.25" customHeight="1"/>
    <row r="5653" ht="17.25" customHeight="1"/>
    <row r="5654" ht="17.25" customHeight="1"/>
    <row r="5655" ht="17.25" customHeight="1"/>
    <row r="5656" ht="17.25" customHeight="1"/>
    <row r="5657" ht="17.25" customHeight="1"/>
    <row r="5658" ht="17.25" customHeight="1"/>
    <row r="5659" ht="17.25" customHeight="1"/>
    <row r="5660" ht="17.25" customHeight="1"/>
    <row r="5661" ht="17.25" customHeight="1"/>
    <row r="5662" ht="17.25" customHeight="1"/>
    <row r="5663" ht="17.25" customHeight="1"/>
    <row r="5664" ht="17.25" customHeight="1"/>
    <row r="5665" ht="17.25" customHeight="1"/>
    <row r="5666" ht="17.25" customHeight="1"/>
    <row r="5667" ht="17.25" customHeight="1"/>
    <row r="5668" ht="17.25" customHeight="1"/>
    <row r="5669" ht="17.25" customHeight="1"/>
    <row r="5670" ht="17.25" customHeight="1"/>
    <row r="5671" ht="17.25" customHeight="1"/>
    <row r="5672" ht="17.25" customHeight="1"/>
    <row r="5673" ht="17.25" customHeight="1"/>
    <row r="5674" ht="17.25" customHeight="1"/>
    <row r="5675" ht="17.25" customHeight="1"/>
    <row r="5676" ht="17.25" customHeight="1"/>
    <row r="5677" ht="17.25" customHeight="1"/>
    <row r="5678" ht="17.25" customHeight="1"/>
    <row r="5679" ht="17.25" customHeight="1"/>
    <row r="5680" ht="17.25" customHeight="1"/>
    <row r="5681" ht="17.25" customHeight="1"/>
    <row r="5682" ht="17.25" customHeight="1"/>
    <row r="5683" ht="17.25" customHeight="1"/>
    <row r="5684" ht="17.25" customHeight="1"/>
    <row r="5685" ht="17.25" customHeight="1"/>
    <row r="5686" ht="17.25" customHeight="1"/>
    <row r="5687" ht="17.25" customHeight="1"/>
    <row r="5688" ht="17.25" customHeight="1"/>
    <row r="5689" ht="17.25" customHeight="1"/>
    <row r="5690" ht="17.25" customHeight="1"/>
    <row r="5691" ht="17.25" customHeight="1"/>
    <row r="5692" ht="17.25" customHeight="1"/>
    <row r="5693" ht="17.25" customHeight="1"/>
    <row r="5694" ht="17.25" customHeight="1"/>
    <row r="5695" ht="17.25" customHeight="1"/>
    <row r="5696" ht="17.25" customHeight="1"/>
    <row r="5697" ht="17.25" customHeight="1"/>
    <row r="5698" ht="17.25" customHeight="1"/>
    <row r="5699" ht="17.25" customHeight="1"/>
    <row r="5700" ht="17.25" customHeight="1"/>
    <row r="5701" ht="17.25" customHeight="1"/>
    <row r="5702" ht="17.25" customHeight="1"/>
    <row r="5703" ht="17.25" customHeight="1"/>
    <row r="5704" ht="17.25" customHeight="1"/>
    <row r="5705" ht="17.25" customHeight="1"/>
    <row r="5706" ht="17.25" customHeight="1"/>
    <row r="5707" ht="17.25" customHeight="1"/>
    <row r="5708" ht="17.25" customHeight="1"/>
    <row r="5709" ht="17.25" customHeight="1"/>
    <row r="5710" ht="17.25" customHeight="1"/>
    <row r="5711" ht="17.25" customHeight="1"/>
    <row r="5712" ht="17.25" customHeight="1"/>
    <row r="5713" ht="17.25" customHeight="1"/>
    <row r="5714" ht="17.25" customHeight="1"/>
    <row r="5715" ht="17.25" customHeight="1"/>
    <row r="5716" ht="17.25" customHeight="1"/>
    <row r="5717" ht="17.25" customHeight="1"/>
    <row r="5718" ht="17.25" customHeight="1"/>
    <row r="5719" ht="17.25" customHeight="1"/>
    <row r="5720" ht="17.25" customHeight="1"/>
    <row r="5721" ht="17.25" customHeight="1"/>
    <row r="5722" ht="17.25" customHeight="1"/>
    <row r="5723" ht="17.25" customHeight="1"/>
    <row r="5724" ht="17.25" customHeight="1"/>
    <row r="5725" ht="17.25" customHeight="1"/>
    <row r="5726" ht="17.25" customHeight="1"/>
    <row r="5727" ht="17.25" customHeight="1"/>
    <row r="5728" ht="17.25" customHeight="1"/>
    <row r="5729" ht="17.25" customHeight="1"/>
    <row r="5730" ht="17.25" customHeight="1"/>
    <row r="5731" ht="17.25" customHeight="1"/>
    <row r="5732" ht="17.25" customHeight="1"/>
    <row r="5733" ht="17.25" customHeight="1"/>
    <row r="5734" ht="17.25" customHeight="1"/>
    <row r="5735" ht="17.25" customHeight="1"/>
    <row r="5736" ht="17.25" customHeight="1"/>
    <row r="5737" ht="17.25" customHeight="1"/>
    <row r="5738" ht="17.25" customHeight="1"/>
    <row r="5739" ht="17.25" customHeight="1"/>
    <row r="5740" ht="17.25" customHeight="1"/>
    <row r="5741" ht="17.25" customHeight="1"/>
    <row r="5742" ht="17.25" customHeight="1"/>
    <row r="5743" ht="17.25" customHeight="1"/>
    <row r="5744" ht="17.25" customHeight="1"/>
    <row r="5745" ht="17.25" customHeight="1"/>
    <row r="5746" ht="17.25" customHeight="1"/>
    <row r="5747" ht="17.25" customHeight="1"/>
    <row r="5748" ht="17.25" customHeight="1"/>
    <row r="5749" ht="17.25" customHeight="1"/>
    <row r="5750" ht="17.25" customHeight="1"/>
    <row r="5751" ht="17.25" customHeight="1"/>
    <row r="5752" ht="17.25" customHeight="1"/>
    <row r="5753" ht="17.25" customHeight="1"/>
    <row r="5754" ht="17.25" customHeight="1"/>
    <row r="5755" ht="17.25" customHeight="1"/>
    <row r="5756" ht="17.25" customHeight="1"/>
    <row r="5757" ht="17.25" customHeight="1"/>
    <row r="5758" ht="17.25" customHeight="1"/>
    <row r="5759" ht="17.25" customHeight="1"/>
    <row r="5760" ht="17.25" customHeight="1"/>
    <row r="5761" ht="17.25" customHeight="1"/>
    <row r="5762" ht="17.25" customHeight="1"/>
    <row r="5763" ht="17.25" customHeight="1"/>
    <row r="5764" ht="17.25" customHeight="1"/>
    <row r="5765" ht="17.25" customHeight="1"/>
    <row r="5766" ht="17.25" customHeight="1"/>
    <row r="5767" ht="17.25" customHeight="1"/>
    <row r="5768" ht="17.25" customHeight="1"/>
    <row r="5769" ht="17.25" customHeight="1"/>
    <row r="5770" ht="17.25" customHeight="1"/>
    <row r="5771" ht="17.25" customHeight="1"/>
    <row r="5772" ht="17.25" customHeight="1"/>
    <row r="5773" ht="17.25" customHeight="1"/>
    <row r="5774" ht="17.25" customHeight="1"/>
    <row r="5775" ht="17.25" customHeight="1"/>
    <row r="5776" ht="17.25" customHeight="1"/>
    <row r="5777" ht="17.25" customHeight="1"/>
    <row r="5778" ht="17.25" customHeight="1"/>
    <row r="5779" ht="17.25" customHeight="1"/>
    <row r="5780" ht="17.25" customHeight="1"/>
    <row r="5781" ht="17.25" customHeight="1"/>
    <row r="5782" ht="17.25" customHeight="1"/>
    <row r="5783" ht="17.25" customHeight="1"/>
    <row r="5784" ht="17.25" customHeight="1"/>
    <row r="5785" ht="17.25" customHeight="1"/>
    <row r="5786" ht="17.25" customHeight="1"/>
    <row r="5787" ht="17.25" customHeight="1"/>
    <row r="5788" ht="17.25" customHeight="1"/>
    <row r="5789" ht="17.25" customHeight="1"/>
    <row r="5790" ht="17.25" customHeight="1"/>
    <row r="5791" ht="17.25" customHeight="1"/>
    <row r="5792" ht="17.25" customHeight="1"/>
    <row r="5793" ht="17.25" customHeight="1"/>
    <row r="5794" ht="17.25" customHeight="1"/>
    <row r="5795" ht="17.25" customHeight="1"/>
    <row r="5796" ht="17.25" customHeight="1"/>
    <row r="5797" ht="17.25" customHeight="1"/>
    <row r="5798" ht="17.25" customHeight="1"/>
    <row r="5799" ht="17.25" customHeight="1"/>
    <row r="5800" ht="17.25" customHeight="1"/>
    <row r="5801" ht="17.25" customHeight="1"/>
    <row r="5802" ht="17.25" customHeight="1"/>
    <row r="5803" ht="17.25" customHeight="1"/>
    <row r="5804" ht="17.25" customHeight="1"/>
    <row r="5805" ht="17.25" customHeight="1"/>
    <row r="5806" ht="17.25" customHeight="1"/>
    <row r="5807" ht="17.25" customHeight="1"/>
    <row r="5808" ht="17.25" customHeight="1"/>
    <row r="5809" ht="17.25" customHeight="1"/>
    <row r="5810" ht="17.25" customHeight="1"/>
    <row r="5811" ht="17.25" customHeight="1"/>
    <row r="5812" ht="17.25" customHeight="1"/>
    <row r="5813" ht="17.25" customHeight="1"/>
    <row r="5814" ht="17.25" customHeight="1"/>
    <row r="5815" ht="17.25" customHeight="1"/>
    <row r="5816" ht="17.25" customHeight="1"/>
    <row r="5817" ht="17.25" customHeight="1"/>
    <row r="5818" ht="17.25" customHeight="1"/>
    <row r="5819" ht="17.25" customHeight="1"/>
    <row r="5820" ht="17.25" customHeight="1"/>
    <row r="5821" ht="17.25" customHeight="1"/>
    <row r="5822" ht="17.25" customHeight="1"/>
    <row r="5823" ht="17.25" customHeight="1"/>
    <row r="5824" ht="17.25" customHeight="1"/>
    <row r="5825" ht="17.25" customHeight="1"/>
    <row r="5826" ht="17.25" customHeight="1"/>
    <row r="5827" ht="17.25" customHeight="1"/>
    <row r="5828" ht="17.25" customHeight="1"/>
    <row r="5829" ht="17.25" customHeight="1"/>
    <row r="5830" ht="17.25" customHeight="1"/>
    <row r="5831" ht="17.25" customHeight="1"/>
    <row r="5832" ht="17.25" customHeight="1"/>
    <row r="5833" ht="17.25" customHeight="1"/>
    <row r="5834" ht="17.25" customHeight="1"/>
    <row r="5835" ht="17.25" customHeight="1"/>
    <row r="5836" ht="17.25" customHeight="1"/>
    <row r="5837" ht="17.25" customHeight="1"/>
    <row r="5838" ht="17.25" customHeight="1"/>
    <row r="5839" ht="17.25" customHeight="1"/>
    <row r="5840" ht="17.25" customHeight="1"/>
    <row r="5841" ht="17.25" customHeight="1"/>
    <row r="5842" ht="17.25" customHeight="1"/>
    <row r="5843" ht="17.25" customHeight="1"/>
    <row r="5844" ht="17.25" customHeight="1"/>
    <row r="5845" ht="17.25" customHeight="1"/>
    <row r="5846" ht="17.25" customHeight="1"/>
    <row r="5847" ht="17.25" customHeight="1"/>
    <row r="5848" ht="17.25" customHeight="1"/>
    <row r="5849" ht="17.25" customHeight="1"/>
    <row r="5850" ht="17.25" customHeight="1"/>
    <row r="5851" ht="17.25" customHeight="1"/>
    <row r="5852" ht="17.25" customHeight="1"/>
    <row r="5853" ht="17.25" customHeight="1"/>
    <row r="5854" ht="17.25" customHeight="1"/>
    <row r="5855" ht="17.25" customHeight="1"/>
    <row r="5856" ht="17.25" customHeight="1"/>
    <row r="5857" ht="17.25" customHeight="1"/>
    <row r="5858" ht="17.25" customHeight="1"/>
    <row r="5859" ht="17.25" customHeight="1"/>
    <row r="5860" ht="17.25" customHeight="1"/>
    <row r="5861" ht="17.25" customHeight="1"/>
    <row r="5862" ht="17.25" customHeight="1"/>
    <row r="5863" ht="17.25" customHeight="1"/>
    <row r="5864" ht="17.25" customHeight="1"/>
    <row r="5865" ht="17.25" customHeight="1"/>
    <row r="5866" ht="17.25" customHeight="1"/>
    <row r="5867" ht="17.25" customHeight="1"/>
    <row r="5868" ht="17.25" customHeight="1"/>
    <row r="5869" ht="17.25" customHeight="1"/>
    <row r="5870" ht="17.25" customHeight="1"/>
    <row r="5871" ht="17.25" customHeight="1"/>
    <row r="5872" ht="17.25" customHeight="1"/>
    <row r="5873" ht="17.25" customHeight="1"/>
    <row r="5874" ht="17.25" customHeight="1"/>
    <row r="5875" ht="17.25" customHeight="1"/>
    <row r="5876" ht="17.25" customHeight="1"/>
    <row r="5877" ht="17.25" customHeight="1"/>
    <row r="5878" ht="17.25" customHeight="1"/>
    <row r="5879" ht="17.25" customHeight="1"/>
    <row r="5880" ht="17.25" customHeight="1"/>
    <row r="5881" ht="17.25" customHeight="1"/>
    <row r="5882" ht="17.25" customHeight="1"/>
    <row r="5883" ht="17.25" customHeight="1"/>
    <row r="5884" ht="17.25" customHeight="1"/>
    <row r="5885" ht="17.25" customHeight="1"/>
    <row r="5886" ht="17.25" customHeight="1"/>
    <row r="5887" ht="17.25" customHeight="1"/>
    <row r="5888" ht="17.25" customHeight="1"/>
    <row r="5889" ht="17.25" customHeight="1"/>
    <row r="5890" ht="17.25" customHeight="1"/>
    <row r="5891" ht="17.25" customHeight="1"/>
    <row r="5892" ht="17.25" customHeight="1"/>
    <row r="5893" ht="17.25" customHeight="1"/>
    <row r="5894" ht="17.25" customHeight="1"/>
    <row r="5895" ht="17.25" customHeight="1"/>
    <row r="5896" ht="17.25" customHeight="1"/>
    <row r="5897" ht="17.25" customHeight="1"/>
    <row r="5898" ht="17.25" customHeight="1"/>
    <row r="5899" ht="17.25" customHeight="1"/>
    <row r="5900" ht="17.25" customHeight="1"/>
    <row r="5901" ht="17.25" customHeight="1"/>
    <row r="5902" ht="17.25" customHeight="1"/>
    <row r="5903" ht="17.25" customHeight="1"/>
    <row r="5904" ht="17.25" customHeight="1"/>
    <row r="5905" ht="17.25" customHeight="1"/>
    <row r="5906" ht="17.25" customHeight="1"/>
    <row r="5907" ht="17.25" customHeight="1"/>
    <row r="5908" ht="17.25" customHeight="1"/>
    <row r="5909" ht="17.25" customHeight="1"/>
    <row r="5910" ht="17.25" customHeight="1"/>
    <row r="5911" ht="17.25" customHeight="1"/>
    <row r="5912" ht="17.25" customHeight="1"/>
    <row r="5913" ht="17.25" customHeight="1"/>
    <row r="5914" ht="17.25" customHeight="1"/>
    <row r="5915" ht="17.25" customHeight="1"/>
    <row r="5916" ht="17.25" customHeight="1"/>
    <row r="5917" ht="17.25" customHeight="1"/>
    <row r="5918" ht="17.25" customHeight="1"/>
    <row r="5919" ht="17.25" customHeight="1"/>
    <row r="5920" ht="17.25" customHeight="1"/>
    <row r="5921" ht="17.25" customHeight="1"/>
    <row r="5922" ht="17.25" customHeight="1"/>
    <row r="5923" ht="17.25" customHeight="1"/>
    <row r="5924" ht="17.25" customHeight="1"/>
    <row r="5925" ht="17.25" customHeight="1"/>
    <row r="5926" ht="17.25" customHeight="1"/>
    <row r="5927" ht="17.25" customHeight="1"/>
    <row r="5928" ht="17.25" customHeight="1"/>
    <row r="5929" ht="17.25" customHeight="1"/>
    <row r="5930" ht="17.25" customHeight="1"/>
    <row r="5931" ht="17.25" customHeight="1"/>
    <row r="5932" ht="17.25" customHeight="1"/>
    <row r="5933" ht="17.25" customHeight="1"/>
    <row r="5934" ht="17.25" customHeight="1"/>
    <row r="5935" ht="17.25" customHeight="1"/>
    <row r="5936" ht="17.25" customHeight="1"/>
    <row r="5937" ht="17.25" customHeight="1"/>
    <row r="5938" ht="17.25" customHeight="1"/>
    <row r="5939" ht="17.25" customHeight="1"/>
    <row r="5940" ht="17.25" customHeight="1"/>
    <row r="5941" ht="17.25" customHeight="1"/>
    <row r="5942" ht="17.25" customHeight="1"/>
    <row r="5943" ht="17.25" customHeight="1"/>
    <row r="5944" ht="17.25" customHeight="1"/>
    <row r="5945" ht="17.25" customHeight="1"/>
    <row r="5946" ht="17.25" customHeight="1"/>
    <row r="5947" ht="17.25" customHeight="1"/>
    <row r="5948" ht="17.25" customHeight="1"/>
    <row r="5949" ht="17.25" customHeight="1"/>
    <row r="5950" ht="17.25" customHeight="1"/>
    <row r="5951" ht="17.25" customHeight="1"/>
    <row r="5952" ht="17.25" customHeight="1"/>
    <row r="5953" ht="17.25" customHeight="1"/>
    <row r="5954" ht="17.25" customHeight="1"/>
    <row r="5955" ht="17.25" customHeight="1"/>
    <row r="5956" ht="17.25" customHeight="1"/>
    <row r="5957" ht="17.25" customHeight="1"/>
    <row r="5958" ht="17.25" customHeight="1"/>
    <row r="5959" ht="17.25" customHeight="1"/>
    <row r="5960" ht="17.25" customHeight="1"/>
    <row r="5961" ht="17.25" customHeight="1"/>
    <row r="5962" ht="17.25" customHeight="1"/>
    <row r="5963" ht="17.25" customHeight="1"/>
    <row r="5964" ht="17.25" customHeight="1"/>
    <row r="5965" ht="17.25" customHeight="1"/>
    <row r="5966" ht="17.25" customHeight="1"/>
    <row r="5967" ht="17.25" customHeight="1"/>
    <row r="5968" ht="17.25" customHeight="1"/>
    <row r="5969" ht="17.25" customHeight="1"/>
    <row r="5970" ht="17.25" customHeight="1"/>
    <row r="5971" ht="17.25" customHeight="1"/>
    <row r="5972" ht="17.25" customHeight="1"/>
    <row r="5973" ht="17.25" customHeight="1"/>
    <row r="5974" ht="17.25" customHeight="1"/>
    <row r="5975" ht="17.25" customHeight="1"/>
    <row r="5976" ht="17.25" customHeight="1"/>
    <row r="5977" ht="17.25" customHeight="1"/>
    <row r="5978" ht="17.25" customHeight="1"/>
    <row r="5979" ht="17.25" customHeight="1"/>
    <row r="5980" ht="17.25" customHeight="1"/>
    <row r="5981" ht="17.25" customHeight="1"/>
    <row r="5982" ht="17.25" customHeight="1"/>
    <row r="5983" ht="17.25" customHeight="1"/>
    <row r="5984" ht="17.25" customHeight="1"/>
    <row r="5985" ht="17.25" customHeight="1"/>
    <row r="5986" ht="17.25" customHeight="1"/>
    <row r="5987" ht="17.25" customHeight="1"/>
    <row r="5988" ht="17.25" customHeight="1"/>
    <row r="5989" ht="17.25" customHeight="1"/>
    <row r="5990" ht="17.25" customHeight="1"/>
    <row r="5991" ht="17.25" customHeight="1"/>
    <row r="5992" ht="17.25" customHeight="1"/>
    <row r="5993" ht="17.25" customHeight="1"/>
    <row r="5994" ht="17.25" customHeight="1"/>
    <row r="5995" ht="17.25" customHeight="1"/>
    <row r="5996" ht="17.25" customHeight="1"/>
    <row r="5997" ht="17.25" customHeight="1"/>
    <row r="5998" ht="17.25" customHeight="1"/>
    <row r="5999" ht="17.25" customHeight="1"/>
    <row r="6000" ht="17.25" customHeight="1"/>
    <row r="6001" ht="17.25" customHeight="1"/>
    <row r="6002" ht="17.25" customHeight="1"/>
    <row r="6003" ht="17.25" customHeight="1"/>
    <row r="6004" ht="17.25" customHeight="1"/>
    <row r="6005" ht="17.25" customHeight="1"/>
    <row r="6006" ht="17.25" customHeight="1"/>
    <row r="6007" ht="17.25" customHeight="1"/>
    <row r="6008" ht="17.25" customHeight="1"/>
    <row r="6009" ht="17.25" customHeight="1"/>
    <row r="6010" ht="17.25" customHeight="1"/>
    <row r="6011" ht="17.25" customHeight="1"/>
    <row r="6012" ht="17.25" customHeight="1"/>
    <row r="6013" ht="17.25" customHeight="1"/>
    <row r="6014" ht="17.25" customHeight="1"/>
    <row r="6015" ht="17.25" customHeight="1"/>
    <row r="6016" ht="17.25" customHeight="1"/>
    <row r="6017" ht="17.25" customHeight="1"/>
    <row r="6018" ht="17.25" customHeight="1"/>
    <row r="6019" ht="17.25" customHeight="1"/>
    <row r="6020" ht="17.25" customHeight="1"/>
    <row r="6021" ht="17.25" customHeight="1"/>
    <row r="6022" ht="17.25" customHeight="1"/>
    <row r="6023" ht="17.25" customHeight="1"/>
    <row r="6024" ht="17.25" customHeight="1"/>
    <row r="6025" ht="17.25" customHeight="1"/>
    <row r="6026" ht="17.25" customHeight="1"/>
    <row r="6027" ht="17.25" customHeight="1"/>
    <row r="6028" ht="17.25" customHeight="1"/>
    <row r="6029" ht="17.25" customHeight="1"/>
    <row r="6030" ht="17.25" customHeight="1"/>
    <row r="6031" ht="17.25" customHeight="1"/>
    <row r="6032" ht="17.25" customHeight="1"/>
    <row r="6033" ht="17.25" customHeight="1"/>
    <row r="6034" ht="17.25" customHeight="1"/>
    <row r="6035" ht="17.25" customHeight="1"/>
    <row r="6036" ht="17.25" customHeight="1"/>
    <row r="6037" ht="17.25" customHeight="1"/>
    <row r="6038" ht="17.25" customHeight="1"/>
    <row r="6039" ht="17.25" customHeight="1"/>
    <row r="6040" ht="17.25" customHeight="1"/>
    <row r="6041" ht="17.25" customHeight="1"/>
    <row r="6042" ht="17.25" customHeight="1"/>
    <row r="6043" ht="17.25" customHeight="1"/>
    <row r="6044" ht="17.25" customHeight="1"/>
    <row r="6045" ht="17.25" customHeight="1"/>
    <row r="6046" ht="17.25" customHeight="1"/>
    <row r="6047" ht="17.25" customHeight="1"/>
    <row r="6048" ht="17.25" customHeight="1"/>
    <row r="6049" ht="17.25" customHeight="1"/>
    <row r="6050" ht="17.25" customHeight="1"/>
    <row r="6051" ht="17.25" customHeight="1"/>
    <row r="6052" ht="17.25" customHeight="1"/>
    <row r="6053" ht="17.25" customHeight="1"/>
    <row r="6054" ht="17.25" customHeight="1"/>
    <row r="6055" ht="17.25" customHeight="1"/>
    <row r="6056" ht="17.25" customHeight="1"/>
    <row r="6057" ht="17.25" customHeight="1"/>
    <row r="6058" ht="17.25" customHeight="1"/>
    <row r="6059" ht="17.25" customHeight="1"/>
    <row r="6060" ht="17.25" customHeight="1"/>
    <row r="6061" ht="17.25" customHeight="1"/>
    <row r="6062" ht="17.25" customHeight="1"/>
    <row r="6063" ht="17.25" customHeight="1"/>
    <row r="6064" ht="17.25" customHeight="1"/>
    <row r="6065" ht="17.25" customHeight="1"/>
    <row r="6066" ht="17.25" customHeight="1"/>
    <row r="6067" ht="17.25" customHeight="1"/>
    <row r="6068" ht="17.25" customHeight="1"/>
    <row r="6069" ht="17.25" customHeight="1"/>
    <row r="6070" ht="17.25" customHeight="1"/>
    <row r="6071" ht="17.25" customHeight="1"/>
    <row r="6072" ht="17.25" customHeight="1"/>
    <row r="6073" ht="17.25" customHeight="1"/>
    <row r="6074" ht="17.25" customHeight="1"/>
    <row r="6075" ht="17.25" customHeight="1"/>
    <row r="6076" ht="17.25" customHeight="1"/>
    <row r="6077" ht="17.25" customHeight="1"/>
    <row r="6078" ht="17.25" customHeight="1"/>
    <row r="6079" ht="17.25" customHeight="1"/>
    <row r="6080" ht="17.25" customHeight="1"/>
    <row r="6081" ht="17.25" customHeight="1"/>
    <row r="6082" ht="17.25" customHeight="1"/>
    <row r="6083" ht="17.25" customHeight="1"/>
    <row r="6084" ht="17.25" customHeight="1"/>
    <row r="6085" ht="17.25" customHeight="1"/>
    <row r="6086" ht="17.25" customHeight="1"/>
    <row r="6087" ht="17.25" customHeight="1"/>
    <row r="6088" ht="17.25" customHeight="1"/>
    <row r="6089" ht="17.25" customHeight="1"/>
    <row r="6090" ht="17.25" customHeight="1"/>
    <row r="6091" ht="17.25" customHeight="1"/>
    <row r="6092" ht="17.25" customHeight="1"/>
    <row r="6093" ht="17.25" customHeight="1"/>
    <row r="6094" ht="17.25" customHeight="1"/>
    <row r="6095" ht="17.25" customHeight="1"/>
    <row r="6096" ht="17.25" customHeight="1"/>
    <row r="6097" ht="17.25" customHeight="1"/>
    <row r="6098" ht="17.25" customHeight="1"/>
    <row r="6099" ht="17.25" customHeight="1"/>
    <row r="6100" ht="17.25" customHeight="1"/>
    <row r="6101" ht="17.25" customHeight="1"/>
    <row r="6102" ht="17.25" customHeight="1"/>
    <row r="6103" ht="17.25" customHeight="1"/>
    <row r="6104" ht="17.25" customHeight="1"/>
    <row r="6105" ht="17.25" customHeight="1"/>
    <row r="6106" ht="17.25" customHeight="1"/>
    <row r="6107" ht="17.25" customHeight="1"/>
    <row r="6108" ht="17.25" customHeight="1"/>
    <row r="6109" ht="17.25" customHeight="1"/>
    <row r="6110" ht="17.25" customHeight="1"/>
    <row r="6111" ht="17.25" customHeight="1"/>
    <row r="6112" ht="17.25" customHeight="1"/>
    <row r="6113" ht="17.25" customHeight="1"/>
    <row r="6114" ht="17.25" customHeight="1"/>
    <row r="6115" ht="17.25" customHeight="1"/>
    <row r="6116" ht="17.25" customHeight="1"/>
    <row r="6117" ht="17.25" customHeight="1"/>
    <row r="6118" ht="17.25" customHeight="1"/>
    <row r="6119" ht="17.25" customHeight="1"/>
    <row r="6120" ht="17.25" customHeight="1"/>
    <row r="6121" ht="17.25" customHeight="1"/>
    <row r="6122" ht="17.25" customHeight="1"/>
    <row r="6123" ht="17.25" customHeight="1"/>
    <row r="6124" ht="17.25" customHeight="1"/>
    <row r="6125" ht="17.25" customHeight="1"/>
    <row r="6126" ht="17.25" customHeight="1"/>
    <row r="6127" ht="17.25" customHeight="1"/>
    <row r="6128" ht="17.25" customHeight="1"/>
    <row r="6129" ht="17.25" customHeight="1"/>
    <row r="6130" ht="17.25" customHeight="1"/>
    <row r="6131" ht="17.25" customHeight="1"/>
    <row r="6132" ht="17.25" customHeight="1"/>
    <row r="6133" ht="17.25" customHeight="1"/>
    <row r="6134" ht="17.25" customHeight="1"/>
    <row r="6135" ht="17.25" customHeight="1"/>
    <row r="6136" ht="17.25" customHeight="1"/>
    <row r="6137" ht="17.25" customHeight="1"/>
    <row r="6138" ht="17.25" customHeight="1"/>
    <row r="6139" ht="17.25" customHeight="1"/>
    <row r="6140" ht="17.25" customHeight="1"/>
    <row r="6141" ht="17.25" customHeight="1"/>
    <row r="6142" ht="17.25" customHeight="1"/>
    <row r="6143" ht="17.25" customHeight="1"/>
    <row r="6144" ht="17.25" customHeight="1"/>
    <row r="6145" ht="17.25" customHeight="1"/>
    <row r="6146" ht="17.25" customHeight="1"/>
    <row r="6147" ht="17.25" customHeight="1"/>
    <row r="6148" ht="17.25" customHeight="1"/>
    <row r="6149" ht="17.25" customHeight="1"/>
    <row r="6150" ht="17.25" customHeight="1"/>
    <row r="6151" ht="17.25" customHeight="1"/>
    <row r="6152" ht="17.25" customHeight="1"/>
    <row r="6153" ht="17.25" customHeight="1"/>
    <row r="6154" ht="17.25" customHeight="1"/>
    <row r="6155" ht="17.25" customHeight="1"/>
    <row r="6156" ht="17.25" customHeight="1"/>
    <row r="6157" ht="17.25" customHeight="1"/>
    <row r="6158" ht="17.25" customHeight="1"/>
    <row r="6159" ht="17.25" customHeight="1"/>
    <row r="6160" ht="17.25" customHeight="1"/>
    <row r="6161" ht="17.25" customHeight="1"/>
    <row r="6162" ht="17.25" customHeight="1"/>
    <row r="6163" ht="17.25" customHeight="1"/>
    <row r="6164" ht="17.25" customHeight="1"/>
    <row r="6165" ht="17.25" customHeight="1"/>
    <row r="6166" ht="17.25" customHeight="1"/>
    <row r="6167" ht="17.25" customHeight="1"/>
    <row r="6168" ht="17.25" customHeight="1"/>
    <row r="6169" ht="17.25" customHeight="1"/>
    <row r="6170" ht="17.25" customHeight="1"/>
    <row r="6171" ht="17.25" customHeight="1"/>
    <row r="6172" ht="17.25" customHeight="1"/>
    <row r="6173" ht="17.25" customHeight="1"/>
    <row r="6174" ht="17.25" customHeight="1"/>
    <row r="6175" ht="17.25" customHeight="1"/>
    <row r="6176" ht="17.25" customHeight="1"/>
    <row r="6177" ht="17.25" customHeight="1"/>
    <row r="6178" ht="17.25" customHeight="1"/>
    <row r="6179" ht="17.25" customHeight="1"/>
    <row r="6180" ht="17.25" customHeight="1"/>
    <row r="6181" ht="17.25" customHeight="1"/>
    <row r="6182" ht="17.25" customHeight="1"/>
    <row r="6183" ht="17.25" customHeight="1"/>
    <row r="6184" ht="17.25" customHeight="1"/>
    <row r="6185" ht="17.25" customHeight="1"/>
    <row r="6186" ht="17.25" customHeight="1"/>
    <row r="6187" ht="17.25" customHeight="1"/>
    <row r="6188" ht="17.25" customHeight="1"/>
    <row r="6189" ht="17.25" customHeight="1"/>
    <row r="6190" ht="17.25" customHeight="1"/>
    <row r="6191" ht="17.25" customHeight="1"/>
    <row r="6192" ht="17.25" customHeight="1"/>
    <row r="6193" ht="17.25" customHeight="1"/>
    <row r="6194" ht="17.25" customHeight="1"/>
    <row r="6195" ht="17.25" customHeight="1"/>
    <row r="6196" ht="17.25" customHeight="1"/>
    <row r="6197" ht="17.25" customHeight="1"/>
    <row r="6198" ht="17.25" customHeight="1"/>
    <row r="6199" ht="17.25" customHeight="1"/>
    <row r="6200" ht="17.25" customHeight="1"/>
    <row r="6201" ht="17.25" customHeight="1"/>
    <row r="6202" ht="17.25" customHeight="1"/>
    <row r="6203" ht="17.25" customHeight="1"/>
    <row r="6204" ht="17.25" customHeight="1"/>
    <row r="6205" ht="17.25" customHeight="1"/>
    <row r="6206" ht="17.25" customHeight="1"/>
    <row r="6207" ht="17.25" customHeight="1"/>
    <row r="6208" ht="17.25" customHeight="1"/>
    <row r="6209" ht="17.25" customHeight="1"/>
    <row r="6210" ht="17.25" customHeight="1"/>
    <row r="6211" ht="17.25" customHeight="1"/>
    <row r="6212" ht="17.25" customHeight="1"/>
    <row r="6213" ht="17.25" customHeight="1"/>
    <row r="6214" ht="17.25" customHeight="1"/>
    <row r="6215" ht="17.25" customHeight="1"/>
    <row r="6216" ht="17.25" customHeight="1"/>
    <row r="6217" ht="17.25" customHeight="1"/>
    <row r="6218" ht="17.25" customHeight="1"/>
    <row r="6219" ht="17.25" customHeight="1"/>
    <row r="6220" ht="17.25" customHeight="1"/>
    <row r="6221" ht="17.25" customHeight="1"/>
    <row r="6222" ht="17.25" customHeight="1"/>
    <row r="6223" ht="17.25" customHeight="1"/>
    <row r="6224" ht="17.25" customHeight="1"/>
    <row r="6225" ht="17.25" customHeight="1"/>
    <row r="6226" ht="17.25" customHeight="1"/>
    <row r="6227" ht="17.25" customHeight="1"/>
    <row r="6228" ht="17.25" customHeight="1"/>
    <row r="6229" ht="17.25" customHeight="1"/>
    <row r="6230" ht="17.25" customHeight="1"/>
    <row r="6231" ht="17.25" customHeight="1"/>
    <row r="6232" ht="17.25" customHeight="1"/>
    <row r="6233" ht="17.25" customHeight="1"/>
    <row r="6234" ht="17.25" customHeight="1"/>
    <row r="6235" ht="17.25" customHeight="1"/>
    <row r="6236" ht="17.25" customHeight="1"/>
    <row r="6237" ht="17.25" customHeight="1"/>
    <row r="6238" ht="17.25" customHeight="1"/>
    <row r="6239" ht="17.25" customHeight="1"/>
    <row r="6240" ht="17.25" customHeight="1"/>
    <row r="6241" ht="17.25" customHeight="1"/>
    <row r="6242" ht="17.25" customHeight="1"/>
    <row r="6243" ht="17.25" customHeight="1"/>
    <row r="6244" ht="17.25" customHeight="1"/>
    <row r="6245" ht="17.25" customHeight="1"/>
    <row r="6246" ht="17.25" customHeight="1"/>
    <row r="6247" ht="17.25" customHeight="1"/>
    <row r="6248" ht="17.25" customHeight="1"/>
    <row r="6249" ht="17.25" customHeight="1"/>
    <row r="6250" ht="17.25" customHeight="1"/>
    <row r="6251" ht="17.25" customHeight="1"/>
    <row r="6252" ht="17.25" customHeight="1"/>
    <row r="6253" ht="17.25" customHeight="1"/>
    <row r="6254" ht="17.25" customHeight="1"/>
    <row r="6255" ht="17.25" customHeight="1"/>
    <row r="6256" ht="17.25" customHeight="1"/>
    <row r="6257" ht="17.25" customHeight="1"/>
    <row r="6258" ht="17.25" customHeight="1"/>
    <row r="6259" ht="17.25" customHeight="1"/>
    <row r="6260" ht="17.25" customHeight="1"/>
    <row r="6261" ht="17.25" customHeight="1"/>
    <row r="6262" ht="17.25" customHeight="1"/>
    <row r="6263" ht="17.25" customHeight="1"/>
    <row r="6264" ht="17.25" customHeight="1"/>
    <row r="6265" ht="17.25" customHeight="1"/>
    <row r="6266" ht="17.25" customHeight="1"/>
    <row r="6267" ht="17.25" customHeight="1"/>
    <row r="6268" ht="17.25" customHeight="1"/>
    <row r="6269" ht="17.25" customHeight="1"/>
    <row r="6270" ht="17.25" customHeight="1"/>
    <row r="6271" ht="17.25" customHeight="1"/>
    <row r="6272" ht="17.25" customHeight="1"/>
    <row r="6273" ht="17.25" customHeight="1"/>
    <row r="6274" ht="17.25" customHeight="1"/>
    <row r="6275" ht="17.25" customHeight="1"/>
    <row r="6276" ht="17.25" customHeight="1"/>
    <row r="6277" ht="17.25" customHeight="1"/>
    <row r="6278" ht="17.25" customHeight="1"/>
    <row r="6279" ht="17.25" customHeight="1"/>
    <row r="6280" ht="17.25" customHeight="1"/>
    <row r="6281" ht="17.25" customHeight="1"/>
    <row r="6282" ht="17.25" customHeight="1"/>
    <row r="6283" ht="17.25" customHeight="1"/>
    <row r="6284" ht="17.25" customHeight="1"/>
    <row r="6285" ht="17.25" customHeight="1"/>
    <row r="6286" ht="17.25" customHeight="1"/>
    <row r="6287" ht="17.25" customHeight="1"/>
    <row r="6288" ht="17.25" customHeight="1"/>
    <row r="6289" ht="17.25" customHeight="1"/>
    <row r="6290" ht="17.25" customHeight="1"/>
    <row r="6291" ht="17.25" customHeight="1"/>
    <row r="6292" ht="17.25" customHeight="1"/>
    <row r="6293" ht="17.25" customHeight="1"/>
    <row r="6294" ht="17.25" customHeight="1"/>
    <row r="6295" ht="17.25" customHeight="1"/>
    <row r="6296" ht="17.25" customHeight="1"/>
    <row r="6297" ht="17.25" customHeight="1"/>
    <row r="6298" ht="17.25" customHeight="1"/>
    <row r="6299" ht="17.25" customHeight="1"/>
    <row r="6300" ht="17.25" customHeight="1"/>
    <row r="6301" ht="17.25" customHeight="1"/>
    <row r="6302" ht="17.25" customHeight="1"/>
    <row r="6303" ht="17.25" customHeight="1"/>
    <row r="6304" ht="17.25" customHeight="1"/>
    <row r="6305" ht="17.25" customHeight="1"/>
    <row r="6306" ht="17.25" customHeight="1"/>
    <row r="6307" ht="17.25" customHeight="1"/>
    <row r="6308" ht="17.25" customHeight="1"/>
    <row r="6309" ht="17.25" customHeight="1"/>
    <row r="6310" ht="17.25" customHeight="1"/>
    <row r="6311" ht="17.25" customHeight="1"/>
    <row r="6312" ht="17.25" customHeight="1"/>
    <row r="6313" ht="17.25" customHeight="1"/>
    <row r="6314" ht="17.25" customHeight="1"/>
    <row r="6315" ht="17.25" customHeight="1"/>
    <row r="6316" ht="17.25" customHeight="1"/>
    <row r="6317" ht="17.25" customHeight="1"/>
    <row r="6318" ht="17.25" customHeight="1"/>
    <row r="6319" ht="17.25" customHeight="1"/>
    <row r="6320" ht="17.25" customHeight="1"/>
    <row r="6321" ht="17.25" customHeight="1"/>
    <row r="6322" ht="17.25" customHeight="1"/>
    <row r="6323" ht="17.25" customHeight="1"/>
    <row r="6324" ht="17.25" customHeight="1"/>
    <row r="6325" ht="17.25" customHeight="1"/>
    <row r="6326" ht="17.25" customHeight="1"/>
    <row r="6327" ht="17.25" customHeight="1"/>
    <row r="6328" ht="17.25" customHeight="1"/>
    <row r="6329" ht="17.25" customHeight="1"/>
    <row r="6330" ht="17.25" customHeight="1"/>
    <row r="6331" ht="17.25" customHeight="1"/>
    <row r="6332" ht="17.25" customHeight="1"/>
    <row r="6333" ht="17.25" customHeight="1"/>
    <row r="6334" ht="17.25" customHeight="1"/>
    <row r="6335" ht="17.25" customHeight="1"/>
    <row r="6336" ht="17.25" customHeight="1"/>
    <row r="6337" ht="17.25" customHeight="1"/>
    <row r="6338" ht="17.25" customHeight="1"/>
    <row r="6339" ht="17.25" customHeight="1"/>
    <row r="6340" ht="17.25" customHeight="1"/>
    <row r="6341" ht="17.25" customHeight="1"/>
    <row r="6342" ht="17.25" customHeight="1"/>
    <row r="6343" ht="17.25" customHeight="1"/>
    <row r="6344" ht="17.25" customHeight="1"/>
    <row r="6345" ht="17.25" customHeight="1"/>
    <row r="6346" ht="17.25" customHeight="1"/>
    <row r="6347" ht="17.25" customHeight="1"/>
    <row r="6348" ht="17.25" customHeight="1"/>
    <row r="6349" ht="17.25" customHeight="1"/>
    <row r="6350" ht="17.25" customHeight="1"/>
    <row r="6351" ht="17.25" customHeight="1"/>
    <row r="6352" ht="17.25" customHeight="1"/>
    <row r="6353" ht="17.25" customHeight="1"/>
    <row r="6354" ht="17.25" customHeight="1"/>
    <row r="6355" ht="17.25" customHeight="1"/>
    <row r="6356" ht="17.25" customHeight="1"/>
    <row r="6357" ht="17.25" customHeight="1"/>
    <row r="6358" ht="17.25" customHeight="1"/>
    <row r="6359" ht="17.25" customHeight="1"/>
    <row r="6360" ht="17.25" customHeight="1"/>
    <row r="6361" ht="17.25" customHeight="1"/>
    <row r="6362" ht="17.25" customHeight="1"/>
    <row r="6363" ht="17.25" customHeight="1"/>
    <row r="6364" ht="17.25" customHeight="1"/>
    <row r="6365" ht="17.25" customHeight="1"/>
    <row r="6366" ht="17.25" customHeight="1"/>
    <row r="6367" ht="17.25" customHeight="1"/>
    <row r="6368" ht="17.25" customHeight="1"/>
    <row r="6369" ht="17.25" customHeight="1"/>
    <row r="6370" ht="17.25" customHeight="1"/>
    <row r="6371" ht="17.25" customHeight="1"/>
    <row r="6372" ht="17.25" customHeight="1"/>
    <row r="6373" ht="17.25" customHeight="1"/>
    <row r="6374" ht="17.25" customHeight="1"/>
    <row r="6375" ht="17.25" customHeight="1"/>
    <row r="6376" ht="17.25" customHeight="1"/>
    <row r="6377" ht="17.25" customHeight="1"/>
    <row r="6378" ht="17.25" customHeight="1"/>
    <row r="6379" ht="17.25" customHeight="1"/>
    <row r="6380" ht="17.25" customHeight="1"/>
    <row r="6381" ht="17.25" customHeight="1"/>
    <row r="6382" ht="17.25" customHeight="1"/>
    <row r="6383" ht="17.25" customHeight="1"/>
    <row r="6384" ht="17.25" customHeight="1"/>
    <row r="6385" ht="17.25" customHeight="1"/>
    <row r="6386" ht="17.25" customHeight="1"/>
    <row r="6387" ht="17.25" customHeight="1"/>
    <row r="6388" ht="17.25" customHeight="1"/>
    <row r="6389" ht="17.25" customHeight="1"/>
    <row r="6390" ht="17.25" customHeight="1"/>
    <row r="6391" ht="17.25" customHeight="1"/>
    <row r="6392" ht="17.25" customHeight="1"/>
    <row r="6393" ht="17.25" customHeight="1"/>
    <row r="6394" ht="17.25" customHeight="1"/>
    <row r="6395" ht="17.25" customHeight="1"/>
    <row r="6396" ht="17.25" customHeight="1"/>
    <row r="6397" ht="17.25" customHeight="1"/>
    <row r="6398" ht="17.25" customHeight="1"/>
    <row r="6399" ht="17.25" customHeight="1"/>
    <row r="6400" ht="17.25" customHeight="1"/>
    <row r="6401" ht="17.25" customHeight="1"/>
    <row r="6402" ht="17.25" customHeight="1"/>
    <row r="6403" ht="17.25" customHeight="1"/>
    <row r="6404" ht="17.25" customHeight="1"/>
    <row r="6405" ht="17.25" customHeight="1"/>
    <row r="6406" ht="17.25" customHeight="1"/>
    <row r="6407" ht="17.25" customHeight="1"/>
    <row r="6408" ht="17.25" customHeight="1"/>
    <row r="6409" ht="17.25" customHeight="1"/>
    <row r="6410" ht="17.25" customHeight="1"/>
    <row r="6411" ht="17.25" customHeight="1"/>
    <row r="6412" ht="17.25" customHeight="1"/>
    <row r="6413" ht="17.25" customHeight="1"/>
    <row r="6414" ht="17.25" customHeight="1"/>
    <row r="6415" ht="17.25" customHeight="1"/>
    <row r="6416" ht="17.25" customHeight="1"/>
    <row r="6417" ht="17.25" customHeight="1"/>
    <row r="6418" ht="17.25" customHeight="1"/>
    <row r="6419" ht="17.25" customHeight="1"/>
    <row r="6420" ht="17.25" customHeight="1"/>
    <row r="6421" ht="17.25" customHeight="1"/>
    <row r="6422" ht="17.25" customHeight="1"/>
    <row r="6423" ht="17.25" customHeight="1"/>
    <row r="6424" ht="17.25" customHeight="1"/>
    <row r="6425" ht="17.25" customHeight="1"/>
    <row r="6426" ht="17.25" customHeight="1"/>
    <row r="6427" ht="17.25" customHeight="1"/>
    <row r="6428" ht="17.25" customHeight="1"/>
    <row r="6429" ht="17.25" customHeight="1"/>
    <row r="6430" ht="17.25" customHeight="1"/>
    <row r="6431" ht="17.25" customHeight="1"/>
    <row r="6432" ht="17.25" customHeight="1"/>
    <row r="6433" ht="17.25" customHeight="1"/>
    <row r="6434" ht="17.25" customHeight="1"/>
    <row r="6435" ht="17.25" customHeight="1"/>
    <row r="6436" ht="17.25" customHeight="1"/>
    <row r="6437" ht="17.25" customHeight="1"/>
    <row r="6438" ht="17.25" customHeight="1"/>
    <row r="6439" ht="17.25" customHeight="1"/>
    <row r="6440" ht="17.25" customHeight="1"/>
    <row r="6441" ht="17.25" customHeight="1"/>
    <row r="6442" ht="17.25" customHeight="1"/>
    <row r="6443" ht="17.25" customHeight="1"/>
    <row r="6444" ht="17.25" customHeight="1"/>
    <row r="6445" ht="17.25" customHeight="1"/>
    <row r="6446" ht="17.25" customHeight="1"/>
    <row r="6447" ht="17.25" customHeight="1"/>
    <row r="6448" ht="17.25" customHeight="1"/>
    <row r="6449" ht="17.25" customHeight="1"/>
    <row r="6450" ht="17.25" customHeight="1"/>
    <row r="6451" ht="17.25" customHeight="1"/>
    <row r="6452" ht="17.25" customHeight="1"/>
    <row r="6453" ht="17.25" customHeight="1"/>
    <row r="6454" ht="17.25" customHeight="1"/>
    <row r="6455" ht="17.25" customHeight="1"/>
    <row r="6456" ht="17.25" customHeight="1"/>
    <row r="6457" ht="17.25" customHeight="1"/>
    <row r="6458" ht="17.25" customHeight="1"/>
    <row r="6459" ht="17.25" customHeight="1"/>
    <row r="6460" ht="17.25" customHeight="1"/>
    <row r="6461" ht="17.25" customHeight="1"/>
    <row r="6462" ht="17.25" customHeight="1"/>
    <row r="6463" ht="17.25" customHeight="1"/>
    <row r="6464" ht="17.25" customHeight="1"/>
    <row r="6465" ht="17.25" customHeight="1"/>
    <row r="6466" ht="17.25" customHeight="1"/>
    <row r="6467" ht="17.25" customHeight="1"/>
    <row r="6468" ht="17.25" customHeight="1"/>
    <row r="6469" ht="17.25" customHeight="1"/>
    <row r="6470" ht="17.25" customHeight="1"/>
    <row r="6471" ht="17.25" customHeight="1"/>
    <row r="6472" ht="17.25" customHeight="1"/>
    <row r="6473" ht="17.25" customHeight="1"/>
    <row r="6474" ht="17.25" customHeight="1"/>
    <row r="6475" ht="17.25" customHeight="1"/>
    <row r="6476" ht="17.25" customHeight="1"/>
    <row r="6477" ht="17.25" customHeight="1"/>
    <row r="6478" ht="17.25" customHeight="1"/>
    <row r="6479" ht="17.25" customHeight="1"/>
    <row r="6480" ht="17.25" customHeight="1"/>
    <row r="6481" ht="17.25" customHeight="1"/>
    <row r="6482" ht="17.25" customHeight="1"/>
    <row r="6483" ht="17.25" customHeight="1"/>
    <row r="6484" ht="17.25" customHeight="1"/>
    <row r="6485" ht="17.25" customHeight="1"/>
    <row r="6486" ht="17.25" customHeight="1"/>
    <row r="6487" ht="17.25" customHeight="1"/>
    <row r="6488" ht="17.25" customHeight="1"/>
    <row r="6489" ht="17.25" customHeight="1"/>
    <row r="6490" ht="17.25" customHeight="1"/>
    <row r="6491" ht="17.25" customHeight="1"/>
    <row r="6492" ht="17.25" customHeight="1"/>
    <row r="6493" ht="17.25" customHeight="1"/>
    <row r="6494" ht="17.25" customHeight="1"/>
    <row r="6495" ht="17.25" customHeight="1"/>
    <row r="6496" ht="17.25" customHeight="1"/>
    <row r="6497" ht="17.25" customHeight="1"/>
    <row r="6498" ht="17.25" customHeight="1"/>
    <row r="6499" ht="17.25" customHeight="1"/>
    <row r="6500" ht="17.25" customHeight="1"/>
    <row r="6501" ht="17.25" customHeight="1"/>
    <row r="6502" ht="17.25" customHeight="1"/>
    <row r="6503" ht="17.25" customHeight="1"/>
    <row r="6504" ht="17.25" customHeight="1"/>
    <row r="6505" ht="17.25" customHeight="1"/>
    <row r="6506" ht="17.25" customHeight="1"/>
    <row r="6507" ht="17.25" customHeight="1"/>
    <row r="6508" ht="17.25" customHeight="1"/>
    <row r="6509" ht="17.25" customHeight="1"/>
    <row r="6510" ht="17.25" customHeight="1"/>
    <row r="6511" ht="17.25" customHeight="1"/>
    <row r="6512" ht="17.25" customHeight="1"/>
    <row r="6513" ht="17.25" customHeight="1"/>
    <row r="6514" ht="17.25" customHeight="1"/>
    <row r="6515" ht="17.25" customHeight="1"/>
    <row r="6516" ht="17.25" customHeight="1"/>
    <row r="6517" ht="17.25" customHeight="1"/>
    <row r="6518" ht="17.25" customHeight="1"/>
    <row r="6519" ht="17.25" customHeight="1"/>
    <row r="6520" ht="17.25" customHeight="1"/>
    <row r="6521" ht="17.25" customHeight="1"/>
    <row r="6522" ht="17.25" customHeight="1"/>
    <row r="6523" ht="17.25" customHeight="1"/>
    <row r="6524" ht="17.25" customHeight="1"/>
    <row r="6525" ht="17.25" customHeight="1"/>
    <row r="6526" ht="17.25" customHeight="1"/>
    <row r="6527" ht="17.25" customHeight="1"/>
    <row r="6528" ht="17.25" customHeight="1"/>
    <row r="6529" ht="17.25" customHeight="1"/>
    <row r="6530" ht="17.25" customHeight="1"/>
    <row r="6531" ht="17.25" customHeight="1"/>
    <row r="6532" ht="17.25" customHeight="1"/>
    <row r="6533" ht="17.25" customHeight="1"/>
    <row r="6534" ht="17.25" customHeight="1"/>
    <row r="6535" ht="17.25" customHeight="1"/>
    <row r="6536" ht="17.25" customHeight="1"/>
    <row r="6537" ht="17.25" customHeight="1"/>
    <row r="6538" ht="17.25" customHeight="1"/>
    <row r="6539" ht="17.25" customHeight="1"/>
    <row r="6540" ht="17.25" customHeight="1"/>
    <row r="6541" ht="17.25" customHeight="1"/>
    <row r="6542" ht="17.25" customHeight="1"/>
    <row r="6543" ht="17.25" customHeight="1"/>
    <row r="6544" ht="17.25" customHeight="1"/>
    <row r="6545" ht="17.25" customHeight="1"/>
    <row r="6546" ht="17.25" customHeight="1"/>
    <row r="6547" ht="17.25" customHeight="1"/>
    <row r="6548" ht="17.25" customHeight="1"/>
    <row r="6549" ht="17.25" customHeight="1"/>
    <row r="6550" ht="17.25" customHeight="1"/>
    <row r="6551" ht="17.25" customHeight="1"/>
    <row r="6552" ht="17.25" customHeight="1"/>
    <row r="6553" ht="17.25" customHeight="1"/>
    <row r="6554" ht="17.25" customHeight="1"/>
    <row r="6555" ht="17.25" customHeight="1"/>
    <row r="6556" ht="17.25" customHeight="1"/>
    <row r="6557" ht="17.25" customHeight="1"/>
    <row r="6558" ht="17.25" customHeight="1"/>
    <row r="6559" ht="17.25" customHeight="1"/>
    <row r="6560" ht="17.25" customHeight="1"/>
    <row r="6561" ht="17.25" customHeight="1"/>
    <row r="6562" ht="17.25" customHeight="1"/>
    <row r="6563" ht="17.25" customHeight="1"/>
    <row r="6564" ht="17.25" customHeight="1"/>
    <row r="6565" ht="17.25" customHeight="1"/>
    <row r="6566" ht="17.25" customHeight="1"/>
    <row r="6567" ht="17.25" customHeight="1"/>
    <row r="6568" ht="17.25" customHeight="1"/>
    <row r="6569" ht="17.25" customHeight="1"/>
    <row r="6570" ht="17.25" customHeight="1"/>
    <row r="6571" ht="17.25" customHeight="1"/>
    <row r="6572" ht="17.25" customHeight="1"/>
    <row r="6573" ht="17.25" customHeight="1"/>
    <row r="6574" ht="17.25" customHeight="1"/>
    <row r="6575" ht="17.25" customHeight="1"/>
    <row r="6576" ht="17.25" customHeight="1"/>
    <row r="6577" ht="17.25" customHeight="1"/>
    <row r="6578" ht="17.25" customHeight="1"/>
    <row r="6579" ht="17.25" customHeight="1"/>
    <row r="6580" ht="17.25" customHeight="1"/>
    <row r="6581" ht="17.25" customHeight="1"/>
    <row r="6582" ht="17.25" customHeight="1"/>
    <row r="6583" ht="17.25" customHeight="1"/>
    <row r="6584" ht="17.25" customHeight="1"/>
    <row r="6585" ht="17.25" customHeight="1"/>
    <row r="6586" ht="17.25" customHeight="1"/>
    <row r="6587" ht="17.25" customHeight="1"/>
    <row r="6588" ht="17.25" customHeight="1"/>
    <row r="6589" ht="17.25" customHeight="1"/>
    <row r="6590" ht="17.25" customHeight="1"/>
    <row r="6591" ht="17.25" customHeight="1"/>
    <row r="6592" ht="17.25" customHeight="1"/>
    <row r="6593" ht="17.25" customHeight="1"/>
    <row r="6594" ht="17.25" customHeight="1"/>
    <row r="6595" ht="17.25" customHeight="1"/>
    <row r="6596" ht="17.25" customHeight="1"/>
    <row r="6597" ht="17.25" customHeight="1"/>
    <row r="6598" ht="17.25" customHeight="1"/>
    <row r="6599" ht="17.25" customHeight="1"/>
    <row r="6600" ht="17.25" customHeight="1"/>
    <row r="6601" ht="17.25" customHeight="1"/>
    <row r="6602" ht="17.25" customHeight="1"/>
    <row r="6603" ht="17.25" customHeight="1"/>
    <row r="6604" ht="17.25" customHeight="1"/>
    <row r="6605" ht="17.25" customHeight="1"/>
    <row r="6606" ht="17.25" customHeight="1"/>
    <row r="6607" ht="17.25" customHeight="1"/>
    <row r="6608" ht="17.25" customHeight="1"/>
    <row r="6609" ht="17.25" customHeight="1"/>
    <row r="6610" ht="17.25" customHeight="1"/>
    <row r="6611" ht="17.25" customHeight="1"/>
    <row r="6612" ht="17.25" customHeight="1"/>
    <row r="6613" ht="17.25" customHeight="1"/>
    <row r="6614" ht="17.25" customHeight="1"/>
    <row r="6615" ht="17.25" customHeight="1"/>
    <row r="6616" ht="17.25" customHeight="1"/>
    <row r="6617" ht="17.25" customHeight="1"/>
    <row r="6618" ht="17.25" customHeight="1"/>
    <row r="6619" ht="17.25" customHeight="1"/>
    <row r="6620" ht="17.25" customHeight="1"/>
    <row r="6621" ht="17.25" customHeight="1"/>
    <row r="6622" ht="17.25" customHeight="1"/>
    <row r="6623" ht="17.25" customHeight="1"/>
    <row r="6624" ht="17.25" customHeight="1"/>
    <row r="6625" ht="17.25" customHeight="1"/>
    <row r="6626" ht="17.25" customHeight="1"/>
    <row r="6627" ht="17.25" customHeight="1"/>
    <row r="6628" ht="17.25" customHeight="1"/>
    <row r="6629" ht="17.25" customHeight="1"/>
    <row r="6630" ht="17.25" customHeight="1"/>
    <row r="6631" ht="17.25" customHeight="1"/>
    <row r="6632" ht="17.25" customHeight="1"/>
    <row r="6633" ht="17.25" customHeight="1"/>
    <row r="6634" ht="17.25" customHeight="1"/>
    <row r="6635" ht="17.25" customHeight="1"/>
    <row r="6636" ht="17.25" customHeight="1"/>
    <row r="6637" ht="17.25" customHeight="1"/>
    <row r="6638" ht="17.25" customHeight="1"/>
    <row r="6639" ht="17.25" customHeight="1"/>
    <row r="6640" ht="17.25" customHeight="1"/>
    <row r="6641" ht="17.25" customHeight="1"/>
    <row r="6642" ht="17.25" customHeight="1"/>
    <row r="6643" ht="17.25" customHeight="1"/>
    <row r="6644" ht="17.25" customHeight="1"/>
    <row r="6645" ht="17.25" customHeight="1"/>
    <row r="6646" ht="17.25" customHeight="1"/>
    <row r="6647" ht="17.25" customHeight="1"/>
    <row r="6648" ht="17.25" customHeight="1"/>
    <row r="6649" ht="17.25" customHeight="1"/>
    <row r="6650" ht="17.25" customHeight="1"/>
    <row r="6651" ht="17.25" customHeight="1"/>
    <row r="6652" ht="17.25" customHeight="1"/>
    <row r="6653" ht="17.25" customHeight="1"/>
    <row r="6654" ht="17.25" customHeight="1"/>
    <row r="6655" ht="17.25" customHeight="1"/>
    <row r="6656" ht="17.25" customHeight="1"/>
    <row r="6657" ht="17.25" customHeight="1"/>
    <row r="6658" ht="17.25" customHeight="1"/>
    <row r="6659" ht="17.25" customHeight="1"/>
    <row r="6660" ht="17.25" customHeight="1"/>
    <row r="6661" ht="17.25" customHeight="1"/>
    <row r="6662" ht="17.25" customHeight="1"/>
    <row r="6663" ht="17.25" customHeight="1"/>
    <row r="6664" ht="17.25" customHeight="1"/>
    <row r="6665" ht="17.25" customHeight="1"/>
    <row r="6666" ht="17.25" customHeight="1"/>
    <row r="6667" ht="17.25" customHeight="1"/>
    <row r="6668" ht="17.25" customHeight="1"/>
    <row r="6669" ht="17.25" customHeight="1"/>
    <row r="6670" ht="17.25" customHeight="1"/>
    <row r="6671" ht="17.25" customHeight="1"/>
    <row r="6672" ht="17.25" customHeight="1"/>
    <row r="6673" ht="17.25" customHeight="1"/>
    <row r="6674" ht="17.25" customHeight="1"/>
    <row r="6675" ht="17.25" customHeight="1"/>
    <row r="6676" ht="17.25" customHeight="1"/>
    <row r="6677" ht="17.25" customHeight="1"/>
    <row r="6678" ht="17.25" customHeight="1"/>
    <row r="6679" ht="17.25" customHeight="1"/>
    <row r="6680" ht="17.25" customHeight="1"/>
    <row r="6681" ht="17.25" customHeight="1"/>
    <row r="6682" ht="17.25" customHeight="1"/>
    <row r="6683" ht="17.25" customHeight="1"/>
    <row r="6684" ht="17.25" customHeight="1"/>
    <row r="6685" ht="17.25" customHeight="1"/>
    <row r="6686" ht="17.25" customHeight="1"/>
    <row r="6687" ht="17.25" customHeight="1"/>
    <row r="6688" ht="17.25" customHeight="1"/>
    <row r="6689" ht="17.25" customHeight="1"/>
    <row r="6690" ht="17.25" customHeight="1"/>
    <row r="6691" ht="17.25" customHeight="1"/>
    <row r="6692" ht="17.25" customHeight="1"/>
    <row r="6693" ht="17.25" customHeight="1"/>
    <row r="6694" ht="17.25" customHeight="1"/>
    <row r="6695" ht="17.25" customHeight="1"/>
    <row r="6696" ht="17.25" customHeight="1"/>
    <row r="6697" ht="17.25" customHeight="1"/>
    <row r="6698" ht="17.25" customHeight="1"/>
    <row r="6699" ht="17.25" customHeight="1"/>
    <row r="6700" ht="17.25" customHeight="1"/>
    <row r="6701" ht="17.25" customHeight="1"/>
    <row r="6702" ht="17.25" customHeight="1"/>
    <row r="6703" ht="17.25" customHeight="1"/>
    <row r="6704" ht="17.25" customHeight="1"/>
    <row r="6705" ht="17.25" customHeight="1"/>
    <row r="6706" ht="17.25" customHeight="1"/>
    <row r="6707" ht="17.25" customHeight="1"/>
    <row r="6708" ht="17.25" customHeight="1"/>
    <row r="6709" ht="17.25" customHeight="1"/>
    <row r="6710" ht="17.25" customHeight="1"/>
    <row r="6711" ht="17.25" customHeight="1"/>
    <row r="6712" ht="17.25" customHeight="1"/>
    <row r="6713" ht="17.25" customHeight="1"/>
    <row r="6714" ht="17.25" customHeight="1"/>
    <row r="6715" ht="17.25" customHeight="1"/>
    <row r="6716" ht="17.25" customHeight="1"/>
    <row r="6717" ht="17.25" customHeight="1"/>
    <row r="6718" ht="17.25" customHeight="1"/>
    <row r="6719" ht="17.25" customHeight="1"/>
    <row r="6720" ht="17.25" customHeight="1"/>
    <row r="6721" ht="17.25" customHeight="1"/>
    <row r="6722" ht="17.25" customHeight="1"/>
    <row r="6723" ht="17.25" customHeight="1"/>
    <row r="6724" ht="17.25" customHeight="1"/>
    <row r="6725" ht="17.25" customHeight="1"/>
    <row r="6726" ht="17.25" customHeight="1"/>
    <row r="6727" ht="17.25" customHeight="1"/>
    <row r="6728" ht="17.25" customHeight="1"/>
    <row r="6729" ht="17.25" customHeight="1"/>
    <row r="6730" ht="17.25" customHeight="1"/>
    <row r="6731" ht="17.25" customHeight="1"/>
    <row r="6732" ht="17.25" customHeight="1"/>
    <row r="6733" ht="17.25" customHeight="1"/>
    <row r="6734" ht="17.25" customHeight="1"/>
    <row r="6735" ht="17.25" customHeight="1"/>
    <row r="6736" ht="17.25" customHeight="1"/>
    <row r="6737" ht="17.25" customHeight="1"/>
    <row r="6738" ht="17.25" customHeight="1"/>
    <row r="6739" ht="17.25" customHeight="1"/>
    <row r="6740" ht="17.25" customHeight="1"/>
    <row r="6741" ht="17.25" customHeight="1"/>
    <row r="6742" ht="17.25" customHeight="1"/>
    <row r="6743" ht="17.25" customHeight="1"/>
    <row r="6744" ht="17.25" customHeight="1"/>
    <row r="6745" ht="17.25" customHeight="1"/>
    <row r="6746" ht="17.25" customHeight="1"/>
    <row r="6747" ht="17.25" customHeight="1"/>
    <row r="6748" ht="17.25" customHeight="1"/>
    <row r="6749" ht="17.25" customHeight="1"/>
    <row r="6750" ht="17.25" customHeight="1"/>
    <row r="6751" ht="17.25" customHeight="1"/>
    <row r="6752" ht="17.25" customHeight="1"/>
    <row r="6753" ht="17.25" customHeight="1"/>
    <row r="6754" ht="17.25" customHeight="1"/>
    <row r="6755" ht="17.25" customHeight="1"/>
    <row r="6756" ht="17.25" customHeight="1"/>
    <row r="6757" ht="17.25" customHeight="1"/>
    <row r="6758" ht="17.25" customHeight="1"/>
    <row r="6759" ht="17.25" customHeight="1"/>
    <row r="6760" ht="17.25" customHeight="1"/>
    <row r="6761" ht="17.25" customHeight="1"/>
    <row r="6762" ht="17.25" customHeight="1"/>
    <row r="6763" ht="17.25" customHeight="1"/>
    <row r="6764" ht="17.25" customHeight="1"/>
    <row r="6765" ht="17.25" customHeight="1"/>
    <row r="6766" ht="17.25" customHeight="1"/>
    <row r="6767" ht="17.25" customHeight="1"/>
    <row r="6768" ht="17.25" customHeight="1"/>
    <row r="6769" ht="17.25" customHeight="1"/>
    <row r="6770" ht="17.25" customHeight="1"/>
    <row r="6771" ht="17.25" customHeight="1"/>
    <row r="6772" ht="17.25" customHeight="1"/>
    <row r="6773" ht="17.25" customHeight="1"/>
    <row r="6774" ht="17.25" customHeight="1"/>
    <row r="6775" ht="17.25" customHeight="1"/>
    <row r="6776" ht="17.25" customHeight="1"/>
    <row r="6777" ht="17.25" customHeight="1"/>
    <row r="6778" ht="17.25" customHeight="1"/>
    <row r="6779" ht="17.25" customHeight="1"/>
    <row r="6780" ht="17.25" customHeight="1"/>
    <row r="6781" ht="17.25" customHeight="1"/>
    <row r="6782" ht="17.25" customHeight="1"/>
    <row r="6783" ht="17.25" customHeight="1"/>
    <row r="6784" ht="17.25" customHeight="1"/>
    <row r="6785" ht="17.25" customHeight="1"/>
    <row r="6786" ht="17.25" customHeight="1"/>
    <row r="6787" ht="17.25" customHeight="1"/>
    <row r="6788" ht="17.25" customHeight="1"/>
    <row r="6789" ht="17.25" customHeight="1"/>
    <row r="6790" ht="17.25" customHeight="1"/>
    <row r="6791" ht="17.25" customHeight="1"/>
    <row r="6792" ht="17.25" customHeight="1"/>
    <row r="6793" ht="17.25" customHeight="1"/>
    <row r="6794" ht="17.25" customHeight="1"/>
    <row r="6795" ht="17.25" customHeight="1"/>
    <row r="6796" ht="17.25" customHeight="1"/>
    <row r="6797" ht="17.25" customHeight="1"/>
    <row r="6798" ht="17.25" customHeight="1"/>
    <row r="6799" ht="17.25" customHeight="1"/>
    <row r="6800" ht="17.25" customHeight="1"/>
    <row r="6801" ht="17.25" customHeight="1"/>
    <row r="6802" ht="17.25" customHeight="1"/>
    <row r="6803" ht="17.25" customHeight="1"/>
    <row r="6804" ht="17.25" customHeight="1"/>
    <row r="6805" ht="17.25" customHeight="1"/>
    <row r="6806" ht="17.25" customHeight="1"/>
    <row r="6807" ht="17.25" customHeight="1"/>
    <row r="6808" ht="17.25" customHeight="1"/>
    <row r="6809" ht="17.25" customHeight="1"/>
    <row r="6810" ht="17.25" customHeight="1"/>
    <row r="6811" ht="17.25" customHeight="1"/>
    <row r="6812" ht="17.25" customHeight="1"/>
    <row r="6813" ht="17.25" customHeight="1"/>
    <row r="6814" ht="17.25" customHeight="1"/>
    <row r="6815" ht="17.25" customHeight="1"/>
    <row r="6816" ht="17.25" customHeight="1"/>
    <row r="6817" ht="17.25" customHeight="1"/>
    <row r="6818" ht="17.25" customHeight="1"/>
    <row r="6819" ht="17.25" customHeight="1"/>
    <row r="6820" ht="17.25" customHeight="1"/>
    <row r="6821" ht="17.25" customHeight="1"/>
    <row r="6822" ht="17.25" customHeight="1"/>
    <row r="6823" ht="17.25" customHeight="1"/>
    <row r="6824" ht="17.25" customHeight="1"/>
    <row r="6825" ht="17.25" customHeight="1"/>
    <row r="6826" ht="17.25" customHeight="1"/>
    <row r="6827" ht="17.25" customHeight="1"/>
    <row r="6828" ht="17.25" customHeight="1"/>
    <row r="6829" ht="17.25" customHeight="1"/>
    <row r="6830" ht="17.25" customHeight="1"/>
    <row r="6831" ht="17.25" customHeight="1"/>
    <row r="6832" ht="17.25" customHeight="1"/>
    <row r="6833" ht="17.25" customHeight="1"/>
    <row r="6834" ht="17.25" customHeight="1"/>
    <row r="6835" ht="17.25" customHeight="1"/>
    <row r="6836" ht="17.25" customHeight="1"/>
    <row r="6837" ht="17.25" customHeight="1"/>
    <row r="6838" ht="17.25" customHeight="1"/>
    <row r="6839" ht="17.25" customHeight="1"/>
    <row r="6840" ht="17.25" customHeight="1"/>
    <row r="6841" ht="17.25" customHeight="1"/>
    <row r="6842" ht="17.25" customHeight="1"/>
    <row r="6843" ht="17.25" customHeight="1"/>
    <row r="6844" ht="17.25" customHeight="1"/>
    <row r="6845" ht="17.25" customHeight="1"/>
    <row r="6846" ht="17.25" customHeight="1"/>
    <row r="6847" ht="17.25" customHeight="1"/>
    <row r="6848" ht="17.25" customHeight="1"/>
    <row r="6849" ht="17.25" customHeight="1"/>
    <row r="6850" ht="17.25" customHeight="1"/>
    <row r="6851" ht="17.25" customHeight="1"/>
    <row r="6852" ht="17.25" customHeight="1"/>
    <row r="6853" ht="17.25" customHeight="1"/>
    <row r="6854" ht="17.25" customHeight="1"/>
    <row r="6855" ht="17.25" customHeight="1"/>
    <row r="6856" ht="17.25" customHeight="1"/>
    <row r="6857" ht="17.25" customHeight="1"/>
    <row r="6858" ht="17.25" customHeight="1"/>
    <row r="6859" ht="17.25" customHeight="1"/>
    <row r="6860" ht="17.25" customHeight="1"/>
    <row r="6861" ht="17.25" customHeight="1"/>
    <row r="6862" ht="17.25" customHeight="1"/>
    <row r="6863" ht="17.25" customHeight="1"/>
    <row r="6864" ht="17.25" customHeight="1"/>
    <row r="6865" ht="17.25" customHeight="1"/>
    <row r="6866" ht="17.25" customHeight="1"/>
    <row r="6867" ht="17.25" customHeight="1"/>
    <row r="6868" ht="17.25" customHeight="1"/>
    <row r="6869" ht="17.25" customHeight="1"/>
    <row r="6870" ht="17.25" customHeight="1"/>
    <row r="6871" ht="17.25" customHeight="1"/>
    <row r="6872" ht="17.25" customHeight="1"/>
    <row r="6873" ht="17.25" customHeight="1"/>
    <row r="6874" ht="17.25" customHeight="1"/>
    <row r="6875" ht="17.25" customHeight="1"/>
    <row r="6876" ht="17.25" customHeight="1"/>
    <row r="6877" ht="17.25" customHeight="1"/>
    <row r="6878" ht="17.25" customHeight="1"/>
    <row r="6879" ht="17.25" customHeight="1"/>
    <row r="6880" ht="17.25" customHeight="1"/>
    <row r="6881" ht="17.25" customHeight="1"/>
    <row r="6882" ht="17.25" customHeight="1"/>
    <row r="6883" ht="17.25" customHeight="1"/>
    <row r="6884" ht="17.25" customHeight="1"/>
    <row r="6885" ht="17.25" customHeight="1"/>
    <row r="6886" ht="17.25" customHeight="1"/>
    <row r="6887" ht="17.25" customHeight="1"/>
    <row r="6888" ht="17.25" customHeight="1"/>
    <row r="6889" ht="17.25" customHeight="1"/>
    <row r="6890" ht="17.25" customHeight="1"/>
    <row r="6891" ht="17.25" customHeight="1"/>
    <row r="6892" ht="17.25" customHeight="1"/>
    <row r="6893" ht="17.25" customHeight="1"/>
    <row r="6894" ht="17.25" customHeight="1"/>
    <row r="6895" ht="17.25" customHeight="1"/>
    <row r="6896" ht="17.25" customHeight="1"/>
    <row r="6897" ht="17.25" customHeight="1"/>
    <row r="6898" ht="17.25" customHeight="1"/>
    <row r="6899" ht="17.25" customHeight="1"/>
    <row r="6900" ht="17.25" customHeight="1"/>
    <row r="6901" ht="17.25" customHeight="1"/>
    <row r="6902" ht="17.25" customHeight="1"/>
    <row r="6903" ht="17.25" customHeight="1"/>
    <row r="6904" ht="17.25" customHeight="1"/>
    <row r="6905" ht="17.25" customHeight="1"/>
    <row r="6906" ht="17.25" customHeight="1"/>
    <row r="6907" ht="17.25" customHeight="1"/>
    <row r="6908" ht="17.25" customHeight="1"/>
    <row r="6909" ht="17.25" customHeight="1"/>
    <row r="6910" ht="17.25" customHeight="1"/>
    <row r="6911" ht="17.25" customHeight="1"/>
    <row r="6912" ht="17.25" customHeight="1"/>
    <row r="6913" ht="17.25" customHeight="1"/>
    <row r="6914" ht="17.25" customHeight="1"/>
    <row r="6915" ht="17.25" customHeight="1"/>
    <row r="6916" ht="17.25" customHeight="1"/>
    <row r="6917" ht="17.25" customHeight="1"/>
    <row r="6918" ht="17.25" customHeight="1"/>
    <row r="6919" ht="17.25" customHeight="1"/>
    <row r="6920" ht="17.25" customHeight="1"/>
    <row r="6921" ht="17.25" customHeight="1"/>
    <row r="6922" ht="17.25" customHeight="1"/>
    <row r="6923" ht="17.25" customHeight="1"/>
    <row r="6924" ht="17.25" customHeight="1"/>
    <row r="6925" ht="17.25" customHeight="1"/>
    <row r="6926" ht="17.25" customHeight="1"/>
    <row r="6927" ht="17.25" customHeight="1"/>
    <row r="6928" ht="17.25" customHeight="1"/>
    <row r="6929" ht="17.25" customHeight="1"/>
    <row r="6930" ht="17.25" customHeight="1"/>
    <row r="6931" ht="17.25" customHeight="1"/>
    <row r="6932" ht="17.25" customHeight="1"/>
    <row r="6933" ht="17.25" customHeight="1"/>
    <row r="6934" ht="17.25" customHeight="1"/>
    <row r="6935" ht="17.25" customHeight="1"/>
    <row r="6936" ht="17.25" customHeight="1"/>
    <row r="6937" ht="17.25" customHeight="1"/>
    <row r="6938" ht="17.25" customHeight="1"/>
    <row r="6939" ht="17.25" customHeight="1"/>
    <row r="6940" ht="17.25" customHeight="1"/>
    <row r="6941" ht="17.25" customHeight="1"/>
    <row r="6942" ht="17.25" customHeight="1"/>
    <row r="6943" ht="17.25" customHeight="1"/>
    <row r="6944" ht="17.25" customHeight="1"/>
    <row r="6945" ht="17.25" customHeight="1"/>
    <row r="6946" ht="17.25" customHeight="1"/>
    <row r="6947" ht="17.25" customHeight="1"/>
    <row r="6948" ht="17.25" customHeight="1"/>
    <row r="6949" ht="17.25" customHeight="1"/>
    <row r="6950" ht="17.25" customHeight="1"/>
    <row r="6951" ht="17.25" customHeight="1"/>
    <row r="6952" ht="17.25" customHeight="1"/>
    <row r="6953" ht="17.25" customHeight="1"/>
    <row r="6954" ht="17.25" customHeight="1"/>
    <row r="6955" ht="17.25" customHeight="1"/>
    <row r="6956" ht="17.25" customHeight="1"/>
    <row r="6957" ht="17.25" customHeight="1"/>
    <row r="6958" ht="17.25" customHeight="1"/>
    <row r="6959" ht="17.25" customHeight="1"/>
    <row r="6960" ht="17.25" customHeight="1"/>
    <row r="6961" ht="17.25" customHeight="1"/>
    <row r="6962" ht="17.25" customHeight="1"/>
    <row r="6963" ht="17.25" customHeight="1"/>
    <row r="6964" ht="17.25" customHeight="1"/>
    <row r="6965" ht="17.25" customHeight="1"/>
    <row r="6966" ht="17.25" customHeight="1"/>
    <row r="6967" ht="17.25" customHeight="1"/>
    <row r="6968" ht="17.25" customHeight="1"/>
    <row r="6969" ht="17.25" customHeight="1"/>
    <row r="6970" ht="17.25" customHeight="1"/>
    <row r="6971" ht="17.25" customHeight="1"/>
    <row r="6972" ht="17.25" customHeight="1"/>
    <row r="6973" ht="17.25" customHeight="1"/>
    <row r="6974" ht="17.25" customHeight="1"/>
    <row r="6975" ht="17.25" customHeight="1"/>
    <row r="6976" ht="17.25" customHeight="1"/>
    <row r="6977" ht="17.25" customHeight="1"/>
    <row r="6978" ht="17.25" customHeight="1"/>
    <row r="6979" ht="17.25" customHeight="1"/>
    <row r="6980" ht="17.25" customHeight="1"/>
    <row r="6981" ht="17.25" customHeight="1"/>
    <row r="6982" ht="17.25" customHeight="1"/>
    <row r="6983" ht="17.25" customHeight="1"/>
    <row r="6984" ht="17.25" customHeight="1"/>
    <row r="6985" ht="17.25" customHeight="1"/>
    <row r="6986" ht="17.25" customHeight="1"/>
    <row r="6987" ht="17.25" customHeight="1"/>
    <row r="6988" ht="17.25" customHeight="1"/>
    <row r="6989" ht="17.25" customHeight="1"/>
    <row r="6990" ht="17.25" customHeight="1"/>
    <row r="6991" ht="17.25" customHeight="1"/>
    <row r="6992" ht="17.25" customHeight="1"/>
    <row r="6993" ht="17.25" customHeight="1"/>
    <row r="6994" ht="17.25" customHeight="1"/>
    <row r="6995" ht="17.25" customHeight="1"/>
    <row r="6996" ht="17.25" customHeight="1"/>
    <row r="6997" ht="17.25" customHeight="1"/>
    <row r="6998" ht="17.25" customHeight="1"/>
    <row r="6999" ht="17.25" customHeight="1"/>
    <row r="7000" ht="17.25" customHeight="1"/>
    <row r="7001" ht="17.25" customHeight="1"/>
    <row r="7002" ht="17.25" customHeight="1"/>
    <row r="7003" ht="17.25" customHeight="1"/>
    <row r="7004" ht="17.25" customHeight="1"/>
    <row r="7005" ht="17.25" customHeight="1"/>
    <row r="7006" ht="17.25" customHeight="1"/>
    <row r="7007" ht="17.25" customHeight="1"/>
    <row r="7008" ht="17.25" customHeight="1"/>
    <row r="7009" ht="17.25" customHeight="1"/>
    <row r="7010" ht="17.25" customHeight="1"/>
    <row r="7011" ht="17.25" customHeight="1"/>
    <row r="7012" ht="17.25" customHeight="1"/>
    <row r="7013" ht="17.25" customHeight="1"/>
    <row r="7014" ht="17.25" customHeight="1"/>
    <row r="7015" ht="17.25" customHeight="1"/>
    <row r="7016" ht="17.25" customHeight="1"/>
    <row r="7017" ht="17.25" customHeight="1"/>
    <row r="7018" ht="17.25" customHeight="1"/>
    <row r="7019" ht="17.25" customHeight="1"/>
    <row r="7020" ht="17.25" customHeight="1"/>
    <row r="7021" ht="17.25" customHeight="1"/>
    <row r="7022" ht="17.25" customHeight="1"/>
    <row r="7023" ht="17.25" customHeight="1"/>
    <row r="7024" ht="17.25" customHeight="1"/>
    <row r="7025" ht="17.25" customHeight="1"/>
    <row r="7026" ht="17.25" customHeight="1"/>
    <row r="7027" ht="17.25" customHeight="1"/>
    <row r="7028" ht="17.25" customHeight="1"/>
    <row r="7029" ht="17.25" customHeight="1"/>
    <row r="7030" ht="17.25" customHeight="1"/>
    <row r="7031" ht="17.25" customHeight="1"/>
    <row r="7032" ht="17.25" customHeight="1"/>
    <row r="7033" ht="17.25" customHeight="1"/>
    <row r="7034" ht="17.25" customHeight="1"/>
    <row r="7035" ht="17.25" customHeight="1"/>
    <row r="7036" ht="17.25" customHeight="1"/>
    <row r="7037" ht="17.25" customHeight="1"/>
    <row r="7038" ht="17.25" customHeight="1"/>
    <row r="7039" ht="17.25" customHeight="1"/>
    <row r="7040" ht="17.25" customHeight="1"/>
    <row r="7041" ht="17.25" customHeight="1"/>
    <row r="7042" ht="17.25" customHeight="1"/>
    <row r="7043" ht="17.25" customHeight="1"/>
    <row r="7044" ht="17.25" customHeight="1"/>
    <row r="7045" ht="17.25" customHeight="1"/>
    <row r="7046" ht="17.25" customHeight="1"/>
    <row r="7047" ht="17.25" customHeight="1"/>
    <row r="7048" ht="17.25" customHeight="1"/>
    <row r="7049" ht="17.25" customHeight="1"/>
    <row r="7050" ht="17.25" customHeight="1"/>
    <row r="7051" ht="17.25" customHeight="1"/>
    <row r="7052" ht="17.25" customHeight="1"/>
    <row r="7053" ht="17.25" customHeight="1"/>
    <row r="7054" ht="17.25" customHeight="1"/>
    <row r="7055" ht="17.25" customHeight="1"/>
    <row r="7056" ht="17.25" customHeight="1"/>
    <row r="7057" ht="17.25" customHeight="1"/>
    <row r="7058" ht="17.25" customHeight="1"/>
    <row r="7059" ht="17.25" customHeight="1"/>
    <row r="7060" ht="17.25" customHeight="1"/>
    <row r="7061" ht="17.25" customHeight="1"/>
    <row r="7062" ht="17.25" customHeight="1"/>
    <row r="7063" ht="17.25" customHeight="1"/>
    <row r="7064" ht="17.25" customHeight="1"/>
    <row r="7065" ht="17.25" customHeight="1"/>
    <row r="7066" ht="17.25" customHeight="1"/>
    <row r="7067" ht="17.25" customHeight="1"/>
    <row r="7068" ht="17.25" customHeight="1"/>
    <row r="7069" ht="17.25" customHeight="1"/>
    <row r="7070" ht="17.25" customHeight="1"/>
    <row r="7071" ht="17.25" customHeight="1"/>
    <row r="7072" ht="17.25" customHeight="1"/>
    <row r="7073" ht="17.25" customHeight="1"/>
    <row r="7074" ht="17.25" customHeight="1"/>
    <row r="7075" ht="17.25" customHeight="1"/>
    <row r="7076" ht="17.25" customHeight="1"/>
    <row r="7077" ht="17.25" customHeight="1"/>
    <row r="7078" ht="17.25" customHeight="1"/>
    <row r="7079" ht="17.25" customHeight="1"/>
    <row r="7080" ht="17.25" customHeight="1"/>
    <row r="7081" ht="17.25" customHeight="1"/>
    <row r="7082" ht="17.25" customHeight="1"/>
    <row r="7083" ht="17.25" customHeight="1"/>
    <row r="7084" ht="17.25" customHeight="1"/>
    <row r="7085" ht="17.25" customHeight="1"/>
    <row r="7086" ht="17.25" customHeight="1"/>
    <row r="7087" ht="17.25" customHeight="1"/>
    <row r="7088" ht="17.25" customHeight="1"/>
    <row r="7089" ht="17.25" customHeight="1"/>
    <row r="7090" ht="17.25" customHeight="1"/>
    <row r="7091" ht="17.25" customHeight="1"/>
    <row r="7092" ht="17.25" customHeight="1"/>
    <row r="7093" ht="17.25" customHeight="1"/>
    <row r="7094" ht="17.25" customHeight="1"/>
    <row r="7095" ht="17.25" customHeight="1"/>
    <row r="7096" ht="17.25" customHeight="1"/>
    <row r="7097" ht="17.25" customHeight="1"/>
    <row r="7098" ht="17.25" customHeight="1"/>
    <row r="7099" ht="17.25" customHeight="1"/>
    <row r="7100" ht="17.25" customHeight="1"/>
    <row r="7101" ht="17.25" customHeight="1"/>
    <row r="7102" ht="17.25" customHeight="1"/>
    <row r="7103" ht="17.25" customHeight="1"/>
    <row r="7104" ht="17.25" customHeight="1"/>
    <row r="7105" ht="17.25" customHeight="1"/>
    <row r="7106" ht="17.25" customHeight="1"/>
    <row r="7107" ht="17.25" customHeight="1"/>
    <row r="7108" ht="17.25" customHeight="1"/>
    <row r="7109" ht="17.25" customHeight="1"/>
    <row r="7110" ht="17.25" customHeight="1"/>
    <row r="7111" ht="17.25" customHeight="1"/>
    <row r="7112" ht="17.25" customHeight="1"/>
    <row r="7113" ht="17.25" customHeight="1"/>
    <row r="7114" ht="17.25" customHeight="1"/>
    <row r="7115" ht="17.25" customHeight="1"/>
    <row r="7116" ht="17.25" customHeight="1"/>
    <row r="7117" ht="17.25" customHeight="1"/>
    <row r="7118" ht="17.25" customHeight="1"/>
    <row r="7119" ht="17.25" customHeight="1"/>
    <row r="7120" ht="17.25" customHeight="1"/>
    <row r="7121" ht="17.25" customHeight="1"/>
    <row r="7122" ht="17.25" customHeight="1"/>
    <row r="7123" ht="17.25" customHeight="1"/>
    <row r="7124" ht="17.25" customHeight="1"/>
    <row r="7125" ht="17.25" customHeight="1"/>
    <row r="7126" ht="17.25" customHeight="1"/>
    <row r="7127" ht="17.25" customHeight="1"/>
    <row r="7128" ht="17.25" customHeight="1"/>
    <row r="7129" ht="17.25" customHeight="1"/>
    <row r="7130" ht="17.25" customHeight="1"/>
    <row r="7131" ht="17.25" customHeight="1"/>
    <row r="7132" ht="17.25" customHeight="1"/>
    <row r="7133" ht="17.25" customHeight="1"/>
    <row r="7134" ht="17.25" customHeight="1"/>
    <row r="7135" ht="17.25" customHeight="1"/>
    <row r="7136" ht="17.25" customHeight="1"/>
    <row r="7137" ht="17.25" customHeight="1"/>
    <row r="7138" ht="17.25" customHeight="1"/>
    <row r="7139" ht="17.25" customHeight="1"/>
    <row r="7140" ht="17.25" customHeight="1"/>
    <row r="7141" ht="17.25" customHeight="1"/>
    <row r="7142" ht="17.25" customHeight="1"/>
    <row r="7143" ht="17.25" customHeight="1"/>
    <row r="7144" ht="17.25" customHeight="1"/>
    <row r="7145" ht="17.25" customHeight="1"/>
    <row r="7146" ht="17.25" customHeight="1"/>
    <row r="7147" ht="17.25" customHeight="1"/>
    <row r="7148" ht="17.25" customHeight="1"/>
    <row r="7149" ht="17.25" customHeight="1"/>
    <row r="7150" ht="17.25" customHeight="1"/>
    <row r="7151" ht="17.25" customHeight="1"/>
    <row r="7152" ht="17.25" customHeight="1"/>
    <row r="7153" ht="17.25" customHeight="1"/>
    <row r="7154" ht="17.25" customHeight="1"/>
    <row r="7155" ht="17.25" customHeight="1"/>
    <row r="7156" ht="17.25" customHeight="1"/>
    <row r="7157" ht="17.25" customHeight="1"/>
    <row r="7158" ht="17.25" customHeight="1"/>
    <row r="7159" ht="17.25" customHeight="1"/>
    <row r="7160" ht="17.25" customHeight="1"/>
    <row r="7161" ht="17.25" customHeight="1"/>
    <row r="7162" ht="17.25" customHeight="1"/>
    <row r="7163" ht="17.25" customHeight="1"/>
    <row r="7164" ht="17.25" customHeight="1"/>
    <row r="7165" ht="17.25" customHeight="1"/>
    <row r="7166" ht="17.25" customHeight="1"/>
    <row r="7167" ht="17.25" customHeight="1"/>
    <row r="7168" ht="17.25" customHeight="1"/>
    <row r="7169" ht="17.25" customHeight="1"/>
    <row r="7170" ht="17.25" customHeight="1"/>
    <row r="7171" ht="17.25" customHeight="1"/>
    <row r="7172" ht="17.25" customHeight="1"/>
    <row r="7173" ht="17.25" customHeight="1"/>
    <row r="7174" ht="17.25" customHeight="1"/>
    <row r="7175" ht="17.25" customHeight="1"/>
    <row r="7176" ht="17.25" customHeight="1"/>
    <row r="7177" ht="17.25" customHeight="1"/>
    <row r="7178" ht="17.25" customHeight="1"/>
    <row r="7179" ht="17.25" customHeight="1"/>
    <row r="7180" ht="17.25" customHeight="1"/>
    <row r="7181" ht="17.25" customHeight="1"/>
    <row r="7182" ht="17.25" customHeight="1"/>
    <row r="7183" ht="17.25" customHeight="1"/>
    <row r="7184" ht="17.25" customHeight="1"/>
    <row r="7185" ht="17.25" customHeight="1"/>
    <row r="7186" ht="17.25" customHeight="1"/>
    <row r="7187" ht="17.25" customHeight="1"/>
    <row r="7188" ht="17.25" customHeight="1"/>
    <row r="7189" ht="17.25" customHeight="1"/>
    <row r="7190" ht="17.25" customHeight="1"/>
    <row r="7191" ht="17.25" customHeight="1"/>
    <row r="7192" ht="17.25" customHeight="1"/>
    <row r="7193" ht="17.25" customHeight="1"/>
    <row r="7194" ht="17.25" customHeight="1"/>
    <row r="7195" ht="17.25" customHeight="1"/>
    <row r="7196" ht="17.25" customHeight="1"/>
    <row r="7197" ht="17.25" customHeight="1"/>
    <row r="7198" ht="17.25" customHeight="1"/>
    <row r="7199" ht="17.25" customHeight="1"/>
    <row r="7200" ht="17.25" customHeight="1"/>
    <row r="7201" ht="17.25" customHeight="1"/>
    <row r="7202" ht="17.25" customHeight="1"/>
    <row r="7203" ht="17.25" customHeight="1"/>
    <row r="7204" ht="17.25" customHeight="1"/>
    <row r="7205" ht="17.25" customHeight="1"/>
    <row r="7206" ht="17.25" customHeight="1"/>
    <row r="7207" ht="17.25" customHeight="1"/>
    <row r="7208" ht="17.25" customHeight="1"/>
    <row r="7209" ht="17.25" customHeight="1"/>
    <row r="7210" ht="17.25" customHeight="1"/>
    <row r="7211" ht="17.25" customHeight="1"/>
    <row r="7212" ht="17.25" customHeight="1"/>
    <row r="7213" ht="17.25" customHeight="1"/>
    <row r="7214" ht="17.25" customHeight="1"/>
    <row r="7215" ht="17.25" customHeight="1"/>
    <row r="7216" ht="17.25" customHeight="1"/>
    <row r="7217" ht="17.25" customHeight="1"/>
    <row r="7218" ht="17.25" customHeight="1"/>
    <row r="7219" ht="17.25" customHeight="1"/>
    <row r="7220" ht="17.25" customHeight="1"/>
    <row r="7221" ht="17.25" customHeight="1"/>
    <row r="7222" ht="17.25" customHeight="1"/>
    <row r="7223" ht="17.25" customHeight="1"/>
    <row r="7224" ht="17.25" customHeight="1"/>
    <row r="7225" ht="17.25" customHeight="1"/>
    <row r="7226" ht="17.25" customHeight="1"/>
    <row r="7227" ht="17.25" customHeight="1"/>
    <row r="7228" ht="17.25" customHeight="1"/>
    <row r="7229" ht="17.25" customHeight="1"/>
    <row r="7230" ht="17.25" customHeight="1"/>
    <row r="7231" ht="17.25" customHeight="1"/>
    <row r="7232" ht="17.25" customHeight="1"/>
    <row r="7233" ht="17.25" customHeight="1"/>
    <row r="7234" ht="17.25" customHeight="1"/>
    <row r="7235" ht="17.25" customHeight="1"/>
    <row r="7236" ht="17.25" customHeight="1"/>
    <row r="7237" ht="17.25" customHeight="1"/>
    <row r="7238" ht="17.25" customHeight="1"/>
    <row r="7239" ht="17.25" customHeight="1"/>
    <row r="7240" ht="17.25" customHeight="1"/>
    <row r="7241" ht="17.25" customHeight="1"/>
    <row r="7242" ht="17.25" customHeight="1"/>
    <row r="7243" ht="17.25" customHeight="1"/>
    <row r="7244" ht="17.25" customHeight="1"/>
    <row r="7245" ht="17.25" customHeight="1"/>
    <row r="7246" ht="17.25" customHeight="1"/>
    <row r="7247" ht="17.25" customHeight="1"/>
    <row r="7248" ht="17.25" customHeight="1"/>
    <row r="7249" ht="17.25" customHeight="1"/>
    <row r="7250" ht="17.25" customHeight="1"/>
    <row r="7251" ht="17.25" customHeight="1"/>
    <row r="7252" ht="17.25" customHeight="1"/>
    <row r="7253" ht="17.25" customHeight="1"/>
    <row r="7254" ht="17.25" customHeight="1"/>
    <row r="7255" ht="17.25" customHeight="1"/>
    <row r="7256" ht="17.25" customHeight="1"/>
    <row r="7257" ht="17.25" customHeight="1"/>
    <row r="7258" ht="17.25" customHeight="1"/>
    <row r="7259" ht="17.25" customHeight="1"/>
    <row r="7260" ht="17.25" customHeight="1"/>
    <row r="7261" ht="17.25" customHeight="1"/>
    <row r="7262" ht="17.25" customHeight="1"/>
    <row r="7263" ht="17.25" customHeight="1"/>
    <row r="7264" ht="17.25" customHeight="1"/>
    <row r="7265" ht="17.25" customHeight="1"/>
    <row r="7266" ht="17.25" customHeight="1"/>
    <row r="7267" ht="17.25" customHeight="1"/>
    <row r="7268" ht="17.25" customHeight="1"/>
    <row r="7269" ht="17.25" customHeight="1"/>
    <row r="7270" ht="17.25" customHeight="1"/>
    <row r="7271" ht="17.25" customHeight="1"/>
    <row r="7272" ht="17.25" customHeight="1"/>
    <row r="7273" ht="17.25" customHeight="1"/>
    <row r="7274" ht="17.25" customHeight="1"/>
    <row r="7275" ht="17.25" customHeight="1"/>
    <row r="7276" ht="17.25" customHeight="1"/>
    <row r="7277" ht="17.25" customHeight="1"/>
    <row r="7278" ht="17.25" customHeight="1"/>
    <row r="7279" ht="17.25" customHeight="1"/>
    <row r="7280" ht="17.25" customHeight="1"/>
    <row r="7281" ht="17.25" customHeight="1"/>
    <row r="7282" ht="17.25" customHeight="1"/>
    <row r="7283" ht="17.25" customHeight="1"/>
    <row r="7284" ht="17.25" customHeight="1"/>
    <row r="7285" ht="17.25" customHeight="1"/>
    <row r="7286" ht="17.25" customHeight="1"/>
    <row r="7287" ht="17.25" customHeight="1"/>
    <row r="7288" ht="17.25" customHeight="1"/>
    <row r="7289" ht="17.25" customHeight="1"/>
    <row r="7290" ht="17.25" customHeight="1"/>
    <row r="7291" ht="17.25" customHeight="1"/>
    <row r="7292" ht="17.25" customHeight="1"/>
    <row r="7293" ht="17.25" customHeight="1"/>
    <row r="7294" ht="17.25" customHeight="1"/>
    <row r="7295" ht="17.25" customHeight="1"/>
    <row r="7296" ht="17.25" customHeight="1"/>
    <row r="7297" ht="17.25" customHeight="1"/>
    <row r="7298" ht="17.25" customHeight="1"/>
    <row r="7299" ht="17.25" customHeight="1"/>
    <row r="7300" ht="17.25" customHeight="1"/>
    <row r="7301" ht="17.25" customHeight="1"/>
    <row r="7302" ht="17.25" customHeight="1"/>
    <row r="7303" ht="17.25" customHeight="1"/>
    <row r="7304" ht="17.25" customHeight="1"/>
    <row r="7305" ht="17.25" customHeight="1"/>
    <row r="7306" ht="17.25" customHeight="1"/>
    <row r="7307" ht="17.25" customHeight="1"/>
    <row r="7308" ht="17.25" customHeight="1"/>
    <row r="7309" ht="17.25" customHeight="1"/>
    <row r="7310" ht="17.25" customHeight="1"/>
    <row r="7311" ht="17.25" customHeight="1"/>
    <row r="7312" ht="17.25" customHeight="1"/>
    <row r="7313" ht="17.25" customHeight="1"/>
    <row r="7314" ht="17.25" customHeight="1"/>
    <row r="7315" ht="17.25" customHeight="1"/>
    <row r="7316" ht="17.25" customHeight="1"/>
    <row r="7317" ht="17.25" customHeight="1"/>
    <row r="7318" ht="17.25" customHeight="1"/>
    <row r="7319" ht="17.25" customHeight="1"/>
    <row r="7320" ht="17.25" customHeight="1"/>
    <row r="7321" ht="17.25" customHeight="1"/>
    <row r="7322" ht="17.25" customHeight="1"/>
    <row r="7323" ht="17.25" customHeight="1"/>
    <row r="7324" ht="17.25" customHeight="1"/>
    <row r="7325" ht="17.25" customHeight="1"/>
    <row r="7326" ht="17.25" customHeight="1"/>
    <row r="7327" ht="17.25" customHeight="1"/>
    <row r="7328" ht="17.25" customHeight="1"/>
    <row r="7329" ht="17.25" customHeight="1"/>
    <row r="7330" ht="17.25" customHeight="1"/>
    <row r="7331" ht="17.25" customHeight="1"/>
    <row r="7332" ht="17.25" customHeight="1"/>
    <row r="7333" ht="17.25" customHeight="1"/>
    <row r="7334" ht="17.25" customHeight="1"/>
    <row r="7335" ht="17.25" customHeight="1"/>
    <row r="7336" ht="17.25" customHeight="1"/>
    <row r="7337" ht="17.25" customHeight="1"/>
    <row r="7338" ht="17.25" customHeight="1"/>
    <row r="7339" ht="17.25" customHeight="1"/>
    <row r="7340" ht="17.25" customHeight="1"/>
    <row r="7341" ht="17.25" customHeight="1"/>
    <row r="7342" ht="17.25" customHeight="1"/>
    <row r="7343" ht="17.25" customHeight="1"/>
    <row r="7344" ht="17.25" customHeight="1"/>
    <row r="7345" ht="17.25" customHeight="1"/>
    <row r="7346" ht="17.25" customHeight="1"/>
    <row r="7347" ht="17.25" customHeight="1"/>
    <row r="7348" ht="17.25" customHeight="1"/>
    <row r="7349" ht="17.25" customHeight="1"/>
    <row r="7350" ht="17.25" customHeight="1"/>
    <row r="7351" ht="17.25" customHeight="1"/>
    <row r="7352" ht="17.25" customHeight="1"/>
    <row r="7353" ht="17.25" customHeight="1"/>
    <row r="7354" ht="17.25" customHeight="1"/>
    <row r="7355" ht="17.25" customHeight="1"/>
    <row r="7356" ht="17.25" customHeight="1"/>
    <row r="7357" ht="17.25" customHeight="1"/>
    <row r="7358" ht="17.25" customHeight="1"/>
    <row r="7359" ht="17.25" customHeight="1"/>
    <row r="7360" ht="17.25" customHeight="1"/>
    <row r="7361" ht="17.25" customHeight="1"/>
    <row r="7362" ht="17.25" customHeight="1"/>
    <row r="7363" ht="17.25" customHeight="1"/>
    <row r="7364" ht="17.25" customHeight="1"/>
    <row r="7365" ht="17.25" customHeight="1"/>
    <row r="7366" ht="17.25" customHeight="1"/>
    <row r="7367" ht="17.25" customHeight="1"/>
    <row r="7368" ht="17.25" customHeight="1"/>
    <row r="7369" ht="17.25" customHeight="1"/>
    <row r="7370" ht="17.25" customHeight="1"/>
    <row r="7371" ht="17.25" customHeight="1"/>
    <row r="7372" ht="17.25" customHeight="1"/>
    <row r="7373" ht="17.25" customHeight="1"/>
    <row r="7374" ht="17.25" customHeight="1"/>
    <row r="7375" ht="17.25" customHeight="1"/>
    <row r="7376" ht="17.25" customHeight="1"/>
    <row r="7377" ht="17.25" customHeight="1"/>
    <row r="7378" ht="17.25" customHeight="1"/>
    <row r="7379" ht="17.25" customHeight="1"/>
    <row r="7380" ht="17.25" customHeight="1"/>
    <row r="7381" ht="17.25" customHeight="1"/>
    <row r="7382" ht="17.25" customHeight="1"/>
    <row r="7383" ht="17.25" customHeight="1"/>
    <row r="7384" ht="17.25" customHeight="1"/>
    <row r="7385" ht="17.25" customHeight="1"/>
    <row r="7386" ht="17.25" customHeight="1"/>
    <row r="7387" ht="17.25" customHeight="1"/>
    <row r="7388" ht="17.25" customHeight="1"/>
    <row r="7389" ht="17.25" customHeight="1"/>
    <row r="7390" ht="17.25" customHeight="1"/>
    <row r="7391" ht="17.25" customHeight="1"/>
    <row r="7392" ht="17.25" customHeight="1"/>
    <row r="7393" ht="17.25" customHeight="1"/>
    <row r="7394" ht="17.25" customHeight="1"/>
    <row r="7395" ht="17.25" customHeight="1"/>
    <row r="7396" ht="17.25" customHeight="1"/>
    <row r="7397" ht="17.25" customHeight="1"/>
    <row r="7398" ht="17.25" customHeight="1"/>
    <row r="7399" ht="17.25" customHeight="1"/>
    <row r="7400" ht="17.25" customHeight="1"/>
    <row r="7401" ht="17.25" customHeight="1"/>
    <row r="7402" ht="17.25" customHeight="1"/>
    <row r="7403" ht="17.25" customHeight="1"/>
    <row r="7404" ht="17.25" customHeight="1"/>
    <row r="7405" ht="17.25" customHeight="1"/>
    <row r="7406" ht="17.25" customHeight="1"/>
    <row r="7407" ht="17.25" customHeight="1"/>
    <row r="7408" ht="17.25" customHeight="1"/>
    <row r="7409" ht="17.25" customHeight="1"/>
    <row r="7410" ht="17.25" customHeight="1"/>
    <row r="7411" ht="17.25" customHeight="1"/>
    <row r="7412" ht="17.25" customHeight="1"/>
    <row r="7413" ht="17.25" customHeight="1"/>
    <row r="7414" ht="17.25" customHeight="1"/>
    <row r="7415" ht="17.25" customHeight="1"/>
    <row r="7416" ht="17.25" customHeight="1"/>
    <row r="7417" ht="17.25" customHeight="1"/>
    <row r="7418" ht="17.25" customHeight="1"/>
    <row r="7419" ht="17.25" customHeight="1"/>
    <row r="7420" ht="17.25" customHeight="1"/>
    <row r="7421" ht="17.25" customHeight="1"/>
    <row r="7422" ht="17.25" customHeight="1"/>
    <row r="7423" ht="17.25" customHeight="1"/>
    <row r="7424" ht="17.25" customHeight="1"/>
    <row r="7425" ht="17.25" customHeight="1"/>
    <row r="7426" ht="17.25" customHeight="1"/>
    <row r="7427" ht="17.25" customHeight="1"/>
    <row r="7428" ht="17.25" customHeight="1"/>
    <row r="7429" ht="17.25" customHeight="1"/>
    <row r="7430" ht="17.25" customHeight="1"/>
    <row r="7431" ht="17.25" customHeight="1"/>
    <row r="7432" ht="17.25" customHeight="1"/>
    <row r="7433" ht="17.25" customHeight="1"/>
    <row r="7434" ht="17.25" customHeight="1"/>
    <row r="7435" ht="17.25" customHeight="1"/>
    <row r="7436" ht="17.25" customHeight="1"/>
    <row r="7437" ht="17.25" customHeight="1"/>
    <row r="7438" ht="17.25" customHeight="1"/>
    <row r="7439" ht="17.25" customHeight="1"/>
    <row r="7440" ht="17.25" customHeight="1"/>
    <row r="7441" ht="17.25" customHeight="1"/>
    <row r="7442" ht="17.25" customHeight="1"/>
    <row r="7443" ht="17.25" customHeight="1"/>
    <row r="7444" ht="17.25" customHeight="1"/>
    <row r="7445" ht="17.25" customHeight="1"/>
    <row r="7446" ht="17.25" customHeight="1"/>
    <row r="7447" ht="17.25" customHeight="1"/>
    <row r="7448" ht="17.25" customHeight="1"/>
    <row r="7449" ht="17.25" customHeight="1"/>
    <row r="7450" ht="17.25" customHeight="1"/>
    <row r="7451" ht="17.25" customHeight="1"/>
    <row r="7452" ht="17.25" customHeight="1"/>
    <row r="7453" ht="17.25" customHeight="1"/>
    <row r="7454" ht="17.25" customHeight="1"/>
    <row r="7455" ht="17.25" customHeight="1"/>
    <row r="7456" ht="17.25" customHeight="1"/>
    <row r="7457" ht="17.25" customHeight="1"/>
    <row r="7458" ht="17.25" customHeight="1"/>
    <row r="7459" ht="17.25" customHeight="1"/>
    <row r="7460" ht="17.25" customHeight="1"/>
    <row r="7461" ht="17.25" customHeight="1"/>
    <row r="7462" ht="17.25" customHeight="1"/>
    <row r="7463" ht="17.25" customHeight="1"/>
    <row r="7464" ht="17.25" customHeight="1"/>
    <row r="7465" ht="17.25" customHeight="1"/>
    <row r="7466" ht="17.25" customHeight="1"/>
    <row r="7467" ht="17.25" customHeight="1"/>
    <row r="7468" ht="17.25" customHeight="1"/>
    <row r="7469" ht="17.25" customHeight="1"/>
    <row r="7470" ht="17.25" customHeight="1"/>
    <row r="7471" ht="17.25" customHeight="1"/>
    <row r="7472" ht="17.25" customHeight="1"/>
    <row r="7473" ht="17.25" customHeight="1"/>
    <row r="7474" ht="17.25" customHeight="1"/>
    <row r="7475" ht="17.25" customHeight="1"/>
    <row r="7476" ht="17.25" customHeight="1"/>
    <row r="7477" ht="17.25" customHeight="1"/>
    <row r="7478" ht="17.25" customHeight="1"/>
    <row r="7479" ht="17.25" customHeight="1"/>
    <row r="7480" ht="17.25" customHeight="1"/>
    <row r="7481" ht="17.25" customHeight="1"/>
    <row r="7482" ht="17.25" customHeight="1"/>
    <row r="7483" ht="17.25" customHeight="1"/>
    <row r="7484" ht="17.25" customHeight="1"/>
    <row r="7485" ht="17.25" customHeight="1"/>
    <row r="7486" ht="17.25" customHeight="1"/>
    <row r="7487" ht="17.25" customHeight="1"/>
    <row r="7488" ht="17.25" customHeight="1"/>
    <row r="7489" ht="17.25" customHeight="1"/>
    <row r="7490" ht="17.25" customHeight="1"/>
    <row r="7491" ht="17.25" customHeight="1"/>
    <row r="7492" ht="17.25" customHeight="1"/>
    <row r="7493" ht="17.25" customHeight="1"/>
    <row r="7494" ht="17.25" customHeight="1"/>
    <row r="7495" ht="17.25" customHeight="1"/>
    <row r="7496" ht="17.25" customHeight="1"/>
    <row r="7497" ht="17.25" customHeight="1"/>
    <row r="7498" ht="17.25" customHeight="1"/>
    <row r="7499" ht="17.25" customHeight="1"/>
    <row r="7500" ht="17.25" customHeight="1"/>
    <row r="7501" ht="17.25" customHeight="1"/>
    <row r="7502" ht="17.25" customHeight="1"/>
    <row r="7503" ht="17.25" customHeight="1"/>
    <row r="7504" ht="17.25" customHeight="1"/>
    <row r="7505" ht="17.25" customHeight="1"/>
    <row r="7506" ht="17.25" customHeight="1"/>
    <row r="7507" ht="17.25" customHeight="1"/>
    <row r="7508" ht="17.25" customHeight="1"/>
    <row r="7509" ht="17.25" customHeight="1"/>
    <row r="7510" ht="17.25" customHeight="1"/>
    <row r="7511" ht="17.25" customHeight="1"/>
    <row r="7512" ht="17.25" customHeight="1"/>
    <row r="7513" ht="17.25" customHeight="1"/>
    <row r="7514" ht="17.25" customHeight="1"/>
    <row r="7515" ht="17.25" customHeight="1"/>
    <row r="7516" ht="17.25" customHeight="1"/>
    <row r="7517" ht="17.25" customHeight="1"/>
    <row r="7518" ht="17.25" customHeight="1"/>
    <row r="7519" ht="17.25" customHeight="1"/>
    <row r="7520" ht="17.25" customHeight="1"/>
    <row r="7521" ht="17.25" customHeight="1"/>
    <row r="7522" ht="17.25" customHeight="1"/>
    <row r="7523" ht="17.25" customHeight="1"/>
    <row r="7524" ht="17.25" customHeight="1"/>
    <row r="7525" ht="17.25" customHeight="1"/>
    <row r="7526" ht="17.25" customHeight="1"/>
    <row r="7527" ht="17.25" customHeight="1"/>
    <row r="7528" ht="17.25" customHeight="1"/>
    <row r="7529" ht="17.25" customHeight="1"/>
    <row r="7530" ht="17.25" customHeight="1"/>
    <row r="7531" ht="17.25" customHeight="1"/>
    <row r="7532" ht="17.25" customHeight="1"/>
    <row r="7533" ht="17.25" customHeight="1"/>
    <row r="7534" ht="17.25" customHeight="1"/>
    <row r="7535" ht="17.25" customHeight="1"/>
    <row r="7536" ht="17.25" customHeight="1"/>
    <row r="7537" ht="17.25" customHeight="1"/>
    <row r="7538" ht="17.25" customHeight="1"/>
    <row r="7539" ht="17.25" customHeight="1"/>
    <row r="7540" ht="17.25" customHeight="1"/>
    <row r="7541" ht="17.25" customHeight="1"/>
    <row r="7542" ht="17.25" customHeight="1"/>
    <row r="7543" ht="17.25" customHeight="1"/>
    <row r="7544" ht="17.25" customHeight="1"/>
    <row r="7545" ht="17.25" customHeight="1"/>
    <row r="7546" ht="17.25" customHeight="1"/>
    <row r="7547" ht="17.25" customHeight="1"/>
    <row r="7548" ht="17.25" customHeight="1"/>
    <row r="7549" ht="17.25" customHeight="1"/>
    <row r="7550" ht="17.25" customHeight="1"/>
    <row r="7551" ht="17.25" customHeight="1"/>
    <row r="7552" ht="17.25" customHeight="1"/>
    <row r="7553" ht="17.25" customHeight="1"/>
    <row r="7554" ht="17.25" customHeight="1"/>
    <row r="7555" ht="17.25" customHeight="1"/>
    <row r="7556" ht="17.25" customHeight="1"/>
    <row r="7557" ht="17.25" customHeight="1"/>
    <row r="7558" ht="17.25" customHeight="1"/>
    <row r="7559" ht="17.25" customHeight="1"/>
    <row r="7560" ht="17.25" customHeight="1"/>
    <row r="7561" ht="17.25" customHeight="1"/>
    <row r="7562" ht="17.25" customHeight="1"/>
    <row r="7563" ht="17.25" customHeight="1"/>
    <row r="7564" ht="17.25" customHeight="1"/>
    <row r="7565" ht="17.25" customHeight="1"/>
    <row r="7566" ht="17.25" customHeight="1"/>
    <row r="7567" ht="17.25" customHeight="1"/>
    <row r="7568" ht="17.25" customHeight="1"/>
    <row r="7569" ht="17.25" customHeight="1"/>
    <row r="7570" ht="17.25" customHeight="1"/>
    <row r="7571" ht="17.25" customHeight="1"/>
    <row r="7572" ht="17.25" customHeight="1"/>
    <row r="7573" ht="17.25" customHeight="1"/>
    <row r="7574" ht="17.25" customHeight="1"/>
    <row r="7575" ht="17.25" customHeight="1"/>
    <row r="7576" ht="17.25" customHeight="1"/>
    <row r="7577" ht="17.25" customHeight="1"/>
    <row r="7578" ht="17.25" customHeight="1"/>
    <row r="7579" ht="17.25" customHeight="1"/>
    <row r="7580" ht="17.25" customHeight="1"/>
    <row r="7581" ht="17.25" customHeight="1"/>
    <row r="7582" ht="17.25" customHeight="1"/>
    <row r="7583" ht="17.25" customHeight="1"/>
    <row r="7584" ht="17.25" customHeight="1"/>
    <row r="7585" ht="17.25" customHeight="1"/>
    <row r="7586" ht="17.25" customHeight="1"/>
    <row r="7587" ht="17.25" customHeight="1"/>
    <row r="7588" ht="17.25" customHeight="1"/>
    <row r="7589" ht="17.25" customHeight="1"/>
    <row r="7590" ht="17.25" customHeight="1"/>
    <row r="7591" ht="17.25" customHeight="1"/>
    <row r="7592" ht="17.25" customHeight="1"/>
    <row r="7593" ht="17.25" customHeight="1"/>
    <row r="7594" ht="17.25" customHeight="1"/>
    <row r="7595" ht="17.25" customHeight="1"/>
    <row r="7596" ht="17.25" customHeight="1"/>
    <row r="7597" ht="17.25" customHeight="1"/>
    <row r="7598" ht="17.25" customHeight="1"/>
    <row r="7599" ht="17.25" customHeight="1"/>
    <row r="7600" ht="17.25" customHeight="1"/>
    <row r="7601" ht="17.25" customHeight="1"/>
    <row r="7602" ht="17.25" customHeight="1"/>
    <row r="7603" ht="17.25" customHeight="1"/>
    <row r="7604" ht="17.25" customHeight="1"/>
    <row r="7605" ht="17.25" customHeight="1"/>
    <row r="7606" ht="17.25" customHeight="1"/>
    <row r="7607" ht="17.25" customHeight="1"/>
    <row r="7608" ht="17.25" customHeight="1"/>
    <row r="7609" ht="17.25" customHeight="1"/>
    <row r="7610" ht="17.25" customHeight="1"/>
    <row r="7611" ht="17.25" customHeight="1"/>
    <row r="7612" ht="17.25" customHeight="1"/>
    <row r="7613" ht="17.25" customHeight="1"/>
    <row r="7614" ht="17.25" customHeight="1"/>
    <row r="7615" ht="17.25" customHeight="1"/>
    <row r="7616" ht="17.25" customHeight="1"/>
    <row r="7617" ht="17.25" customHeight="1"/>
    <row r="7618" ht="17.25" customHeight="1"/>
    <row r="7619" ht="17.25" customHeight="1"/>
    <row r="7620" ht="17.25" customHeight="1"/>
    <row r="7621" ht="17.25" customHeight="1"/>
    <row r="7622" ht="17.25" customHeight="1"/>
    <row r="7623" ht="17.25" customHeight="1"/>
    <row r="7624" ht="17.25" customHeight="1"/>
    <row r="7625" ht="17.25" customHeight="1"/>
    <row r="7626" ht="17.25" customHeight="1"/>
    <row r="7627" ht="17.25" customHeight="1"/>
    <row r="7628" ht="17.25" customHeight="1"/>
    <row r="7629" ht="17.25" customHeight="1"/>
    <row r="7630" ht="17.25" customHeight="1"/>
    <row r="7631" ht="17.25" customHeight="1"/>
    <row r="7632" ht="17.25" customHeight="1"/>
    <row r="7633" ht="17.25" customHeight="1"/>
    <row r="7634" ht="17.25" customHeight="1"/>
    <row r="7635" ht="17.25" customHeight="1"/>
    <row r="7636" ht="17.25" customHeight="1"/>
    <row r="7637" ht="17.25" customHeight="1"/>
    <row r="7638" ht="17.25" customHeight="1"/>
    <row r="7639" ht="17.25" customHeight="1"/>
    <row r="7640" ht="17.25" customHeight="1"/>
    <row r="7641" ht="17.25" customHeight="1"/>
    <row r="7642" ht="17.25" customHeight="1"/>
    <row r="7643" ht="17.25" customHeight="1"/>
    <row r="7644" ht="17.25" customHeight="1"/>
    <row r="7645" ht="17.25" customHeight="1"/>
    <row r="7646" ht="17.25" customHeight="1"/>
    <row r="7647" ht="17.25" customHeight="1"/>
    <row r="7648" ht="17.25" customHeight="1"/>
    <row r="7649" ht="17.25" customHeight="1"/>
    <row r="7650" ht="17.25" customHeight="1"/>
    <row r="7651" ht="17.25" customHeight="1"/>
    <row r="7652" ht="17.25" customHeight="1"/>
    <row r="7653" ht="17.25" customHeight="1"/>
    <row r="7654" ht="17.25" customHeight="1"/>
    <row r="7655" ht="17.25" customHeight="1"/>
    <row r="7656" ht="17.25" customHeight="1"/>
    <row r="7657" ht="17.25" customHeight="1"/>
    <row r="7658" ht="17.25" customHeight="1"/>
    <row r="7659" ht="17.25" customHeight="1"/>
    <row r="7660" ht="17.25" customHeight="1"/>
    <row r="7661" ht="17.25" customHeight="1"/>
    <row r="7662" ht="17.25" customHeight="1"/>
    <row r="7663" ht="17.25" customHeight="1"/>
    <row r="7664" ht="17.25" customHeight="1"/>
    <row r="7665" ht="17.25" customHeight="1"/>
    <row r="7666" ht="17.25" customHeight="1"/>
    <row r="7667" ht="17.25" customHeight="1"/>
    <row r="7668" ht="17.25" customHeight="1"/>
    <row r="7669" ht="17.25" customHeight="1"/>
    <row r="7670" ht="17.25" customHeight="1"/>
    <row r="7671" ht="17.25" customHeight="1"/>
    <row r="7672" ht="17.25" customHeight="1"/>
    <row r="7673" ht="17.25" customHeight="1"/>
    <row r="7674" ht="17.25" customHeight="1"/>
    <row r="7675" ht="17.25" customHeight="1"/>
    <row r="7676" ht="17.25" customHeight="1"/>
    <row r="7677" ht="17.25" customHeight="1"/>
    <row r="7678" ht="17.25" customHeight="1"/>
    <row r="7679" ht="17.25" customHeight="1"/>
    <row r="7680" ht="17.25" customHeight="1"/>
    <row r="7681" ht="17.25" customHeight="1"/>
    <row r="7682" ht="17.25" customHeight="1"/>
    <row r="7683" ht="17.25" customHeight="1"/>
    <row r="7684" ht="17.25" customHeight="1"/>
    <row r="7685" ht="17.25" customHeight="1"/>
    <row r="7686" ht="17.25" customHeight="1"/>
    <row r="7687" ht="17.25" customHeight="1"/>
    <row r="7688" ht="17.25" customHeight="1"/>
    <row r="7689" ht="17.25" customHeight="1"/>
    <row r="7690" ht="17.25" customHeight="1"/>
    <row r="7691" ht="17.25" customHeight="1"/>
    <row r="7692" ht="17.25" customHeight="1"/>
    <row r="7693" ht="17.25" customHeight="1"/>
    <row r="7694" ht="17.25" customHeight="1"/>
    <row r="7695" ht="17.25" customHeight="1"/>
    <row r="7696" ht="17.25" customHeight="1"/>
    <row r="7697" ht="17.25" customHeight="1"/>
    <row r="7698" ht="17.25" customHeight="1"/>
    <row r="7699" ht="17.25" customHeight="1"/>
    <row r="7700" ht="17.25" customHeight="1"/>
    <row r="7701" ht="17.25" customHeight="1"/>
    <row r="7702" ht="17.25" customHeight="1"/>
    <row r="7703" ht="17.25" customHeight="1"/>
    <row r="7704" ht="17.25" customHeight="1"/>
    <row r="7705" ht="17.25" customHeight="1"/>
    <row r="7706" ht="17.25" customHeight="1"/>
    <row r="7707" ht="17.25" customHeight="1"/>
    <row r="7708" ht="17.25" customHeight="1"/>
    <row r="7709" ht="17.25" customHeight="1"/>
    <row r="7710" ht="17.25" customHeight="1"/>
    <row r="7711" ht="17.25" customHeight="1"/>
    <row r="7712" ht="17.25" customHeight="1"/>
    <row r="7713" ht="17.25" customHeight="1"/>
    <row r="7714" ht="17.25" customHeight="1"/>
    <row r="7715" ht="17.25" customHeight="1"/>
    <row r="7716" ht="17.25" customHeight="1"/>
    <row r="7717" ht="17.25" customHeight="1"/>
    <row r="7718" ht="17.25" customHeight="1"/>
    <row r="7719" ht="17.25" customHeight="1"/>
    <row r="7720" ht="17.25" customHeight="1"/>
    <row r="7721" ht="17.25" customHeight="1"/>
    <row r="7722" ht="17.25" customHeight="1"/>
    <row r="7723" ht="17.25" customHeight="1"/>
    <row r="7724" ht="17.25" customHeight="1"/>
    <row r="7725" ht="17.25" customHeight="1"/>
    <row r="7726" ht="17.25" customHeight="1"/>
    <row r="7727" ht="17.25" customHeight="1"/>
    <row r="7728" ht="17.25" customHeight="1"/>
    <row r="7729" ht="17.25" customHeight="1"/>
    <row r="7730" ht="17.25" customHeight="1"/>
    <row r="7731" ht="17.25" customHeight="1"/>
    <row r="7732" ht="17.25" customHeight="1"/>
    <row r="7733" ht="17.25" customHeight="1"/>
    <row r="7734" ht="17.25" customHeight="1"/>
    <row r="7735" ht="17.25" customHeight="1"/>
    <row r="7736" ht="17.25" customHeight="1"/>
    <row r="7737" ht="17.25" customHeight="1"/>
    <row r="7738" ht="17.25" customHeight="1"/>
    <row r="7739" ht="17.25" customHeight="1"/>
    <row r="7740" ht="17.25" customHeight="1"/>
    <row r="7741" ht="17.25" customHeight="1"/>
    <row r="7742" ht="17.25" customHeight="1"/>
    <row r="7743" ht="17.25" customHeight="1"/>
    <row r="7744" ht="17.25" customHeight="1"/>
    <row r="7745" ht="17.25" customHeight="1"/>
    <row r="7746" ht="17.25" customHeight="1"/>
    <row r="7747" ht="17.25" customHeight="1"/>
    <row r="7748" ht="17.25" customHeight="1"/>
    <row r="7749" ht="17.25" customHeight="1"/>
    <row r="7750" ht="17.25" customHeight="1"/>
    <row r="7751" ht="17.25" customHeight="1"/>
    <row r="7752" ht="17.25" customHeight="1"/>
    <row r="7753" ht="17.25" customHeight="1"/>
    <row r="7754" ht="17.25" customHeight="1"/>
    <row r="7755" ht="17.25" customHeight="1"/>
    <row r="7756" ht="17.25" customHeight="1"/>
    <row r="7757" ht="17.25" customHeight="1"/>
    <row r="7758" ht="17.25" customHeight="1"/>
    <row r="7759" ht="17.25" customHeight="1"/>
    <row r="7760" ht="17.25" customHeight="1"/>
    <row r="7761" ht="17.25" customHeight="1"/>
    <row r="7762" ht="17.25" customHeight="1"/>
    <row r="7763" ht="17.25" customHeight="1"/>
    <row r="7764" ht="17.25" customHeight="1"/>
    <row r="7765" ht="17.25" customHeight="1"/>
    <row r="7766" ht="17.25" customHeight="1"/>
    <row r="7767" ht="17.25" customHeight="1"/>
    <row r="7768" ht="17.25" customHeight="1"/>
    <row r="7769" ht="17.25" customHeight="1"/>
    <row r="7770" ht="17.25" customHeight="1"/>
    <row r="7771" ht="17.25" customHeight="1"/>
    <row r="7772" ht="17.25" customHeight="1"/>
    <row r="7773" ht="17.25" customHeight="1"/>
    <row r="7774" ht="17.25" customHeight="1"/>
    <row r="7775" ht="17.25" customHeight="1"/>
    <row r="7776" ht="17.25" customHeight="1"/>
    <row r="7777" ht="17.25" customHeight="1"/>
    <row r="7778" ht="17.25" customHeight="1"/>
    <row r="7779" ht="17.25" customHeight="1"/>
    <row r="7780" ht="17.25" customHeight="1"/>
    <row r="7781" ht="17.25" customHeight="1"/>
    <row r="7782" ht="17.25" customHeight="1"/>
    <row r="7783" ht="17.25" customHeight="1"/>
    <row r="7784" ht="17.25" customHeight="1"/>
    <row r="7785" ht="17.25" customHeight="1"/>
    <row r="7786" ht="17.25" customHeight="1"/>
    <row r="7787" ht="17.25" customHeight="1"/>
    <row r="7788" ht="17.25" customHeight="1"/>
    <row r="7789" ht="17.25" customHeight="1"/>
    <row r="7790" ht="17.25" customHeight="1"/>
    <row r="7791" ht="17.25" customHeight="1"/>
    <row r="7792" ht="17.25" customHeight="1"/>
    <row r="7793" ht="17.25" customHeight="1"/>
    <row r="7794" ht="17.25" customHeight="1"/>
    <row r="7795" ht="17.25" customHeight="1"/>
    <row r="7796" ht="17.25" customHeight="1"/>
    <row r="7797" ht="17.25" customHeight="1"/>
    <row r="7798" ht="17.25" customHeight="1"/>
    <row r="7799" ht="17.25" customHeight="1"/>
    <row r="7800" ht="17.25" customHeight="1"/>
    <row r="7801" ht="17.25" customHeight="1"/>
    <row r="7802" ht="17.25" customHeight="1"/>
    <row r="7803" ht="17.25" customHeight="1"/>
    <row r="7804" ht="17.25" customHeight="1"/>
    <row r="7805" ht="17.25" customHeight="1"/>
    <row r="7806" ht="17.25" customHeight="1"/>
    <row r="7807" ht="17.25" customHeight="1"/>
    <row r="7808" ht="17.25" customHeight="1"/>
    <row r="7809" ht="17.25" customHeight="1"/>
    <row r="7810" ht="17.25" customHeight="1"/>
    <row r="7811" ht="17.25" customHeight="1"/>
    <row r="7812" ht="17.25" customHeight="1"/>
    <row r="7813" ht="17.25" customHeight="1"/>
    <row r="7814" ht="17.25" customHeight="1"/>
    <row r="7815" ht="17.25" customHeight="1"/>
    <row r="7816" ht="17.25" customHeight="1"/>
    <row r="7817" ht="17.25" customHeight="1"/>
    <row r="7818" ht="17.25" customHeight="1"/>
    <row r="7819" ht="17.25" customHeight="1"/>
    <row r="7820" ht="17.25" customHeight="1"/>
    <row r="7821" ht="17.25" customHeight="1"/>
    <row r="7822" ht="17.25" customHeight="1"/>
    <row r="7823" ht="17.25" customHeight="1"/>
    <row r="7824" ht="17.25" customHeight="1"/>
    <row r="7825" ht="17.25" customHeight="1"/>
    <row r="7826" ht="17.25" customHeight="1"/>
    <row r="7827" ht="17.25" customHeight="1"/>
    <row r="7828" ht="17.25" customHeight="1"/>
    <row r="7829" ht="17.25" customHeight="1"/>
    <row r="7830" ht="17.25" customHeight="1"/>
    <row r="7831" ht="17.25" customHeight="1"/>
    <row r="7832" ht="17.25" customHeight="1"/>
    <row r="7833" ht="17.25" customHeight="1"/>
    <row r="7834" ht="17.25" customHeight="1"/>
    <row r="7835" ht="17.25" customHeight="1"/>
    <row r="7836" ht="17.25" customHeight="1"/>
    <row r="7837" ht="17.25" customHeight="1"/>
    <row r="7838" ht="17.25" customHeight="1"/>
    <row r="7839" ht="17.25" customHeight="1"/>
    <row r="7840" ht="17.25" customHeight="1"/>
    <row r="7841" ht="17.25" customHeight="1"/>
    <row r="7842" ht="17.25" customHeight="1"/>
    <row r="7843" ht="17.25" customHeight="1"/>
    <row r="7844" ht="17.25" customHeight="1"/>
    <row r="7845" ht="17.25" customHeight="1"/>
    <row r="7846" ht="17.25" customHeight="1"/>
    <row r="7847" ht="17.25" customHeight="1"/>
    <row r="7848" ht="17.25" customHeight="1"/>
    <row r="7849" ht="17.25" customHeight="1"/>
    <row r="7850" ht="17.25" customHeight="1"/>
    <row r="7851" ht="17.25" customHeight="1"/>
    <row r="7852" ht="17.25" customHeight="1"/>
    <row r="7853" ht="17.25" customHeight="1"/>
    <row r="7854" ht="17.25" customHeight="1"/>
    <row r="7855" ht="17.25" customHeight="1"/>
    <row r="7856" ht="17.25" customHeight="1"/>
    <row r="7857" ht="17.25" customHeight="1"/>
    <row r="7858" ht="17.25" customHeight="1"/>
    <row r="7859" ht="17.25" customHeight="1"/>
    <row r="7860" ht="17.25" customHeight="1"/>
    <row r="7861" ht="17.25" customHeight="1"/>
    <row r="7862" ht="17.25" customHeight="1"/>
    <row r="7863" ht="17.25" customHeight="1"/>
    <row r="7864" ht="17.25" customHeight="1"/>
    <row r="7865" ht="17.25" customHeight="1"/>
    <row r="7866" ht="17.25" customHeight="1"/>
    <row r="7867" ht="17.25" customHeight="1"/>
    <row r="7868" ht="17.25" customHeight="1"/>
    <row r="7869" ht="17.25" customHeight="1"/>
    <row r="7870" ht="17.25" customHeight="1"/>
    <row r="7871" ht="17.25" customHeight="1"/>
    <row r="7872" ht="17.25" customHeight="1"/>
    <row r="7873" ht="17.25" customHeight="1"/>
    <row r="7874" ht="17.25" customHeight="1"/>
    <row r="7875" ht="17.25" customHeight="1"/>
    <row r="7876" ht="17.25" customHeight="1"/>
    <row r="7877" ht="17.25" customHeight="1"/>
    <row r="7878" ht="17.25" customHeight="1"/>
    <row r="7879" ht="17.25" customHeight="1"/>
    <row r="7880" ht="17.25" customHeight="1"/>
    <row r="7881" ht="17.25" customHeight="1"/>
    <row r="7882" ht="17.25" customHeight="1"/>
    <row r="7883" ht="17.25" customHeight="1"/>
    <row r="7884" ht="17.25" customHeight="1"/>
    <row r="7885" ht="17.25" customHeight="1"/>
    <row r="7886" ht="17.25" customHeight="1"/>
    <row r="7887" ht="17.25" customHeight="1"/>
    <row r="7888" ht="17.25" customHeight="1"/>
    <row r="7889" ht="17.25" customHeight="1"/>
    <row r="7890" ht="17.25" customHeight="1"/>
    <row r="7891" ht="17.25" customHeight="1"/>
    <row r="7892" ht="17.25" customHeight="1"/>
    <row r="7893" ht="17.25" customHeight="1"/>
    <row r="7894" ht="17.25" customHeight="1"/>
    <row r="7895" ht="17.25" customHeight="1"/>
    <row r="7896" ht="17.25" customHeight="1"/>
    <row r="7897" ht="17.25" customHeight="1"/>
    <row r="7898" ht="17.25" customHeight="1"/>
    <row r="7899" ht="17.25" customHeight="1"/>
    <row r="7900" ht="17.25" customHeight="1"/>
    <row r="7901" ht="17.25" customHeight="1"/>
    <row r="7902" ht="17.25" customHeight="1"/>
    <row r="7903" ht="17.25" customHeight="1"/>
    <row r="7904" ht="17.25" customHeight="1"/>
    <row r="7905" ht="17.25" customHeight="1"/>
    <row r="7906" ht="17.25" customHeight="1"/>
    <row r="7907" ht="17.25" customHeight="1"/>
    <row r="7908" ht="17.25" customHeight="1"/>
    <row r="7909" ht="17.25" customHeight="1"/>
    <row r="7910" ht="17.25" customHeight="1"/>
    <row r="7911" ht="17.25" customHeight="1"/>
    <row r="7912" ht="17.25" customHeight="1"/>
    <row r="7913" ht="17.25" customHeight="1"/>
    <row r="7914" ht="17.25" customHeight="1"/>
    <row r="7915" ht="17.25" customHeight="1"/>
    <row r="7916" ht="17.25" customHeight="1"/>
    <row r="7917" ht="17.25" customHeight="1"/>
    <row r="7918" ht="17.25" customHeight="1"/>
    <row r="7919" ht="17.25" customHeight="1"/>
    <row r="7920" ht="17.25" customHeight="1"/>
    <row r="7921" ht="17.25" customHeight="1"/>
    <row r="7922" ht="17.25" customHeight="1"/>
    <row r="7923" ht="17.25" customHeight="1"/>
    <row r="7924" ht="17.25" customHeight="1"/>
    <row r="7925" ht="17.25" customHeight="1"/>
    <row r="7926" ht="17.25" customHeight="1"/>
    <row r="7927" ht="17.25" customHeight="1"/>
    <row r="7928" ht="17.25" customHeight="1"/>
    <row r="7929" ht="17.25" customHeight="1"/>
    <row r="7930" ht="17.25" customHeight="1"/>
    <row r="7931" ht="17.25" customHeight="1"/>
    <row r="7932" ht="17.25" customHeight="1"/>
    <row r="7933" ht="17.25" customHeight="1"/>
    <row r="7934" ht="17.25" customHeight="1"/>
    <row r="7935" ht="17.25" customHeight="1"/>
    <row r="7936" ht="17.25" customHeight="1"/>
    <row r="7937" ht="17.25" customHeight="1"/>
    <row r="7938" ht="17.25" customHeight="1"/>
    <row r="7939" ht="17.25" customHeight="1"/>
    <row r="7940" ht="17.25" customHeight="1"/>
    <row r="7941" ht="17.25" customHeight="1"/>
    <row r="7942" ht="17.25" customHeight="1"/>
    <row r="7943" ht="17.25" customHeight="1"/>
    <row r="7944" ht="17.25" customHeight="1"/>
    <row r="7945" ht="17.25" customHeight="1"/>
    <row r="7946" ht="17.25" customHeight="1"/>
    <row r="7947" ht="17.25" customHeight="1"/>
    <row r="7948" ht="17.25" customHeight="1"/>
    <row r="7949" ht="17.25" customHeight="1"/>
    <row r="7950" ht="17.25" customHeight="1"/>
    <row r="7951" ht="17.25" customHeight="1"/>
    <row r="7952" ht="17.25" customHeight="1"/>
    <row r="7953" ht="17.25" customHeight="1"/>
    <row r="7954" ht="17.25" customHeight="1"/>
    <row r="7955" ht="17.25" customHeight="1"/>
    <row r="7956" ht="17.25" customHeight="1"/>
    <row r="7957" ht="17.25" customHeight="1"/>
    <row r="7958" ht="17.25" customHeight="1"/>
    <row r="7959" ht="17.25" customHeight="1"/>
    <row r="7960" ht="17.25" customHeight="1"/>
    <row r="7961" ht="17.25" customHeight="1"/>
    <row r="7962" ht="17.25" customHeight="1"/>
    <row r="7963" ht="17.25" customHeight="1"/>
    <row r="7964" ht="17.25" customHeight="1"/>
    <row r="7965" ht="17.25" customHeight="1"/>
    <row r="7966" ht="17.25" customHeight="1"/>
    <row r="7967" ht="17.25" customHeight="1"/>
    <row r="7968" ht="17.25" customHeight="1"/>
    <row r="7969" ht="17.25" customHeight="1"/>
    <row r="7970" ht="17.25" customHeight="1"/>
    <row r="7971" ht="17.25" customHeight="1"/>
    <row r="7972" ht="17.25" customHeight="1"/>
    <row r="7973" ht="17.25" customHeight="1"/>
    <row r="7974" ht="17.25" customHeight="1"/>
    <row r="7975" ht="17.25" customHeight="1"/>
    <row r="7976" ht="17.25" customHeight="1"/>
    <row r="7977" ht="17.25" customHeight="1"/>
    <row r="7978" ht="17.25" customHeight="1"/>
    <row r="7979" ht="17.25" customHeight="1"/>
    <row r="7980" ht="17.25" customHeight="1"/>
    <row r="7981" ht="17.25" customHeight="1"/>
    <row r="7982" ht="17.25" customHeight="1"/>
    <row r="7983" ht="17.25" customHeight="1"/>
    <row r="7984" ht="17.25" customHeight="1"/>
    <row r="7985" ht="17.25" customHeight="1"/>
    <row r="7986" ht="17.25" customHeight="1"/>
    <row r="7987" ht="17.25" customHeight="1"/>
    <row r="7988" ht="17.25" customHeight="1"/>
    <row r="7989" ht="17.25" customHeight="1"/>
    <row r="7990" ht="17.25" customHeight="1"/>
    <row r="7991" ht="17.25" customHeight="1"/>
    <row r="7992" ht="17.25" customHeight="1"/>
    <row r="7993" ht="17.25" customHeight="1"/>
    <row r="7994" ht="17.25" customHeight="1"/>
    <row r="7995" ht="17.25" customHeight="1"/>
    <row r="7996" ht="17.25" customHeight="1"/>
    <row r="7997" ht="17.25" customHeight="1"/>
    <row r="7998" ht="17.25" customHeight="1"/>
    <row r="7999" ht="17.25" customHeight="1"/>
    <row r="8000" ht="17.25" customHeight="1"/>
    <row r="8001" ht="17.25" customHeight="1"/>
    <row r="8002" ht="17.25" customHeight="1"/>
    <row r="8003" ht="17.25" customHeight="1"/>
    <row r="8004" ht="17.25" customHeight="1"/>
    <row r="8005" ht="17.25" customHeight="1"/>
    <row r="8006" ht="17.25" customHeight="1"/>
    <row r="8007" ht="17.25" customHeight="1"/>
    <row r="8008" ht="17.25" customHeight="1"/>
    <row r="8009" ht="17.25" customHeight="1"/>
    <row r="8010" ht="17.25" customHeight="1"/>
    <row r="8011" ht="17.25" customHeight="1"/>
    <row r="8012" ht="17.25" customHeight="1"/>
    <row r="8013" ht="17.25" customHeight="1"/>
    <row r="8014" ht="17.25" customHeight="1"/>
    <row r="8015" ht="17.25" customHeight="1"/>
    <row r="8016" ht="17.25" customHeight="1"/>
    <row r="8017" ht="17.25" customHeight="1"/>
    <row r="8018" ht="17.25" customHeight="1"/>
    <row r="8019" ht="17.25" customHeight="1"/>
    <row r="8020" ht="17.25" customHeight="1"/>
    <row r="8021" ht="17.25" customHeight="1"/>
    <row r="8022" ht="17.25" customHeight="1"/>
    <row r="8023" ht="17.25" customHeight="1"/>
    <row r="8024" ht="17.25" customHeight="1"/>
    <row r="8025" ht="17.25" customHeight="1"/>
    <row r="8026" ht="17.25" customHeight="1"/>
    <row r="8027" ht="17.25" customHeight="1"/>
    <row r="8028" ht="17.25" customHeight="1"/>
    <row r="8029" ht="17.25" customHeight="1"/>
    <row r="8030" ht="17.25" customHeight="1"/>
    <row r="8031" ht="17.25" customHeight="1"/>
    <row r="8032" ht="17.25" customHeight="1"/>
    <row r="8033" ht="17.25" customHeight="1"/>
    <row r="8034" ht="17.25" customHeight="1"/>
    <row r="8035" ht="17.25" customHeight="1"/>
    <row r="8036" ht="17.25" customHeight="1"/>
    <row r="8037" ht="17.25" customHeight="1"/>
    <row r="8038" ht="17.25" customHeight="1"/>
    <row r="8039" ht="17.25" customHeight="1"/>
    <row r="8040" ht="17.25" customHeight="1"/>
    <row r="8041" ht="17.25" customHeight="1"/>
    <row r="8042" ht="17.25" customHeight="1"/>
    <row r="8043" ht="17.25" customHeight="1"/>
    <row r="8044" ht="17.25" customHeight="1"/>
    <row r="8045" ht="17.25" customHeight="1"/>
    <row r="8046" ht="17.25" customHeight="1"/>
    <row r="8047" ht="17.25" customHeight="1"/>
    <row r="8048" ht="17.25" customHeight="1"/>
    <row r="8049" ht="17.25" customHeight="1"/>
    <row r="8050" ht="17.25" customHeight="1"/>
    <row r="8051" ht="17.25" customHeight="1"/>
    <row r="8052" ht="17.25" customHeight="1"/>
    <row r="8053" ht="17.25" customHeight="1"/>
    <row r="8054" ht="17.25" customHeight="1"/>
    <row r="8055" ht="17.25" customHeight="1"/>
    <row r="8056" ht="17.25" customHeight="1"/>
    <row r="8057" ht="17.25" customHeight="1"/>
    <row r="8058" ht="17.25" customHeight="1"/>
    <row r="8059" ht="17.25" customHeight="1"/>
    <row r="8060" ht="17.25" customHeight="1"/>
    <row r="8061" ht="17.25" customHeight="1"/>
    <row r="8062" ht="17.25" customHeight="1"/>
    <row r="8063" ht="17.25" customHeight="1"/>
    <row r="8064" ht="17.25" customHeight="1"/>
    <row r="8065" ht="17.25" customHeight="1"/>
    <row r="8066" ht="17.25" customHeight="1"/>
    <row r="8067" ht="17.25" customHeight="1"/>
    <row r="8068" ht="17.25" customHeight="1"/>
    <row r="8069" ht="17.25" customHeight="1"/>
    <row r="8070" ht="17.25" customHeight="1"/>
    <row r="8071" ht="17.25" customHeight="1"/>
    <row r="8072" ht="17.25" customHeight="1"/>
    <row r="8073" ht="17.25" customHeight="1"/>
    <row r="8074" ht="17.25" customHeight="1"/>
    <row r="8075" ht="17.25" customHeight="1"/>
    <row r="8076" ht="17.25" customHeight="1"/>
    <row r="8077" ht="17.25" customHeight="1"/>
    <row r="8078" ht="17.25" customHeight="1"/>
    <row r="8079" ht="17.25" customHeight="1"/>
    <row r="8080" ht="17.25" customHeight="1"/>
    <row r="8081" ht="17.25" customHeight="1"/>
    <row r="8082" ht="17.25" customHeight="1"/>
    <row r="8083" ht="17.25" customHeight="1"/>
    <row r="8084" ht="17.25" customHeight="1"/>
    <row r="8085" ht="17.25" customHeight="1"/>
    <row r="8086" ht="17.25" customHeight="1"/>
    <row r="8087" ht="17.25" customHeight="1"/>
    <row r="8088" ht="17.25" customHeight="1"/>
    <row r="8089" ht="17.25" customHeight="1"/>
    <row r="8090" ht="17.25" customHeight="1"/>
    <row r="8091" ht="17.25" customHeight="1"/>
    <row r="8092" ht="17.25" customHeight="1"/>
    <row r="8093" ht="17.25" customHeight="1"/>
    <row r="8094" ht="17.25" customHeight="1"/>
    <row r="8095" ht="17.25" customHeight="1"/>
    <row r="8096" ht="17.25" customHeight="1"/>
    <row r="8097" ht="17.25" customHeight="1"/>
    <row r="8098" ht="17.25" customHeight="1"/>
    <row r="8099" ht="17.25" customHeight="1"/>
    <row r="8100" ht="17.25" customHeight="1"/>
    <row r="8101" ht="17.25" customHeight="1"/>
    <row r="8102" ht="17.25" customHeight="1"/>
    <row r="8103" ht="17.25" customHeight="1"/>
    <row r="8104" ht="17.25" customHeight="1"/>
    <row r="8105" ht="17.25" customHeight="1"/>
    <row r="8106" ht="17.25" customHeight="1"/>
    <row r="8107" ht="17.25" customHeight="1"/>
    <row r="8108" ht="17.25" customHeight="1"/>
    <row r="8109" ht="17.25" customHeight="1"/>
    <row r="8110" ht="17.25" customHeight="1"/>
    <row r="8111" ht="17.25" customHeight="1"/>
    <row r="8112" ht="17.25" customHeight="1"/>
    <row r="8113" ht="17.25" customHeight="1"/>
    <row r="8114" ht="17.25" customHeight="1"/>
    <row r="8115" ht="17.25" customHeight="1"/>
    <row r="8116" ht="17.25" customHeight="1"/>
    <row r="8117" ht="17.25" customHeight="1"/>
    <row r="8118" ht="17.25" customHeight="1"/>
    <row r="8119" ht="17.25" customHeight="1"/>
    <row r="8120" ht="17.25" customHeight="1"/>
    <row r="8121" ht="17.25" customHeight="1"/>
    <row r="8122" ht="17.25" customHeight="1"/>
    <row r="8123" ht="17.25" customHeight="1"/>
    <row r="8124" ht="17.25" customHeight="1"/>
    <row r="8125" ht="17.25" customHeight="1"/>
    <row r="8126" ht="17.25" customHeight="1"/>
    <row r="8127" ht="17.25" customHeight="1"/>
    <row r="8128" ht="17.25" customHeight="1"/>
    <row r="8129" ht="17.25" customHeight="1"/>
    <row r="8130" ht="17.25" customHeight="1"/>
    <row r="8131" ht="17.25" customHeight="1"/>
    <row r="8132" ht="17.25" customHeight="1"/>
    <row r="8133" ht="17.25" customHeight="1"/>
    <row r="8134" ht="17.25" customHeight="1"/>
    <row r="8135" ht="17.25" customHeight="1"/>
    <row r="8136" ht="17.25" customHeight="1"/>
    <row r="8137" ht="17.25" customHeight="1"/>
    <row r="8138" ht="17.25" customHeight="1"/>
    <row r="8139" ht="17.25" customHeight="1"/>
    <row r="8140" ht="17.25" customHeight="1"/>
    <row r="8141" ht="17.25" customHeight="1"/>
    <row r="8142" ht="17.25" customHeight="1"/>
    <row r="8143" ht="17.25" customHeight="1"/>
    <row r="8144" ht="17.25" customHeight="1"/>
    <row r="8145" ht="17.25" customHeight="1"/>
    <row r="8146" ht="17.25" customHeight="1"/>
    <row r="8147" ht="17.25" customHeight="1"/>
    <row r="8148" ht="17.25" customHeight="1"/>
    <row r="8149" ht="17.25" customHeight="1"/>
    <row r="8150" ht="17.25" customHeight="1"/>
    <row r="8151" ht="17.25" customHeight="1"/>
    <row r="8152" ht="17.25" customHeight="1"/>
    <row r="8153" ht="17.25" customHeight="1"/>
    <row r="8154" ht="17.25" customHeight="1"/>
    <row r="8155" ht="17.25" customHeight="1"/>
    <row r="8156" ht="17.25" customHeight="1"/>
    <row r="8157" ht="17.25" customHeight="1"/>
    <row r="8158" ht="17.25" customHeight="1"/>
    <row r="8159" ht="17.25" customHeight="1"/>
    <row r="8160" ht="17.25" customHeight="1"/>
    <row r="8161" ht="17.25" customHeight="1"/>
    <row r="8162" ht="17.25" customHeight="1"/>
    <row r="8163" ht="17.25" customHeight="1"/>
    <row r="8164" ht="17.25" customHeight="1"/>
    <row r="8165" ht="17.25" customHeight="1"/>
    <row r="8166" ht="17.25" customHeight="1"/>
    <row r="8167" ht="17.25" customHeight="1"/>
    <row r="8168" ht="17.25" customHeight="1"/>
    <row r="8169" ht="17.25" customHeight="1"/>
    <row r="8170" ht="17.25" customHeight="1"/>
    <row r="8171" ht="17.25" customHeight="1"/>
    <row r="8172" ht="17.25" customHeight="1"/>
    <row r="8173" ht="17.25" customHeight="1"/>
    <row r="8174" ht="17.25" customHeight="1"/>
    <row r="8175" ht="17.25" customHeight="1"/>
    <row r="8176" ht="17.25" customHeight="1"/>
    <row r="8177" ht="17.25" customHeight="1"/>
    <row r="8178" ht="17.25" customHeight="1"/>
    <row r="8179" ht="17.25" customHeight="1"/>
    <row r="8180" ht="17.25" customHeight="1"/>
    <row r="8181" ht="17.25" customHeight="1"/>
    <row r="8182" ht="17.25" customHeight="1"/>
    <row r="8183" ht="17.25" customHeight="1"/>
    <row r="8184" ht="17.25" customHeight="1"/>
    <row r="8185" ht="17.25" customHeight="1"/>
    <row r="8186" ht="17.25" customHeight="1"/>
    <row r="8187" ht="17.25" customHeight="1"/>
    <row r="8188" ht="17.25" customHeight="1"/>
    <row r="8189" ht="17.25" customHeight="1"/>
    <row r="8190" ht="17.25" customHeight="1"/>
    <row r="8191" ht="17.25" customHeight="1"/>
    <row r="8192" ht="17.25" customHeight="1"/>
    <row r="8193" ht="17.25" customHeight="1"/>
    <row r="8194" ht="17.25" customHeight="1"/>
    <row r="8195" ht="17.25" customHeight="1"/>
    <row r="8196" ht="17.25" customHeight="1"/>
    <row r="8197" ht="17.25" customHeight="1"/>
    <row r="8198" ht="17.25" customHeight="1"/>
    <row r="8199" ht="17.25" customHeight="1"/>
    <row r="8200" ht="17.25" customHeight="1"/>
    <row r="8201" ht="17.25" customHeight="1"/>
    <row r="8202" ht="17.25" customHeight="1"/>
    <row r="8203" ht="17.25" customHeight="1"/>
    <row r="8204" ht="17.25" customHeight="1"/>
    <row r="8205" ht="17.25" customHeight="1"/>
    <row r="8206" ht="17.25" customHeight="1"/>
    <row r="8207" ht="17.25" customHeight="1"/>
    <row r="8208" ht="17.25" customHeight="1"/>
    <row r="8209" ht="17.25" customHeight="1"/>
    <row r="8210" ht="17.25" customHeight="1"/>
    <row r="8211" ht="17.25" customHeight="1"/>
    <row r="8212" ht="17.25" customHeight="1"/>
    <row r="8213" ht="17.25" customHeight="1"/>
    <row r="8214" ht="17.25" customHeight="1"/>
    <row r="8215" ht="17.25" customHeight="1"/>
    <row r="8216" ht="17.25" customHeight="1"/>
    <row r="8217" ht="17.25" customHeight="1"/>
    <row r="8218" ht="17.25" customHeight="1"/>
    <row r="8219" ht="17.25" customHeight="1"/>
    <row r="8220" ht="17.25" customHeight="1"/>
    <row r="8221" ht="17.25" customHeight="1"/>
    <row r="8222" ht="17.25" customHeight="1"/>
    <row r="8223" ht="17.25" customHeight="1"/>
    <row r="8224" ht="17.25" customHeight="1"/>
    <row r="8225" ht="17.25" customHeight="1"/>
    <row r="8226" ht="17.25" customHeight="1"/>
    <row r="8227" ht="17.25" customHeight="1"/>
    <row r="8228" ht="17.25" customHeight="1"/>
    <row r="8229" ht="17.25" customHeight="1"/>
    <row r="8230" ht="17.25" customHeight="1"/>
    <row r="8231" ht="17.25" customHeight="1"/>
    <row r="8232" ht="17.25" customHeight="1"/>
    <row r="8233" ht="17.25" customHeight="1"/>
    <row r="8234" ht="17.25" customHeight="1"/>
    <row r="8235" ht="17.25" customHeight="1"/>
    <row r="8236" ht="17.25" customHeight="1"/>
    <row r="8237" ht="17.25" customHeight="1"/>
    <row r="8238" ht="17.25" customHeight="1"/>
    <row r="8239" ht="17.25" customHeight="1"/>
    <row r="8240" ht="17.25" customHeight="1"/>
    <row r="8241" ht="17.25" customHeight="1"/>
    <row r="8242" ht="17.25" customHeight="1"/>
    <row r="8243" ht="17.25" customHeight="1"/>
    <row r="8244" ht="17.25" customHeight="1"/>
    <row r="8245" ht="17.25" customHeight="1"/>
    <row r="8246" ht="17.25" customHeight="1"/>
    <row r="8247" ht="17.25" customHeight="1"/>
    <row r="8248" ht="17.25" customHeight="1"/>
    <row r="8249" ht="17.25" customHeight="1"/>
    <row r="8250" ht="17.25" customHeight="1"/>
    <row r="8251" ht="17.25" customHeight="1"/>
    <row r="8252" ht="17.25" customHeight="1"/>
    <row r="8253" ht="17.25" customHeight="1"/>
    <row r="8254" ht="17.25" customHeight="1"/>
    <row r="8255" ht="17.25" customHeight="1"/>
    <row r="8256" ht="17.25" customHeight="1"/>
    <row r="8257" ht="17.25" customHeight="1"/>
    <row r="8258" ht="17.25" customHeight="1"/>
    <row r="8259" ht="17.25" customHeight="1"/>
    <row r="8260" ht="17.25" customHeight="1"/>
    <row r="8261" ht="17.25" customHeight="1"/>
    <row r="8262" ht="17.25" customHeight="1"/>
    <row r="8263" ht="17.25" customHeight="1"/>
    <row r="8264" ht="17.25" customHeight="1"/>
    <row r="8265" ht="17.25" customHeight="1"/>
    <row r="8266" ht="17.25" customHeight="1"/>
    <row r="8267" ht="17.25" customHeight="1"/>
    <row r="8268" ht="17.25" customHeight="1"/>
    <row r="8269" ht="17.25" customHeight="1"/>
    <row r="8270" ht="17.25" customHeight="1"/>
    <row r="8271" ht="17.25" customHeight="1"/>
    <row r="8272" ht="17.25" customHeight="1"/>
    <row r="8273" ht="17.25" customHeight="1"/>
    <row r="8274" ht="17.25" customHeight="1"/>
    <row r="8275" ht="17.25" customHeight="1"/>
    <row r="8276" ht="17.25" customHeight="1"/>
    <row r="8277" ht="17.25" customHeight="1"/>
    <row r="8278" ht="17.25" customHeight="1"/>
    <row r="8279" ht="17.25" customHeight="1"/>
    <row r="8280" ht="17.25" customHeight="1"/>
    <row r="8281" ht="17.25" customHeight="1"/>
    <row r="8282" ht="17.25" customHeight="1"/>
    <row r="8283" ht="17.25" customHeight="1"/>
    <row r="8284" ht="17.25" customHeight="1"/>
    <row r="8285" ht="17.25" customHeight="1"/>
    <row r="8286" ht="17.25" customHeight="1"/>
    <row r="8287" ht="17.25" customHeight="1"/>
    <row r="8288" ht="17.25" customHeight="1"/>
    <row r="8289" ht="17.25" customHeight="1"/>
    <row r="8290" ht="17.25" customHeight="1"/>
    <row r="8291" ht="17.25" customHeight="1"/>
    <row r="8292" ht="17.25" customHeight="1"/>
    <row r="8293" ht="17.25" customHeight="1"/>
    <row r="8294" ht="17.25" customHeight="1"/>
    <row r="8295" ht="17.25" customHeight="1"/>
    <row r="8296" ht="17.25" customHeight="1"/>
    <row r="8297" ht="17.25" customHeight="1"/>
    <row r="8298" ht="17.25" customHeight="1"/>
    <row r="8299" ht="17.25" customHeight="1"/>
    <row r="8300" ht="17.25" customHeight="1"/>
    <row r="8301" ht="17.25" customHeight="1"/>
    <row r="8302" ht="17.25" customHeight="1"/>
    <row r="8303" ht="17.25" customHeight="1"/>
    <row r="8304" ht="17.25" customHeight="1"/>
    <row r="8305" ht="17.25" customHeight="1"/>
    <row r="8306" ht="17.25" customHeight="1"/>
    <row r="8307" ht="17.25" customHeight="1"/>
    <row r="8308" ht="17.25" customHeight="1"/>
    <row r="8309" ht="17.25" customHeight="1"/>
    <row r="8310" ht="17.25" customHeight="1"/>
    <row r="8311" ht="17.25" customHeight="1"/>
    <row r="8312" ht="17.25" customHeight="1"/>
    <row r="8313" ht="17.25" customHeight="1"/>
    <row r="8314" ht="17.25" customHeight="1"/>
    <row r="8315" ht="17.25" customHeight="1"/>
    <row r="8316" ht="17.25" customHeight="1"/>
    <row r="8317" ht="17.25" customHeight="1"/>
    <row r="8318" ht="17.25" customHeight="1"/>
    <row r="8319" ht="17.25" customHeight="1"/>
    <row r="8320" ht="17.25" customHeight="1"/>
    <row r="8321" ht="17.25" customHeight="1"/>
    <row r="8322" ht="17.25" customHeight="1"/>
    <row r="8323" ht="17.25" customHeight="1"/>
    <row r="8324" ht="17.25" customHeight="1"/>
    <row r="8325" ht="17.25" customHeight="1"/>
    <row r="8326" ht="17.25" customHeight="1"/>
    <row r="8327" ht="17.25" customHeight="1"/>
    <row r="8328" ht="17.25" customHeight="1"/>
    <row r="8329" ht="17.25" customHeight="1"/>
    <row r="8330" ht="17.25" customHeight="1"/>
    <row r="8331" ht="17.25" customHeight="1"/>
    <row r="8332" ht="17.25" customHeight="1"/>
    <row r="8333" ht="17.25" customHeight="1"/>
    <row r="8334" ht="17.25" customHeight="1"/>
    <row r="8335" ht="17.25" customHeight="1"/>
    <row r="8336" ht="17.25" customHeight="1"/>
    <row r="8337" ht="17.25" customHeight="1"/>
    <row r="8338" ht="17.25" customHeight="1"/>
    <row r="8339" ht="17.25" customHeight="1"/>
    <row r="8340" ht="17.25" customHeight="1"/>
    <row r="8341" ht="17.25" customHeight="1"/>
    <row r="8342" ht="17.25" customHeight="1"/>
    <row r="8343" ht="17.25" customHeight="1"/>
    <row r="8344" ht="17.25" customHeight="1"/>
    <row r="8345" ht="17.25" customHeight="1"/>
    <row r="8346" ht="17.25" customHeight="1"/>
    <row r="8347" ht="17.25" customHeight="1"/>
    <row r="8348" ht="17.25" customHeight="1"/>
    <row r="8349" ht="17.25" customHeight="1"/>
    <row r="8350" ht="17.25" customHeight="1"/>
    <row r="8351" ht="17.25" customHeight="1"/>
    <row r="8352" ht="17.25" customHeight="1"/>
    <row r="8353" ht="17.25" customHeight="1"/>
    <row r="8354" ht="17.25" customHeight="1"/>
    <row r="8355" ht="17.25" customHeight="1"/>
    <row r="8356" ht="17.25" customHeight="1"/>
    <row r="8357" ht="17.25" customHeight="1"/>
    <row r="8358" ht="17.25" customHeight="1"/>
    <row r="8359" ht="17.25" customHeight="1"/>
    <row r="8360" ht="17.25" customHeight="1"/>
    <row r="8361" ht="17.25" customHeight="1"/>
    <row r="8362" ht="17.25" customHeight="1"/>
    <row r="8363" ht="17.25" customHeight="1"/>
    <row r="8364" ht="17.25" customHeight="1"/>
    <row r="8365" ht="17.25" customHeight="1"/>
    <row r="8366" ht="17.25" customHeight="1"/>
    <row r="8367" ht="17.25" customHeight="1"/>
    <row r="8368" ht="17.25" customHeight="1"/>
    <row r="8369" ht="17.25" customHeight="1"/>
    <row r="8370" ht="17.25" customHeight="1"/>
    <row r="8371" ht="17.25" customHeight="1"/>
    <row r="8372" ht="17.25" customHeight="1"/>
    <row r="8373" ht="17.25" customHeight="1"/>
    <row r="8374" ht="17.25" customHeight="1"/>
    <row r="8375" ht="17.25" customHeight="1"/>
    <row r="8376" ht="17.25" customHeight="1"/>
    <row r="8377" ht="17.25" customHeight="1"/>
    <row r="8378" ht="17.25" customHeight="1"/>
    <row r="8379" ht="17.25" customHeight="1"/>
    <row r="8380" ht="17.25" customHeight="1"/>
    <row r="8381" ht="17.25" customHeight="1"/>
    <row r="8382" ht="17.25" customHeight="1"/>
    <row r="8383" ht="17.25" customHeight="1"/>
    <row r="8384" ht="17.25" customHeight="1"/>
    <row r="8385" ht="17.25" customHeight="1"/>
    <row r="8386" ht="17.25" customHeight="1"/>
    <row r="8387" ht="17.25" customHeight="1"/>
    <row r="8388" ht="17.25" customHeight="1"/>
    <row r="8389" ht="17.25" customHeight="1"/>
    <row r="8390" ht="17.25" customHeight="1"/>
    <row r="8391" ht="17.25" customHeight="1"/>
    <row r="8392" ht="17.25" customHeight="1"/>
    <row r="8393" ht="17.25" customHeight="1"/>
    <row r="8394" ht="17.25" customHeight="1"/>
    <row r="8395" ht="17.25" customHeight="1"/>
    <row r="8396" ht="17.25" customHeight="1"/>
    <row r="8397" ht="17.25" customHeight="1"/>
    <row r="8398" ht="17.25" customHeight="1"/>
    <row r="8399" ht="17.25" customHeight="1"/>
    <row r="8400" ht="17.25" customHeight="1"/>
    <row r="8401" ht="17.25" customHeight="1"/>
    <row r="8402" ht="17.25" customHeight="1"/>
    <row r="8403" ht="17.25" customHeight="1"/>
    <row r="8404" ht="17.25" customHeight="1"/>
    <row r="8405" ht="17.25" customHeight="1"/>
    <row r="8406" ht="17.25" customHeight="1"/>
    <row r="8407" ht="17.25" customHeight="1"/>
    <row r="8408" ht="17.25" customHeight="1"/>
    <row r="8409" ht="17.25" customHeight="1"/>
    <row r="8410" ht="17.25" customHeight="1"/>
    <row r="8411" ht="17.25" customHeight="1"/>
    <row r="8412" ht="17.25" customHeight="1"/>
    <row r="8413" ht="17.25" customHeight="1"/>
    <row r="8414" ht="17.25" customHeight="1"/>
    <row r="8415" ht="17.25" customHeight="1"/>
    <row r="8416" ht="17.25" customHeight="1"/>
    <row r="8417" ht="17.25" customHeight="1"/>
    <row r="8418" ht="17.25" customHeight="1"/>
    <row r="8419" ht="17.25" customHeight="1"/>
    <row r="8420" ht="17.25" customHeight="1"/>
    <row r="8421" ht="17.25" customHeight="1"/>
    <row r="8422" ht="17.25" customHeight="1"/>
    <row r="8423" ht="17.25" customHeight="1"/>
    <row r="8424" ht="17.25" customHeight="1"/>
    <row r="8425" ht="17.25" customHeight="1"/>
    <row r="8426" ht="17.25" customHeight="1"/>
    <row r="8427" ht="17.25" customHeight="1"/>
    <row r="8428" ht="17.25" customHeight="1"/>
    <row r="8429" ht="17.25" customHeight="1"/>
    <row r="8430" ht="17.25" customHeight="1"/>
    <row r="8431" ht="17.25" customHeight="1"/>
    <row r="8432" ht="17.25" customHeight="1"/>
    <row r="8433" ht="17.25" customHeight="1"/>
    <row r="8434" ht="17.25" customHeight="1"/>
    <row r="8435" ht="17.25" customHeight="1"/>
    <row r="8436" ht="17.25" customHeight="1"/>
    <row r="8437" ht="17.25" customHeight="1"/>
    <row r="8438" ht="17.25" customHeight="1"/>
    <row r="8439" ht="17.25" customHeight="1"/>
    <row r="8440" ht="17.25" customHeight="1"/>
    <row r="8441" ht="17.25" customHeight="1"/>
    <row r="8442" ht="17.25" customHeight="1"/>
    <row r="8443" ht="17.25" customHeight="1"/>
    <row r="8444" ht="17.25" customHeight="1"/>
    <row r="8445" ht="17.25" customHeight="1"/>
    <row r="8446" ht="17.25" customHeight="1"/>
    <row r="8447" ht="17.25" customHeight="1"/>
    <row r="8448" ht="17.25" customHeight="1"/>
    <row r="8449" ht="17.25" customHeight="1"/>
    <row r="8450" ht="17.25" customHeight="1"/>
    <row r="8451" ht="17.25" customHeight="1"/>
    <row r="8452" ht="17.25" customHeight="1"/>
    <row r="8453" ht="17.25" customHeight="1"/>
    <row r="8454" ht="17.25" customHeight="1"/>
    <row r="8455" ht="17.25" customHeight="1"/>
    <row r="8456" ht="17.25" customHeight="1"/>
    <row r="8457" ht="17.25" customHeight="1"/>
    <row r="8458" ht="17.25" customHeight="1"/>
    <row r="8459" ht="17.25" customHeight="1"/>
    <row r="8460" ht="17.25" customHeight="1"/>
    <row r="8461" ht="17.25" customHeight="1"/>
    <row r="8462" ht="17.25" customHeight="1"/>
    <row r="8463" ht="17.25" customHeight="1"/>
    <row r="8464" ht="17.25" customHeight="1"/>
    <row r="8465" ht="17.25" customHeight="1"/>
    <row r="8466" ht="17.25" customHeight="1"/>
    <row r="8467" ht="17.25" customHeight="1"/>
    <row r="8468" ht="17.25" customHeight="1"/>
    <row r="8469" ht="17.25" customHeight="1"/>
    <row r="8470" ht="17.25" customHeight="1"/>
    <row r="8471" ht="17.25" customHeight="1"/>
    <row r="8472" ht="17.25" customHeight="1"/>
    <row r="8473" ht="17.25" customHeight="1"/>
    <row r="8474" ht="17.25" customHeight="1"/>
    <row r="8475" ht="17.25" customHeight="1"/>
    <row r="8476" ht="17.25" customHeight="1"/>
    <row r="8477" ht="17.25" customHeight="1"/>
    <row r="8478" ht="17.25" customHeight="1"/>
    <row r="8479" ht="17.25" customHeight="1"/>
    <row r="8480" ht="17.25" customHeight="1"/>
    <row r="8481" ht="17.25" customHeight="1"/>
    <row r="8482" ht="17.25" customHeight="1"/>
    <row r="8483" ht="17.25" customHeight="1"/>
    <row r="8484" ht="17.25" customHeight="1"/>
    <row r="8485" ht="17.25" customHeight="1"/>
    <row r="8486" ht="17.25" customHeight="1"/>
    <row r="8487" ht="17.25" customHeight="1"/>
    <row r="8488" ht="17.25" customHeight="1"/>
    <row r="8489" ht="17.25" customHeight="1"/>
    <row r="8490" ht="17.25" customHeight="1"/>
    <row r="8491" ht="17.25" customHeight="1"/>
    <row r="8492" ht="17.25" customHeight="1"/>
    <row r="8493" ht="17.25" customHeight="1"/>
    <row r="8494" ht="17.25" customHeight="1"/>
    <row r="8495" ht="17.25" customHeight="1"/>
    <row r="8496" ht="17.25" customHeight="1"/>
    <row r="8497" ht="17.25" customHeight="1"/>
    <row r="8498" ht="17.25" customHeight="1"/>
    <row r="8499" ht="17.25" customHeight="1"/>
    <row r="8500" ht="17.25" customHeight="1"/>
    <row r="8501" ht="17.25" customHeight="1"/>
    <row r="8502" ht="17.25" customHeight="1"/>
    <row r="8503" ht="17.25" customHeight="1"/>
    <row r="8504" ht="17.25" customHeight="1"/>
    <row r="8505" ht="17.25" customHeight="1"/>
    <row r="8506" ht="17.25" customHeight="1"/>
    <row r="8507" ht="17.25" customHeight="1"/>
    <row r="8508" ht="17.25" customHeight="1"/>
    <row r="8509" ht="17.25" customHeight="1"/>
    <row r="8510" ht="17.25" customHeight="1"/>
    <row r="8511" ht="17.25" customHeight="1"/>
    <row r="8512" ht="17.25" customHeight="1"/>
    <row r="8513" ht="17.25" customHeight="1"/>
    <row r="8514" ht="17.25" customHeight="1"/>
    <row r="8515" ht="17.25" customHeight="1"/>
    <row r="8516" ht="17.25" customHeight="1"/>
    <row r="8517" ht="17.25" customHeight="1"/>
    <row r="8518" ht="17.25" customHeight="1"/>
    <row r="8519" ht="17.25" customHeight="1"/>
    <row r="8520" ht="17.25" customHeight="1"/>
    <row r="8521" ht="17.25" customHeight="1"/>
    <row r="8522" ht="17.25" customHeight="1"/>
    <row r="8523" ht="17.25" customHeight="1"/>
    <row r="8524" ht="17.25" customHeight="1"/>
    <row r="8525" ht="17.25" customHeight="1"/>
    <row r="8526" ht="17.25" customHeight="1"/>
    <row r="8527" ht="17.25" customHeight="1"/>
    <row r="8528" ht="17.25" customHeight="1"/>
    <row r="8529" ht="17.25" customHeight="1"/>
    <row r="8530" ht="17.25" customHeight="1"/>
    <row r="8531" ht="17.25" customHeight="1"/>
    <row r="8532" ht="17.25" customHeight="1"/>
    <row r="8533" ht="17.25" customHeight="1"/>
    <row r="8534" ht="17.25" customHeight="1"/>
    <row r="8535" ht="17.25" customHeight="1"/>
    <row r="8536" ht="17.25" customHeight="1"/>
    <row r="8537" ht="17.25" customHeight="1"/>
    <row r="8538" ht="17.25" customHeight="1"/>
    <row r="8539" ht="17.25" customHeight="1"/>
    <row r="8540" ht="17.25" customHeight="1"/>
    <row r="8541" ht="17.25" customHeight="1"/>
    <row r="8542" ht="17.25" customHeight="1"/>
    <row r="8543" ht="17.25" customHeight="1"/>
    <row r="8544" ht="17.25" customHeight="1"/>
    <row r="8545" ht="17.25" customHeight="1"/>
    <row r="8546" ht="17.25" customHeight="1"/>
    <row r="8547" ht="17.25" customHeight="1"/>
    <row r="8548" ht="17.25" customHeight="1"/>
    <row r="8549" ht="17.25" customHeight="1"/>
    <row r="8550" ht="17.25" customHeight="1"/>
    <row r="8551" ht="17.25" customHeight="1"/>
    <row r="8552" ht="17.25" customHeight="1"/>
    <row r="8553" ht="17.25" customHeight="1"/>
    <row r="8554" ht="17.25" customHeight="1"/>
    <row r="8555" ht="17.25" customHeight="1"/>
    <row r="8556" ht="17.25" customHeight="1"/>
    <row r="8557" ht="17.25" customHeight="1"/>
    <row r="8558" ht="17.25" customHeight="1"/>
    <row r="8559" ht="17.25" customHeight="1"/>
    <row r="8560" ht="17.25" customHeight="1"/>
    <row r="8561" ht="17.25" customHeight="1"/>
    <row r="8562" ht="17.25" customHeight="1"/>
    <row r="8563" ht="17.25" customHeight="1"/>
    <row r="8564" ht="17.25" customHeight="1"/>
    <row r="8565" ht="17.25" customHeight="1"/>
    <row r="8566" ht="17.25" customHeight="1"/>
    <row r="8567" ht="17.25" customHeight="1"/>
    <row r="8568" ht="17.25" customHeight="1"/>
    <row r="8569" ht="17.25" customHeight="1"/>
    <row r="8570" ht="17.25" customHeight="1"/>
    <row r="8571" ht="17.25" customHeight="1"/>
    <row r="8572" ht="17.25" customHeight="1"/>
    <row r="8573" ht="17.25" customHeight="1"/>
    <row r="8574" ht="17.25" customHeight="1"/>
    <row r="8575" ht="17.25" customHeight="1"/>
    <row r="8576" ht="17.25" customHeight="1"/>
    <row r="8577" ht="17.25" customHeight="1"/>
    <row r="8578" ht="17.25" customHeight="1"/>
    <row r="8579" ht="17.25" customHeight="1"/>
    <row r="8580" ht="17.25" customHeight="1"/>
    <row r="8581" ht="17.25" customHeight="1"/>
    <row r="8582" ht="17.25" customHeight="1"/>
    <row r="8583" ht="17.25" customHeight="1"/>
    <row r="8584" ht="17.25" customHeight="1"/>
    <row r="8585" ht="17.25" customHeight="1"/>
    <row r="8586" ht="17.25" customHeight="1"/>
    <row r="8587" ht="17.25" customHeight="1"/>
    <row r="8588" ht="17.25" customHeight="1"/>
    <row r="8589" ht="17.25" customHeight="1"/>
    <row r="8590" ht="17.25" customHeight="1"/>
    <row r="8591" ht="17.25" customHeight="1"/>
    <row r="8592" ht="17.25" customHeight="1"/>
    <row r="8593" ht="17.25" customHeight="1"/>
    <row r="8594" ht="17.25" customHeight="1"/>
    <row r="8595" ht="17.25" customHeight="1"/>
    <row r="8596" ht="17.25" customHeight="1"/>
    <row r="8597" ht="17.25" customHeight="1"/>
    <row r="8598" ht="17.25" customHeight="1"/>
    <row r="8599" ht="17.25" customHeight="1"/>
    <row r="8600" ht="17.25" customHeight="1"/>
    <row r="8601" ht="17.25" customHeight="1"/>
    <row r="8602" ht="17.25" customHeight="1"/>
    <row r="8603" ht="17.25" customHeight="1"/>
    <row r="8604" ht="17.25" customHeight="1"/>
    <row r="8605" ht="17.25" customHeight="1"/>
    <row r="8606" ht="17.25" customHeight="1"/>
    <row r="8607" ht="17.25" customHeight="1"/>
    <row r="8608" ht="17.25" customHeight="1"/>
    <row r="8609" ht="17.25" customHeight="1"/>
    <row r="8610" ht="17.25" customHeight="1"/>
    <row r="8611" ht="17.25" customHeight="1"/>
    <row r="8612" ht="17.25" customHeight="1"/>
    <row r="8613" ht="17.25" customHeight="1"/>
    <row r="8614" ht="17.25" customHeight="1"/>
    <row r="8615" ht="17.25" customHeight="1"/>
    <row r="8616" ht="17.25" customHeight="1"/>
    <row r="8617" ht="17.25" customHeight="1"/>
    <row r="8618" ht="17.25" customHeight="1"/>
    <row r="8619" ht="17.25" customHeight="1"/>
    <row r="8620" ht="17.25" customHeight="1"/>
    <row r="8621" ht="17.25" customHeight="1"/>
    <row r="8622" ht="17.25" customHeight="1"/>
    <row r="8623" ht="17.25" customHeight="1"/>
    <row r="8624" ht="17.25" customHeight="1"/>
    <row r="8625" ht="17.25" customHeight="1"/>
    <row r="8626" ht="17.25" customHeight="1"/>
    <row r="8627" ht="17.25" customHeight="1"/>
    <row r="8628" ht="17.25" customHeight="1"/>
    <row r="8629" ht="17.25" customHeight="1"/>
    <row r="8630" ht="17.25" customHeight="1"/>
    <row r="8631" ht="17.25" customHeight="1"/>
    <row r="8632" ht="17.25" customHeight="1"/>
    <row r="8633" ht="17.25" customHeight="1"/>
    <row r="8634" ht="17.25" customHeight="1"/>
    <row r="8635" ht="17.25" customHeight="1"/>
    <row r="8636" ht="17.25" customHeight="1"/>
    <row r="8637" ht="17.25" customHeight="1"/>
    <row r="8638" ht="17.25" customHeight="1"/>
    <row r="8639" ht="17.25" customHeight="1"/>
    <row r="8640" ht="17.25" customHeight="1"/>
    <row r="8641" ht="17.25" customHeight="1"/>
    <row r="8642" ht="17.25" customHeight="1"/>
    <row r="8643" ht="17.25" customHeight="1"/>
    <row r="8644" ht="17.25" customHeight="1"/>
    <row r="8645" ht="17.25" customHeight="1"/>
    <row r="8646" ht="17.25" customHeight="1"/>
    <row r="8647" ht="17.25" customHeight="1"/>
    <row r="8648" ht="17.25" customHeight="1"/>
    <row r="8649" ht="17.25" customHeight="1"/>
    <row r="8650" ht="17.25" customHeight="1"/>
    <row r="8651" ht="17.25" customHeight="1"/>
    <row r="8652" ht="17.25" customHeight="1"/>
    <row r="8653" ht="17.25" customHeight="1"/>
    <row r="8654" ht="17.25" customHeight="1"/>
    <row r="8655" ht="17.25" customHeight="1"/>
    <row r="8656" ht="17.25" customHeight="1"/>
    <row r="8657" ht="17.25" customHeight="1"/>
    <row r="8658" ht="17.25" customHeight="1"/>
    <row r="8659" ht="17.25" customHeight="1"/>
    <row r="8660" ht="17.25" customHeight="1"/>
    <row r="8661" ht="17.25" customHeight="1"/>
    <row r="8662" ht="17.25" customHeight="1"/>
    <row r="8663" ht="17.25" customHeight="1"/>
    <row r="8664" ht="17.25" customHeight="1"/>
    <row r="8665" ht="17.25" customHeight="1"/>
    <row r="8666" ht="17.25" customHeight="1"/>
    <row r="8667" ht="17.25" customHeight="1"/>
    <row r="8668" ht="17.25" customHeight="1"/>
    <row r="8669" ht="17.25" customHeight="1"/>
    <row r="8670" ht="17.25" customHeight="1"/>
    <row r="8671" ht="17.25" customHeight="1"/>
    <row r="8672" ht="17.25" customHeight="1"/>
    <row r="8673" ht="17.25" customHeight="1"/>
    <row r="8674" ht="17.25" customHeight="1"/>
    <row r="8675" ht="17.25" customHeight="1"/>
    <row r="8676" ht="17.25" customHeight="1"/>
    <row r="8677" ht="17.25" customHeight="1"/>
    <row r="8678" ht="17.25" customHeight="1"/>
    <row r="8679" ht="17.25" customHeight="1"/>
    <row r="8680" ht="17.25" customHeight="1"/>
    <row r="8681" ht="17.25" customHeight="1"/>
    <row r="8682" ht="17.25" customHeight="1"/>
    <row r="8683" ht="17.25" customHeight="1"/>
    <row r="8684" ht="17.25" customHeight="1"/>
    <row r="8685" ht="17.25" customHeight="1"/>
    <row r="8686" ht="17.25" customHeight="1"/>
    <row r="8687" ht="17.25" customHeight="1"/>
    <row r="8688" ht="17.25" customHeight="1"/>
    <row r="8689" ht="17.25" customHeight="1"/>
    <row r="8690" ht="17.25" customHeight="1"/>
    <row r="8691" ht="17.25" customHeight="1"/>
    <row r="8692" ht="17.25" customHeight="1"/>
    <row r="8693" ht="17.25" customHeight="1"/>
    <row r="8694" ht="17.25" customHeight="1"/>
    <row r="8695" ht="17.25" customHeight="1"/>
    <row r="8696" ht="17.25" customHeight="1"/>
    <row r="8697" ht="17.25" customHeight="1"/>
    <row r="8698" ht="17.25" customHeight="1"/>
    <row r="8699" ht="17.25" customHeight="1"/>
    <row r="8700" ht="17.25" customHeight="1"/>
    <row r="8701" ht="17.25" customHeight="1"/>
    <row r="8702" ht="17.25" customHeight="1"/>
    <row r="8703" ht="17.25" customHeight="1"/>
    <row r="8704" ht="17.25" customHeight="1"/>
    <row r="8705" ht="17.25" customHeight="1"/>
    <row r="8706" ht="17.25" customHeight="1"/>
    <row r="8707" ht="17.25" customHeight="1"/>
    <row r="8708" ht="17.25" customHeight="1"/>
    <row r="8709" ht="17.25" customHeight="1"/>
    <row r="8710" ht="17.25" customHeight="1"/>
    <row r="8711" ht="17.25" customHeight="1"/>
    <row r="8712" ht="17.25" customHeight="1"/>
    <row r="8713" ht="17.25" customHeight="1"/>
    <row r="8714" ht="17.25" customHeight="1"/>
    <row r="8715" ht="17.25" customHeight="1"/>
    <row r="8716" ht="17.25" customHeight="1"/>
    <row r="8717" ht="17.25" customHeight="1"/>
    <row r="8718" ht="17.25" customHeight="1"/>
    <row r="8719" ht="17.25" customHeight="1"/>
    <row r="8720" ht="17.25" customHeight="1"/>
    <row r="8721" ht="17.25" customHeight="1"/>
    <row r="8722" ht="17.25" customHeight="1"/>
    <row r="8723" ht="17.25" customHeight="1"/>
    <row r="8724" ht="17.25" customHeight="1"/>
    <row r="8725" ht="17.25" customHeight="1"/>
    <row r="8726" ht="17.25" customHeight="1"/>
    <row r="8727" ht="17.25" customHeight="1"/>
    <row r="8728" ht="17.25" customHeight="1"/>
    <row r="8729" ht="17.25" customHeight="1"/>
    <row r="8730" ht="17.25" customHeight="1"/>
    <row r="8731" ht="17.25" customHeight="1"/>
    <row r="8732" ht="17.25" customHeight="1"/>
    <row r="8733" ht="17.25" customHeight="1"/>
    <row r="8734" ht="17.25" customHeight="1"/>
    <row r="8735" ht="17.25" customHeight="1"/>
    <row r="8736" ht="17.25" customHeight="1"/>
    <row r="8737" ht="17.25" customHeight="1"/>
    <row r="8738" ht="17.25" customHeight="1"/>
    <row r="8739" ht="17.25" customHeight="1"/>
    <row r="8740" ht="17.25" customHeight="1"/>
    <row r="8741" ht="17.25" customHeight="1"/>
    <row r="8742" ht="17.25" customHeight="1"/>
    <row r="8743" ht="17.25" customHeight="1"/>
    <row r="8744" ht="17.25" customHeight="1"/>
    <row r="8745" ht="17.25" customHeight="1"/>
    <row r="8746" ht="17.25" customHeight="1"/>
    <row r="8747" ht="17.25" customHeight="1"/>
    <row r="8748" ht="17.25" customHeight="1"/>
    <row r="8749" ht="17.25" customHeight="1"/>
    <row r="8750" ht="17.25" customHeight="1"/>
    <row r="8751" ht="17.25" customHeight="1"/>
    <row r="8752" ht="17.25" customHeight="1"/>
    <row r="8753" ht="17.25" customHeight="1"/>
    <row r="8754" ht="17.25" customHeight="1"/>
    <row r="8755" ht="17.25" customHeight="1"/>
    <row r="8756" ht="17.25" customHeight="1"/>
    <row r="8757" ht="17.25" customHeight="1"/>
    <row r="8758" ht="17.25" customHeight="1"/>
    <row r="8759" ht="17.25" customHeight="1"/>
    <row r="8760" ht="17.25" customHeight="1"/>
    <row r="8761" ht="17.25" customHeight="1"/>
    <row r="8762" ht="17.25" customHeight="1"/>
    <row r="8763" ht="17.25" customHeight="1"/>
    <row r="8764" ht="17.25" customHeight="1"/>
    <row r="8765" ht="17.25" customHeight="1"/>
    <row r="8766" ht="17.25" customHeight="1"/>
    <row r="8767" ht="17.25" customHeight="1"/>
    <row r="8768" ht="17.25" customHeight="1"/>
    <row r="8769" ht="17.25" customHeight="1"/>
    <row r="8770" ht="17.25" customHeight="1"/>
    <row r="8771" ht="17.25" customHeight="1"/>
    <row r="8772" ht="17.25" customHeight="1"/>
    <row r="8773" ht="17.25" customHeight="1"/>
    <row r="8774" ht="17.25" customHeight="1"/>
    <row r="8775" ht="17.25" customHeight="1"/>
    <row r="8776" ht="17.25" customHeight="1"/>
    <row r="8777" ht="17.25" customHeight="1"/>
    <row r="8778" ht="17.25" customHeight="1"/>
    <row r="8779" ht="17.25" customHeight="1"/>
    <row r="8780" ht="17.25" customHeight="1"/>
    <row r="8781" ht="17.25" customHeight="1"/>
    <row r="8782" ht="17.25" customHeight="1"/>
    <row r="8783" ht="17.25" customHeight="1"/>
    <row r="8784" ht="17.25" customHeight="1"/>
    <row r="8785" ht="17.25" customHeight="1"/>
    <row r="8786" ht="17.25" customHeight="1"/>
    <row r="8787" ht="17.25" customHeight="1"/>
    <row r="8788" ht="17.25" customHeight="1"/>
    <row r="8789" ht="17.25" customHeight="1"/>
    <row r="8790" ht="17.25" customHeight="1"/>
    <row r="8791" ht="17.25" customHeight="1"/>
    <row r="8792" ht="17.25" customHeight="1"/>
    <row r="8793" ht="17.25" customHeight="1"/>
    <row r="8794" ht="17.25" customHeight="1"/>
    <row r="8795" ht="17.25" customHeight="1"/>
    <row r="8796" ht="17.25" customHeight="1"/>
    <row r="8797" ht="17.25" customHeight="1"/>
    <row r="8798" ht="17.25" customHeight="1"/>
    <row r="8799" ht="17.25" customHeight="1"/>
    <row r="8800" ht="17.25" customHeight="1"/>
    <row r="8801" ht="17.25" customHeight="1"/>
    <row r="8802" ht="17.25" customHeight="1"/>
    <row r="8803" ht="17.25" customHeight="1"/>
    <row r="8804" ht="17.25" customHeight="1"/>
    <row r="8805" ht="17.25" customHeight="1"/>
    <row r="8806" ht="17.25" customHeight="1"/>
    <row r="8807" ht="17.25" customHeight="1"/>
    <row r="8808" ht="17.25" customHeight="1"/>
    <row r="8809" ht="17.25" customHeight="1"/>
    <row r="8810" ht="17.25" customHeight="1"/>
    <row r="8811" ht="17.25" customHeight="1"/>
    <row r="8812" ht="17.25" customHeight="1"/>
    <row r="8813" ht="17.25" customHeight="1"/>
    <row r="8814" ht="17.25" customHeight="1"/>
    <row r="8815" ht="17.25" customHeight="1"/>
    <row r="8816" ht="17.25" customHeight="1"/>
    <row r="8817" ht="17.25" customHeight="1"/>
    <row r="8818" ht="17.25" customHeight="1"/>
    <row r="8819" ht="17.25" customHeight="1"/>
    <row r="8820" ht="17.25" customHeight="1"/>
    <row r="8821" ht="17.25" customHeight="1"/>
    <row r="8822" ht="17.25" customHeight="1"/>
    <row r="8823" ht="17.25" customHeight="1"/>
    <row r="8824" ht="17.25" customHeight="1"/>
    <row r="8825" ht="17.25" customHeight="1"/>
    <row r="8826" ht="17.25" customHeight="1"/>
    <row r="8827" ht="17.25" customHeight="1"/>
    <row r="8828" ht="17.25" customHeight="1"/>
    <row r="8829" ht="17.25" customHeight="1"/>
    <row r="8830" ht="17.25" customHeight="1"/>
    <row r="8831" ht="17.25" customHeight="1"/>
    <row r="8832" ht="17.25" customHeight="1"/>
    <row r="8833" ht="17.25" customHeight="1"/>
    <row r="8834" ht="17.25" customHeight="1"/>
    <row r="8835" ht="17.25" customHeight="1"/>
    <row r="8836" ht="17.25" customHeight="1"/>
    <row r="8837" ht="17.25" customHeight="1"/>
    <row r="8838" ht="17.25" customHeight="1"/>
    <row r="8839" ht="17.25" customHeight="1"/>
    <row r="8840" ht="17.25" customHeight="1"/>
    <row r="8841" ht="17.25" customHeight="1"/>
    <row r="8842" ht="17.25" customHeight="1"/>
    <row r="8843" ht="17.25" customHeight="1"/>
    <row r="8844" ht="17.25" customHeight="1"/>
    <row r="8845" ht="17.25" customHeight="1"/>
    <row r="8846" ht="17.25" customHeight="1"/>
    <row r="8847" ht="17.25" customHeight="1"/>
    <row r="8848" ht="17.25" customHeight="1"/>
    <row r="8849" ht="17.25" customHeight="1"/>
    <row r="8850" ht="17.25" customHeight="1"/>
    <row r="8851" ht="17.25" customHeight="1"/>
    <row r="8852" ht="17.25" customHeight="1"/>
    <row r="8853" ht="17.25" customHeight="1"/>
    <row r="8854" ht="17.25" customHeight="1"/>
    <row r="8855" ht="17.25" customHeight="1"/>
    <row r="8856" ht="17.25" customHeight="1"/>
    <row r="8857" ht="17.25" customHeight="1"/>
    <row r="8858" ht="17.25" customHeight="1"/>
    <row r="8859" ht="17.25" customHeight="1"/>
    <row r="8860" ht="17.25" customHeight="1"/>
    <row r="8861" ht="17.25" customHeight="1"/>
    <row r="8862" ht="17.25" customHeight="1"/>
    <row r="8863" ht="17.25" customHeight="1"/>
    <row r="8864" ht="17.25" customHeight="1"/>
    <row r="8865" ht="17.25" customHeight="1"/>
    <row r="8866" ht="17.25" customHeight="1"/>
    <row r="8867" ht="17.25" customHeight="1"/>
    <row r="8868" ht="17.25" customHeight="1"/>
    <row r="8869" ht="17.25" customHeight="1"/>
    <row r="8870" ht="17.25" customHeight="1"/>
    <row r="8871" ht="17.25" customHeight="1"/>
    <row r="8872" ht="17.25" customHeight="1"/>
    <row r="8873" ht="17.25" customHeight="1"/>
    <row r="8874" ht="17.25" customHeight="1"/>
    <row r="8875" ht="17.25" customHeight="1"/>
    <row r="8876" ht="17.25" customHeight="1"/>
    <row r="8877" ht="17.25" customHeight="1"/>
    <row r="8878" ht="17.25" customHeight="1"/>
    <row r="8879" ht="17.25" customHeight="1"/>
    <row r="8880" ht="17.25" customHeight="1"/>
    <row r="8881" ht="17.25" customHeight="1"/>
    <row r="8882" ht="17.25" customHeight="1"/>
    <row r="8883" ht="17.25" customHeight="1"/>
    <row r="8884" ht="17.25" customHeight="1"/>
    <row r="8885" ht="17.25" customHeight="1"/>
    <row r="8886" ht="17.25" customHeight="1"/>
    <row r="8887" ht="17.25" customHeight="1"/>
    <row r="8888" ht="17.25" customHeight="1"/>
    <row r="8889" ht="17.25" customHeight="1"/>
    <row r="8890" ht="17.25" customHeight="1"/>
    <row r="8891" ht="17.25" customHeight="1"/>
    <row r="8892" ht="17.25" customHeight="1"/>
    <row r="8893" ht="17.25" customHeight="1"/>
    <row r="8894" ht="17.25" customHeight="1"/>
    <row r="8895" ht="17.25" customHeight="1"/>
    <row r="8896" ht="17.25" customHeight="1"/>
    <row r="8897" ht="17.25" customHeight="1"/>
    <row r="8898" ht="17.25" customHeight="1"/>
    <row r="8899" ht="17.25" customHeight="1"/>
    <row r="8900" ht="17.25" customHeight="1"/>
    <row r="8901" ht="17.25" customHeight="1"/>
    <row r="8902" ht="17.25" customHeight="1"/>
    <row r="8903" ht="17.25" customHeight="1"/>
    <row r="8904" ht="17.25" customHeight="1"/>
    <row r="8905" ht="17.25" customHeight="1"/>
    <row r="8906" ht="17.25" customHeight="1"/>
    <row r="8907" ht="17.25" customHeight="1"/>
    <row r="8908" ht="17.25" customHeight="1"/>
    <row r="8909" ht="17.25" customHeight="1"/>
    <row r="8910" ht="17.25" customHeight="1"/>
    <row r="8911" ht="17.25" customHeight="1"/>
    <row r="8912" ht="17.25" customHeight="1"/>
    <row r="8913" ht="17.25" customHeight="1"/>
    <row r="8914" ht="17.25" customHeight="1"/>
    <row r="8915" ht="17.25" customHeight="1"/>
    <row r="8916" ht="17.25" customHeight="1"/>
    <row r="8917" ht="17.25" customHeight="1"/>
    <row r="8918" ht="17.25" customHeight="1"/>
    <row r="8919" ht="17.25" customHeight="1"/>
    <row r="8920" ht="17.25" customHeight="1"/>
    <row r="8921" ht="17.25" customHeight="1"/>
    <row r="8922" ht="17.25" customHeight="1"/>
    <row r="8923" ht="17.25" customHeight="1"/>
    <row r="8924" ht="17.25" customHeight="1"/>
    <row r="8925" ht="17.25" customHeight="1"/>
    <row r="8926" ht="17.25" customHeight="1"/>
    <row r="8927" ht="17.25" customHeight="1"/>
    <row r="8928" ht="17.25" customHeight="1"/>
    <row r="8929" ht="17.25" customHeight="1"/>
    <row r="8930" ht="17.25" customHeight="1"/>
    <row r="8931" ht="17.25" customHeight="1"/>
    <row r="8932" ht="17.25" customHeight="1"/>
    <row r="8933" ht="17.25" customHeight="1"/>
    <row r="8934" ht="17.25" customHeight="1"/>
    <row r="8935" ht="17.25" customHeight="1"/>
    <row r="8936" ht="17.25" customHeight="1"/>
    <row r="8937" ht="17.25" customHeight="1"/>
    <row r="8938" ht="17.25" customHeight="1"/>
    <row r="8939" ht="17.25" customHeight="1"/>
    <row r="8940" ht="17.25" customHeight="1"/>
    <row r="8941" ht="17.25" customHeight="1"/>
    <row r="8942" ht="17.25" customHeight="1"/>
    <row r="8943" ht="17.25" customHeight="1"/>
    <row r="8944" ht="17.25" customHeight="1"/>
    <row r="8945" ht="17.25" customHeight="1"/>
    <row r="8946" ht="17.25" customHeight="1"/>
    <row r="8947" ht="17.25" customHeight="1"/>
    <row r="8948" ht="17.25" customHeight="1"/>
    <row r="8949" ht="17.25" customHeight="1"/>
    <row r="8950" ht="17.25" customHeight="1"/>
    <row r="8951" ht="17.25" customHeight="1"/>
    <row r="8952" ht="17.25" customHeight="1"/>
    <row r="8953" ht="17.25" customHeight="1"/>
    <row r="8954" ht="17.25" customHeight="1"/>
    <row r="8955" ht="17.25" customHeight="1"/>
    <row r="8956" ht="17.25" customHeight="1"/>
    <row r="8957" ht="17.25" customHeight="1"/>
    <row r="8958" ht="17.25" customHeight="1"/>
    <row r="8959" ht="17.25" customHeight="1"/>
    <row r="8960" ht="17.25" customHeight="1"/>
    <row r="8961" ht="17.25" customHeight="1"/>
    <row r="8962" ht="17.25" customHeight="1"/>
    <row r="8963" ht="17.25" customHeight="1"/>
    <row r="8964" ht="17.25" customHeight="1"/>
    <row r="8965" ht="17.25" customHeight="1"/>
    <row r="8966" ht="17.25" customHeight="1"/>
    <row r="8967" ht="17.25" customHeight="1"/>
    <row r="8968" ht="17.25" customHeight="1"/>
    <row r="8969" ht="17.25" customHeight="1"/>
    <row r="8970" ht="17.25" customHeight="1"/>
    <row r="8971" ht="17.25" customHeight="1"/>
    <row r="8972" ht="17.25" customHeight="1"/>
    <row r="8973" ht="17.25" customHeight="1"/>
    <row r="8974" ht="17.25" customHeight="1"/>
    <row r="8975" ht="17.25" customHeight="1"/>
    <row r="8976" ht="17.25" customHeight="1"/>
    <row r="8977" ht="17.25" customHeight="1"/>
    <row r="8978" ht="17.25" customHeight="1"/>
    <row r="8979" ht="17.25" customHeight="1"/>
    <row r="8980" ht="17.25" customHeight="1"/>
    <row r="8981" ht="17.25" customHeight="1"/>
    <row r="8982" ht="17.25" customHeight="1"/>
    <row r="8983" ht="17.25" customHeight="1"/>
    <row r="8984" ht="17.25" customHeight="1"/>
    <row r="8985" ht="17.25" customHeight="1"/>
    <row r="8986" ht="17.25" customHeight="1"/>
    <row r="8987" ht="17.25" customHeight="1"/>
    <row r="8988" ht="17.25" customHeight="1"/>
    <row r="8989" ht="17.25" customHeight="1"/>
    <row r="8990" ht="17.25" customHeight="1"/>
    <row r="8991" ht="17.25" customHeight="1"/>
    <row r="8992" ht="17.25" customHeight="1"/>
    <row r="8993" ht="17.25" customHeight="1"/>
    <row r="8994" ht="17.25" customHeight="1"/>
    <row r="8995" ht="17.25" customHeight="1"/>
    <row r="8996" ht="17.25" customHeight="1"/>
    <row r="8997" ht="17.25" customHeight="1"/>
    <row r="8998" ht="17.25" customHeight="1"/>
    <row r="8999" ht="17.25" customHeight="1"/>
    <row r="9000" ht="17.25" customHeight="1"/>
    <row r="9001" ht="17.25" customHeight="1"/>
    <row r="9002" ht="17.25" customHeight="1"/>
    <row r="9003" ht="17.25" customHeight="1"/>
    <row r="9004" ht="17.25" customHeight="1"/>
    <row r="9005" ht="17.25" customHeight="1"/>
    <row r="9006" ht="17.25" customHeight="1"/>
    <row r="9007" ht="17.25" customHeight="1"/>
    <row r="9008" ht="17.25" customHeight="1"/>
    <row r="9009" ht="17.25" customHeight="1"/>
    <row r="9010" ht="17.25" customHeight="1"/>
    <row r="9011" ht="17.25" customHeight="1"/>
    <row r="9012" ht="17.25" customHeight="1"/>
    <row r="9013" ht="17.25" customHeight="1"/>
    <row r="9014" ht="17.25" customHeight="1"/>
    <row r="9015" ht="17.25" customHeight="1"/>
    <row r="9016" ht="17.25" customHeight="1"/>
    <row r="9017" ht="17.25" customHeight="1"/>
    <row r="9018" ht="17.25" customHeight="1"/>
    <row r="9019" ht="17.25" customHeight="1"/>
    <row r="9020" ht="17.25" customHeight="1"/>
    <row r="9021" ht="17.25" customHeight="1"/>
    <row r="9022" ht="17.25" customHeight="1"/>
    <row r="9023" ht="17.25" customHeight="1"/>
    <row r="9024" ht="17.25" customHeight="1"/>
    <row r="9025" ht="17.25" customHeight="1"/>
    <row r="9026" ht="17.25" customHeight="1"/>
    <row r="9027" ht="17.25" customHeight="1"/>
    <row r="9028" ht="17.25" customHeight="1"/>
    <row r="9029" ht="17.25" customHeight="1"/>
    <row r="9030" ht="17.25" customHeight="1"/>
    <row r="9031" ht="17.25" customHeight="1"/>
    <row r="9032" ht="17.25" customHeight="1"/>
    <row r="9033" ht="17.25" customHeight="1"/>
    <row r="9034" ht="17.25" customHeight="1"/>
    <row r="9035" ht="17.25" customHeight="1"/>
    <row r="9036" ht="17.25" customHeight="1"/>
    <row r="9037" ht="17.25" customHeight="1"/>
    <row r="9038" ht="17.25" customHeight="1"/>
    <row r="9039" ht="17.25" customHeight="1"/>
    <row r="9040" ht="17.25" customHeight="1"/>
    <row r="9041" ht="17.25" customHeight="1"/>
    <row r="9042" ht="17.25" customHeight="1"/>
    <row r="9043" ht="17.25" customHeight="1"/>
    <row r="9044" ht="17.25" customHeight="1"/>
    <row r="9045" ht="17.25" customHeight="1"/>
    <row r="9046" ht="17.25" customHeight="1"/>
    <row r="9047" ht="17.25" customHeight="1"/>
    <row r="9048" ht="17.25" customHeight="1"/>
    <row r="9049" ht="17.25" customHeight="1"/>
    <row r="9050" ht="17.25" customHeight="1"/>
    <row r="9051" ht="17.25" customHeight="1"/>
    <row r="9052" ht="17.25" customHeight="1"/>
    <row r="9053" ht="17.25" customHeight="1"/>
    <row r="9054" ht="17.25" customHeight="1"/>
    <row r="9055" ht="17.25" customHeight="1"/>
    <row r="9056" ht="17.25" customHeight="1"/>
    <row r="9057" ht="17.25" customHeight="1"/>
    <row r="9058" ht="17.25" customHeight="1"/>
    <row r="9059" ht="17.25" customHeight="1"/>
    <row r="9060" ht="17.25" customHeight="1"/>
    <row r="9061" ht="17.25" customHeight="1"/>
    <row r="9062" ht="17.25" customHeight="1"/>
    <row r="9063" ht="17.25" customHeight="1"/>
    <row r="9064" ht="17.25" customHeight="1"/>
    <row r="9065" ht="17.25" customHeight="1"/>
    <row r="9066" ht="17.25" customHeight="1"/>
    <row r="9067" ht="17.25" customHeight="1"/>
    <row r="9068" ht="17.25" customHeight="1"/>
    <row r="9069" ht="17.25" customHeight="1"/>
    <row r="9070" ht="17.25" customHeight="1"/>
    <row r="9071" ht="17.25" customHeight="1"/>
    <row r="9072" ht="17.25" customHeight="1"/>
    <row r="9073" ht="17.25" customHeight="1"/>
    <row r="9074" ht="17.25" customHeight="1"/>
    <row r="9075" ht="17.25" customHeight="1"/>
    <row r="9076" ht="17.25" customHeight="1"/>
    <row r="9077" ht="17.25" customHeight="1"/>
    <row r="9078" ht="17.25" customHeight="1"/>
    <row r="9079" ht="17.25" customHeight="1"/>
    <row r="9080" ht="17.25" customHeight="1"/>
    <row r="9081" ht="17.25" customHeight="1"/>
    <row r="9082" ht="17.25" customHeight="1"/>
    <row r="9083" ht="17.25" customHeight="1"/>
    <row r="9084" ht="17.25" customHeight="1"/>
    <row r="9085" ht="17.25" customHeight="1"/>
    <row r="9086" ht="17.25" customHeight="1"/>
    <row r="9087" ht="17.25" customHeight="1"/>
    <row r="9088" ht="17.25" customHeight="1"/>
    <row r="9089" ht="17.25" customHeight="1"/>
    <row r="9090" ht="17.25" customHeight="1"/>
    <row r="9091" ht="17.25" customHeight="1"/>
    <row r="9092" ht="17.25" customHeight="1"/>
    <row r="9093" ht="17.25" customHeight="1"/>
    <row r="9094" ht="17.25" customHeight="1"/>
    <row r="9095" ht="17.25" customHeight="1"/>
    <row r="9096" ht="17.25" customHeight="1"/>
    <row r="9097" ht="17.25" customHeight="1"/>
    <row r="9098" ht="17.25" customHeight="1"/>
    <row r="9099" ht="17.25" customHeight="1"/>
    <row r="9100" ht="17.25" customHeight="1"/>
    <row r="9101" ht="17.25" customHeight="1"/>
    <row r="9102" ht="17.25" customHeight="1"/>
    <row r="9103" ht="17.25" customHeight="1"/>
    <row r="9104" ht="17.25" customHeight="1"/>
    <row r="9105" ht="17.25" customHeight="1"/>
    <row r="9106" ht="17.25" customHeight="1"/>
    <row r="9107" ht="17.25" customHeight="1"/>
    <row r="9108" ht="17.25" customHeight="1"/>
    <row r="9109" ht="17.25" customHeight="1"/>
    <row r="9110" ht="17.25" customHeight="1"/>
    <row r="9111" ht="17.25" customHeight="1"/>
    <row r="9112" ht="17.25" customHeight="1"/>
    <row r="9113" ht="17.25" customHeight="1"/>
    <row r="9114" ht="17.25" customHeight="1"/>
    <row r="9115" ht="17.25" customHeight="1"/>
    <row r="9116" ht="17.25" customHeight="1"/>
    <row r="9117" ht="17.25" customHeight="1"/>
    <row r="9118" ht="17.25" customHeight="1"/>
    <row r="9119" ht="17.25" customHeight="1"/>
    <row r="9120" ht="17.25" customHeight="1"/>
    <row r="9121" ht="17.25" customHeight="1"/>
    <row r="9122" ht="17.25" customHeight="1"/>
    <row r="9123" ht="17.25" customHeight="1"/>
    <row r="9124" ht="17.25" customHeight="1"/>
    <row r="9125" ht="17.25" customHeight="1"/>
    <row r="9126" ht="17.25" customHeight="1"/>
    <row r="9127" ht="17.25" customHeight="1"/>
    <row r="9128" ht="17.25" customHeight="1"/>
    <row r="9129" ht="17.25" customHeight="1"/>
    <row r="9130" ht="17.25" customHeight="1"/>
    <row r="9131" ht="17.25" customHeight="1"/>
    <row r="9132" ht="17.25" customHeight="1"/>
    <row r="9133" ht="17.25" customHeight="1"/>
    <row r="9134" ht="17.25" customHeight="1"/>
    <row r="9135" ht="17.25" customHeight="1"/>
    <row r="9136" ht="17.25" customHeight="1"/>
    <row r="9137" ht="17.25" customHeight="1"/>
    <row r="9138" ht="17.25" customHeight="1"/>
    <row r="9139" ht="17.25" customHeight="1"/>
    <row r="9140" ht="17.25" customHeight="1"/>
    <row r="9141" ht="17.25" customHeight="1"/>
    <row r="9142" ht="17.25" customHeight="1"/>
    <row r="9143" ht="17.25" customHeight="1"/>
    <row r="9144" ht="17.25" customHeight="1"/>
    <row r="9145" ht="17.25" customHeight="1"/>
    <row r="9146" ht="17.25" customHeight="1"/>
    <row r="9147" ht="17.25" customHeight="1"/>
    <row r="9148" ht="17.25" customHeight="1"/>
    <row r="9149" ht="17.25" customHeight="1"/>
    <row r="9150" ht="17.25" customHeight="1"/>
    <row r="9151" ht="17.25" customHeight="1"/>
    <row r="9152" ht="17.25" customHeight="1"/>
    <row r="9153" ht="17.25" customHeight="1"/>
    <row r="9154" ht="17.25" customHeight="1"/>
    <row r="9155" ht="17.25" customHeight="1"/>
    <row r="9156" ht="17.25" customHeight="1"/>
    <row r="9157" ht="17.25" customHeight="1"/>
    <row r="9158" ht="17.25" customHeight="1"/>
    <row r="9159" ht="17.25" customHeight="1"/>
    <row r="9160" ht="17.25" customHeight="1"/>
    <row r="9161" ht="17.25" customHeight="1"/>
    <row r="9162" ht="17.25" customHeight="1"/>
    <row r="9163" ht="17.25" customHeight="1"/>
    <row r="9164" ht="17.25" customHeight="1"/>
    <row r="9165" ht="17.25" customHeight="1"/>
    <row r="9166" ht="17.25" customHeight="1"/>
    <row r="9167" ht="17.25" customHeight="1"/>
    <row r="9168" ht="17.25" customHeight="1"/>
    <row r="9169" ht="17.25" customHeight="1"/>
    <row r="9170" ht="17.25" customHeight="1"/>
    <row r="9171" ht="17.25" customHeight="1"/>
    <row r="9172" ht="17.25" customHeight="1"/>
    <row r="9173" ht="17.25" customHeight="1"/>
    <row r="9174" ht="17.25" customHeight="1"/>
    <row r="9175" ht="17.25" customHeight="1"/>
    <row r="9176" ht="17.25" customHeight="1"/>
    <row r="9177" ht="17.25" customHeight="1"/>
    <row r="9178" ht="17.25" customHeight="1"/>
    <row r="9179" ht="17.25" customHeight="1"/>
    <row r="9180" ht="17.25" customHeight="1"/>
    <row r="9181" ht="17.25" customHeight="1"/>
    <row r="9182" ht="17.25" customHeight="1"/>
    <row r="9183" ht="17.25" customHeight="1"/>
    <row r="9184" ht="17.25" customHeight="1"/>
    <row r="9185" ht="17.25" customHeight="1"/>
    <row r="9186" ht="17.25" customHeight="1"/>
    <row r="9187" ht="17.25" customHeight="1"/>
    <row r="9188" ht="17.25" customHeight="1"/>
    <row r="9189" ht="17.25" customHeight="1"/>
    <row r="9190" ht="17.25" customHeight="1"/>
    <row r="9191" ht="17.25" customHeight="1"/>
    <row r="9192" ht="17.25" customHeight="1"/>
    <row r="9193" ht="17.25" customHeight="1"/>
    <row r="9194" ht="17.25" customHeight="1"/>
    <row r="9195" ht="17.25" customHeight="1"/>
    <row r="9196" ht="17.25" customHeight="1"/>
    <row r="9197" ht="17.25" customHeight="1"/>
    <row r="9198" ht="17.25" customHeight="1"/>
    <row r="9199" ht="17.25" customHeight="1"/>
    <row r="9200" ht="17.25" customHeight="1"/>
    <row r="9201" ht="17.25" customHeight="1"/>
    <row r="9202" ht="17.25" customHeight="1"/>
    <row r="9203" ht="17.25" customHeight="1"/>
    <row r="9204" ht="17.25" customHeight="1"/>
    <row r="9205" ht="17.25" customHeight="1"/>
    <row r="9206" ht="17.25" customHeight="1"/>
    <row r="9207" ht="17.25" customHeight="1"/>
    <row r="9208" ht="17.25" customHeight="1"/>
    <row r="9209" ht="17.25" customHeight="1"/>
    <row r="9210" ht="17.25" customHeight="1"/>
    <row r="9211" ht="17.25" customHeight="1"/>
    <row r="9212" ht="17.25" customHeight="1"/>
    <row r="9213" ht="17.25" customHeight="1"/>
    <row r="9214" ht="17.25" customHeight="1"/>
    <row r="9215" ht="17.25" customHeight="1"/>
    <row r="9216" ht="17.25" customHeight="1"/>
    <row r="9217" ht="17.25" customHeight="1"/>
    <row r="9218" ht="17.25" customHeight="1"/>
    <row r="9219" ht="17.25" customHeight="1"/>
    <row r="9220" ht="17.25" customHeight="1"/>
    <row r="9221" ht="17.25" customHeight="1"/>
    <row r="9222" ht="17.25" customHeight="1"/>
    <row r="9223" ht="17.25" customHeight="1"/>
    <row r="9224" ht="17.25" customHeight="1"/>
    <row r="9225" ht="17.25" customHeight="1"/>
    <row r="9226" ht="17.25" customHeight="1"/>
    <row r="9227" ht="17.25" customHeight="1"/>
    <row r="9228" ht="17.25" customHeight="1"/>
    <row r="9229" ht="17.25" customHeight="1"/>
    <row r="9230" ht="17.25" customHeight="1"/>
    <row r="9231" ht="17.25" customHeight="1"/>
    <row r="9232" ht="17.25" customHeight="1"/>
    <row r="9233" ht="17.25" customHeight="1"/>
    <row r="9234" ht="17.25" customHeight="1"/>
    <row r="9235" ht="17.25" customHeight="1"/>
    <row r="9236" ht="17.25" customHeight="1"/>
    <row r="9237" ht="17.25" customHeight="1"/>
    <row r="9238" ht="17.25" customHeight="1"/>
    <row r="9239" ht="17.25" customHeight="1"/>
    <row r="9240" ht="17.25" customHeight="1"/>
    <row r="9241" ht="17.25" customHeight="1"/>
    <row r="9242" ht="17.25" customHeight="1"/>
    <row r="9243" ht="17.25" customHeight="1"/>
    <row r="9244" ht="17.25" customHeight="1"/>
    <row r="9245" ht="17.25" customHeight="1"/>
    <row r="9246" ht="17.25" customHeight="1"/>
    <row r="9247" ht="17.25" customHeight="1"/>
    <row r="9248" ht="17.25" customHeight="1"/>
    <row r="9249" ht="17.25" customHeight="1"/>
    <row r="9250" ht="17.25" customHeight="1"/>
    <row r="9251" ht="17.25" customHeight="1"/>
    <row r="9252" ht="17.25" customHeight="1"/>
    <row r="9253" ht="17.25" customHeight="1"/>
    <row r="9254" ht="17.25" customHeight="1"/>
    <row r="9255" ht="17.25" customHeight="1"/>
    <row r="9256" ht="17.25" customHeight="1"/>
    <row r="9257" ht="17.25" customHeight="1"/>
    <row r="9258" ht="17.25" customHeight="1"/>
    <row r="9259" ht="17.25" customHeight="1"/>
    <row r="9260" ht="17.25" customHeight="1"/>
    <row r="9261" ht="17.25" customHeight="1"/>
    <row r="9262" ht="17.25" customHeight="1"/>
    <row r="9263" ht="17.25" customHeight="1"/>
    <row r="9264" ht="17.25" customHeight="1"/>
    <row r="9265" ht="17.25" customHeight="1"/>
    <row r="9266" ht="17.25" customHeight="1"/>
    <row r="9267" ht="17.25" customHeight="1"/>
    <row r="9268" ht="17.25" customHeight="1"/>
    <row r="9269" ht="17.25" customHeight="1"/>
    <row r="9270" ht="17.25" customHeight="1"/>
    <row r="9271" ht="17.25" customHeight="1"/>
    <row r="9272" ht="17.25" customHeight="1"/>
    <row r="9273" ht="17.25" customHeight="1"/>
    <row r="9274" ht="17.25" customHeight="1"/>
    <row r="9275" ht="17.25" customHeight="1"/>
    <row r="9276" ht="17.25" customHeight="1"/>
    <row r="9277" ht="17.25" customHeight="1"/>
    <row r="9278" ht="17.25" customHeight="1"/>
    <row r="9279" ht="17.25" customHeight="1"/>
    <row r="9280" ht="17.25" customHeight="1"/>
    <row r="9281" ht="17.25" customHeight="1"/>
    <row r="9282" ht="17.25" customHeight="1"/>
    <row r="9283" ht="17.25" customHeight="1"/>
    <row r="9284" ht="17.25" customHeight="1"/>
    <row r="9285" ht="17.25" customHeight="1"/>
    <row r="9286" ht="17.25" customHeight="1"/>
    <row r="9287" ht="17.25" customHeight="1"/>
    <row r="9288" ht="17.25" customHeight="1"/>
    <row r="9289" ht="17.25" customHeight="1"/>
    <row r="9290" ht="17.25" customHeight="1"/>
    <row r="9291" ht="17.25" customHeight="1"/>
    <row r="9292" ht="17.25" customHeight="1"/>
    <row r="9293" ht="17.25" customHeight="1"/>
    <row r="9294" ht="17.25" customHeight="1"/>
    <row r="9295" ht="17.25" customHeight="1"/>
    <row r="9296" ht="17.25" customHeight="1"/>
    <row r="9297" ht="17.25" customHeight="1"/>
    <row r="9298" ht="17.25" customHeight="1"/>
    <row r="9299" ht="17.25" customHeight="1"/>
    <row r="9300" ht="17.25" customHeight="1"/>
    <row r="9301" ht="17.25" customHeight="1"/>
    <row r="9302" ht="17.25" customHeight="1"/>
    <row r="9303" ht="17.25" customHeight="1"/>
    <row r="9304" ht="17.25" customHeight="1"/>
    <row r="9305" ht="17.25" customHeight="1"/>
    <row r="9306" ht="17.25" customHeight="1"/>
    <row r="9307" ht="17.25" customHeight="1"/>
    <row r="9308" ht="17.25" customHeight="1"/>
    <row r="9309" ht="17.25" customHeight="1"/>
    <row r="9310" ht="17.25" customHeight="1"/>
    <row r="9311" ht="17.25" customHeight="1"/>
    <row r="9312" ht="17.25" customHeight="1"/>
    <row r="9313" ht="17.25" customHeight="1"/>
    <row r="9314" ht="17.25" customHeight="1"/>
    <row r="9315" ht="17.25" customHeight="1"/>
    <row r="9316" ht="17.25" customHeight="1"/>
    <row r="9317" ht="17.25" customHeight="1"/>
    <row r="9318" ht="17.25" customHeight="1"/>
    <row r="9319" ht="17.25" customHeight="1"/>
    <row r="9320" ht="17.25" customHeight="1"/>
    <row r="9321" ht="17.25" customHeight="1"/>
    <row r="9322" ht="17.25" customHeight="1"/>
    <row r="9323" ht="17.25" customHeight="1"/>
    <row r="9324" ht="17.25" customHeight="1"/>
    <row r="9325" ht="17.25" customHeight="1"/>
    <row r="9326" ht="17.25" customHeight="1"/>
    <row r="9327" ht="17.25" customHeight="1"/>
    <row r="9328" ht="17.25" customHeight="1"/>
    <row r="9329" ht="17.25" customHeight="1"/>
    <row r="9330" ht="17.25" customHeight="1"/>
    <row r="9331" ht="17.25" customHeight="1"/>
    <row r="9332" ht="17.25" customHeight="1"/>
    <row r="9333" ht="17.25" customHeight="1"/>
    <row r="9334" ht="17.25" customHeight="1"/>
    <row r="9335" ht="17.25" customHeight="1"/>
    <row r="9336" ht="17.25" customHeight="1"/>
    <row r="9337" ht="17.25" customHeight="1"/>
    <row r="9338" ht="17.25" customHeight="1"/>
    <row r="9339" ht="17.25" customHeight="1"/>
    <row r="9340" ht="17.25" customHeight="1"/>
    <row r="9341" ht="17.25" customHeight="1"/>
    <row r="9342" ht="17.25" customHeight="1"/>
    <row r="9343" ht="17.25" customHeight="1"/>
    <row r="9344" ht="17.25" customHeight="1"/>
    <row r="9345" ht="17.25" customHeight="1"/>
    <row r="9346" ht="17.25" customHeight="1"/>
    <row r="9347" ht="17.25" customHeight="1"/>
    <row r="9348" ht="17.25" customHeight="1"/>
    <row r="9349" ht="17.25" customHeight="1"/>
    <row r="9350" ht="17.25" customHeight="1"/>
    <row r="9351" ht="17.25" customHeight="1"/>
    <row r="9352" ht="17.25" customHeight="1"/>
    <row r="9353" ht="17.25" customHeight="1"/>
    <row r="9354" ht="17.25" customHeight="1"/>
    <row r="9355" ht="17.25" customHeight="1"/>
    <row r="9356" ht="17.25" customHeight="1"/>
    <row r="9357" ht="17.25" customHeight="1"/>
    <row r="9358" ht="17.25" customHeight="1"/>
    <row r="9359" ht="17.25" customHeight="1"/>
    <row r="9360" ht="17.25" customHeight="1"/>
    <row r="9361" ht="17.25" customHeight="1"/>
    <row r="9362" ht="17.25" customHeight="1"/>
    <row r="9363" ht="17.25" customHeight="1"/>
    <row r="9364" ht="17.25" customHeight="1"/>
    <row r="9365" ht="17.25" customHeight="1"/>
    <row r="9366" ht="17.25" customHeight="1"/>
    <row r="9367" ht="17.25" customHeight="1"/>
    <row r="9368" ht="17.25" customHeight="1"/>
    <row r="9369" ht="17.25" customHeight="1"/>
    <row r="9370" ht="17.25" customHeight="1"/>
    <row r="9371" ht="17.25" customHeight="1"/>
    <row r="9372" ht="17.25" customHeight="1"/>
    <row r="9373" ht="17.25" customHeight="1"/>
    <row r="9374" ht="17.25" customHeight="1"/>
    <row r="9375" ht="17.25" customHeight="1"/>
    <row r="9376" ht="17.25" customHeight="1"/>
    <row r="9377" ht="17.25" customHeight="1"/>
    <row r="9378" ht="17.25" customHeight="1"/>
    <row r="9379" ht="17.25" customHeight="1"/>
    <row r="9380" ht="17.25" customHeight="1"/>
    <row r="9381" ht="17.25" customHeight="1"/>
    <row r="9382" ht="17.25" customHeight="1"/>
    <row r="9383" ht="17.25" customHeight="1"/>
    <row r="9384" ht="17.25" customHeight="1"/>
    <row r="9385" ht="17.25" customHeight="1"/>
    <row r="9386" ht="17.25" customHeight="1"/>
    <row r="9387" ht="17.25" customHeight="1"/>
    <row r="9388" ht="17.25" customHeight="1"/>
    <row r="9389" ht="17.25" customHeight="1"/>
    <row r="9390" ht="17.25" customHeight="1"/>
    <row r="9391" ht="17.25" customHeight="1"/>
    <row r="9392" ht="17.25" customHeight="1"/>
    <row r="9393" ht="17.25" customHeight="1"/>
    <row r="9394" ht="17.25" customHeight="1"/>
    <row r="9395" ht="17.25" customHeight="1"/>
    <row r="9396" ht="17.25" customHeight="1"/>
    <row r="9397" ht="17.25" customHeight="1"/>
    <row r="9398" ht="17.25" customHeight="1"/>
    <row r="9399" ht="17.25" customHeight="1"/>
    <row r="9400" ht="17.25" customHeight="1"/>
    <row r="9401" ht="17.25" customHeight="1"/>
    <row r="9402" ht="17.25" customHeight="1"/>
    <row r="9403" ht="17.25" customHeight="1"/>
    <row r="9404" ht="17.25" customHeight="1"/>
    <row r="9405" ht="17.25" customHeight="1"/>
    <row r="9406" ht="17.25" customHeight="1"/>
    <row r="9407" ht="17.25" customHeight="1"/>
    <row r="9408" ht="17.25" customHeight="1"/>
    <row r="9409" ht="17.25" customHeight="1"/>
    <row r="9410" ht="17.25" customHeight="1"/>
    <row r="9411" ht="17.25" customHeight="1"/>
    <row r="9412" ht="17.25" customHeight="1"/>
    <row r="9413" ht="17.25" customHeight="1"/>
    <row r="9414" ht="17.25" customHeight="1"/>
    <row r="9415" ht="17.25" customHeight="1"/>
    <row r="9416" ht="17.25" customHeight="1"/>
    <row r="9417" ht="17.25" customHeight="1"/>
    <row r="9418" ht="17.25" customHeight="1"/>
    <row r="9419" ht="17.25" customHeight="1"/>
    <row r="9420" ht="17.25" customHeight="1"/>
    <row r="9421" ht="17.25" customHeight="1"/>
    <row r="9422" ht="17.25" customHeight="1"/>
    <row r="9423" ht="17.25" customHeight="1"/>
    <row r="9424" ht="17.25" customHeight="1"/>
    <row r="9425" ht="17.25" customHeight="1"/>
    <row r="9426" ht="17.25" customHeight="1"/>
    <row r="9427" ht="17.25" customHeight="1"/>
    <row r="9428" ht="17.25" customHeight="1"/>
    <row r="9429" ht="17.25" customHeight="1"/>
    <row r="9430" ht="17.25" customHeight="1"/>
    <row r="9431" ht="17.25" customHeight="1"/>
    <row r="9432" ht="17.25" customHeight="1"/>
    <row r="9433" ht="17.25" customHeight="1"/>
    <row r="9434" ht="17.25" customHeight="1"/>
    <row r="9435" ht="17.25" customHeight="1"/>
    <row r="9436" ht="17.25" customHeight="1"/>
    <row r="9437" ht="17.25" customHeight="1"/>
    <row r="9438" ht="17.25" customHeight="1"/>
    <row r="9439" ht="17.25" customHeight="1"/>
    <row r="9440" ht="17.25" customHeight="1"/>
    <row r="9441" ht="17.25" customHeight="1"/>
    <row r="9442" ht="17.25" customHeight="1"/>
    <row r="9443" ht="17.25" customHeight="1"/>
    <row r="9444" ht="17.25" customHeight="1"/>
    <row r="9445" ht="17.25" customHeight="1"/>
    <row r="9446" ht="17.25" customHeight="1"/>
    <row r="9447" ht="17.25" customHeight="1"/>
    <row r="9448" ht="17.25" customHeight="1"/>
    <row r="9449" ht="17.25" customHeight="1"/>
    <row r="9450" ht="17.25" customHeight="1"/>
    <row r="9451" ht="17.25" customHeight="1"/>
    <row r="9452" ht="17.25" customHeight="1"/>
    <row r="9453" ht="17.25" customHeight="1"/>
    <row r="9454" ht="17.25" customHeight="1"/>
    <row r="9455" ht="17.25" customHeight="1"/>
    <row r="9456" ht="17.25" customHeight="1"/>
    <row r="9457" ht="17.25" customHeight="1"/>
    <row r="9458" ht="17.25" customHeight="1"/>
    <row r="9459" ht="17.25" customHeight="1"/>
    <row r="9460" ht="17.25" customHeight="1"/>
    <row r="9461" ht="17.25" customHeight="1"/>
    <row r="9462" ht="17.25" customHeight="1"/>
    <row r="9463" ht="17.25" customHeight="1"/>
    <row r="9464" ht="17.25" customHeight="1"/>
    <row r="9465" ht="17.25" customHeight="1"/>
    <row r="9466" ht="17.25" customHeight="1"/>
    <row r="9467" ht="17.25" customHeight="1"/>
    <row r="9468" ht="17.25" customHeight="1"/>
    <row r="9469" ht="17.25" customHeight="1"/>
    <row r="9470" ht="17.25" customHeight="1"/>
    <row r="9471" ht="17.25" customHeight="1"/>
    <row r="9472" ht="17.25" customHeight="1"/>
    <row r="9473" ht="17.25" customHeight="1"/>
    <row r="9474" ht="17.25" customHeight="1"/>
    <row r="9475" ht="17.25" customHeight="1"/>
    <row r="9476" ht="17.25" customHeight="1"/>
    <row r="9477" ht="17.25" customHeight="1"/>
    <row r="9478" ht="17.25" customHeight="1"/>
    <row r="9479" ht="17.25" customHeight="1"/>
    <row r="9480" ht="17.25" customHeight="1"/>
    <row r="9481" ht="17.25" customHeight="1"/>
    <row r="9482" ht="17.25" customHeight="1"/>
    <row r="9483" ht="17.25" customHeight="1"/>
    <row r="9484" ht="17.25" customHeight="1"/>
    <row r="9485" ht="17.25" customHeight="1"/>
    <row r="9486" ht="17.25" customHeight="1"/>
    <row r="9487" ht="17.25" customHeight="1"/>
    <row r="9488" ht="17.25" customHeight="1"/>
    <row r="9489" ht="17.25" customHeight="1"/>
    <row r="9490" ht="17.25" customHeight="1"/>
    <row r="9491" ht="17.25" customHeight="1"/>
    <row r="9492" ht="17.25" customHeight="1"/>
    <row r="9493" ht="17.25" customHeight="1"/>
    <row r="9494" ht="17.25" customHeight="1"/>
    <row r="9495" ht="17.25" customHeight="1"/>
    <row r="9496" ht="17.25" customHeight="1"/>
    <row r="9497" ht="17.25" customHeight="1"/>
    <row r="9498" ht="17.25" customHeight="1"/>
    <row r="9499" ht="17.25" customHeight="1"/>
    <row r="9500" ht="17.25" customHeight="1"/>
    <row r="9501" ht="17.25" customHeight="1"/>
    <row r="9502" ht="17.25" customHeight="1"/>
    <row r="9503" ht="17.25" customHeight="1"/>
    <row r="9504" ht="17.25" customHeight="1"/>
    <row r="9505" ht="17.25" customHeight="1"/>
    <row r="9506" ht="17.25" customHeight="1"/>
    <row r="9507" ht="17.25" customHeight="1"/>
    <row r="9508" ht="17.25" customHeight="1"/>
    <row r="9509" ht="17.25" customHeight="1"/>
    <row r="9510" ht="17.25" customHeight="1"/>
    <row r="9511" ht="17.25" customHeight="1"/>
    <row r="9512" ht="17.25" customHeight="1"/>
    <row r="9513" ht="17.25" customHeight="1"/>
    <row r="9514" ht="17.25" customHeight="1"/>
    <row r="9515" ht="17.25" customHeight="1"/>
    <row r="9516" ht="17.25" customHeight="1"/>
    <row r="9517" ht="17.25" customHeight="1"/>
    <row r="9518" ht="17.25" customHeight="1"/>
    <row r="9519" ht="17.25" customHeight="1"/>
    <row r="9520" ht="17.25" customHeight="1"/>
    <row r="9521" ht="17.25" customHeight="1"/>
    <row r="9522" ht="17.25" customHeight="1"/>
    <row r="9523" ht="17.25" customHeight="1"/>
    <row r="9524" ht="17.25" customHeight="1"/>
    <row r="9525" ht="17.25" customHeight="1"/>
    <row r="9526" ht="17.25" customHeight="1"/>
    <row r="9527" ht="17.25" customHeight="1"/>
    <row r="9528" ht="17.25" customHeight="1"/>
    <row r="9529" ht="17.25" customHeight="1"/>
    <row r="9530" ht="17.25" customHeight="1"/>
    <row r="9531" ht="17.25" customHeight="1"/>
    <row r="9532" ht="17.25" customHeight="1"/>
    <row r="9533" ht="17.25" customHeight="1"/>
    <row r="9534" ht="17.25" customHeight="1"/>
    <row r="9535" ht="17.25" customHeight="1"/>
    <row r="9536" ht="17.25" customHeight="1"/>
    <row r="9537" ht="17.25" customHeight="1"/>
    <row r="9538" ht="17.25" customHeight="1"/>
    <row r="9539" ht="17.25" customHeight="1"/>
    <row r="9540" ht="17.25" customHeight="1"/>
    <row r="9541" ht="17.25" customHeight="1"/>
    <row r="9542" ht="17.25" customHeight="1"/>
    <row r="9543" ht="17.25" customHeight="1"/>
    <row r="9544" ht="17.25" customHeight="1"/>
    <row r="9545" ht="17.25" customHeight="1"/>
    <row r="9546" ht="17.25" customHeight="1"/>
    <row r="9547" ht="17.25" customHeight="1"/>
    <row r="9548" ht="17.25" customHeight="1"/>
    <row r="9549" ht="17.25" customHeight="1"/>
    <row r="9550" ht="17.25" customHeight="1"/>
    <row r="9551" ht="17.25" customHeight="1"/>
    <row r="9552" ht="17.25" customHeight="1"/>
    <row r="9553" ht="17.25" customHeight="1"/>
    <row r="9554" ht="17.25" customHeight="1"/>
    <row r="9555" ht="17.25" customHeight="1"/>
    <row r="9556" ht="17.25" customHeight="1"/>
    <row r="9557" ht="17.25" customHeight="1"/>
    <row r="9558" ht="17.25" customHeight="1"/>
    <row r="9559" ht="17.25" customHeight="1"/>
    <row r="9560" ht="17.25" customHeight="1"/>
    <row r="9561" ht="17.25" customHeight="1"/>
    <row r="9562" ht="17.25" customHeight="1"/>
    <row r="9563" ht="17.25" customHeight="1"/>
    <row r="9564" ht="17.25" customHeight="1"/>
    <row r="9565" ht="17.25" customHeight="1"/>
    <row r="9566" ht="17.25" customHeight="1"/>
    <row r="9567" ht="17.25" customHeight="1"/>
    <row r="9568" ht="17.25" customHeight="1"/>
    <row r="9569" ht="17.25" customHeight="1"/>
    <row r="9570" ht="17.25" customHeight="1"/>
    <row r="9571" ht="17.25" customHeight="1"/>
    <row r="9572" ht="17.25" customHeight="1"/>
    <row r="9573" ht="17.25" customHeight="1"/>
    <row r="9574" ht="17.25" customHeight="1"/>
    <row r="9575" ht="17.25" customHeight="1"/>
    <row r="9576" ht="17.25" customHeight="1"/>
    <row r="9577" ht="17.25" customHeight="1"/>
    <row r="9578" ht="17.25" customHeight="1"/>
    <row r="9579" ht="17.25" customHeight="1"/>
    <row r="9580" ht="17.25" customHeight="1"/>
    <row r="9581" ht="17.25" customHeight="1"/>
    <row r="9582" ht="17.25" customHeight="1"/>
    <row r="9583" ht="17.25" customHeight="1"/>
    <row r="9584" ht="17.25" customHeight="1"/>
    <row r="9585" ht="17.25" customHeight="1"/>
    <row r="9586" ht="17.25" customHeight="1"/>
    <row r="9587" ht="17.25" customHeight="1"/>
    <row r="9588" ht="17.25" customHeight="1"/>
    <row r="9589" ht="17.25" customHeight="1"/>
    <row r="9590" ht="17.25" customHeight="1"/>
    <row r="9591" ht="17.25" customHeight="1"/>
    <row r="9592" ht="17.25" customHeight="1"/>
    <row r="9593" ht="17.25" customHeight="1"/>
    <row r="9594" ht="17.25" customHeight="1"/>
    <row r="9595" ht="17.25" customHeight="1"/>
    <row r="9596" ht="17.25" customHeight="1"/>
    <row r="9597" ht="17.25" customHeight="1"/>
    <row r="9598" ht="17.25" customHeight="1"/>
    <row r="9599" ht="17.25" customHeight="1"/>
    <row r="9600" ht="17.25" customHeight="1"/>
    <row r="9601" ht="17.25" customHeight="1"/>
    <row r="9602" ht="17.25" customHeight="1"/>
    <row r="9603" ht="17.25" customHeight="1"/>
    <row r="9604" ht="17.25" customHeight="1"/>
    <row r="9605" ht="17.25" customHeight="1"/>
    <row r="9606" ht="17.25" customHeight="1"/>
    <row r="9607" ht="17.25" customHeight="1"/>
    <row r="9608" ht="17.25" customHeight="1"/>
    <row r="9609" ht="17.25" customHeight="1"/>
    <row r="9610" ht="17.25" customHeight="1"/>
    <row r="9611" ht="17.25" customHeight="1"/>
    <row r="9612" ht="17.25" customHeight="1"/>
    <row r="9613" ht="17.25" customHeight="1"/>
    <row r="9614" ht="17.25" customHeight="1"/>
    <row r="9615" ht="17.25" customHeight="1"/>
    <row r="9616" ht="17.25" customHeight="1"/>
    <row r="9617" ht="17.25" customHeight="1"/>
    <row r="9618" ht="17.25" customHeight="1"/>
    <row r="9619" ht="17.25" customHeight="1"/>
    <row r="9620" ht="17.25" customHeight="1"/>
    <row r="9621" ht="17.25" customHeight="1"/>
    <row r="9622" ht="17.25" customHeight="1"/>
    <row r="9623" ht="17.25" customHeight="1"/>
    <row r="9624" ht="17.25" customHeight="1"/>
    <row r="9625" ht="17.25" customHeight="1"/>
    <row r="9626" ht="17.25" customHeight="1"/>
    <row r="9627" ht="17.25" customHeight="1"/>
    <row r="9628" ht="17.25" customHeight="1"/>
    <row r="9629" ht="17.25" customHeight="1"/>
    <row r="9630" ht="17.25" customHeight="1"/>
    <row r="9631" ht="17.25" customHeight="1"/>
    <row r="9632" ht="17.25" customHeight="1"/>
    <row r="9633" ht="17.25" customHeight="1"/>
    <row r="9634" ht="17.25" customHeight="1"/>
    <row r="9635" ht="17.25" customHeight="1"/>
    <row r="9636" ht="17.25" customHeight="1"/>
    <row r="9637" ht="17.25" customHeight="1"/>
    <row r="9638" ht="17.25" customHeight="1"/>
    <row r="9639" ht="17.25" customHeight="1"/>
    <row r="9640" ht="17.25" customHeight="1"/>
    <row r="9641" ht="17.25" customHeight="1"/>
    <row r="9642" ht="17.25" customHeight="1"/>
    <row r="9643" ht="17.25" customHeight="1"/>
    <row r="9644" ht="17.25" customHeight="1"/>
    <row r="9645" ht="17.25" customHeight="1"/>
    <row r="9646" ht="17.25" customHeight="1"/>
    <row r="9647" ht="17.25" customHeight="1"/>
    <row r="9648" ht="17.25" customHeight="1"/>
    <row r="9649" ht="17.25" customHeight="1"/>
    <row r="9650" ht="17.25" customHeight="1"/>
    <row r="9651" ht="17.25" customHeight="1"/>
    <row r="9652" ht="17.25" customHeight="1"/>
    <row r="9653" ht="17.25" customHeight="1"/>
    <row r="9654" ht="17.25" customHeight="1"/>
    <row r="9655" ht="17.25" customHeight="1"/>
    <row r="9656" ht="17.25" customHeight="1"/>
    <row r="9657" ht="17.25" customHeight="1"/>
    <row r="9658" ht="17.25" customHeight="1"/>
    <row r="9659" ht="17.25" customHeight="1"/>
    <row r="9660" ht="17.25" customHeight="1"/>
    <row r="9661" ht="17.25" customHeight="1"/>
    <row r="9662" ht="17.25" customHeight="1"/>
    <row r="9663" ht="17.25" customHeight="1"/>
    <row r="9664" ht="17.25" customHeight="1"/>
    <row r="9665" ht="17.25" customHeight="1"/>
    <row r="9666" ht="17.25" customHeight="1"/>
    <row r="9667" ht="17.25" customHeight="1"/>
    <row r="9668" ht="17.25" customHeight="1"/>
    <row r="9669" ht="17.25" customHeight="1"/>
    <row r="9670" ht="17.25" customHeight="1"/>
    <row r="9671" ht="17.25" customHeight="1"/>
    <row r="9672" ht="17.25" customHeight="1"/>
    <row r="9673" ht="17.25" customHeight="1"/>
    <row r="9674" ht="17.25" customHeight="1"/>
    <row r="9675" ht="17.25" customHeight="1"/>
    <row r="9676" ht="17.25" customHeight="1"/>
    <row r="9677" ht="17.25" customHeight="1"/>
    <row r="9678" ht="17.25" customHeight="1"/>
    <row r="9679" ht="17.25" customHeight="1"/>
    <row r="9680" ht="17.25" customHeight="1"/>
    <row r="9681" ht="17.25" customHeight="1"/>
    <row r="9682" ht="17.25" customHeight="1"/>
    <row r="9683" ht="17.25" customHeight="1"/>
    <row r="9684" ht="17.25" customHeight="1"/>
    <row r="9685" ht="17.25" customHeight="1"/>
    <row r="9686" ht="17.25" customHeight="1"/>
    <row r="9687" ht="17.25" customHeight="1"/>
    <row r="9688" ht="17.25" customHeight="1"/>
    <row r="9689" ht="17.25" customHeight="1"/>
    <row r="9690" ht="17.25" customHeight="1"/>
    <row r="9691" ht="17.25" customHeight="1"/>
    <row r="9692" ht="17.25" customHeight="1"/>
    <row r="9693" ht="17.25" customHeight="1"/>
    <row r="9694" ht="17.25" customHeight="1"/>
    <row r="9695" ht="17.25" customHeight="1"/>
    <row r="9696" ht="17.25" customHeight="1"/>
    <row r="9697" ht="17.25" customHeight="1"/>
    <row r="9698" ht="17.25" customHeight="1"/>
    <row r="9699" ht="17.25" customHeight="1"/>
    <row r="9700" ht="17.25" customHeight="1"/>
    <row r="9701" ht="17.25" customHeight="1"/>
    <row r="9702" ht="17.25" customHeight="1"/>
    <row r="9703" ht="17.25" customHeight="1"/>
    <row r="9704" ht="17.25" customHeight="1"/>
    <row r="9705" ht="17.25" customHeight="1"/>
    <row r="9706" ht="17.25" customHeight="1"/>
    <row r="9707" ht="17.25" customHeight="1"/>
    <row r="9708" ht="17.25" customHeight="1"/>
    <row r="9709" ht="17.25" customHeight="1"/>
    <row r="9710" ht="17.25" customHeight="1"/>
    <row r="9711" ht="17.25" customHeight="1"/>
    <row r="9712" ht="17.25" customHeight="1"/>
    <row r="9713" ht="17.25" customHeight="1"/>
    <row r="9714" ht="17.25" customHeight="1"/>
    <row r="9715" ht="17.25" customHeight="1"/>
    <row r="9716" ht="17.25" customHeight="1"/>
    <row r="9717" ht="17.25" customHeight="1"/>
    <row r="9718" ht="17.25" customHeight="1"/>
    <row r="9719" ht="17.25" customHeight="1"/>
    <row r="9720" ht="17.25" customHeight="1"/>
    <row r="9721" ht="17.25" customHeight="1"/>
    <row r="9722" ht="17.25" customHeight="1"/>
    <row r="9723" ht="17.25" customHeight="1"/>
    <row r="9724" ht="17.25" customHeight="1"/>
    <row r="9725" ht="17.25" customHeight="1"/>
    <row r="9726" ht="17.25" customHeight="1"/>
    <row r="9727" ht="17.25" customHeight="1"/>
    <row r="9728" ht="17.25" customHeight="1"/>
    <row r="9729" ht="17.25" customHeight="1"/>
    <row r="9730" ht="17.25" customHeight="1"/>
    <row r="9731" ht="17.25" customHeight="1"/>
    <row r="9732" ht="17.25" customHeight="1"/>
    <row r="9733" ht="17.25" customHeight="1"/>
    <row r="9734" ht="17.25" customHeight="1"/>
    <row r="9735" ht="17.25" customHeight="1"/>
    <row r="9736" ht="17.25" customHeight="1"/>
    <row r="9737" ht="17.25" customHeight="1"/>
    <row r="9738" ht="17.25" customHeight="1"/>
    <row r="9739" ht="17.25" customHeight="1"/>
    <row r="9740" ht="17.25" customHeight="1"/>
    <row r="9741" ht="17.25" customHeight="1"/>
    <row r="9742" ht="17.25" customHeight="1"/>
    <row r="9743" ht="17.25" customHeight="1"/>
    <row r="9744" ht="17.25" customHeight="1"/>
    <row r="9745" ht="17.25" customHeight="1"/>
    <row r="9746" ht="17.25" customHeight="1"/>
    <row r="9747" ht="17.25" customHeight="1"/>
    <row r="9748" ht="17.25" customHeight="1"/>
    <row r="9749" ht="17.25" customHeight="1"/>
    <row r="9750" ht="17.25" customHeight="1"/>
    <row r="9751" ht="17.25" customHeight="1"/>
    <row r="9752" ht="17.25" customHeight="1"/>
    <row r="9753" ht="17.25" customHeight="1"/>
    <row r="9754" ht="17.25" customHeight="1"/>
    <row r="9755" ht="17.25" customHeight="1"/>
    <row r="9756" ht="17.25" customHeight="1"/>
    <row r="9757" ht="17.25" customHeight="1"/>
    <row r="9758" ht="17.25" customHeight="1"/>
    <row r="9759" ht="17.25" customHeight="1"/>
    <row r="9760" ht="17.25" customHeight="1"/>
    <row r="9761" ht="17.25" customHeight="1"/>
    <row r="9762" ht="17.25" customHeight="1"/>
    <row r="9763" ht="17.25" customHeight="1"/>
    <row r="9764" ht="17.25" customHeight="1"/>
    <row r="9765" ht="17.25" customHeight="1"/>
    <row r="9766" ht="17.25" customHeight="1"/>
    <row r="9767" ht="17.25" customHeight="1"/>
    <row r="9768" ht="17.25" customHeight="1"/>
    <row r="9769" ht="17.25" customHeight="1"/>
    <row r="9770" ht="17.25" customHeight="1"/>
    <row r="9771" ht="17.25" customHeight="1"/>
    <row r="9772" ht="17.25" customHeight="1"/>
    <row r="9773" ht="17.25" customHeight="1"/>
    <row r="9774" ht="17.25" customHeight="1"/>
    <row r="9775" ht="17.25" customHeight="1"/>
    <row r="9776" ht="17.25" customHeight="1"/>
    <row r="9777" ht="17.25" customHeight="1"/>
    <row r="9778" ht="17.25" customHeight="1"/>
    <row r="9779" ht="17.25" customHeight="1"/>
    <row r="9780" ht="17.25" customHeight="1"/>
    <row r="9781" ht="17.25" customHeight="1"/>
    <row r="9782" ht="17.25" customHeight="1"/>
    <row r="9783" ht="17.25" customHeight="1"/>
    <row r="9784" ht="17.25" customHeight="1"/>
    <row r="9785" ht="17.25" customHeight="1"/>
    <row r="9786" ht="17.25" customHeight="1"/>
    <row r="9787" ht="17.25" customHeight="1"/>
    <row r="9788" ht="17.25" customHeight="1"/>
    <row r="9789" ht="17.25" customHeight="1"/>
    <row r="9790" ht="17.25" customHeight="1"/>
    <row r="9791" ht="17.25" customHeight="1"/>
    <row r="9792" ht="17.25" customHeight="1"/>
    <row r="9793" ht="17.25" customHeight="1"/>
    <row r="9794" ht="17.25" customHeight="1"/>
    <row r="9795" ht="17.25" customHeight="1"/>
    <row r="9796" ht="17.25" customHeight="1"/>
    <row r="9797" ht="17.25" customHeight="1"/>
    <row r="9798" ht="17.25" customHeight="1"/>
    <row r="9799" ht="17.25" customHeight="1"/>
    <row r="9800" ht="17.25" customHeight="1"/>
    <row r="9801" ht="17.25" customHeight="1"/>
    <row r="9802" ht="17.25" customHeight="1"/>
    <row r="9803" ht="17.25" customHeight="1"/>
    <row r="9804" ht="17.25" customHeight="1"/>
    <row r="9805" ht="17.25" customHeight="1"/>
    <row r="9806" ht="17.25" customHeight="1"/>
    <row r="9807" ht="17.25" customHeight="1"/>
    <row r="9808" ht="17.25" customHeight="1"/>
    <row r="9809" ht="17.25" customHeight="1"/>
    <row r="9810" ht="17.25" customHeight="1"/>
    <row r="9811" ht="17.25" customHeight="1"/>
    <row r="9812" ht="17.25" customHeight="1"/>
    <row r="9813" ht="17.25" customHeight="1"/>
    <row r="9814" ht="17.25" customHeight="1"/>
    <row r="9815" ht="17.25" customHeight="1"/>
    <row r="9816" ht="17.25" customHeight="1"/>
    <row r="9817" ht="17.25" customHeight="1"/>
    <row r="9818" ht="17.25" customHeight="1"/>
    <row r="9819" ht="17.25" customHeight="1"/>
    <row r="9820" ht="17.25" customHeight="1"/>
    <row r="9821" ht="17.25" customHeight="1"/>
    <row r="9822" ht="17.25" customHeight="1"/>
    <row r="9823" ht="17.25" customHeight="1"/>
    <row r="9824" ht="17.25" customHeight="1"/>
    <row r="9825" ht="17.25" customHeight="1"/>
    <row r="9826" ht="17.25" customHeight="1"/>
    <row r="9827" ht="17.25" customHeight="1"/>
    <row r="9828" ht="17.25" customHeight="1"/>
    <row r="9829" ht="17.25" customHeight="1"/>
    <row r="9830" ht="17.25" customHeight="1"/>
    <row r="9831" ht="17.25" customHeight="1"/>
    <row r="9832" ht="17.25" customHeight="1"/>
    <row r="9833" ht="17.25" customHeight="1"/>
    <row r="9834" ht="17.25" customHeight="1"/>
    <row r="9835" ht="17.25" customHeight="1"/>
    <row r="9836" ht="17.25" customHeight="1"/>
    <row r="9837" ht="17.25" customHeight="1"/>
    <row r="9838" ht="17.25" customHeight="1"/>
    <row r="9839" ht="17.25" customHeight="1"/>
    <row r="9840" ht="17.25" customHeight="1"/>
    <row r="9841" ht="17.25" customHeight="1"/>
    <row r="9842" ht="17.25" customHeight="1"/>
    <row r="9843" ht="17.25" customHeight="1"/>
    <row r="9844" ht="17.25" customHeight="1"/>
    <row r="9845" ht="17.25" customHeight="1"/>
    <row r="9846" ht="17.25" customHeight="1"/>
    <row r="9847" ht="17.25" customHeight="1"/>
    <row r="9848" ht="17.25" customHeight="1"/>
    <row r="9849" ht="17.25" customHeight="1"/>
    <row r="9850" ht="17.25" customHeight="1"/>
    <row r="9851" ht="17.25" customHeight="1"/>
    <row r="9852" ht="17.25" customHeight="1"/>
    <row r="9853" ht="17.25" customHeight="1"/>
    <row r="9854" ht="17.25" customHeight="1"/>
    <row r="9855" ht="17.25" customHeight="1"/>
    <row r="9856" ht="17.25" customHeight="1"/>
    <row r="9857" ht="17.25" customHeight="1"/>
    <row r="9858" ht="17.25" customHeight="1"/>
    <row r="9859" ht="17.25" customHeight="1"/>
    <row r="9860" ht="17.25" customHeight="1"/>
    <row r="9861" ht="17.25" customHeight="1"/>
    <row r="9862" ht="17.25" customHeight="1"/>
    <row r="9863" ht="17.25" customHeight="1"/>
    <row r="9864" ht="17.25" customHeight="1"/>
    <row r="9865" ht="17.25" customHeight="1"/>
    <row r="9866" ht="17.25" customHeight="1"/>
    <row r="9867" ht="17.25" customHeight="1"/>
    <row r="9868" ht="17.25" customHeight="1"/>
    <row r="9869" ht="17.25" customHeight="1"/>
    <row r="9870" ht="17.25" customHeight="1"/>
    <row r="9871" ht="17.25" customHeight="1"/>
    <row r="9872" ht="17.25" customHeight="1"/>
    <row r="9873" ht="17.25" customHeight="1"/>
    <row r="9874" ht="17.25" customHeight="1"/>
    <row r="9875" ht="17.25" customHeight="1"/>
    <row r="9876" ht="17.25" customHeight="1"/>
    <row r="9877" ht="17.25" customHeight="1"/>
    <row r="9878" ht="17.25" customHeight="1"/>
    <row r="9879" ht="17.25" customHeight="1"/>
    <row r="9880" ht="17.25" customHeight="1"/>
    <row r="9881" ht="17.25" customHeight="1"/>
    <row r="9882" ht="17.25" customHeight="1"/>
    <row r="9883" ht="17.25" customHeight="1"/>
    <row r="9884" ht="17.25" customHeight="1"/>
    <row r="9885" ht="17.25" customHeight="1"/>
    <row r="9886" ht="17.25" customHeight="1"/>
    <row r="9887" ht="17.25" customHeight="1"/>
    <row r="9888" ht="17.25" customHeight="1"/>
    <row r="9889" ht="17.25" customHeight="1"/>
    <row r="9890" ht="17.25" customHeight="1"/>
    <row r="9891" ht="17.25" customHeight="1"/>
    <row r="9892" ht="17.25" customHeight="1"/>
    <row r="9893" ht="17.25" customHeight="1"/>
    <row r="9894" ht="17.25" customHeight="1"/>
    <row r="9895" ht="17.25" customHeight="1"/>
    <row r="9896" ht="17.25" customHeight="1"/>
    <row r="9897" ht="17.25" customHeight="1"/>
    <row r="9898" ht="17.25" customHeight="1"/>
    <row r="9899" ht="17.25" customHeight="1"/>
    <row r="9900" ht="17.25" customHeight="1"/>
    <row r="9901" ht="17.25" customHeight="1"/>
    <row r="9902" ht="17.25" customHeight="1"/>
    <row r="9903" ht="17.25" customHeight="1"/>
    <row r="9904" ht="17.25" customHeight="1"/>
    <row r="9905" ht="17.25" customHeight="1"/>
    <row r="9906" ht="17.25" customHeight="1"/>
    <row r="9907" ht="17.25" customHeight="1"/>
    <row r="9908" ht="17.25" customHeight="1"/>
    <row r="9909" ht="17.25" customHeight="1"/>
    <row r="9910" ht="17.25" customHeight="1"/>
    <row r="9911" ht="17.25" customHeight="1"/>
    <row r="9912" ht="17.25" customHeight="1"/>
    <row r="9913" ht="17.25" customHeight="1"/>
    <row r="9914" ht="17.25" customHeight="1"/>
    <row r="9915" ht="17.25" customHeight="1"/>
    <row r="9916" ht="17.25" customHeight="1"/>
    <row r="9917" ht="17.25" customHeight="1"/>
    <row r="9918" ht="17.25" customHeight="1"/>
    <row r="9919" ht="17.25" customHeight="1"/>
    <row r="9920" ht="17.25" customHeight="1"/>
    <row r="9921" ht="17.25" customHeight="1"/>
    <row r="9922" ht="17.25" customHeight="1"/>
    <row r="9923" ht="17.25" customHeight="1"/>
    <row r="9924" ht="17.25" customHeight="1"/>
    <row r="9925" ht="17.25" customHeight="1"/>
    <row r="9926" ht="17.25" customHeight="1"/>
    <row r="9927" ht="17.25" customHeight="1"/>
    <row r="9928" ht="17.25" customHeight="1"/>
    <row r="9929" ht="17.25" customHeight="1"/>
    <row r="9930" ht="17.25" customHeight="1"/>
    <row r="9931" ht="17.25" customHeight="1"/>
    <row r="9932" ht="17.25" customHeight="1"/>
    <row r="9933" ht="17.25" customHeight="1"/>
    <row r="9934" ht="17.25" customHeight="1"/>
    <row r="9935" ht="17.25" customHeight="1"/>
    <row r="9936" ht="17.25" customHeight="1"/>
    <row r="9937" ht="17.25" customHeight="1"/>
    <row r="9938" ht="17.25" customHeight="1"/>
    <row r="9939" ht="17.25" customHeight="1"/>
    <row r="9940" ht="17.25" customHeight="1"/>
    <row r="9941" ht="17.25" customHeight="1"/>
    <row r="9942" ht="17.25" customHeight="1"/>
    <row r="9943" ht="17.25" customHeight="1"/>
    <row r="9944" ht="17.25" customHeight="1"/>
    <row r="9945" ht="17.25" customHeight="1"/>
    <row r="9946" ht="17.25" customHeight="1"/>
    <row r="9947" ht="17.25" customHeight="1"/>
    <row r="9948" ht="17.25" customHeight="1"/>
    <row r="9949" ht="17.25" customHeight="1"/>
    <row r="9950" ht="17.25" customHeight="1"/>
    <row r="9951" ht="17.25" customHeight="1"/>
    <row r="9952" ht="17.25" customHeight="1"/>
    <row r="9953" ht="17.25" customHeight="1"/>
    <row r="9954" ht="17.25" customHeight="1"/>
    <row r="9955" ht="17.25" customHeight="1"/>
    <row r="9956" ht="17.25" customHeight="1"/>
    <row r="9957" ht="17.25" customHeight="1"/>
    <row r="9958" ht="17.25" customHeight="1"/>
    <row r="9959" ht="17.25" customHeight="1"/>
    <row r="9960" ht="17.25" customHeight="1"/>
    <row r="9961" ht="17.25" customHeight="1"/>
    <row r="9962" ht="17.25" customHeight="1"/>
    <row r="9963" ht="17.25" customHeight="1"/>
    <row r="9964" ht="17.25" customHeight="1"/>
    <row r="9965" ht="17.25" customHeight="1"/>
    <row r="9966" ht="17.25" customHeight="1"/>
    <row r="9967" ht="17.25" customHeight="1"/>
    <row r="9968" ht="17.25" customHeight="1"/>
    <row r="9969" ht="17.25" customHeight="1"/>
    <row r="9970" ht="17.25" customHeight="1"/>
    <row r="9971" ht="17.25" customHeight="1"/>
    <row r="9972" ht="17.25" customHeight="1"/>
    <row r="9973" ht="17.25" customHeight="1"/>
    <row r="9974" ht="17.25" customHeight="1"/>
    <row r="9975" ht="17.25" customHeight="1"/>
    <row r="9976" ht="17.25" customHeight="1"/>
    <row r="9977" ht="17.25" customHeight="1"/>
    <row r="9978" ht="17.25" customHeight="1"/>
    <row r="9979" ht="17.25" customHeight="1"/>
    <row r="9980" ht="17.25" customHeight="1"/>
    <row r="9981" ht="17.25" customHeight="1"/>
    <row r="9982" ht="17.25" customHeight="1"/>
    <row r="9983" ht="17.25" customHeight="1"/>
    <row r="9984" ht="17.25" customHeight="1"/>
    <row r="9985" ht="17.25" customHeight="1"/>
    <row r="9986" ht="17.25" customHeight="1"/>
    <row r="9987" ht="17.25" customHeight="1"/>
    <row r="9988" ht="17.25" customHeight="1"/>
    <row r="9989" ht="17.25" customHeight="1"/>
    <row r="9990" ht="17.25" customHeight="1"/>
    <row r="9991" ht="17.25" customHeight="1"/>
    <row r="9992" ht="17.25" customHeight="1"/>
    <row r="9993" ht="17.25" customHeight="1"/>
    <row r="9994" ht="17.25" customHeight="1"/>
    <row r="9995" ht="17.25" customHeight="1"/>
    <row r="9996" ht="17.25" customHeight="1"/>
    <row r="9997" ht="17.25" customHeight="1"/>
    <row r="9998" ht="17.25" customHeight="1"/>
    <row r="9999" ht="17.25" customHeight="1"/>
    <row r="10000" ht="17.25" customHeight="1"/>
    <row r="10001" ht="17.25" customHeight="1"/>
    <row r="10002" ht="17.25" customHeight="1"/>
    <row r="10003" ht="17.25" customHeight="1"/>
    <row r="10004" ht="17.25" customHeight="1"/>
    <row r="10005" ht="17.25" customHeight="1"/>
    <row r="10006" ht="17.25" customHeight="1"/>
    <row r="10007" ht="17.25" customHeight="1"/>
    <row r="10008" ht="17.25" customHeight="1"/>
    <row r="10009" ht="17.25" customHeight="1"/>
    <row r="10010" ht="17.25" customHeight="1"/>
    <row r="10011" ht="17.25" customHeight="1"/>
    <row r="10012" ht="17.25" customHeight="1"/>
    <row r="10013" ht="17.25" customHeight="1"/>
    <row r="10014" ht="17.25" customHeight="1"/>
    <row r="10015" ht="17.25" customHeight="1"/>
    <row r="10016" ht="17.25" customHeight="1"/>
    <row r="10017" ht="17.25" customHeight="1"/>
    <row r="10018" ht="17.25" customHeight="1"/>
    <row r="10019" ht="17.25" customHeight="1"/>
    <row r="10020" ht="17.25" customHeight="1"/>
    <row r="10021" ht="17.25" customHeight="1"/>
    <row r="10022" ht="17.25" customHeight="1"/>
    <row r="10023" ht="17.25" customHeight="1"/>
    <row r="10024" ht="17.25" customHeight="1"/>
    <row r="10025" ht="17.25" customHeight="1"/>
    <row r="10026" ht="17.25" customHeight="1"/>
    <row r="10027" ht="17.25" customHeight="1"/>
    <row r="10028" ht="17.25" customHeight="1"/>
    <row r="10029" ht="17.25" customHeight="1"/>
    <row r="10030" ht="17.25" customHeight="1"/>
    <row r="10031" ht="17.25" customHeight="1"/>
    <row r="10032" ht="17.25" customHeight="1"/>
    <row r="10033" ht="17.25" customHeight="1"/>
    <row r="10034" ht="17.25" customHeight="1"/>
    <row r="10035" ht="17.25" customHeight="1"/>
    <row r="10036" ht="17.25" customHeight="1"/>
    <row r="10037" ht="17.25" customHeight="1"/>
    <row r="10038" ht="17.25" customHeight="1"/>
    <row r="10039" ht="17.25" customHeight="1"/>
    <row r="10040" ht="17.25" customHeight="1"/>
    <row r="10041" ht="17.25" customHeight="1"/>
    <row r="10042" ht="17.25" customHeight="1"/>
    <row r="10043" ht="17.25" customHeight="1"/>
    <row r="10044" ht="17.25" customHeight="1"/>
    <row r="10045" ht="17.25" customHeight="1"/>
    <row r="10046" ht="17.25" customHeight="1"/>
    <row r="10047" ht="17.25" customHeight="1"/>
    <row r="10048" ht="17.25" customHeight="1"/>
    <row r="10049" ht="17.25" customHeight="1"/>
    <row r="10050" ht="17.25" customHeight="1"/>
    <row r="10051" ht="17.25" customHeight="1"/>
    <row r="10052" ht="17.25" customHeight="1"/>
    <row r="10053" ht="17.25" customHeight="1"/>
    <row r="10054" ht="17.25" customHeight="1"/>
    <row r="10055" ht="17.25" customHeight="1"/>
    <row r="10056" ht="17.25" customHeight="1"/>
    <row r="10057" ht="17.25" customHeight="1"/>
    <row r="10058" ht="17.25" customHeight="1"/>
    <row r="10059" ht="17.25" customHeight="1"/>
    <row r="10060" ht="17.25" customHeight="1"/>
    <row r="10061" ht="17.25" customHeight="1"/>
    <row r="10062" ht="17.25" customHeight="1"/>
    <row r="10063" ht="17.25" customHeight="1"/>
    <row r="10064" ht="17.25" customHeight="1"/>
    <row r="10065" ht="17.25" customHeight="1"/>
    <row r="10066" ht="17.25" customHeight="1"/>
    <row r="10067" ht="17.25" customHeight="1"/>
    <row r="10068" ht="17.25" customHeight="1"/>
    <row r="10069" ht="17.25" customHeight="1"/>
    <row r="10070" ht="17.25" customHeight="1"/>
    <row r="10071" ht="17.25" customHeight="1"/>
    <row r="10072" ht="17.25" customHeight="1"/>
    <row r="10073" ht="17.25" customHeight="1"/>
    <row r="10074" ht="17.25" customHeight="1"/>
    <row r="10075" ht="17.25" customHeight="1"/>
    <row r="10076" ht="17.25" customHeight="1"/>
    <row r="10077" ht="17.25" customHeight="1"/>
    <row r="10078" ht="17.25" customHeight="1"/>
    <row r="10079" ht="17.25" customHeight="1"/>
    <row r="10080" ht="17.25" customHeight="1"/>
    <row r="10081" ht="17.25" customHeight="1"/>
    <row r="10082" ht="17.25" customHeight="1"/>
    <row r="10083" ht="17.25" customHeight="1"/>
    <row r="10084" ht="17.25" customHeight="1"/>
    <row r="10085" ht="17.25" customHeight="1"/>
    <row r="10086" ht="17.25" customHeight="1"/>
    <row r="10087" ht="17.25" customHeight="1"/>
    <row r="10088" ht="17.25" customHeight="1"/>
    <row r="10089" ht="17.25" customHeight="1"/>
    <row r="10090" ht="17.25" customHeight="1"/>
    <row r="10091" ht="17.25" customHeight="1"/>
    <row r="10092" ht="17.25" customHeight="1"/>
    <row r="10093" ht="17.25" customHeight="1"/>
    <row r="10094" ht="17.25" customHeight="1"/>
    <row r="10095" ht="17.25" customHeight="1"/>
    <row r="10096" ht="17.25" customHeight="1"/>
    <row r="10097" ht="17.25" customHeight="1"/>
    <row r="10098" ht="17.25" customHeight="1"/>
    <row r="10099" ht="17.25" customHeight="1"/>
    <row r="10100" ht="17.25" customHeight="1"/>
    <row r="10101" ht="17.25" customHeight="1"/>
    <row r="10102" ht="17.25" customHeight="1"/>
    <row r="10103" ht="17.25" customHeight="1"/>
    <row r="10104" ht="17.25" customHeight="1"/>
    <row r="10105" ht="17.25" customHeight="1"/>
    <row r="10106" ht="17.25" customHeight="1"/>
    <row r="10107" ht="17.25" customHeight="1"/>
    <row r="10108" ht="17.25" customHeight="1"/>
    <row r="10109" ht="17.25" customHeight="1"/>
    <row r="10110" ht="17.25" customHeight="1"/>
    <row r="10111" ht="17.25" customHeight="1"/>
    <row r="10112" ht="17.25" customHeight="1"/>
    <row r="10113" ht="17.25" customHeight="1"/>
    <row r="10114" ht="17.25" customHeight="1"/>
    <row r="10115" ht="17.25" customHeight="1"/>
    <row r="10116" ht="17.25" customHeight="1"/>
    <row r="10117" ht="17.25" customHeight="1"/>
    <row r="10118" ht="17.25" customHeight="1"/>
    <row r="10119" ht="17.25" customHeight="1"/>
    <row r="10120" ht="17.25" customHeight="1"/>
    <row r="10121" ht="17.25" customHeight="1"/>
    <row r="10122" ht="17.25" customHeight="1"/>
    <row r="10123" ht="17.25" customHeight="1"/>
    <row r="10124" ht="17.25" customHeight="1"/>
    <row r="10125" ht="17.25" customHeight="1"/>
    <row r="10126" ht="17.25" customHeight="1"/>
    <row r="10127" ht="17.25" customHeight="1"/>
    <row r="10128" ht="17.25" customHeight="1"/>
    <row r="10129" ht="17.25" customHeight="1"/>
    <row r="10130" ht="17.25" customHeight="1"/>
    <row r="10131" ht="17.25" customHeight="1"/>
    <row r="10132" ht="17.25" customHeight="1"/>
    <row r="10133" ht="17.25" customHeight="1"/>
    <row r="10134" ht="17.25" customHeight="1"/>
    <row r="10135" ht="17.25" customHeight="1"/>
    <row r="10136" ht="17.25" customHeight="1"/>
    <row r="10137" ht="17.25" customHeight="1"/>
    <row r="10138" ht="17.25" customHeight="1"/>
    <row r="10139" ht="17.25" customHeight="1"/>
    <row r="10140" ht="17.25" customHeight="1"/>
    <row r="10141" ht="17.25" customHeight="1"/>
    <row r="10142" ht="17.25" customHeight="1"/>
    <row r="10143" ht="17.25" customHeight="1"/>
    <row r="10144" ht="17.25" customHeight="1"/>
    <row r="10145" ht="17.25" customHeight="1"/>
    <row r="10146" ht="17.25" customHeight="1"/>
    <row r="10147" ht="17.25" customHeight="1"/>
    <row r="10148" ht="17.25" customHeight="1"/>
    <row r="10149" ht="17.25" customHeight="1"/>
    <row r="10150" ht="17.25" customHeight="1"/>
    <row r="10151" ht="17.25" customHeight="1"/>
    <row r="10152" ht="17.25" customHeight="1"/>
    <row r="10153" ht="17.25" customHeight="1"/>
    <row r="10154" ht="17.25" customHeight="1"/>
    <row r="10155" ht="17.25" customHeight="1"/>
    <row r="10156" ht="17.25" customHeight="1"/>
    <row r="10157" ht="17.25" customHeight="1"/>
    <row r="10158" ht="17.25" customHeight="1"/>
    <row r="10159" ht="17.25" customHeight="1"/>
    <row r="10160" ht="17.25" customHeight="1"/>
    <row r="10161" ht="17.25" customHeight="1"/>
    <row r="10162" ht="17.25" customHeight="1"/>
    <row r="10163" ht="17.25" customHeight="1"/>
    <row r="10164" ht="17.25" customHeight="1"/>
    <row r="10165" ht="17.25" customHeight="1"/>
    <row r="10166" ht="17.25" customHeight="1"/>
    <row r="10167" ht="17.25" customHeight="1"/>
    <row r="10168" ht="17.25" customHeight="1"/>
    <row r="10169" ht="17.25" customHeight="1"/>
    <row r="10170" ht="17.25" customHeight="1"/>
    <row r="10171" ht="17.25" customHeight="1"/>
    <row r="10172" ht="17.25" customHeight="1"/>
    <row r="10173" ht="17.25" customHeight="1"/>
    <row r="10174" ht="17.25" customHeight="1"/>
    <row r="10175" ht="17.25" customHeight="1"/>
    <row r="10176" ht="17.25" customHeight="1"/>
    <row r="10177" ht="17.25" customHeight="1"/>
    <row r="10178" ht="17.25" customHeight="1"/>
    <row r="10179" ht="17.25" customHeight="1"/>
    <row r="10180" ht="17.25" customHeight="1"/>
    <row r="10181" ht="17.25" customHeight="1"/>
    <row r="10182" ht="17.25" customHeight="1"/>
    <row r="10183" ht="17.25" customHeight="1"/>
    <row r="10184" ht="17.25" customHeight="1"/>
    <row r="10185" ht="17.25" customHeight="1"/>
    <row r="10186" ht="17.25" customHeight="1"/>
    <row r="10187" ht="17.25" customHeight="1"/>
    <row r="10188" ht="17.25" customHeight="1"/>
    <row r="10189" ht="17.25" customHeight="1"/>
    <row r="10190" ht="17.25" customHeight="1"/>
    <row r="10191" ht="17.25" customHeight="1"/>
    <row r="10192" ht="17.25" customHeight="1"/>
    <row r="10193" ht="17.25" customHeight="1"/>
    <row r="10194" ht="17.25" customHeight="1"/>
    <row r="10195" ht="17.25" customHeight="1"/>
    <row r="10196" ht="17.25" customHeight="1"/>
    <row r="10197" ht="17.25" customHeight="1"/>
    <row r="10198" ht="17.25" customHeight="1"/>
    <row r="10199" ht="17.25" customHeight="1"/>
    <row r="10200" ht="17.25" customHeight="1"/>
    <row r="10201" ht="17.25" customHeight="1"/>
    <row r="10202" ht="17.25" customHeight="1"/>
    <row r="10203" ht="17.25" customHeight="1"/>
    <row r="10204" ht="17.25" customHeight="1"/>
    <row r="10205" ht="17.25" customHeight="1"/>
    <row r="10206" ht="17.25" customHeight="1"/>
    <row r="10207" ht="17.25" customHeight="1"/>
    <row r="10208" ht="17.25" customHeight="1"/>
    <row r="10209" ht="17.25" customHeight="1"/>
    <row r="10210" ht="17.25" customHeight="1"/>
    <row r="10211" ht="17.25" customHeight="1"/>
    <row r="10212" ht="17.25" customHeight="1"/>
    <row r="10213" ht="17.25" customHeight="1"/>
    <row r="10214" ht="17.25" customHeight="1"/>
    <row r="10215" ht="17.25" customHeight="1"/>
    <row r="10216" ht="17.25" customHeight="1"/>
    <row r="10217" ht="17.25" customHeight="1"/>
    <row r="10218" ht="17.25" customHeight="1"/>
    <row r="10219" ht="17.25" customHeight="1"/>
    <row r="10220" ht="17.25" customHeight="1"/>
    <row r="10221" ht="17.25" customHeight="1"/>
    <row r="10222" ht="17.25" customHeight="1"/>
    <row r="10223" ht="17.25" customHeight="1"/>
    <row r="10224" ht="17.25" customHeight="1"/>
    <row r="10225" ht="17.25" customHeight="1"/>
    <row r="10226" ht="17.25" customHeight="1"/>
    <row r="10227" ht="17.25" customHeight="1"/>
    <row r="10228" ht="17.25" customHeight="1"/>
    <row r="10229" ht="17.25" customHeight="1"/>
    <row r="10230" ht="17.25" customHeight="1"/>
    <row r="10231" ht="17.25" customHeight="1"/>
    <row r="10232" ht="17.25" customHeight="1"/>
    <row r="10233" ht="17.25" customHeight="1"/>
    <row r="10234" ht="17.25" customHeight="1"/>
    <row r="10235" ht="17.25" customHeight="1"/>
    <row r="10236" ht="17.25" customHeight="1"/>
    <row r="10237" ht="17.25" customHeight="1"/>
    <row r="10238" ht="17.25" customHeight="1"/>
    <row r="10239" ht="17.25" customHeight="1"/>
    <row r="10240" ht="17.25" customHeight="1"/>
    <row r="10241" ht="17.25" customHeight="1"/>
    <row r="10242" ht="17.25" customHeight="1"/>
    <row r="10243" ht="17.25" customHeight="1"/>
    <row r="10244" ht="17.25" customHeight="1"/>
    <row r="10245" ht="17.25" customHeight="1"/>
    <row r="10246" ht="17.25" customHeight="1"/>
    <row r="10247" ht="17.25" customHeight="1"/>
    <row r="10248" ht="17.25" customHeight="1"/>
    <row r="10249" ht="17.25" customHeight="1"/>
    <row r="10250" ht="17.25" customHeight="1"/>
    <row r="10251" ht="17.25" customHeight="1"/>
    <row r="10252" ht="17.25" customHeight="1"/>
    <row r="10253" ht="17.25" customHeight="1"/>
    <row r="10254" ht="17.25" customHeight="1"/>
    <row r="10255" ht="17.25" customHeight="1"/>
    <row r="10256" ht="17.25" customHeight="1"/>
    <row r="10257" ht="17.25" customHeight="1"/>
    <row r="10258" ht="17.25" customHeight="1"/>
    <row r="10259" ht="17.25" customHeight="1"/>
    <row r="10260" ht="17.25" customHeight="1"/>
    <row r="10261" ht="17.25" customHeight="1"/>
    <row r="10262" ht="17.25" customHeight="1"/>
    <row r="10263" ht="17.25" customHeight="1"/>
    <row r="10264" ht="17.25" customHeight="1"/>
    <row r="10265" ht="17.25" customHeight="1"/>
    <row r="10266" ht="17.25" customHeight="1"/>
    <row r="10267" ht="17.25" customHeight="1"/>
    <row r="10268" ht="17.25" customHeight="1"/>
    <row r="10269" ht="17.25" customHeight="1"/>
    <row r="10270" ht="17.25" customHeight="1"/>
    <row r="10271" ht="17.25" customHeight="1"/>
    <row r="10272" ht="17.25" customHeight="1"/>
    <row r="10273" ht="17.25" customHeight="1"/>
    <row r="10274" ht="17.25" customHeight="1"/>
    <row r="10275" ht="17.25" customHeight="1"/>
    <row r="10276" ht="17.25" customHeight="1"/>
    <row r="10277" ht="17.25" customHeight="1"/>
    <row r="10278" ht="17.25" customHeight="1"/>
    <row r="10279" ht="17.25" customHeight="1"/>
    <row r="10280" ht="17.25" customHeight="1"/>
    <row r="10281" ht="17.25" customHeight="1"/>
    <row r="10282" ht="17.25" customHeight="1"/>
    <row r="10283" ht="17.25" customHeight="1"/>
    <row r="10284" ht="17.25" customHeight="1"/>
    <row r="10285" ht="17.25" customHeight="1"/>
    <row r="10286" ht="17.25" customHeight="1"/>
    <row r="10287" ht="17.25" customHeight="1"/>
    <row r="10288" ht="17.25" customHeight="1"/>
    <row r="10289" ht="17.25" customHeight="1"/>
    <row r="10290" ht="17.25" customHeight="1"/>
    <row r="10291" ht="17.25" customHeight="1"/>
    <row r="10292" ht="17.25" customHeight="1"/>
    <row r="10293" ht="17.25" customHeight="1"/>
    <row r="10294" ht="17.25" customHeight="1"/>
    <row r="10295" ht="17.25" customHeight="1"/>
    <row r="10296" ht="17.25" customHeight="1"/>
    <row r="10297" ht="17.25" customHeight="1"/>
    <row r="10298" ht="17.25" customHeight="1"/>
    <row r="10299" ht="17.25" customHeight="1"/>
    <row r="10300" ht="17.25" customHeight="1"/>
    <row r="10301" ht="17.25" customHeight="1"/>
    <row r="10302" ht="17.25" customHeight="1"/>
    <row r="10303" ht="17.25" customHeight="1"/>
    <row r="10304" ht="17.25" customHeight="1"/>
    <row r="10305" ht="17.25" customHeight="1"/>
    <row r="10306" ht="17.25" customHeight="1"/>
    <row r="10307" ht="17.25" customHeight="1"/>
    <row r="10308" ht="17.25" customHeight="1"/>
    <row r="10309" ht="17.25" customHeight="1"/>
    <row r="10310" ht="17.25" customHeight="1"/>
    <row r="10311" ht="17.25" customHeight="1"/>
    <row r="10312" ht="17.25" customHeight="1"/>
    <row r="10313" ht="17.25" customHeight="1"/>
    <row r="10314" ht="17.25" customHeight="1"/>
    <row r="10315" ht="17.25" customHeight="1"/>
    <row r="10316" ht="17.25" customHeight="1"/>
    <row r="10317" ht="17.25" customHeight="1"/>
    <row r="10318" ht="17.25" customHeight="1"/>
    <row r="10319" ht="17.25" customHeight="1"/>
    <row r="10320" ht="17.25" customHeight="1"/>
    <row r="10321" ht="17.25" customHeight="1"/>
    <row r="10322" ht="17.25" customHeight="1"/>
    <row r="10323" ht="17.25" customHeight="1"/>
    <row r="10324" ht="17.25" customHeight="1"/>
    <row r="10325" ht="17.25" customHeight="1"/>
    <row r="10326" ht="17.25" customHeight="1"/>
    <row r="10327" ht="17.25" customHeight="1"/>
    <row r="10328" ht="17.25" customHeight="1"/>
    <row r="10329" ht="17.25" customHeight="1"/>
    <row r="10330" ht="17.25" customHeight="1"/>
    <row r="10331" ht="17.25" customHeight="1"/>
    <row r="10332" ht="17.25" customHeight="1"/>
    <row r="10333" ht="17.25" customHeight="1"/>
    <row r="10334" ht="17.25" customHeight="1"/>
    <row r="10335" ht="17.25" customHeight="1"/>
    <row r="10336" ht="17.25" customHeight="1"/>
    <row r="10337" ht="17.25" customHeight="1"/>
    <row r="10338" ht="17.25" customHeight="1"/>
    <row r="10339" ht="17.25" customHeight="1"/>
    <row r="10340" ht="17.25" customHeight="1"/>
    <row r="10341" ht="17.25" customHeight="1"/>
    <row r="10342" ht="17.25" customHeight="1"/>
    <row r="10343" ht="17.25" customHeight="1"/>
    <row r="10344" ht="17.25" customHeight="1"/>
    <row r="10345" ht="17.25" customHeight="1"/>
    <row r="10346" ht="17.25" customHeight="1"/>
    <row r="10347" ht="17.25" customHeight="1"/>
    <row r="10348" ht="17.25" customHeight="1"/>
    <row r="10349" ht="17.25" customHeight="1"/>
    <row r="10350" ht="17.25" customHeight="1"/>
    <row r="10351" ht="17.25" customHeight="1"/>
    <row r="10352" ht="17.25" customHeight="1"/>
    <row r="10353" ht="17.25" customHeight="1"/>
    <row r="10354" ht="17.25" customHeight="1"/>
    <row r="10355" ht="17.25" customHeight="1"/>
    <row r="10356" ht="17.25" customHeight="1"/>
    <row r="10357" ht="17.25" customHeight="1"/>
    <row r="10358" ht="17.25" customHeight="1"/>
    <row r="10359" ht="17.25" customHeight="1"/>
    <row r="10360" ht="17.25" customHeight="1"/>
    <row r="10361" ht="17.25" customHeight="1"/>
    <row r="10362" ht="17.25" customHeight="1"/>
    <row r="10363" ht="17.25" customHeight="1"/>
    <row r="10364" ht="17.25" customHeight="1"/>
    <row r="10365" ht="17.25" customHeight="1"/>
    <row r="10366" ht="17.25" customHeight="1"/>
    <row r="10367" ht="17.25" customHeight="1"/>
    <row r="10368" ht="17.25" customHeight="1"/>
    <row r="10369" ht="17.25" customHeight="1"/>
    <row r="10370" ht="17.25" customHeight="1"/>
    <row r="10371" ht="17.25" customHeight="1"/>
    <row r="10372" ht="17.25" customHeight="1"/>
    <row r="10373" ht="17.25" customHeight="1"/>
    <row r="10374" ht="17.25" customHeight="1"/>
    <row r="10375" ht="17.25" customHeight="1"/>
    <row r="10376" ht="17.25" customHeight="1"/>
    <row r="10377" ht="17.25" customHeight="1"/>
    <row r="10378" ht="17.25" customHeight="1"/>
    <row r="10379" ht="17.25" customHeight="1"/>
    <row r="10380" ht="17.25" customHeight="1"/>
    <row r="10381" ht="17.25" customHeight="1"/>
    <row r="10382" ht="17.25" customHeight="1"/>
    <row r="10383" ht="17.25" customHeight="1"/>
    <row r="10384" ht="17.25" customHeight="1"/>
    <row r="10385" ht="17.25" customHeight="1"/>
    <row r="10386" ht="17.25" customHeight="1"/>
    <row r="10387" ht="17.25" customHeight="1"/>
    <row r="10388" ht="17.25" customHeight="1"/>
    <row r="10389" ht="17.25" customHeight="1"/>
    <row r="10390" ht="17.25" customHeight="1"/>
    <row r="10391" ht="17.25" customHeight="1"/>
    <row r="10392" ht="17.25" customHeight="1"/>
    <row r="10393" ht="17.25" customHeight="1"/>
    <row r="10394" ht="17.25" customHeight="1"/>
    <row r="10395" ht="17.25" customHeight="1"/>
    <row r="10396" ht="17.25" customHeight="1"/>
    <row r="10397" ht="17.25" customHeight="1"/>
    <row r="10398" ht="17.25" customHeight="1"/>
    <row r="10399" ht="17.25" customHeight="1"/>
    <row r="10400" ht="17.25" customHeight="1"/>
    <row r="10401" ht="17.25" customHeight="1"/>
    <row r="10402" ht="17.25" customHeight="1"/>
    <row r="10403" ht="17.25" customHeight="1"/>
    <row r="10404" ht="17.25" customHeight="1"/>
    <row r="10405" ht="17.25" customHeight="1"/>
    <row r="10406" ht="17.25" customHeight="1"/>
    <row r="10407" ht="17.25" customHeight="1"/>
    <row r="10408" ht="17.25" customHeight="1"/>
    <row r="10409" ht="17.25" customHeight="1"/>
    <row r="10410" ht="17.25" customHeight="1"/>
    <row r="10411" ht="17.25" customHeight="1"/>
    <row r="10412" ht="17.25" customHeight="1"/>
    <row r="10413" ht="17.25" customHeight="1"/>
    <row r="10414" ht="17.25" customHeight="1"/>
    <row r="10415" ht="17.25" customHeight="1"/>
    <row r="10416" ht="17.25" customHeight="1"/>
    <row r="10417" ht="17.25" customHeight="1"/>
    <row r="10418" ht="17.25" customHeight="1"/>
    <row r="10419" ht="17.25" customHeight="1"/>
    <row r="10420" ht="17.25" customHeight="1"/>
    <row r="10421" ht="17.25" customHeight="1"/>
    <row r="10422" ht="17.25" customHeight="1"/>
    <row r="10423" ht="17.25" customHeight="1"/>
    <row r="10424" ht="17.25" customHeight="1"/>
    <row r="10425" ht="17.25" customHeight="1"/>
    <row r="10426" ht="17.25" customHeight="1"/>
    <row r="10427" ht="17.25" customHeight="1"/>
    <row r="10428" ht="17.25" customHeight="1"/>
    <row r="10429" ht="17.25" customHeight="1"/>
    <row r="10430" ht="17.25" customHeight="1"/>
    <row r="10431" ht="17.25" customHeight="1"/>
    <row r="10432" ht="17.25" customHeight="1"/>
    <row r="10433" ht="17.25" customHeight="1"/>
    <row r="10434" ht="17.25" customHeight="1"/>
    <row r="10435" ht="17.25" customHeight="1"/>
    <row r="10436" ht="17.25" customHeight="1"/>
    <row r="10437" ht="17.25" customHeight="1"/>
    <row r="10438" ht="17.25" customHeight="1"/>
    <row r="10439" ht="17.25" customHeight="1"/>
    <row r="10440" ht="17.25" customHeight="1"/>
    <row r="10441" ht="17.25" customHeight="1"/>
    <row r="10442" ht="17.25" customHeight="1"/>
    <row r="10443" ht="17.25" customHeight="1"/>
    <row r="10444" ht="17.25" customHeight="1"/>
    <row r="10445" ht="17.25" customHeight="1"/>
    <row r="10446" ht="17.25" customHeight="1"/>
    <row r="10447" ht="17.25" customHeight="1"/>
    <row r="10448" ht="17.25" customHeight="1"/>
    <row r="10449" ht="17.25" customHeight="1"/>
    <row r="10450" ht="17.25" customHeight="1"/>
    <row r="10451" ht="17.25" customHeight="1"/>
    <row r="10452" ht="17.25" customHeight="1"/>
    <row r="10453" ht="17.25" customHeight="1"/>
    <row r="10454" ht="17.25" customHeight="1"/>
    <row r="10455" ht="17.25" customHeight="1"/>
    <row r="10456" ht="17.25" customHeight="1"/>
    <row r="10457" ht="17.25" customHeight="1"/>
    <row r="10458" ht="17.25" customHeight="1"/>
    <row r="10459" ht="17.25" customHeight="1"/>
    <row r="10460" ht="17.25" customHeight="1"/>
    <row r="10461" ht="17.25" customHeight="1"/>
    <row r="10462" ht="17.25" customHeight="1"/>
    <row r="10463" ht="17.25" customHeight="1"/>
    <row r="10464" ht="17.25" customHeight="1"/>
    <row r="10465" ht="17.25" customHeight="1"/>
    <row r="10466" ht="17.25" customHeight="1"/>
    <row r="10467" ht="17.25" customHeight="1"/>
    <row r="10468" ht="17.25" customHeight="1"/>
    <row r="10469" ht="17.25" customHeight="1"/>
    <row r="10470" ht="17.25" customHeight="1"/>
    <row r="10471" ht="17.25" customHeight="1"/>
    <row r="10472" ht="17.25" customHeight="1"/>
    <row r="10473" ht="17.25" customHeight="1"/>
    <row r="10474" ht="17.25" customHeight="1"/>
    <row r="10475" ht="17.25" customHeight="1"/>
    <row r="10476" ht="17.25" customHeight="1"/>
    <row r="10477" ht="17.25" customHeight="1"/>
    <row r="10478" ht="17.25" customHeight="1"/>
    <row r="10479" ht="17.25" customHeight="1"/>
    <row r="10480" ht="17.25" customHeight="1"/>
    <row r="10481" ht="17.25" customHeight="1"/>
    <row r="10482" ht="17.25" customHeight="1"/>
    <row r="10483" ht="17.25" customHeight="1"/>
    <row r="10484" ht="17.25" customHeight="1"/>
    <row r="10485" ht="17.25" customHeight="1"/>
    <row r="10486" ht="17.25" customHeight="1"/>
    <row r="10487" ht="17.25" customHeight="1"/>
    <row r="10488" ht="17.25" customHeight="1"/>
    <row r="10489" ht="17.25" customHeight="1"/>
    <row r="10490" ht="17.25" customHeight="1"/>
    <row r="10491" ht="17.25" customHeight="1"/>
    <row r="10492" ht="17.25" customHeight="1"/>
    <row r="10493" ht="17.25" customHeight="1"/>
    <row r="10494" ht="17.25" customHeight="1"/>
    <row r="10495" ht="17.25" customHeight="1"/>
    <row r="10496" ht="17.25" customHeight="1"/>
    <row r="10497" ht="17.25" customHeight="1"/>
    <row r="10498" ht="17.25" customHeight="1"/>
    <row r="10499" ht="17.25" customHeight="1"/>
    <row r="10500" ht="17.25" customHeight="1"/>
    <row r="10501" ht="17.25" customHeight="1"/>
    <row r="10502" ht="17.25" customHeight="1"/>
    <row r="10503" ht="17.25" customHeight="1"/>
    <row r="10504" ht="17.25" customHeight="1"/>
    <row r="10505" ht="17.25" customHeight="1"/>
    <row r="10506" ht="17.25" customHeight="1"/>
    <row r="10507" ht="17.25" customHeight="1"/>
    <row r="10508" ht="17.25" customHeight="1"/>
    <row r="10509" ht="17.25" customHeight="1"/>
    <row r="10510" ht="17.25" customHeight="1"/>
    <row r="10511" ht="17.25" customHeight="1"/>
    <row r="10512" ht="17.25" customHeight="1"/>
    <row r="10513" ht="17.25" customHeight="1"/>
    <row r="10514" ht="17.25" customHeight="1"/>
    <row r="10515" ht="17.25" customHeight="1"/>
    <row r="10516" ht="17.25" customHeight="1"/>
    <row r="10517" ht="17.25" customHeight="1"/>
    <row r="10518" ht="17.25" customHeight="1"/>
    <row r="10519" ht="17.25" customHeight="1"/>
    <row r="10520" ht="17.25" customHeight="1"/>
    <row r="10521" ht="17.25" customHeight="1"/>
    <row r="10522" ht="17.25" customHeight="1"/>
    <row r="10523" ht="17.25" customHeight="1"/>
    <row r="10524" ht="17.25" customHeight="1"/>
    <row r="10525" ht="17.25" customHeight="1"/>
    <row r="10526" ht="17.25" customHeight="1"/>
    <row r="10527" ht="17.25" customHeight="1"/>
    <row r="10528" ht="17.25" customHeight="1"/>
    <row r="10529" ht="17.25" customHeight="1"/>
    <row r="10530" ht="17.25" customHeight="1"/>
    <row r="10531" ht="17.25" customHeight="1"/>
    <row r="10532" ht="17.25" customHeight="1"/>
    <row r="10533" ht="17.25" customHeight="1"/>
    <row r="10534" ht="17.25" customHeight="1"/>
    <row r="10535" ht="17.25" customHeight="1"/>
    <row r="10536" ht="17.25" customHeight="1"/>
    <row r="10537" ht="17.25" customHeight="1"/>
    <row r="10538" ht="17.25" customHeight="1"/>
    <row r="10539" ht="17.25" customHeight="1"/>
    <row r="10540" ht="17.25" customHeight="1"/>
    <row r="10541" ht="17.25" customHeight="1"/>
    <row r="10542" ht="17.25" customHeight="1"/>
    <row r="10543" ht="17.25" customHeight="1"/>
    <row r="10544" ht="17.25" customHeight="1"/>
    <row r="10545" ht="17.25" customHeight="1"/>
    <row r="10546" ht="17.25" customHeight="1"/>
    <row r="10547" ht="17.25" customHeight="1"/>
    <row r="10548" ht="17.25" customHeight="1"/>
    <row r="10549" ht="17.25" customHeight="1"/>
    <row r="10550" ht="17.25" customHeight="1"/>
    <row r="10551" ht="17.25" customHeight="1"/>
    <row r="10552" ht="17.25" customHeight="1"/>
    <row r="10553" ht="17.25" customHeight="1"/>
    <row r="10554" ht="17.25" customHeight="1"/>
    <row r="10555" ht="17.25" customHeight="1"/>
    <row r="10556" ht="17.25" customHeight="1"/>
    <row r="10557" ht="17.25" customHeight="1"/>
    <row r="10558" ht="17.25" customHeight="1"/>
    <row r="10559" ht="17.25" customHeight="1"/>
    <row r="10560" ht="17.25" customHeight="1"/>
    <row r="10561" ht="17.25" customHeight="1"/>
    <row r="10562" ht="17.25" customHeight="1"/>
    <row r="10563" ht="17.25" customHeight="1"/>
    <row r="10564" ht="17.25" customHeight="1"/>
    <row r="10565" ht="17.25" customHeight="1"/>
    <row r="10566" ht="17.25" customHeight="1"/>
    <row r="10567" ht="17.25" customHeight="1"/>
    <row r="10568" ht="17.25" customHeight="1"/>
    <row r="10569" ht="17.25" customHeight="1"/>
    <row r="10570" ht="17.25" customHeight="1"/>
    <row r="10571" ht="17.25" customHeight="1"/>
    <row r="10572" ht="17.25" customHeight="1"/>
    <row r="10573" ht="17.25" customHeight="1"/>
    <row r="10574" ht="17.25" customHeight="1"/>
    <row r="10575" ht="17.25" customHeight="1"/>
    <row r="10576" ht="17.25" customHeight="1"/>
    <row r="10577" ht="17.25" customHeight="1"/>
    <row r="10578" ht="17.25" customHeight="1"/>
    <row r="10579" ht="17.25" customHeight="1"/>
    <row r="10580" ht="17.25" customHeight="1"/>
    <row r="10581" ht="17.25" customHeight="1"/>
    <row r="10582" ht="17.25" customHeight="1"/>
    <row r="10583" ht="17.25" customHeight="1"/>
    <row r="10584" ht="17.25" customHeight="1"/>
    <row r="10585" ht="17.25" customHeight="1"/>
    <row r="10586" ht="17.25" customHeight="1"/>
    <row r="10587" ht="17.25" customHeight="1"/>
    <row r="10588" ht="17.25" customHeight="1"/>
    <row r="10589" ht="17.25" customHeight="1"/>
    <row r="10590" ht="17.25" customHeight="1"/>
    <row r="10591" ht="17.25" customHeight="1"/>
    <row r="10592" ht="17.25" customHeight="1"/>
    <row r="10593" ht="17.25" customHeight="1"/>
    <row r="10594" ht="17.25" customHeight="1"/>
    <row r="10595" ht="17.25" customHeight="1"/>
    <row r="10596" ht="17.25" customHeight="1"/>
    <row r="10597" ht="17.25" customHeight="1"/>
    <row r="10598" ht="17.25" customHeight="1"/>
    <row r="10599" ht="17.25" customHeight="1"/>
    <row r="10600" ht="17.25" customHeight="1"/>
    <row r="10601" ht="17.25" customHeight="1"/>
    <row r="10602" ht="17.25" customHeight="1"/>
    <row r="10603" ht="17.25" customHeight="1"/>
    <row r="10604" ht="17.25" customHeight="1"/>
    <row r="10605" ht="17.25" customHeight="1"/>
    <row r="10606" ht="17.25" customHeight="1"/>
    <row r="10607" ht="17.25" customHeight="1"/>
    <row r="10608" ht="17.25" customHeight="1"/>
    <row r="10609" ht="17.25" customHeight="1"/>
    <row r="10610" ht="17.25" customHeight="1"/>
    <row r="10611" ht="17.25" customHeight="1"/>
    <row r="10612" ht="17.25" customHeight="1"/>
    <row r="10613" ht="17.25" customHeight="1"/>
    <row r="10614" ht="17.25" customHeight="1"/>
    <row r="10615" ht="17.25" customHeight="1"/>
    <row r="10616" ht="17.25" customHeight="1"/>
    <row r="10617" ht="17.25" customHeight="1"/>
    <row r="10618" ht="17.25" customHeight="1"/>
    <row r="10619" ht="17.25" customHeight="1"/>
    <row r="10620" ht="17.25" customHeight="1"/>
    <row r="10621" ht="17.25" customHeight="1"/>
    <row r="10622" ht="17.25" customHeight="1"/>
    <row r="10623" ht="17.25" customHeight="1"/>
    <row r="10624" ht="17.25" customHeight="1"/>
    <row r="10625" ht="17.25" customHeight="1"/>
    <row r="10626" ht="17.25" customHeight="1"/>
    <row r="10627" ht="17.25" customHeight="1"/>
    <row r="10628" ht="17.25" customHeight="1"/>
    <row r="10629" ht="17.25" customHeight="1"/>
    <row r="10630" ht="17.25" customHeight="1"/>
    <row r="10631" ht="17.25" customHeight="1"/>
    <row r="10632" ht="17.25" customHeight="1"/>
    <row r="10633" ht="17.25" customHeight="1"/>
    <row r="10634" ht="17.25" customHeight="1"/>
    <row r="10635" ht="17.25" customHeight="1"/>
    <row r="10636" ht="17.25" customHeight="1"/>
    <row r="10637" ht="17.25" customHeight="1"/>
    <row r="10638" ht="17.25" customHeight="1"/>
    <row r="10639" ht="17.25" customHeight="1"/>
    <row r="10640" ht="17.25" customHeight="1"/>
    <row r="10641" ht="17.25" customHeight="1"/>
    <row r="10642" ht="17.25" customHeight="1"/>
    <row r="10643" ht="17.25" customHeight="1"/>
    <row r="10644" ht="17.25" customHeight="1"/>
    <row r="10645" ht="17.25" customHeight="1"/>
    <row r="10646" ht="17.25" customHeight="1"/>
    <row r="10647" ht="17.25" customHeight="1"/>
    <row r="10648" ht="17.25" customHeight="1"/>
    <row r="10649" ht="17.25" customHeight="1"/>
    <row r="10650" ht="17.25" customHeight="1"/>
    <row r="10651" ht="17.25" customHeight="1"/>
    <row r="10652" ht="17.25" customHeight="1"/>
    <row r="10653" ht="17.25" customHeight="1"/>
    <row r="10654" ht="17.25" customHeight="1"/>
    <row r="10655" ht="17.25" customHeight="1"/>
    <row r="10656" ht="17.25" customHeight="1"/>
    <row r="10657" ht="17.25" customHeight="1"/>
    <row r="10658" ht="17.25" customHeight="1"/>
    <row r="10659" ht="17.25" customHeight="1"/>
    <row r="10660" ht="17.25" customHeight="1"/>
    <row r="10661" ht="17.25" customHeight="1"/>
    <row r="10662" ht="17.25" customHeight="1"/>
    <row r="10663" ht="17.25" customHeight="1"/>
    <row r="10664" ht="17.25" customHeight="1"/>
    <row r="10665" ht="17.25" customHeight="1"/>
    <row r="10666" ht="17.25" customHeight="1"/>
    <row r="10667" ht="17.25" customHeight="1"/>
    <row r="10668" ht="17.25" customHeight="1"/>
    <row r="10669" ht="17.25" customHeight="1"/>
    <row r="10670" ht="17.25" customHeight="1"/>
    <row r="10671" ht="17.25" customHeight="1"/>
    <row r="10672" ht="17.25" customHeight="1"/>
    <row r="10673" ht="17.25" customHeight="1"/>
    <row r="10674" ht="17.25" customHeight="1"/>
    <row r="10675" ht="17.25" customHeight="1"/>
    <row r="10676" ht="17.25" customHeight="1"/>
    <row r="10677" ht="17.25" customHeight="1"/>
    <row r="10678" ht="17.25" customHeight="1"/>
    <row r="10679" ht="17.25" customHeight="1"/>
    <row r="10680" ht="17.25" customHeight="1"/>
    <row r="10681" ht="17.25" customHeight="1"/>
    <row r="10682" ht="17.25" customHeight="1"/>
    <row r="10683" ht="17.25" customHeight="1"/>
    <row r="10684" ht="17.25" customHeight="1"/>
    <row r="10685" ht="17.25" customHeight="1"/>
    <row r="10686" ht="17.25" customHeight="1"/>
    <row r="10687" ht="17.25" customHeight="1"/>
    <row r="10688" ht="17.25" customHeight="1"/>
    <row r="10689" ht="17.25" customHeight="1"/>
    <row r="10690" ht="17.25" customHeight="1"/>
    <row r="10691" ht="17.25" customHeight="1"/>
    <row r="10692" ht="17.25" customHeight="1"/>
    <row r="10693" ht="17.25" customHeight="1"/>
    <row r="10694" ht="17.25" customHeight="1"/>
    <row r="10695" ht="17.25" customHeight="1"/>
    <row r="10696" ht="17.25" customHeight="1"/>
    <row r="10697" ht="17.25" customHeight="1"/>
    <row r="10698" ht="17.25" customHeight="1"/>
    <row r="10699" ht="17.25" customHeight="1"/>
    <row r="10700" ht="17.25" customHeight="1"/>
    <row r="10701" ht="17.25" customHeight="1"/>
    <row r="10702" ht="17.25" customHeight="1"/>
    <row r="10703" ht="17.25" customHeight="1"/>
    <row r="10704" ht="17.25" customHeight="1"/>
    <row r="10705" ht="17.25" customHeight="1"/>
    <row r="10706" ht="17.25" customHeight="1"/>
    <row r="10707" ht="17.25" customHeight="1"/>
    <row r="10708" ht="17.25" customHeight="1"/>
    <row r="10709" ht="17.25" customHeight="1"/>
    <row r="10710" ht="17.25" customHeight="1"/>
    <row r="10711" ht="17.25" customHeight="1"/>
    <row r="10712" ht="17.25" customHeight="1"/>
    <row r="10713" ht="17.25" customHeight="1"/>
    <row r="10714" ht="17.25" customHeight="1"/>
    <row r="10715" ht="17.25" customHeight="1"/>
    <row r="10716" ht="17.25" customHeight="1"/>
    <row r="10717" ht="17.25" customHeight="1"/>
    <row r="10718" ht="17.25" customHeight="1"/>
    <row r="10719" ht="17.25" customHeight="1"/>
    <row r="10720" ht="17.25" customHeight="1"/>
    <row r="10721" ht="17.25" customHeight="1"/>
    <row r="10722" ht="17.25" customHeight="1"/>
    <row r="10723" ht="17.25" customHeight="1"/>
    <row r="10724" ht="17.25" customHeight="1"/>
    <row r="10725" ht="17.25" customHeight="1"/>
    <row r="10726" ht="17.25" customHeight="1"/>
    <row r="10727" ht="17.25" customHeight="1"/>
    <row r="10728" ht="17.25" customHeight="1"/>
    <row r="10729" ht="17.25" customHeight="1"/>
    <row r="10730" ht="17.25" customHeight="1"/>
    <row r="10731" ht="17.25" customHeight="1"/>
    <row r="10732" ht="17.25" customHeight="1"/>
    <row r="10733" ht="17.25" customHeight="1"/>
    <row r="10734" ht="17.25" customHeight="1"/>
    <row r="10735" ht="17.25" customHeight="1"/>
    <row r="10736" ht="17.25" customHeight="1"/>
    <row r="10737" ht="17.25" customHeight="1"/>
    <row r="10738" ht="17.25" customHeight="1"/>
    <row r="10739" ht="17.25" customHeight="1"/>
    <row r="10740" ht="17.25" customHeight="1"/>
    <row r="10741" ht="17.25" customHeight="1"/>
    <row r="10742" ht="17.25" customHeight="1"/>
    <row r="10743" ht="17.25" customHeight="1"/>
    <row r="10744" ht="17.25" customHeight="1"/>
    <row r="10745" ht="17.25" customHeight="1"/>
    <row r="10746" ht="17.25" customHeight="1"/>
    <row r="10747" ht="17.25" customHeight="1"/>
    <row r="10748" ht="17.25" customHeight="1"/>
    <row r="10749" ht="17.25" customHeight="1"/>
    <row r="10750" ht="17.25" customHeight="1"/>
    <row r="10751" ht="17.25" customHeight="1"/>
    <row r="10752" ht="17.25" customHeight="1"/>
    <row r="10753" ht="17.25" customHeight="1"/>
    <row r="10754" ht="17.25" customHeight="1"/>
    <row r="10755" ht="17.25" customHeight="1"/>
    <row r="10756" ht="17.25" customHeight="1"/>
    <row r="10757" ht="17.25" customHeight="1"/>
    <row r="10758" ht="17.25" customHeight="1"/>
    <row r="10759" ht="17.25" customHeight="1"/>
    <row r="10760" ht="17.25" customHeight="1"/>
    <row r="10761" ht="17.25" customHeight="1"/>
    <row r="10762" ht="17.25" customHeight="1"/>
    <row r="10763" ht="17.25" customHeight="1"/>
    <row r="10764" ht="17.25" customHeight="1"/>
    <row r="10765" ht="17.25" customHeight="1"/>
    <row r="10766" ht="17.25" customHeight="1"/>
    <row r="10767" ht="17.25" customHeight="1"/>
    <row r="10768" ht="17.25" customHeight="1"/>
    <row r="10769" ht="17.25" customHeight="1"/>
    <row r="10770" ht="17.25" customHeight="1"/>
    <row r="10771" ht="17.25" customHeight="1"/>
    <row r="10772" ht="17.25" customHeight="1"/>
    <row r="10773" ht="17.25" customHeight="1"/>
    <row r="10774" ht="17.25" customHeight="1"/>
    <row r="10775" ht="17.25" customHeight="1"/>
    <row r="10776" ht="17.25" customHeight="1"/>
    <row r="10777" ht="17.25" customHeight="1"/>
    <row r="10778" ht="17.25" customHeight="1"/>
    <row r="10779" ht="17.25" customHeight="1"/>
    <row r="10780" ht="17.25" customHeight="1"/>
    <row r="10781" ht="17.25" customHeight="1"/>
    <row r="10782" ht="17.25" customHeight="1"/>
    <row r="10783" ht="17.25" customHeight="1"/>
    <row r="10784" ht="17.25" customHeight="1"/>
    <row r="10785" ht="17.25" customHeight="1"/>
    <row r="10786" ht="17.25" customHeight="1"/>
    <row r="10787" ht="17.25" customHeight="1"/>
    <row r="10788" ht="17.25" customHeight="1"/>
    <row r="10789" ht="17.25" customHeight="1"/>
    <row r="10790" ht="17.25" customHeight="1"/>
    <row r="10791" ht="17.25" customHeight="1"/>
    <row r="10792" ht="17.25" customHeight="1"/>
    <row r="10793" ht="17.25" customHeight="1"/>
    <row r="10794" ht="17.25" customHeight="1"/>
    <row r="10795" ht="17.25" customHeight="1"/>
    <row r="10796" ht="17.25" customHeight="1"/>
    <row r="10797" ht="17.25" customHeight="1"/>
    <row r="10798" ht="17.25" customHeight="1"/>
    <row r="10799" ht="17.25" customHeight="1"/>
    <row r="10800" ht="17.25" customHeight="1"/>
    <row r="10801" ht="17.25" customHeight="1"/>
    <row r="10802" ht="17.25" customHeight="1"/>
    <row r="10803" ht="17.25" customHeight="1"/>
    <row r="10804" ht="17.25" customHeight="1"/>
    <row r="10805" ht="17.25" customHeight="1"/>
    <row r="10806" ht="17.25" customHeight="1"/>
    <row r="10807" ht="17.25" customHeight="1"/>
    <row r="10808" ht="17.25" customHeight="1"/>
    <row r="10809" ht="17.25" customHeight="1"/>
    <row r="10810" ht="17.25" customHeight="1"/>
    <row r="10811" ht="17.25" customHeight="1"/>
    <row r="10812" ht="17.25" customHeight="1"/>
    <row r="10813" ht="17.25" customHeight="1"/>
    <row r="10814" ht="17.25" customHeight="1"/>
    <row r="10815" ht="17.25" customHeight="1"/>
    <row r="10816" ht="17.25" customHeight="1"/>
    <row r="10817" ht="17.25" customHeight="1"/>
    <row r="10818" ht="17.25" customHeight="1"/>
    <row r="10819" ht="17.25" customHeight="1"/>
    <row r="10820" ht="17.25" customHeight="1"/>
    <row r="10821" ht="17.25" customHeight="1"/>
    <row r="10822" ht="17.25" customHeight="1"/>
    <row r="10823" ht="17.25" customHeight="1"/>
    <row r="10824" ht="17.25" customHeight="1"/>
    <row r="10825" ht="17.25" customHeight="1"/>
    <row r="10826" ht="17.25" customHeight="1"/>
    <row r="10827" ht="17.25" customHeight="1"/>
    <row r="10828" ht="17.25" customHeight="1"/>
    <row r="10829" ht="17.25" customHeight="1"/>
    <row r="10830" ht="17.25" customHeight="1"/>
    <row r="10831" ht="17.25" customHeight="1"/>
    <row r="10832" ht="17.25" customHeight="1"/>
    <row r="10833" ht="17.25" customHeight="1"/>
    <row r="10834" ht="17.25" customHeight="1"/>
    <row r="10835" ht="17.25" customHeight="1"/>
    <row r="10836" ht="17.25" customHeight="1"/>
    <row r="10837" ht="17.25" customHeight="1"/>
    <row r="10838" ht="17.25" customHeight="1"/>
    <row r="10839" ht="17.25" customHeight="1"/>
    <row r="10840" ht="17.25" customHeight="1"/>
    <row r="10841" ht="17.25" customHeight="1"/>
    <row r="10842" ht="17.25" customHeight="1"/>
    <row r="10843" ht="17.25" customHeight="1"/>
    <row r="10844" ht="17.25" customHeight="1"/>
    <row r="10845" ht="17.25" customHeight="1"/>
    <row r="10846" ht="17.25" customHeight="1"/>
    <row r="10847" ht="17.25" customHeight="1"/>
    <row r="10848" ht="17.25" customHeight="1"/>
    <row r="10849" ht="17.25" customHeight="1"/>
    <row r="10850" ht="17.25" customHeight="1"/>
    <row r="10851" ht="17.25" customHeight="1"/>
    <row r="10852" ht="17.25" customHeight="1"/>
    <row r="10853" ht="17.25" customHeight="1"/>
    <row r="10854" ht="17.25" customHeight="1"/>
    <row r="10855" ht="17.25" customHeight="1"/>
    <row r="10856" ht="17.25" customHeight="1"/>
    <row r="10857" ht="17.25" customHeight="1"/>
    <row r="10858" ht="17.25" customHeight="1"/>
    <row r="10859" ht="17.25" customHeight="1"/>
    <row r="10860" ht="17.25" customHeight="1"/>
    <row r="10861" ht="17.25" customHeight="1"/>
    <row r="10862" ht="17.25" customHeight="1"/>
    <row r="10863" ht="17.25" customHeight="1"/>
    <row r="10864" ht="17.25" customHeight="1"/>
    <row r="10865" ht="17.25" customHeight="1"/>
    <row r="10866" ht="17.25" customHeight="1"/>
    <row r="10867" ht="17.25" customHeight="1"/>
    <row r="10868" ht="17.25" customHeight="1"/>
    <row r="10869" ht="17.25" customHeight="1"/>
    <row r="10870" ht="17.25" customHeight="1"/>
    <row r="10871" ht="17.25" customHeight="1"/>
    <row r="10872" ht="17.25" customHeight="1"/>
    <row r="10873" ht="17.25" customHeight="1"/>
    <row r="10874" ht="17.25" customHeight="1"/>
    <row r="10875" ht="17.25" customHeight="1"/>
    <row r="10876" ht="17.25" customHeight="1"/>
    <row r="10877" ht="17.25" customHeight="1"/>
    <row r="10878" ht="17.25" customHeight="1"/>
    <row r="10879" ht="17.25" customHeight="1"/>
    <row r="10880" ht="17.25" customHeight="1"/>
    <row r="10881" ht="17.25" customHeight="1"/>
    <row r="10882" ht="17.25" customHeight="1"/>
    <row r="10883" ht="17.25" customHeight="1"/>
    <row r="10884" ht="17.25" customHeight="1"/>
    <row r="10885" ht="17.25" customHeight="1"/>
    <row r="10886" ht="17.25" customHeight="1"/>
    <row r="10887" ht="17.25" customHeight="1"/>
    <row r="10888" ht="17.25" customHeight="1"/>
    <row r="10889" ht="17.25" customHeight="1"/>
    <row r="10890" ht="17.25" customHeight="1"/>
    <row r="10891" ht="17.25" customHeight="1"/>
    <row r="10892" ht="17.25" customHeight="1"/>
    <row r="10893" ht="17.25" customHeight="1"/>
    <row r="10894" ht="17.25" customHeight="1"/>
    <row r="10895" ht="17.25" customHeight="1"/>
    <row r="10896" ht="17.25" customHeight="1"/>
    <row r="10897" ht="17.25" customHeight="1"/>
    <row r="10898" ht="17.25" customHeight="1"/>
    <row r="10899" ht="17.25" customHeight="1"/>
    <row r="10900" ht="17.25" customHeight="1"/>
    <row r="10901" ht="17.25" customHeight="1"/>
    <row r="10902" ht="17.25" customHeight="1"/>
    <row r="10903" ht="17.25" customHeight="1"/>
    <row r="10904" ht="17.25" customHeight="1"/>
    <row r="10905" ht="17.25" customHeight="1"/>
    <row r="10906" ht="17.25" customHeight="1"/>
    <row r="10907" ht="17.25" customHeight="1"/>
    <row r="10908" ht="17.25" customHeight="1"/>
    <row r="10909" ht="17.25" customHeight="1"/>
    <row r="10910" ht="17.25" customHeight="1"/>
    <row r="10911" ht="17.25" customHeight="1"/>
    <row r="10912" ht="17.25" customHeight="1"/>
    <row r="10913" ht="17.25" customHeight="1"/>
    <row r="10914" ht="17.25" customHeight="1"/>
    <row r="10915" ht="17.25" customHeight="1"/>
    <row r="10916" ht="17.25" customHeight="1"/>
    <row r="10917" ht="17.25" customHeight="1"/>
    <row r="10918" ht="17.25" customHeight="1"/>
    <row r="10919" ht="17.25" customHeight="1"/>
    <row r="10920" ht="17.25" customHeight="1"/>
    <row r="10921" ht="17.25" customHeight="1"/>
    <row r="10922" ht="17.25" customHeight="1"/>
    <row r="10923" ht="17.25" customHeight="1"/>
    <row r="10924" ht="17.25" customHeight="1"/>
    <row r="10925" ht="17.25" customHeight="1"/>
    <row r="10926" ht="17.25" customHeight="1"/>
    <row r="10927" ht="17.25" customHeight="1"/>
    <row r="10928" ht="17.25" customHeight="1"/>
    <row r="10929" ht="17.25" customHeight="1"/>
    <row r="10930" ht="17.25" customHeight="1"/>
    <row r="10931" ht="17.25" customHeight="1"/>
    <row r="10932" ht="17.25" customHeight="1"/>
    <row r="10933" ht="17.25" customHeight="1"/>
    <row r="10934" ht="17.25" customHeight="1"/>
    <row r="10935" ht="17.25" customHeight="1"/>
    <row r="10936" ht="17.25" customHeight="1"/>
    <row r="10937" ht="17.25" customHeight="1"/>
    <row r="10938" ht="17.25" customHeight="1"/>
    <row r="10939" ht="17.25" customHeight="1"/>
    <row r="10940" ht="17.25" customHeight="1"/>
    <row r="10941" ht="17.25" customHeight="1"/>
    <row r="10942" ht="17.25" customHeight="1"/>
    <row r="10943" ht="17.25" customHeight="1"/>
    <row r="10944" ht="17.25" customHeight="1"/>
    <row r="10945" ht="17.25" customHeight="1"/>
    <row r="10946" ht="17.25" customHeight="1"/>
    <row r="10947" ht="17.25" customHeight="1"/>
    <row r="10948" ht="17.25" customHeight="1"/>
    <row r="10949" ht="17.25" customHeight="1"/>
    <row r="10950" ht="17.25" customHeight="1"/>
    <row r="10951" ht="17.25" customHeight="1"/>
    <row r="10952" ht="17.25" customHeight="1"/>
    <row r="10953" ht="17.25" customHeight="1"/>
    <row r="10954" ht="17.25" customHeight="1"/>
    <row r="10955" ht="17.25" customHeight="1"/>
    <row r="10956" ht="17.25" customHeight="1"/>
    <row r="10957" ht="17.25" customHeight="1"/>
    <row r="10958" ht="17.25" customHeight="1"/>
    <row r="10959" ht="17.25" customHeight="1"/>
    <row r="10960" ht="17.25" customHeight="1"/>
    <row r="10961" ht="17.25" customHeight="1"/>
    <row r="10962" ht="17.25" customHeight="1"/>
    <row r="10963" ht="17.25" customHeight="1"/>
    <row r="10964" ht="17.25" customHeight="1"/>
    <row r="10965" ht="17.25" customHeight="1"/>
    <row r="10966" ht="17.25" customHeight="1"/>
    <row r="10967" ht="17.25" customHeight="1"/>
    <row r="10968" ht="17.25" customHeight="1"/>
    <row r="10969" ht="17.25" customHeight="1"/>
    <row r="10970" ht="17.25" customHeight="1"/>
    <row r="10971" ht="17.25" customHeight="1"/>
    <row r="10972" ht="17.25" customHeight="1"/>
    <row r="10973" ht="17.25" customHeight="1"/>
    <row r="10974" ht="17.25" customHeight="1"/>
    <row r="10975" ht="17.25" customHeight="1"/>
    <row r="10976" ht="17.25" customHeight="1"/>
    <row r="10977" ht="17.25" customHeight="1"/>
    <row r="10978" ht="17.25" customHeight="1"/>
    <row r="10979" ht="17.25" customHeight="1"/>
    <row r="10980" ht="17.25" customHeight="1"/>
    <row r="10981" ht="17.25" customHeight="1"/>
    <row r="10982" ht="17.25" customHeight="1"/>
    <row r="10983" ht="17.25" customHeight="1"/>
    <row r="10984" ht="17.25" customHeight="1"/>
    <row r="10985" ht="17.25" customHeight="1"/>
    <row r="10986" ht="17.25" customHeight="1"/>
    <row r="10987" ht="17.25" customHeight="1"/>
    <row r="10988" ht="17.25" customHeight="1"/>
    <row r="10989" ht="17.25" customHeight="1"/>
    <row r="10990" ht="17.25" customHeight="1"/>
    <row r="10991" ht="17.25" customHeight="1"/>
    <row r="10992" ht="17.25" customHeight="1"/>
    <row r="10993" ht="17.25" customHeight="1"/>
    <row r="10994" ht="17.25" customHeight="1"/>
    <row r="10995" ht="17.25" customHeight="1"/>
    <row r="10996" ht="17.25" customHeight="1"/>
    <row r="10997" ht="17.25" customHeight="1"/>
    <row r="10998" ht="17.25" customHeight="1"/>
    <row r="10999" ht="17.25" customHeight="1"/>
    <row r="11000" ht="17.25" customHeight="1"/>
    <row r="11001" ht="17.25" customHeight="1"/>
    <row r="11002" ht="17.25" customHeight="1"/>
    <row r="11003" ht="17.25" customHeight="1"/>
    <row r="11004" ht="17.25" customHeight="1"/>
    <row r="11005" ht="17.25" customHeight="1"/>
    <row r="11006" ht="17.25" customHeight="1"/>
    <row r="11007" ht="17.25" customHeight="1"/>
    <row r="11008" ht="17.25" customHeight="1"/>
    <row r="11009" ht="17.25" customHeight="1"/>
    <row r="11010" ht="17.25" customHeight="1"/>
    <row r="11011" ht="17.25" customHeight="1"/>
    <row r="11012" ht="17.25" customHeight="1"/>
    <row r="11013" ht="17.25" customHeight="1"/>
    <row r="11014" ht="17.25" customHeight="1"/>
    <row r="11015" ht="17.25" customHeight="1"/>
    <row r="11016" ht="17.25" customHeight="1"/>
    <row r="11017" ht="17.25" customHeight="1"/>
    <row r="11018" ht="17.25" customHeight="1"/>
    <row r="11019" ht="17.25" customHeight="1"/>
    <row r="11020" ht="17.25" customHeight="1"/>
    <row r="11021" ht="17.25" customHeight="1"/>
    <row r="11022" ht="17.25" customHeight="1"/>
    <row r="11023" ht="17.25" customHeight="1"/>
    <row r="11024" ht="17.25" customHeight="1"/>
    <row r="11025" ht="17.25" customHeight="1"/>
    <row r="11026" ht="17.25" customHeight="1"/>
    <row r="11027" ht="17.25" customHeight="1"/>
    <row r="11028" ht="17.25" customHeight="1"/>
    <row r="11029" ht="17.25" customHeight="1"/>
    <row r="11030" ht="17.25" customHeight="1"/>
    <row r="11031" ht="17.25" customHeight="1"/>
    <row r="11032" ht="17.25" customHeight="1"/>
    <row r="11033" ht="17.25" customHeight="1"/>
    <row r="11034" ht="17.25" customHeight="1"/>
    <row r="11035" ht="17.25" customHeight="1"/>
    <row r="11036" ht="17.25" customHeight="1"/>
    <row r="11037" ht="17.25" customHeight="1"/>
    <row r="11038" ht="17.25" customHeight="1"/>
    <row r="11039" ht="17.25" customHeight="1"/>
    <row r="11040" ht="17.25" customHeight="1"/>
    <row r="11041" ht="17.25" customHeight="1"/>
    <row r="11042" ht="17.25" customHeight="1"/>
    <row r="11043" ht="17.25" customHeight="1"/>
    <row r="11044" ht="17.25" customHeight="1"/>
    <row r="11045" ht="17.25" customHeight="1"/>
    <row r="11046" ht="17.25" customHeight="1"/>
    <row r="11047" ht="17.25" customHeight="1"/>
    <row r="11048" ht="17.25" customHeight="1"/>
    <row r="11049" ht="17.25" customHeight="1"/>
    <row r="11050" ht="17.25" customHeight="1"/>
    <row r="11051" ht="17.25" customHeight="1"/>
    <row r="11052" ht="17.25" customHeight="1"/>
    <row r="11053" ht="17.25" customHeight="1"/>
    <row r="11054" ht="17.25" customHeight="1"/>
    <row r="11055" ht="17.25" customHeight="1"/>
    <row r="11056" ht="17.25" customHeight="1"/>
    <row r="11057" ht="17.25" customHeight="1"/>
    <row r="11058" ht="17.25" customHeight="1"/>
    <row r="11059" ht="17.25" customHeight="1"/>
    <row r="11060" ht="17.25" customHeight="1"/>
    <row r="11061" ht="17.25" customHeight="1"/>
    <row r="11062" ht="17.25" customHeight="1"/>
    <row r="11063" ht="17.25" customHeight="1"/>
    <row r="11064" ht="17.25" customHeight="1"/>
    <row r="11065" ht="17.25" customHeight="1"/>
    <row r="11066" ht="17.25" customHeight="1"/>
    <row r="11067" ht="17.25" customHeight="1"/>
    <row r="11068" ht="17.25" customHeight="1"/>
    <row r="11069" ht="17.25" customHeight="1"/>
    <row r="11070" ht="17.25" customHeight="1"/>
    <row r="11071" ht="17.25" customHeight="1"/>
    <row r="11072" ht="17.25" customHeight="1"/>
    <row r="11073" ht="17.25" customHeight="1"/>
    <row r="11074" ht="17.25" customHeight="1"/>
    <row r="11075" ht="17.25" customHeight="1"/>
    <row r="11076" ht="17.25" customHeight="1"/>
    <row r="11077" ht="17.25" customHeight="1"/>
    <row r="11078" ht="17.25" customHeight="1"/>
    <row r="11079" ht="17.25" customHeight="1"/>
    <row r="11080" ht="17.25" customHeight="1"/>
    <row r="11081" ht="17.25" customHeight="1"/>
    <row r="11082" ht="17.25" customHeight="1"/>
    <row r="11083" ht="17.25" customHeight="1"/>
    <row r="11084" ht="17.25" customHeight="1"/>
    <row r="11085" ht="17.25" customHeight="1"/>
    <row r="11086" ht="17.25" customHeight="1"/>
    <row r="11087" ht="17.25" customHeight="1"/>
    <row r="11088" ht="17.25" customHeight="1"/>
    <row r="11089" ht="17.25" customHeight="1"/>
    <row r="11090" ht="17.25" customHeight="1"/>
    <row r="11091" ht="17.25" customHeight="1"/>
    <row r="11092" ht="17.25" customHeight="1"/>
    <row r="11093" ht="17.25" customHeight="1"/>
    <row r="11094" ht="17.25" customHeight="1"/>
    <row r="11095" ht="17.25" customHeight="1"/>
    <row r="11096" ht="17.25" customHeight="1"/>
    <row r="11097" ht="17.25" customHeight="1"/>
    <row r="11098" ht="17.25" customHeight="1"/>
    <row r="11099" ht="17.25" customHeight="1"/>
    <row r="11100" ht="17.25" customHeight="1"/>
    <row r="11101" ht="17.25" customHeight="1"/>
    <row r="11102" ht="17.25" customHeight="1"/>
    <row r="11103" ht="17.25" customHeight="1"/>
    <row r="11104" ht="17.25" customHeight="1"/>
    <row r="11105" ht="17.25" customHeight="1"/>
    <row r="11106" ht="17.25" customHeight="1"/>
    <row r="11107" ht="17.25" customHeight="1"/>
    <row r="11108" ht="17.25" customHeight="1"/>
    <row r="11109" ht="17.25" customHeight="1"/>
    <row r="11110" ht="17.25" customHeight="1"/>
    <row r="11111" ht="17.25" customHeight="1"/>
    <row r="11112" ht="17.25" customHeight="1"/>
    <row r="11113" ht="17.25" customHeight="1"/>
    <row r="11114" ht="17.25" customHeight="1"/>
    <row r="11115" ht="17.25" customHeight="1"/>
    <row r="11116" ht="17.25" customHeight="1"/>
    <row r="11117" ht="17.25" customHeight="1"/>
    <row r="11118" ht="17.25" customHeight="1"/>
    <row r="11119" ht="17.25" customHeight="1"/>
    <row r="11120" ht="17.25" customHeight="1"/>
    <row r="11121" ht="17.25" customHeight="1"/>
    <row r="11122" ht="17.25" customHeight="1"/>
    <row r="11123" ht="17.25" customHeight="1"/>
    <row r="11124" ht="17.25" customHeight="1"/>
    <row r="11125" ht="17.25" customHeight="1"/>
    <row r="11126" ht="17.25" customHeight="1"/>
    <row r="11127" ht="17.25" customHeight="1"/>
    <row r="11128" ht="17.25" customHeight="1"/>
    <row r="11129" ht="17.25" customHeight="1"/>
    <row r="11130" ht="17.25" customHeight="1"/>
    <row r="11131" ht="17.25" customHeight="1"/>
    <row r="11132" ht="17.25" customHeight="1"/>
    <row r="11133" ht="17.25" customHeight="1"/>
    <row r="11134" ht="17.25" customHeight="1"/>
    <row r="11135" ht="17.25" customHeight="1"/>
    <row r="11136" ht="17.25" customHeight="1"/>
    <row r="11137" ht="17.25" customHeight="1"/>
    <row r="11138" ht="17.25" customHeight="1"/>
    <row r="11139" ht="17.25" customHeight="1"/>
    <row r="11140" ht="17.25" customHeight="1"/>
    <row r="11141" ht="17.25" customHeight="1"/>
    <row r="11142" ht="17.25" customHeight="1"/>
    <row r="11143" ht="17.25" customHeight="1"/>
    <row r="11144" ht="17.25" customHeight="1"/>
    <row r="11145" ht="17.25" customHeight="1"/>
    <row r="11146" ht="17.25" customHeight="1"/>
    <row r="11147" ht="17.25" customHeight="1"/>
    <row r="11148" ht="17.25" customHeight="1"/>
    <row r="11149" ht="17.25" customHeight="1"/>
    <row r="11150" ht="17.25" customHeight="1"/>
    <row r="11151" ht="17.25" customHeight="1"/>
    <row r="11152" ht="17.25" customHeight="1"/>
    <row r="11153" ht="17.25" customHeight="1"/>
    <row r="11154" ht="17.25" customHeight="1"/>
    <row r="11155" ht="17.25" customHeight="1"/>
    <row r="11156" ht="17.25" customHeight="1"/>
    <row r="11157" ht="17.25" customHeight="1"/>
    <row r="11158" ht="17.25" customHeight="1"/>
    <row r="11159" ht="17.25" customHeight="1"/>
    <row r="11160" ht="17.25" customHeight="1"/>
    <row r="11161" ht="17.25" customHeight="1"/>
    <row r="11162" ht="17.25" customHeight="1"/>
    <row r="11163" ht="17.25" customHeight="1"/>
    <row r="11164" ht="17.25" customHeight="1"/>
    <row r="11165" ht="17.25" customHeight="1"/>
    <row r="11166" ht="17.25" customHeight="1"/>
    <row r="11167" ht="17.25" customHeight="1"/>
    <row r="11168" ht="17.25" customHeight="1"/>
    <row r="11169" ht="17.25" customHeight="1"/>
    <row r="11170" ht="17.25" customHeight="1"/>
    <row r="11171" ht="17.25" customHeight="1"/>
    <row r="11172" ht="17.25" customHeight="1"/>
    <row r="11173" ht="17.25" customHeight="1"/>
    <row r="11174" ht="17.25" customHeight="1"/>
    <row r="11175" ht="17.25" customHeight="1"/>
    <row r="11176" ht="17.25" customHeight="1"/>
    <row r="11177" ht="17.25" customHeight="1"/>
    <row r="11178" ht="17.25" customHeight="1"/>
    <row r="11179" ht="17.25" customHeight="1"/>
    <row r="11180" ht="17.25" customHeight="1"/>
    <row r="11181" ht="17.25" customHeight="1"/>
    <row r="11182" ht="17.25" customHeight="1"/>
    <row r="11183" ht="17.25" customHeight="1"/>
    <row r="11184" ht="17.25" customHeight="1"/>
    <row r="11185" ht="17.25" customHeight="1"/>
    <row r="11186" ht="17.25" customHeight="1"/>
    <row r="11187" ht="17.25" customHeight="1"/>
    <row r="11188" ht="17.25" customHeight="1"/>
    <row r="11189" ht="17.25" customHeight="1"/>
    <row r="11190" ht="17.25" customHeight="1"/>
    <row r="11191" ht="17.25" customHeight="1"/>
    <row r="11192" ht="17.25" customHeight="1"/>
    <row r="11193" ht="17.25" customHeight="1"/>
    <row r="11194" ht="17.25" customHeight="1"/>
    <row r="11195" ht="17.25" customHeight="1"/>
    <row r="11196" ht="17.25" customHeight="1"/>
    <row r="11197" ht="17.25" customHeight="1"/>
    <row r="11198" ht="17.25" customHeight="1"/>
    <row r="11199" ht="17.25" customHeight="1"/>
    <row r="11200" ht="17.25" customHeight="1"/>
    <row r="11201" ht="17.25" customHeight="1"/>
    <row r="11202" ht="17.25" customHeight="1"/>
    <row r="11203" ht="17.25" customHeight="1"/>
    <row r="11204" ht="17.25" customHeight="1"/>
    <row r="11205" ht="17.25" customHeight="1"/>
    <row r="11206" ht="17.25" customHeight="1"/>
    <row r="11207" ht="17.25" customHeight="1"/>
    <row r="11208" ht="17.25" customHeight="1"/>
    <row r="11209" ht="17.25" customHeight="1"/>
    <row r="11210" ht="17.25" customHeight="1"/>
    <row r="11211" ht="17.25" customHeight="1"/>
    <row r="11212" ht="17.25" customHeight="1"/>
    <row r="11213" ht="17.25" customHeight="1"/>
    <row r="11214" ht="17.25" customHeight="1"/>
    <row r="11215" ht="17.25" customHeight="1"/>
    <row r="11216" ht="17.25" customHeight="1"/>
    <row r="11217" ht="17.25" customHeight="1"/>
    <row r="11218" ht="17.25" customHeight="1"/>
    <row r="11219" ht="17.25" customHeight="1"/>
    <row r="11220" ht="17.25" customHeight="1"/>
    <row r="11221" ht="17.25" customHeight="1"/>
    <row r="11222" ht="17.25" customHeight="1"/>
    <row r="11223" ht="17.25" customHeight="1"/>
    <row r="11224" ht="17.25" customHeight="1"/>
    <row r="11225" ht="17.25" customHeight="1"/>
    <row r="11226" ht="17.25" customHeight="1"/>
    <row r="11227" ht="17.25" customHeight="1"/>
    <row r="11228" ht="17.25" customHeight="1"/>
    <row r="11229" ht="17.25" customHeight="1"/>
    <row r="11230" ht="17.25" customHeight="1"/>
    <row r="11231" ht="17.25" customHeight="1"/>
    <row r="11232" ht="17.25" customHeight="1"/>
    <row r="11233" ht="17.25" customHeight="1"/>
    <row r="11234" ht="17.25" customHeight="1"/>
    <row r="11235" ht="17.25" customHeight="1"/>
    <row r="11236" ht="17.25" customHeight="1"/>
    <row r="11237" ht="17.25" customHeight="1"/>
    <row r="11238" ht="17.25" customHeight="1"/>
    <row r="11239" ht="17.25" customHeight="1"/>
    <row r="11240" ht="17.25" customHeight="1"/>
    <row r="11241" ht="17.25" customHeight="1"/>
    <row r="11242" ht="17.25" customHeight="1"/>
    <row r="11243" ht="17.25" customHeight="1"/>
    <row r="11244" ht="17.25" customHeight="1"/>
    <row r="11245" ht="17.25" customHeight="1"/>
    <row r="11246" ht="17.25" customHeight="1"/>
    <row r="11247" ht="17.25" customHeight="1"/>
    <row r="11248" ht="17.25" customHeight="1"/>
    <row r="11249" ht="17.25" customHeight="1"/>
    <row r="11250" ht="17.25" customHeight="1"/>
    <row r="11251" ht="17.25" customHeight="1"/>
    <row r="11252" ht="17.25" customHeight="1"/>
    <row r="11253" ht="17.25" customHeight="1"/>
    <row r="11254" ht="17.25" customHeight="1"/>
    <row r="11255" ht="17.25" customHeight="1"/>
    <row r="11256" ht="17.25" customHeight="1"/>
    <row r="11257" ht="17.25" customHeight="1"/>
    <row r="11258" ht="17.25" customHeight="1"/>
    <row r="11259" ht="17.25" customHeight="1"/>
    <row r="11260" ht="17.25" customHeight="1"/>
    <row r="11261" ht="17.25" customHeight="1"/>
    <row r="11262" ht="17.25" customHeight="1"/>
    <row r="11263" ht="17.25" customHeight="1"/>
    <row r="11264" ht="17.25" customHeight="1"/>
    <row r="11265" ht="17.25" customHeight="1"/>
    <row r="11266" ht="17.25" customHeight="1"/>
    <row r="11267" ht="17.25" customHeight="1"/>
    <row r="11268" ht="17.25" customHeight="1"/>
    <row r="11269" ht="17.25" customHeight="1"/>
    <row r="11270" ht="17.25" customHeight="1"/>
    <row r="11271" ht="17.25" customHeight="1"/>
    <row r="11272" ht="17.25" customHeight="1"/>
    <row r="11273" ht="17.25" customHeight="1"/>
    <row r="11274" ht="17.25" customHeight="1"/>
    <row r="11275" ht="17.25" customHeight="1"/>
    <row r="11276" ht="17.25" customHeight="1"/>
    <row r="11277" ht="17.25" customHeight="1"/>
    <row r="11278" ht="17.25" customHeight="1"/>
    <row r="11279" ht="17.25" customHeight="1"/>
    <row r="11280" ht="17.25" customHeight="1"/>
    <row r="11281" ht="17.25" customHeight="1"/>
    <row r="11282" ht="17.25" customHeight="1"/>
    <row r="11283" ht="17.25" customHeight="1"/>
    <row r="11284" ht="17.25" customHeight="1"/>
    <row r="11285" ht="17.25" customHeight="1"/>
    <row r="11286" ht="17.25" customHeight="1"/>
    <row r="11287" ht="17.25" customHeight="1"/>
    <row r="11288" ht="17.25" customHeight="1"/>
    <row r="11289" ht="17.25" customHeight="1"/>
    <row r="11290" ht="17.25" customHeight="1"/>
    <row r="11291" ht="17.25" customHeight="1"/>
    <row r="11292" ht="17.25" customHeight="1"/>
    <row r="11293" ht="17.25" customHeight="1"/>
    <row r="11294" ht="17.25" customHeight="1"/>
    <row r="11295" ht="17.25" customHeight="1"/>
    <row r="11296" ht="17.25" customHeight="1"/>
    <row r="11297" ht="17.25" customHeight="1"/>
    <row r="11298" ht="17.25" customHeight="1"/>
    <row r="11299" ht="17.25" customHeight="1"/>
    <row r="11300" ht="17.25" customHeight="1"/>
    <row r="11301" ht="17.25" customHeight="1"/>
    <row r="11302" ht="17.25" customHeight="1"/>
    <row r="11303" ht="17.25" customHeight="1"/>
    <row r="11304" ht="17.25" customHeight="1"/>
    <row r="11305" ht="17.25" customHeight="1"/>
    <row r="11306" ht="17.25" customHeight="1"/>
    <row r="11307" ht="17.25" customHeight="1"/>
    <row r="11308" ht="17.25" customHeight="1"/>
    <row r="11309" ht="17.25" customHeight="1"/>
    <row r="11310" ht="17.25" customHeight="1"/>
    <row r="11311" ht="17.25" customHeight="1"/>
    <row r="11312" ht="17.25" customHeight="1"/>
    <row r="11313" ht="17.25" customHeight="1"/>
    <row r="11314" ht="17.25" customHeight="1"/>
    <row r="11315" ht="17.25" customHeight="1"/>
    <row r="11316" ht="17.25" customHeight="1"/>
    <row r="11317" ht="17.25" customHeight="1"/>
    <row r="11318" ht="17.25" customHeight="1"/>
    <row r="11319" ht="17.25" customHeight="1"/>
    <row r="11320" ht="17.25" customHeight="1"/>
    <row r="11321" ht="17.25" customHeight="1"/>
    <row r="11322" ht="17.25" customHeight="1"/>
    <row r="11323" ht="17.25" customHeight="1"/>
    <row r="11324" ht="17.25" customHeight="1"/>
    <row r="11325" ht="17.25" customHeight="1"/>
    <row r="11326" ht="17.25" customHeight="1"/>
    <row r="11327" ht="17.25" customHeight="1"/>
    <row r="11328" ht="17.25" customHeight="1"/>
    <row r="11329" ht="17.25" customHeight="1"/>
    <row r="11330" ht="17.25" customHeight="1"/>
    <row r="11331" ht="17.25" customHeight="1"/>
    <row r="11332" ht="17.25" customHeight="1"/>
    <row r="11333" ht="17.25" customHeight="1"/>
    <row r="11334" ht="17.25" customHeight="1"/>
    <row r="11335" ht="17.25" customHeight="1"/>
    <row r="11336" ht="17.25" customHeight="1"/>
    <row r="11337" ht="17.25" customHeight="1"/>
    <row r="11338" ht="17.25" customHeight="1"/>
    <row r="11339" ht="17.25" customHeight="1"/>
    <row r="11340" ht="17.25" customHeight="1"/>
    <row r="11341" ht="17.25" customHeight="1"/>
    <row r="11342" ht="17.25" customHeight="1"/>
    <row r="11343" ht="17.25" customHeight="1"/>
    <row r="11344" ht="17.25" customHeight="1"/>
    <row r="11345" ht="17.25" customHeight="1"/>
    <row r="11346" ht="17.25" customHeight="1"/>
    <row r="11347" ht="17.25" customHeight="1"/>
    <row r="11348" ht="17.25" customHeight="1"/>
    <row r="11349" ht="17.25" customHeight="1"/>
    <row r="11350" ht="17.25" customHeight="1"/>
    <row r="11351" ht="17.25" customHeight="1"/>
    <row r="11352" ht="17.25" customHeight="1"/>
    <row r="11353" ht="17.25" customHeight="1"/>
    <row r="11354" ht="17.25" customHeight="1"/>
    <row r="11355" ht="17.25" customHeight="1"/>
    <row r="11356" ht="17.25" customHeight="1"/>
    <row r="11357" ht="17.25" customHeight="1"/>
    <row r="11358" ht="17.25" customHeight="1"/>
    <row r="11359" ht="17.25" customHeight="1"/>
    <row r="11360" ht="17.25" customHeight="1"/>
    <row r="11361" ht="17.25" customHeight="1"/>
    <row r="11362" ht="17.25" customHeight="1"/>
    <row r="11363" ht="17.25" customHeight="1"/>
    <row r="11364" ht="17.25" customHeight="1"/>
    <row r="11365" ht="17.25" customHeight="1"/>
    <row r="11366" ht="17.25" customHeight="1"/>
    <row r="11367" ht="17.25" customHeight="1"/>
    <row r="11368" ht="17.25" customHeight="1"/>
    <row r="11369" ht="17.25" customHeight="1"/>
    <row r="11370" ht="17.25" customHeight="1"/>
    <row r="11371" ht="17.25" customHeight="1"/>
    <row r="11372" ht="17.25" customHeight="1"/>
    <row r="11373" ht="17.25" customHeight="1"/>
    <row r="11374" ht="17.25" customHeight="1"/>
    <row r="11375" ht="17.25" customHeight="1"/>
    <row r="11376" ht="17.25" customHeight="1"/>
    <row r="11377" ht="17.25" customHeight="1"/>
    <row r="11378" ht="17.25" customHeight="1"/>
    <row r="11379" ht="17.25" customHeight="1"/>
    <row r="11380" ht="17.25" customHeight="1"/>
    <row r="11381" ht="17.25" customHeight="1"/>
    <row r="11382" ht="17.25" customHeight="1"/>
    <row r="11383" ht="17.25" customHeight="1"/>
    <row r="11384" ht="17.25" customHeight="1"/>
    <row r="11385" ht="17.25" customHeight="1"/>
    <row r="11386" ht="17.25" customHeight="1"/>
    <row r="11387" ht="17.25" customHeight="1"/>
    <row r="11388" ht="17.25" customHeight="1"/>
    <row r="11389" ht="17.25" customHeight="1"/>
    <row r="11390" ht="17.25" customHeight="1"/>
    <row r="11391" ht="17.25" customHeight="1"/>
    <row r="11392" ht="17.25" customHeight="1"/>
    <row r="11393" ht="17.25" customHeight="1"/>
    <row r="11394" ht="17.25" customHeight="1"/>
    <row r="11395" ht="17.25" customHeight="1"/>
    <row r="11396" ht="17.25" customHeight="1"/>
    <row r="11397" ht="17.25" customHeight="1"/>
    <row r="11398" ht="17.25" customHeight="1"/>
    <row r="11399" ht="17.25" customHeight="1"/>
    <row r="11400" ht="17.25" customHeight="1"/>
    <row r="11401" ht="17.25" customHeight="1"/>
    <row r="11402" ht="17.25" customHeight="1"/>
    <row r="11403" ht="17.25" customHeight="1"/>
    <row r="11404" ht="17.25" customHeight="1"/>
    <row r="11405" ht="17.25" customHeight="1"/>
    <row r="11406" ht="17.25" customHeight="1"/>
    <row r="11407" ht="17.25" customHeight="1"/>
    <row r="11408" ht="17.25" customHeight="1"/>
    <row r="11409" ht="17.25" customHeight="1"/>
    <row r="11410" ht="17.25" customHeight="1"/>
    <row r="11411" ht="17.25" customHeight="1"/>
    <row r="11412" ht="17.25" customHeight="1"/>
    <row r="11413" ht="17.25" customHeight="1"/>
    <row r="11414" ht="17.25" customHeight="1"/>
    <row r="11415" ht="17.25" customHeight="1"/>
    <row r="11416" ht="17.25" customHeight="1"/>
    <row r="11417" ht="17.25" customHeight="1"/>
    <row r="11418" ht="17.25" customHeight="1"/>
    <row r="11419" ht="17.25" customHeight="1"/>
    <row r="11420" ht="17.25" customHeight="1"/>
    <row r="11421" ht="17.25" customHeight="1"/>
    <row r="11422" ht="17.25" customHeight="1"/>
    <row r="11423" ht="17.25" customHeight="1"/>
    <row r="11424" ht="17.25" customHeight="1"/>
    <row r="11425" ht="17.25" customHeight="1"/>
    <row r="11426" ht="17.25" customHeight="1"/>
    <row r="11427" ht="17.25" customHeight="1"/>
    <row r="11428" ht="17.25" customHeight="1"/>
    <row r="11429" ht="17.25" customHeight="1"/>
    <row r="11430" ht="17.25" customHeight="1"/>
    <row r="11431" ht="17.25" customHeight="1"/>
    <row r="11432" ht="17.25" customHeight="1"/>
    <row r="11433" ht="17.25" customHeight="1"/>
    <row r="11434" ht="17.25" customHeight="1"/>
    <row r="11435" ht="17.25" customHeight="1"/>
    <row r="11436" ht="17.25" customHeight="1"/>
    <row r="11437" ht="17.25" customHeight="1"/>
    <row r="11438" ht="17.25" customHeight="1"/>
    <row r="11439" ht="17.25" customHeight="1"/>
    <row r="11440" ht="17.25" customHeight="1"/>
    <row r="11441" ht="17.25" customHeight="1"/>
    <row r="11442" ht="17.25" customHeight="1"/>
    <row r="11443" ht="17.25" customHeight="1"/>
    <row r="11444" ht="17.25" customHeight="1"/>
    <row r="11445" ht="17.25" customHeight="1"/>
    <row r="11446" ht="17.25" customHeight="1"/>
    <row r="11447" ht="17.25" customHeight="1"/>
    <row r="11448" ht="17.25" customHeight="1"/>
    <row r="11449" ht="17.25" customHeight="1"/>
    <row r="11450" ht="17.25" customHeight="1"/>
    <row r="11451" ht="17.25" customHeight="1"/>
    <row r="11452" ht="17.25" customHeight="1"/>
    <row r="11453" ht="17.25" customHeight="1"/>
    <row r="11454" ht="17.25" customHeight="1"/>
    <row r="11455" ht="17.25" customHeight="1"/>
    <row r="11456" ht="17.25" customHeight="1"/>
    <row r="11457" ht="17.25" customHeight="1"/>
    <row r="11458" ht="17.25" customHeight="1"/>
    <row r="11459" ht="17.25" customHeight="1"/>
    <row r="11460" ht="17.25" customHeight="1"/>
    <row r="11461" ht="17.25" customHeight="1"/>
    <row r="11462" ht="17.25" customHeight="1"/>
    <row r="11463" ht="17.25" customHeight="1"/>
    <row r="11464" ht="17.25" customHeight="1"/>
    <row r="11465" ht="17.25" customHeight="1"/>
    <row r="11466" ht="17.25" customHeight="1"/>
    <row r="11467" ht="17.25" customHeight="1"/>
    <row r="11468" ht="17.25" customHeight="1"/>
    <row r="11469" ht="17.25" customHeight="1"/>
    <row r="11470" ht="17.25" customHeight="1"/>
    <row r="11471" ht="17.25" customHeight="1"/>
    <row r="11472" ht="17.25" customHeight="1"/>
    <row r="11473" ht="17.25" customHeight="1"/>
    <row r="11474" ht="17.25" customHeight="1"/>
    <row r="11475" ht="17.25" customHeight="1"/>
    <row r="11476" ht="17.25" customHeight="1"/>
    <row r="11477" ht="17.25" customHeight="1"/>
    <row r="11478" ht="17.25" customHeight="1"/>
    <row r="11479" ht="17.25" customHeight="1"/>
    <row r="11480" ht="17.25" customHeight="1"/>
    <row r="11481" ht="17.25" customHeight="1"/>
    <row r="11482" ht="17.25" customHeight="1"/>
    <row r="11483" ht="17.25" customHeight="1"/>
    <row r="11484" ht="17.25" customHeight="1"/>
    <row r="11485" ht="17.25" customHeight="1"/>
    <row r="11486" ht="17.25" customHeight="1"/>
    <row r="11487" ht="17.25" customHeight="1"/>
    <row r="11488" ht="17.25" customHeight="1"/>
    <row r="11489" ht="17.25" customHeight="1"/>
    <row r="11490" ht="17.25" customHeight="1"/>
    <row r="11491" ht="17.25" customHeight="1"/>
    <row r="11492" ht="17.25" customHeight="1"/>
    <row r="11493" ht="17.25" customHeight="1"/>
    <row r="11494" ht="17.25" customHeight="1"/>
    <row r="11495" ht="17.25" customHeight="1"/>
    <row r="11496" ht="17.25" customHeight="1"/>
    <row r="11497" ht="17.25" customHeight="1"/>
    <row r="11498" ht="17.25" customHeight="1"/>
    <row r="11499" ht="17.25" customHeight="1"/>
    <row r="11500" ht="17.25" customHeight="1"/>
    <row r="11501" ht="17.25" customHeight="1"/>
    <row r="11502" ht="17.25" customHeight="1"/>
    <row r="11503" ht="17.25" customHeight="1"/>
    <row r="11504" ht="17.25" customHeight="1"/>
    <row r="11505" ht="17.25" customHeight="1"/>
    <row r="11506" ht="17.25" customHeight="1"/>
    <row r="11507" ht="17.25" customHeight="1"/>
    <row r="11508" ht="17.25" customHeight="1"/>
    <row r="11509" ht="17.25" customHeight="1"/>
    <row r="11510" ht="17.25" customHeight="1"/>
    <row r="11511" ht="17.25" customHeight="1"/>
    <row r="11512" ht="17.25" customHeight="1"/>
    <row r="11513" ht="17.25" customHeight="1"/>
    <row r="11514" ht="17.25" customHeight="1"/>
    <row r="11515" ht="17.25" customHeight="1"/>
    <row r="11516" ht="17.25" customHeight="1"/>
    <row r="11517" ht="17.25" customHeight="1"/>
    <row r="11518" ht="17.25" customHeight="1"/>
    <row r="11519" ht="17.25" customHeight="1"/>
    <row r="11520" ht="17.25" customHeight="1"/>
    <row r="11521" ht="17.25" customHeight="1"/>
    <row r="11522" ht="17.25" customHeight="1"/>
    <row r="11523" ht="17.25" customHeight="1"/>
    <row r="11524" ht="17.25" customHeight="1"/>
    <row r="11525" ht="17.25" customHeight="1"/>
    <row r="11526" ht="17.25" customHeight="1"/>
    <row r="11527" ht="17.25" customHeight="1"/>
    <row r="11528" ht="17.25" customHeight="1"/>
    <row r="11529" ht="17.25" customHeight="1"/>
    <row r="11530" ht="17.25" customHeight="1"/>
    <row r="11531" ht="17.25" customHeight="1"/>
    <row r="11532" ht="17.25" customHeight="1"/>
    <row r="11533" ht="17.25" customHeight="1"/>
    <row r="11534" ht="17.25" customHeight="1"/>
    <row r="11535" ht="17.25" customHeight="1"/>
    <row r="11536" ht="17.25" customHeight="1"/>
    <row r="11537" ht="17.25" customHeight="1"/>
    <row r="11538" ht="17.25" customHeight="1"/>
    <row r="11539" ht="17.25" customHeight="1"/>
    <row r="11540" ht="17.25" customHeight="1"/>
    <row r="11541" ht="17.25" customHeight="1"/>
    <row r="11542" ht="17.25" customHeight="1"/>
    <row r="11543" ht="17.25" customHeight="1"/>
    <row r="11544" ht="17.25" customHeight="1"/>
    <row r="11545" ht="17.25" customHeight="1"/>
    <row r="11546" ht="17.25" customHeight="1"/>
    <row r="11547" ht="17.25" customHeight="1"/>
    <row r="11548" ht="17.25" customHeight="1"/>
    <row r="11549" ht="17.25" customHeight="1"/>
    <row r="11550" ht="17.25" customHeight="1"/>
    <row r="11551" ht="17.25" customHeight="1"/>
    <row r="11552" ht="17.25" customHeight="1"/>
    <row r="11553" ht="17.25" customHeight="1"/>
    <row r="11554" ht="17.25" customHeight="1"/>
    <row r="11555" ht="17.25" customHeight="1"/>
    <row r="11556" ht="17.25" customHeight="1"/>
    <row r="11557" ht="17.25" customHeight="1"/>
    <row r="11558" ht="17.25" customHeight="1"/>
    <row r="11559" ht="17.25" customHeight="1"/>
    <row r="11560" ht="17.25" customHeight="1"/>
    <row r="11561" ht="17.25" customHeight="1"/>
    <row r="11562" ht="17.25" customHeight="1"/>
    <row r="11563" ht="17.25" customHeight="1"/>
    <row r="11564" ht="17.25" customHeight="1"/>
    <row r="11565" ht="17.25" customHeight="1"/>
    <row r="11566" ht="17.25" customHeight="1"/>
    <row r="11567" ht="17.25" customHeight="1"/>
    <row r="11568" ht="17.25" customHeight="1"/>
    <row r="11569" ht="17.25" customHeight="1"/>
    <row r="11570" ht="17.25" customHeight="1"/>
    <row r="11571" ht="17.25" customHeight="1"/>
    <row r="11572" ht="17.25" customHeight="1"/>
    <row r="11573" ht="17.25" customHeight="1"/>
    <row r="11574" ht="17.25" customHeight="1"/>
    <row r="11575" ht="17.25" customHeight="1"/>
    <row r="11576" ht="17.25" customHeight="1"/>
    <row r="11577" ht="17.25" customHeight="1"/>
    <row r="11578" ht="17.25" customHeight="1"/>
    <row r="11579" ht="17.25" customHeight="1"/>
    <row r="11580" ht="17.25" customHeight="1"/>
    <row r="11581" ht="17.25" customHeight="1"/>
    <row r="11582" ht="17.25" customHeight="1"/>
    <row r="11583" ht="17.25" customHeight="1"/>
    <row r="11584" ht="17.25" customHeight="1"/>
    <row r="11585" ht="17.25" customHeight="1"/>
    <row r="11586" ht="17.25" customHeight="1"/>
    <row r="11587" ht="17.25" customHeight="1"/>
    <row r="11588" ht="17.25" customHeight="1"/>
    <row r="11589" ht="17.25" customHeight="1"/>
    <row r="11590" ht="17.25" customHeight="1"/>
    <row r="11591" ht="17.25" customHeight="1"/>
    <row r="11592" ht="17.25" customHeight="1"/>
    <row r="11593" ht="17.25" customHeight="1"/>
    <row r="11594" ht="17.25" customHeight="1"/>
    <row r="11595" ht="17.25" customHeight="1"/>
    <row r="11596" ht="17.25" customHeight="1"/>
    <row r="11597" ht="17.25" customHeight="1"/>
    <row r="11598" ht="17.25" customHeight="1"/>
    <row r="11599" ht="17.25" customHeight="1"/>
    <row r="11600" ht="17.25" customHeight="1"/>
    <row r="11601" ht="17.25" customHeight="1"/>
    <row r="11602" ht="17.25" customHeight="1"/>
    <row r="11603" ht="17.25" customHeight="1"/>
    <row r="11604" ht="17.25" customHeight="1"/>
    <row r="11605" ht="17.25" customHeight="1"/>
    <row r="11606" ht="17.25" customHeight="1"/>
    <row r="11607" ht="17.25" customHeight="1"/>
    <row r="11608" ht="17.25" customHeight="1"/>
    <row r="11609" ht="17.25" customHeight="1"/>
    <row r="11610" ht="17.25" customHeight="1"/>
    <row r="11611" ht="17.25" customHeight="1"/>
    <row r="11612" ht="17.25" customHeight="1"/>
    <row r="11613" ht="17.25" customHeight="1"/>
    <row r="11614" ht="17.25" customHeight="1"/>
    <row r="11615" ht="17.25" customHeight="1"/>
    <row r="11616" ht="17.25" customHeight="1"/>
    <row r="11617" ht="17.25" customHeight="1"/>
    <row r="11618" ht="17.25" customHeight="1"/>
    <row r="11619" ht="17.25" customHeight="1"/>
    <row r="11620" ht="17.25" customHeight="1"/>
    <row r="11621" ht="17.25" customHeight="1"/>
    <row r="11622" ht="17.25" customHeight="1"/>
    <row r="11623" ht="17.25" customHeight="1"/>
    <row r="11624" ht="17.25" customHeight="1"/>
    <row r="11625" ht="17.25" customHeight="1"/>
    <row r="11626" ht="17.25" customHeight="1"/>
    <row r="11627" ht="17.25" customHeight="1"/>
    <row r="11628" ht="17.25" customHeight="1"/>
    <row r="11629" ht="17.25" customHeight="1"/>
    <row r="11630" ht="17.25" customHeight="1"/>
    <row r="11631" ht="17.25" customHeight="1"/>
    <row r="11632" ht="17.25" customHeight="1"/>
    <row r="11633" ht="17.25" customHeight="1"/>
    <row r="11634" ht="17.25" customHeight="1"/>
    <row r="11635" ht="17.25" customHeight="1"/>
    <row r="11636" ht="17.25" customHeight="1"/>
    <row r="11637" ht="17.25" customHeight="1"/>
    <row r="11638" ht="17.25" customHeight="1"/>
    <row r="11639" ht="17.25" customHeight="1"/>
    <row r="11640" ht="17.25" customHeight="1"/>
    <row r="11641" ht="17.25" customHeight="1"/>
    <row r="11642" ht="17.25" customHeight="1"/>
    <row r="11643" ht="17.25" customHeight="1"/>
    <row r="11644" ht="17.25" customHeight="1"/>
    <row r="11645" ht="17.25" customHeight="1"/>
    <row r="11646" ht="17.25" customHeight="1"/>
    <row r="11647" ht="17.25" customHeight="1"/>
    <row r="11648" ht="17.25" customHeight="1"/>
    <row r="11649" ht="17.25" customHeight="1"/>
    <row r="11650" ht="17.25" customHeight="1"/>
    <row r="11651" ht="17.25" customHeight="1"/>
    <row r="11652" ht="17.25" customHeight="1"/>
    <row r="11653" ht="17.25" customHeight="1"/>
    <row r="11654" ht="17.25" customHeight="1"/>
    <row r="11655" ht="17.25" customHeight="1"/>
    <row r="11656" ht="17.25" customHeight="1"/>
    <row r="11657" ht="17.25" customHeight="1"/>
    <row r="11658" ht="17.25" customHeight="1"/>
    <row r="11659" ht="17.25" customHeight="1"/>
    <row r="11660" ht="17.25" customHeight="1"/>
    <row r="11661" ht="17.25" customHeight="1"/>
    <row r="11662" ht="17.25" customHeight="1"/>
    <row r="11663" ht="17.25" customHeight="1"/>
    <row r="11664" ht="17.25" customHeight="1"/>
    <row r="11665" ht="17.25" customHeight="1"/>
    <row r="11666" ht="17.25" customHeight="1"/>
    <row r="11667" ht="17.25" customHeight="1"/>
    <row r="11668" ht="17.25" customHeight="1"/>
    <row r="11669" ht="17.25" customHeight="1"/>
    <row r="11670" ht="17.25" customHeight="1"/>
    <row r="11671" ht="17.25" customHeight="1"/>
    <row r="11672" ht="17.25" customHeight="1"/>
    <row r="11673" ht="17.25" customHeight="1"/>
    <row r="11674" ht="17.25" customHeight="1"/>
    <row r="11675" ht="17.25" customHeight="1"/>
    <row r="11676" ht="17.25" customHeight="1"/>
    <row r="11677" ht="17.25" customHeight="1"/>
    <row r="11678" ht="17.25" customHeight="1"/>
    <row r="11679" ht="17.25" customHeight="1"/>
    <row r="11680" ht="17.25" customHeight="1"/>
    <row r="11681" ht="17.25" customHeight="1"/>
    <row r="11682" ht="17.25" customHeight="1"/>
    <row r="11683" ht="17.25" customHeight="1"/>
    <row r="11684" ht="17.25" customHeight="1"/>
    <row r="11685" ht="17.25" customHeight="1"/>
    <row r="11686" ht="17.25" customHeight="1"/>
    <row r="11687" ht="17.25" customHeight="1"/>
    <row r="11688" ht="17.25" customHeight="1"/>
    <row r="11689" ht="17.25" customHeight="1"/>
    <row r="11690" ht="17.25" customHeight="1"/>
    <row r="11691" ht="17.25" customHeight="1"/>
    <row r="11692" ht="17.25" customHeight="1"/>
    <row r="11693" ht="17.25" customHeight="1"/>
    <row r="11694" ht="17.25" customHeight="1"/>
    <row r="11695" ht="17.25" customHeight="1"/>
    <row r="11696" ht="17.25" customHeight="1"/>
    <row r="11697" ht="17.25" customHeight="1"/>
    <row r="11698" ht="17.25" customHeight="1"/>
    <row r="11699" ht="17.25" customHeight="1"/>
    <row r="11700" ht="17.25" customHeight="1"/>
    <row r="11701" ht="17.25" customHeight="1"/>
    <row r="11702" ht="17.25" customHeight="1"/>
    <row r="11703" ht="17.25" customHeight="1"/>
    <row r="11704" ht="17.25" customHeight="1"/>
    <row r="11705" ht="17.25" customHeight="1"/>
    <row r="11706" ht="17.25" customHeight="1"/>
    <row r="11707" ht="17.25" customHeight="1"/>
    <row r="11708" ht="17.25" customHeight="1"/>
    <row r="11709" ht="17.25" customHeight="1"/>
    <row r="11710" ht="17.25" customHeight="1"/>
    <row r="11711" ht="17.25" customHeight="1"/>
    <row r="11712" ht="17.25" customHeight="1"/>
    <row r="11713" ht="17.25" customHeight="1"/>
    <row r="11714" ht="17.25" customHeight="1"/>
    <row r="11715" ht="17.25" customHeight="1"/>
    <row r="11716" ht="17.25" customHeight="1"/>
    <row r="11717" ht="17.25" customHeight="1"/>
    <row r="11718" ht="17.25" customHeight="1"/>
    <row r="11719" ht="17.25" customHeight="1"/>
    <row r="11720" ht="17.25" customHeight="1"/>
    <row r="11721" ht="17.25" customHeight="1"/>
    <row r="11722" ht="17.25" customHeight="1"/>
    <row r="11723" ht="17.25" customHeight="1"/>
    <row r="11724" ht="17.25" customHeight="1"/>
    <row r="11725" ht="17.25" customHeight="1"/>
    <row r="11726" ht="17.25" customHeight="1"/>
    <row r="11727" ht="17.25" customHeight="1"/>
    <row r="11728" ht="17.25" customHeight="1"/>
    <row r="11729" ht="17.25" customHeight="1"/>
    <row r="11730" ht="17.25" customHeight="1"/>
    <row r="11731" ht="17.25" customHeight="1"/>
    <row r="11732" ht="17.25" customHeight="1"/>
    <row r="11733" ht="17.25" customHeight="1"/>
    <row r="11734" ht="17.25" customHeight="1"/>
    <row r="11735" ht="17.25" customHeight="1"/>
    <row r="11736" ht="17.25" customHeight="1"/>
    <row r="11737" ht="17.25" customHeight="1"/>
    <row r="11738" ht="17.25" customHeight="1"/>
    <row r="11739" ht="17.25" customHeight="1"/>
    <row r="11740" ht="17.25" customHeight="1"/>
    <row r="11741" ht="17.25" customHeight="1"/>
    <row r="11742" ht="17.25" customHeight="1"/>
    <row r="11743" ht="17.25" customHeight="1"/>
    <row r="11744" ht="17.25" customHeight="1"/>
    <row r="11745" ht="17.25" customHeight="1"/>
    <row r="11746" ht="17.25" customHeight="1"/>
    <row r="11747" ht="17.25" customHeight="1"/>
    <row r="11748" ht="17.25" customHeight="1"/>
    <row r="11749" ht="17.25" customHeight="1"/>
    <row r="11750" ht="17.25" customHeight="1"/>
    <row r="11751" ht="17.25" customHeight="1"/>
    <row r="11752" ht="17.25" customHeight="1"/>
    <row r="11753" ht="17.25" customHeight="1"/>
    <row r="11754" ht="17.25" customHeight="1"/>
    <row r="11755" ht="17.25" customHeight="1"/>
    <row r="11756" ht="17.25" customHeight="1"/>
    <row r="11757" ht="17.25" customHeight="1"/>
    <row r="11758" ht="17.25" customHeight="1"/>
    <row r="11759" ht="17.25" customHeight="1"/>
    <row r="11760" ht="17.25" customHeight="1"/>
    <row r="11761" ht="17.25" customHeight="1"/>
    <row r="11762" ht="17.25" customHeight="1"/>
    <row r="11763" ht="17.25" customHeight="1"/>
    <row r="11764" ht="17.25" customHeight="1"/>
    <row r="11765" ht="17.25" customHeight="1"/>
    <row r="11766" ht="17.25" customHeight="1"/>
    <row r="11767" ht="17.25" customHeight="1"/>
    <row r="11768" ht="17.25" customHeight="1"/>
    <row r="11769" ht="17.25" customHeight="1"/>
    <row r="11770" ht="17.25" customHeight="1"/>
    <row r="11771" ht="17.25" customHeight="1"/>
    <row r="11772" ht="17.25" customHeight="1"/>
    <row r="11773" ht="17.25" customHeight="1"/>
    <row r="11774" ht="17.25" customHeight="1"/>
    <row r="11775" ht="17.25" customHeight="1"/>
    <row r="11776" ht="17.25" customHeight="1"/>
    <row r="11777" ht="17.25" customHeight="1"/>
    <row r="11778" ht="17.25" customHeight="1"/>
    <row r="11779" ht="17.25" customHeight="1"/>
    <row r="11780" ht="17.25" customHeight="1"/>
    <row r="11781" ht="17.25" customHeight="1"/>
    <row r="11782" ht="17.25" customHeight="1"/>
    <row r="11783" ht="17.25" customHeight="1"/>
    <row r="11784" ht="17.25" customHeight="1"/>
    <row r="11785" ht="17.25" customHeight="1"/>
    <row r="11786" ht="17.25" customHeight="1"/>
    <row r="11787" ht="17.25" customHeight="1"/>
    <row r="11788" ht="17.25" customHeight="1"/>
    <row r="11789" ht="17.25" customHeight="1"/>
    <row r="11790" ht="17.25" customHeight="1"/>
    <row r="11791" ht="17.25" customHeight="1"/>
    <row r="11792" ht="17.25" customHeight="1"/>
    <row r="11793" ht="17.25" customHeight="1"/>
    <row r="11794" ht="17.25" customHeight="1"/>
    <row r="11795" ht="17.25" customHeight="1"/>
    <row r="11796" ht="17.25" customHeight="1"/>
    <row r="11797" ht="17.25" customHeight="1"/>
    <row r="11798" ht="17.25" customHeight="1"/>
    <row r="11799" ht="17.25" customHeight="1"/>
    <row r="11800" ht="17.25" customHeight="1"/>
    <row r="11801" ht="17.25" customHeight="1"/>
    <row r="11802" ht="17.25" customHeight="1"/>
    <row r="11803" ht="17.25" customHeight="1"/>
    <row r="11804" ht="17.25" customHeight="1"/>
    <row r="11805" ht="17.25" customHeight="1"/>
    <row r="11806" ht="17.25" customHeight="1"/>
    <row r="11807" ht="17.25" customHeight="1"/>
    <row r="11808" ht="17.25" customHeight="1"/>
    <row r="11809" ht="17.25" customHeight="1"/>
    <row r="11810" ht="17.25" customHeight="1"/>
    <row r="11811" ht="17.25" customHeight="1"/>
    <row r="11812" ht="17.25" customHeight="1"/>
    <row r="11813" ht="17.25" customHeight="1"/>
    <row r="11814" ht="17.25" customHeight="1"/>
    <row r="11815" ht="17.25" customHeight="1"/>
    <row r="11816" ht="17.25" customHeight="1"/>
    <row r="11817" ht="17.25" customHeight="1"/>
    <row r="11818" ht="17.25" customHeight="1"/>
    <row r="11819" ht="17.25" customHeight="1"/>
    <row r="11820" ht="17.25" customHeight="1"/>
    <row r="11821" ht="17.25" customHeight="1"/>
    <row r="11822" ht="17.25" customHeight="1"/>
    <row r="11823" ht="17.25" customHeight="1"/>
    <row r="11824" ht="17.25" customHeight="1"/>
    <row r="11825" ht="17.25" customHeight="1"/>
    <row r="11826" ht="17.25" customHeight="1"/>
    <row r="11827" ht="17.25" customHeight="1"/>
    <row r="11828" ht="17.25" customHeight="1"/>
    <row r="11829" ht="17.25" customHeight="1"/>
    <row r="11830" ht="17.25" customHeight="1"/>
    <row r="11831" ht="17.25" customHeight="1"/>
    <row r="11832" ht="17.25" customHeight="1"/>
    <row r="11833" ht="17.25" customHeight="1"/>
    <row r="11834" ht="17.25" customHeight="1"/>
    <row r="11835" ht="17.25" customHeight="1"/>
    <row r="11836" ht="17.25" customHeight="1"/>
    <row r="11837" ht="17.25" customHeight="1"/>
    <row r="11838" ht="17.25" customHeight="1"/>
    <row r="11839" ht="17.25" customHeight="1"/>
    <row r="11840" ht="17.25" customHeight="1"/>
    <row r="11841" ht="17.25" customHeight="1"/>
    <row r="11842" ht="17.25" customHeight="1"/>
    <row r="11843" ht="17.25" customHeight="1"/>
    <row r="11844" ht="17.25" customHeight="1"/>
    <row r="11845" ht="17.25" customHeight="1"/>
    <row r="11846" ht="17.25" customHeight="1"/>
    <row r="11847" ht="17.25" customHeight="1"/>
    <row r="11848" ht="17.25" customHeight="1"/>
    <row r="11849" ht="17.25" customHeight="1"/>
    <row r="11850" ht="17.25" customHeight="1"/>
    <row r="11851" ht="17.25" customHeight="1"/>
    <row r="11852" ht="17.25" customHeight="1"/>
    <row r="11853" ht="17.25" customHeight="1"/>
    <row r="11854" ht="17.25" customHeight="1"/>
    <row r="11855" ht="17.25" customHeight="1"/>
    <row r="11856" ht="17.25" customHeight="1"/>
    <row r="11857" ht="17.25" customHeight="1"/>
    <row r="11858" ht="17.25" customHeight="1"/>
    <row r="11859" ht="17.25" customHeight="1"/>
    <row r="11860" ht="17.25" customHeight="1"/>
    <row r="11861" ht="17.25" customHeight="1"/>
    <row r="11862" ht="17.25" customHeight="1"/>
    <row r="11863" ht="17.25" customHeight="1"/>
    <row r="11864" ht="17.25" customHeight="1"/>
    <row r="11865" ht="17.25" customHeight="1"/>
    <row r="11866" ht="17.25" customHeight="1"/>
    <row r="11867" ht="17.25" customHeight="1"/>
    <row r="11868" ht="17.25" customHeight="1"/>
    <row r="11869" ht="17.25" customHeight="1"/>
    <row r="11870" ht="17.25" customHeight="1"/>
    <row r="11871" ht="17.25" customHeight="1"/>
    <row r="11872" ht="17.25" customHeight="1"/>
    <row r="11873" ht="17.25" customHeight="1"/>
    <row r="11874" ht="17.25" customHeight="1"/>
    <row r="11875" ht="17.25" customHeight="1"/>
    <row r="11876" ht="17.25" customHeight="1"/>
    <row r="11877" ht="17.25" customHeight="1"/>
    <row r="11878" ht="17.25" customHeight="1"/>
    <row r="11879" ht="17.25" customHeight="1"/>
    <row r="11880" ht="17.25" customHeight="1"/>
    <row r="11881" ht="17.25" customHeight="1"/>
    <row r="11882" ht="17.25" customHeight="1"/>
    <row r="11883" ht="17.25" customHeight="1"/>
    <row r="11884" ht="17.25" customHeight="1"/>
    <row r="11885" ht="17.25" customHeight="1"/>
    <row r="11886" ht="17.25" customHeight="1"/>
    <row r="11887" ht="17.25" customHeight="1"/>
    <row r="11888" ht="17.25" customHeight="1"/>
    <row r="11889" ht="17.25" customHeight="1"/>
    <row r="11890" ht="17.25" customHeight="1"/>
    <row r="11891" ht="17.25" customHeight="1"/>
    <row r="11892" ht="17.25" customHeight="1"/>
    <row r="11893" ht="17.25" customHeight="1"/>
    <row r="11894" ht="17.25" customHeight="1"/>
    <row r="11895" ht="17.25" customHeight="1"/>
    <row r="11896" ht="17.25" customHeight="1"/>
    <row r="11897" ht="17.25" customHeight="1"/>
    <row r="11898" ht="17.25" customHeight="1"/>
    <row r="11899" ht="17.25" customHeight="1"/>
    <row r="11900" ht="17.25" customHeight="1"/>
    <row r="11901" ht="17.25" customHeight="1"/>
    <row r="11902" ht="17.25" customHeight="1"/>
    <row r="11903" ht="17.25" customHeight="1"/>
    <row r="11904" ht="17.25" customHeight="1"/>
    <row r="11905" ht="17.25" customHeight="1"/>
    <row r="11906" ht="17.25" customHeight="1"/>
    <row r="11907" ht="17.25" customHeight="1"/>
    <row r="11908" ht="17.25" customHeight="1"/>
    <row r="11909" ht="17.25" customHeight="1"/>
    <row r="11910" ht="17.25" customHeight="1"/>
    <row r="11911" ht="17.25" customHeight="1"/>
    <row r="11912" ht="17.25" customHeight="1"/>
    <row r="11913" ht="17.25" customHeight="1"/>
    <row r="11914" ht="17.25" customHeight="1"/>
    <row r="11915" ht="17.25" customHeight="1"/>
    <row r="11916" ht="17.25" customHeight="1"/>
    <row r="11917" ht="17.25" customHeight="1"/>
    <row r="11918" ht="17.25" customHeight="1"/>
    <row r="11919" ht="17.25" customHeight="1"/>
    <row r="11920" ht="17.25" customHeight="1"/>
    <row r="11921" ht="17.25" customHeight="1"/>
    <row r="11922" ht="17.25" customHeight="1"/>
    <row r="11923" ht="17.25" customHeight="1"/>
    <row r="11924" ht="17.25" customHeight="1"/>
    <row r="11925" ht="17.25" customHeight="1"/>
    <row r="11926" ht="17.25" customHeight="1"/>
    <row r="11927" ht="17.25" customHeight="1"/>
    <row r="11928" ht="17.25" customHeight="1"/>
    <row r="11929" ht="17.25" customHeight="1"/>
    <row r="11930" ht="17.25" customHeight="1"/>
    <row r="11931" ht="17.25" customHeight="1"/>
    <row r="11932" ht="17.25" customHeight="1"/>
    <row r="11933" ht="17.25" customHeight="1"/>
    <row r="11934" ht="17.25" customHeight="1"/>
    <row r="11935" ht="17.25" customHeight="1"/>
    <row r="11936" ht="17.25" customHeight="1"/>
    <row r="11937" ht="17.25" customHeight="1"/>
    <row r="11938" ht="17.25" customHeight="1"/>
    <row r="11939" ht="17.25" customHeight="1"/>
    <row r="11940" ht="17.25" customHeight="1"/>
    <row r="11941" ht="17.25" customHeight="1"/>
    <row r="11942" ht="17.25" customHeight="1"/>
    <row r="11943" ht="17.25" customHeight="1"/>
    <row r="11944" ht="17.25" customHeight="1"/>
    <row r="11945" ht="17.25" customHeight="1"/>
    <row r="11946" ht="17.25" customHeight="1"/>
    <row r="11947" ht="17.25" customHeight="1"/>
    <row r="11948" ht="17.25" customHeight="1"/>
    <row r="11949" ht="17.25" customHeight="1"/>
    <row r="11950" ht="17.25" customHeight="1"/>
    <row r="11951" ht="17.25" customHeight="1"/>
    <row r="11952" ht="17.25" customHeight="1"/>
    <row r="11953" ht="17.25" customHeight="1"/>
    <row r="11954" ht="17.25" customHeight="1"/>
    <row r="11955" ht="17.25" customHeight="1"/>
    <row r="11956" ht="17.25" customHeight="1"/>
    <row r="11957" ht="17.25" customHeight="1"/>
    <row r="11958" ht="17.25" customHeight="1"/>
    <row r="11959" ht="17.25" customHeight="1"/>
    <row r="11960" ht="17.25" customHeight="1"/>
    <row r="11961" ht="17.25" customHeight="1"/>
    <row r="11962" ht="17.25" customHeight="1"/>
    <row r="11963" ht="17.25" customHeight="1"/>
    <row r="11964" ht="17.25" customHeight="1"/>
    <row r="11965" ht="17.25" customHeight="1"/>
    <row r="11966" ht="17.25" customHeight="1"/>
    <row r="11967" ht="17.25" customHeight="1"/>
    <row r="11968" ht="17.25" customHeight="1"/>
    <row r="11969" ht="17.25" customHeight="1"/>
    <row r="11970" ht="17.25" customHeight="1"/>
    <row r="11971" ht="17.25" customHeight="1"/>
    <row r="11972" ht="17.25" customHeight="1"/>
    <row r="11973" ht="17.25" customHeight="1"/>
    <row r="11974" ht="17.25" customHeight="1"/>
    <row r="11975" ht="17.25" customHeight="1"/>
    <row r="11976" ht="17.25" customHeight="1"/>
    <row r="11977" ht="17.25" customHeight="1"/>
    <row r="11978" ht="17.25" customHeight="1"/>
    <row r="11979" ht="17.25" customHeight="1"/>
    <row r="11980" ht="17.25" customHeight="1"/>
    <row r="11981" ht="17.25" customHeight="1"/>
    <row r="11982" ht="17.25" customHeight="1"/>
    <row r="11983" ht="17.25" customHeight="1"/>
    <row r="11984" ht="17.25" customHeight="1"/>
    <row r="11985" ht="17.25" customHeight="1"/>
    <row r="11986" ht="17.25" customHeight="1"/>
    <row r="11987" ht="17.25" customHeight="1"/>
    <row r="11988" ht="17.25" customHeight="1"/>
    <row r="11989" ht="17.25" customHeight="1"/>
    <row r="11990" ht="17.25" customHeight="1"/>
    <row r="11991" ht="17.25" customHeight="1"/>
    <row r="11992" ht="17.25" customHeight="1"/>
    <row r="11993" ht="17.25" customHeight="1"/>
    <row r="11994" ht="17.25" customHeight="1"/>
    <row r="11995" ht="17.25" customHeight="1"/>
    <row r="11996" ht="17.25" customHeight="1"/>
    <row r="11997" ht="17.25" customHeight="1"/>
    <row r="11998" ht="17.25" customHeight="1"/>
    <row r="11999" ht="17.25" customHeight="1"/>
    <row r="12000" ht="17.25" customHeight="1"/>
    <row r="12001" ht="17.25" customHeight="1"/>
    <row r="12002" ht="17.25" customHeight="1"/>
    <row r="12003" ht="17.25" customHeight="1"/>
    <row r="12004" ht="17.25" customHeight="1"/>
    <row r="12005" ht="17.25" customHeight="1"/>
    <row r="12006" ht="17.25" customHeight="1"/>
    <row r="12007" ht="17.25" customHeight="1"/>
    <row r="12008" ht="17.25" customHeight="1"/>
    <row r="12009" ht="17.25" customHeight="1"/>
    <row r="12010" ht="17.25" customHeight="1"/>
    <row r="12011" ht="17.25" customHeight="1"/>
    <row r="12012" ht="17.25" customHeight="1"/>
    <row r="12013" ht="17.25" customHeight="1"/>
    <row r="12014" ht="17.25" customHeight="1"/>
    <row r="12015" ht="17.25" customHeight="1"/>
    <row r="12016" ht="17.25" customHeight="1"/>
    <row r="12017" ht="17.25" customHeight="1"/>
    <row r="12018" ht="17.25" customHeight="1"/>
    <row r="12019" ht="17.25" customHeight="1"/>
    <row r="12020" ht="17.25" customHeight="1"/>
    <row r="12021" ht="17.25" customHeight="1"/>
    <row r="12022" ht="17.25" customHeight="1"/>
    <row r="12023" ht="17.25" customHeight="1"/>
    <row r="12024" ht="17.25" customHeight="1"/>
    <row r="12025" ht="17.25" customHeight="1"/>
    <row r="12026" ht="17.25" customHeight="1"/>
    <row r="12027" ht="17.25" customHeight="1"/>
    <row r="12028" ht="17.25" customHeight="1"/>
    <row r="12029" ht="17.25" customHeight="1"/>
    <row r="12030" ht="17.25" customHeight="1"/>
    <row r="12031" ht="17.25" customHeight="1"/>
    <row r="12032" ht="17.25" customHeight="1"/>
    <row r="12033" ht="17.25" customHeight="1"/>
    <row r="12034" ht="17.25" customHeight="1"/>
    <row r="12035" ht="17.25" customHeight="1"/>
    <row r="12036" ht="17.25" customHeight="1"/>
    <row r="12037" ht="17.25" customHeight="1"/>
    <row r="12038" ht="17.25" customHeight="1"/>
    <row r="12039" ht="17.25" customHeight="1"/>
    <row r="12040" ht="17.25" customHeight="1"/>
    <row r="12041" ht="17.25" customHeight="1"/>
    <row r="12042" ht="17.25" customHeight="1"/>
    <row r="12043" ht="17.25" customHeight="1"/>
    <row r="12044" ht="17.25" customHeight="1"/>
    <row r="12045" ht="17.25" customHeight="1"/>
    <row r="12046" ht="17.25" customHeight="1"/>
    <row r="12047" ht="17.25" customHeight="1"/>
    <row r="12048" ht="17.25" customHeight="1"/>
    <row r="12049" ht="17.25" customHeight="1"/>
    <row r="12050" ht="17.25" customHeight="1"/>
    <row r="12051" ht="17.25" customHeight="1"/>
    <row r="12052" ht="17.25" customHeight="1"/>
    <row r="12053" ht="17.25" customHeight="1"/>
    <row r="12054" ht="17.25" customHeight="1"/>
    <row r="12055" ht="17.25" customHeight="1"/>
    <row r="12056" ht="17.25" customHeight="1"/>
    <row r="12057" ht="17.25" customHeight="1"/>
    <row r="12058" ht="17.25" customHeight="1"/>
    <row r="12059" ht="17.25" customHeight="1"/>
    <row r="12060" ht="17.25" customHeight="1"/>
    <row r="12061" ht="17.25" customHeight="1"/>
    <row r="12062" ht="17.25" customHeight="1"/>
    <row r="12063" ht="17.25" customHeight="1"/>
    <row r="12064" ht="17.25" customHeight="1"/>
    <row r="12065" ht="17.25" customHeight="1"/>
    <row r="12066" ht="17.25" customHeight="1"/>
    <row r="12067" ht="17.25" customHeight="1"/>
    <row r="12068" ht="17.25" customHeight="1"/>
    <row r="12069" ht="17.25" customHeight="1"/>
    <row r="12070" ht="17.25" customHeight="1"/>
    <row r="12071" ht="17.25" customHeight="1"/>
    <row r="12072" ht="17.25" customHeight="1"/>
    <row r="12073" ht="17.25" customHeight="1"/>
    <row r="12074" ht="17.25" customHeight="1"/>
    <row r="12075" ht="17.25" customHeight="1"/>
    <row r="12076" ht="17.25" customHeight="1"/>
    <row r="12077" ht="17.25" customHeight="1"/>
    <row r="12078" ht="17.25" customHeight="1"/>
    <row r="12079" ht="17.25" customHeight="1"/>
    <row r="12080" ht="17.25" customHeight="1"/>
    <row r="12081" ht="17.25" customHeight="1"/>
    <row r="12082" ht="17.25" customHeight="1"/>
    <row r="12083" ht="17.25" customHeight="1"/>
    <row r="12084" ht="17.25" customHeight="1"/>
    <row r="12085" ht="17.25" customHeight="1"/>
    <row r="12086" ht="17.25" customHeight="1"/>
    <row r="12087" ht="17.25" customHeight="1"/>
    <row r="12088" ht="17.25" customHeight="1"/>
    <row r="12089" ht="17.25" customHeight="1"/>
    <row r="12090" ht="17.25" customHeight="1"/>
    <row r="12091" ht="17.25" customHeight="1"/>
    <row r="12092" ht="17.25" customHeight="1"/>
    <row r="12093" ht="17.25" customHeight="1"/>
    <row r="12094" ht="17.25" customHeight="1"/>
    <row r="12095" ht="17.25" customHeight="1"/>
    <row r="12096" ht="17.25" customHeight="1"/>
    <row r="12097" ht="17.25" customHeight="1"/>
    <row r="12098" ht="17.25" customHeight="1"/>
    <row r="12099" ht="17.25" customHeight="1"/>
    <row r="12100" ht="17.25" customHeight="1"/>
    <row r="12101" ht="17.25" customHeight="1"/>
    <row r="12102" ht="17.25" customHeight="1"/>
    <row r="12103" ht="17.25" customHeight="1"/>
    <row r="12104" ht="17.25" customHeight="1"/>
    <row r="12105" ht="17.25" customHeight="1"/>
    <row r="12106" ht="17.25" customHeight="1"/>
    <row r="12107" ht="17.25" customHeight="1"/>
    <row r="12108" ht="17.25" customHeight="1"/>
    <row r="12109" ht="17.25" customHeight="1"/>
    <row r="12110" ht="17.25" customHeight="1"/>
    <row r="12111" ht="17.25" customHeight="1"/>
    <row r="12112" ht="17.25" customHeight="1"/>
    <row r="12113" ht="17.25" customHeight="1"/>
    <row r="12114" ht="17.25" customHeight="1"/>
    <row r="12115" ht="17.25" customHeight="1"/>
    <row r="12116" ht="17.25" customHeight="1"/>
    <row r="12117" ht="17.25" customHeight="1"/>
    <row r="12118" ht="17.25" customHeight="1"/>
    <row r="12119" ht="17.25" customHeight="1"/>
    <row r="12120" ht="17.25" customHeight="1"/>
    <row r="12121" ht="17.25" customHeight="1"/>
    <row r="12122" ht="17.25" customHeight="1"/>
    <row r="12123" ht="17.25" customHeight="1"/>
    <row r="12124" ht="17.25" customHeight="1"/>
    <row r="12125" ht="17.25" customHeight="1"/>
    <row r="12126" ht="17.25" customHeight="1"/>
    <row r="12127" ht="17.25" customHeight="1"/>
    <row r="12128" ht="17.25" customHeight="1"/>
    <row r="12129" ht="17.25" customHeight="1"/>
    <row r="12130" ht="17.25" customHeight="1"/>
    <row r="12131" ht="17.25" customHeight="1"/>
    <row r="12132" ht="17.25" customHeight="1"/>
    <row r="12133" ht="17.25" customHeight="1"/>
    <row r="12134" ht="17.25" customHeight="1"/>
    <row r="12135" ht="17.25" customHeight="1"/>
    <row r="12136" ht="17.25" customHeight="1"/>
    <row r="12137" ht="17.25" customHeight="1"/>
    <row r="12138" ht="17.25" customHeight="1"/>
    <row r="12139" ht="17.25" customHeight="1"/>
    <row r="12140" ht="17.25" customHeight="1"/>
    <row r="12141" ht="17.25" customHeight="1"/>
    <row r="12142" ht="17.25" customHeight="1"/>
    <row r="12143" ht="17.25" customHeight="1"/>
    <row r="12144" ht="17.25" customHeight="1"/>
    <row r="12145" ht="17.25" customHeight="1"/>
    <row r="12146" ht="17.25" customHeight="1"/>
    <row r="12147" ht="17.25" customHeight="1"/>
    <row r="12148" ht="17.25" customHeight="1"/>
    <row r="12149" ht="17.25" customHeight="1"/>
    <row r="12150" ht="17.25" customHeight="1"/>
    <row r="12151" ht="17.25" customHeight="1"/>
    <row r="12152" ht="17.25" customHeight="1"/>
    <row r="12153" ht="17.25" customHeight="1"/>
    <row r="12154" ht="17.25" customHeight="1"/>
    <row r="12155" ht="17.25" customHeight="1"/>
    <row r="12156" ht="17.25" customHeight="1"/>
    <row r="12157" ht="17.25" customHeight="1"/>
    <row r="12158" ht="17.25" customHeight="1"/>
    <row r="12159" ht="17.25" customHeight="1"/>
    <row r="12160" ht="17.25" customHeight="1"/>
    <row r="12161" ht="17.25" customHeight="1"/>
    <row r="12162" ht="17.25" customHeight="1"/>
    <row r="12163" ht="17.25" customHeight="1"/>
    <row r="12164" ht="17.25" customHeight="1"/>
    <row r="12165" ht="17.25" customHeight="1"/>
    <row r="12166" ht="17.25" customHeight="1"/>
    <row r="12167" ht="17.25" customHeight="1"/>
    <row r="12168" ht="17.25" customHeight="1"/>
    <row r="12169" ht="17.25" customHeight="1"/>
    <row r="12170" ht="17.25" customHeight="1"/>
    <row r="12171" ht="17.25" customHeight="1"/>
    <row r="12172" ht="17.25" customHeight="1"/>
    <row r="12173" ht="17.25" customHeight="1"/>
    <row r="12174" ht="17.25" customHeight="1"/>
    <row r="12175" ht="17.25" customHeight="1"/>
    <row r="12176" ht="17.25" customHeight="1"/>
    <row r="12177" ht="17.25" customHeight="1"/>
    <row r="12178" ht="17.25" customHeight="1"/>
    <row r="12179" ht="17.25" customHeight="1"/>
    <row r="12180" ht="17.25" customHeight="1"/>
    <row r="12181" ht="17.25" customHeight="1"/>
    <row r="12182" ht="17.25" customHeight="1"/>
    <row r="12183" ht="17.25" customHeight="1"/>
    <row r="12184" ht="17.25" customHeight="1"/>
    <row r="12185" ht="17.25" customHeight="1"/>
    <row r="12186" ht="17.25" customHeight="1"/>
    <row r="12187" ht="17.25" customHeight="1"/>
    <row r="12188" ht="17.25" customHeight="1"/>
    <row r="12189" ht="17.25" customHeight="1"/>
    <row r="12190" ht="17.25" customHeight="1"/>
    <row r="12191" ht="17.25" customHeight="1"/>
    <row r="12192" ht="17.25" customHeight="1"/>
    <row r="12193" ht="17.25" customHeight="1"/>
    <row r="12194" ht="17.25" customHeight="1"/>
    <row r="12195" ht="17.25" customHeight="1"/>
    <row r="12196" ht="17.25" customHeight="1"/>
    <row r="12197" ht="17.25" customHeight="1"/>
    <row r="12198" ht="17.25" customHeight="1"/>
    <row r="12199" ht="17.25" customHeight="1"/>
    <row r="12200" ht="17.25" customHeight="1"/>
    <row r="12201" ht="17.25" customHeight="1"/>
    <row r="12202" ht="17.25" customHeight="1"/>
    <row r="12203" ht="17.25" customHeight="1"/>
    <row r="12204" ht="17.25" customHeight="1"/>
    <row r="12205" ht="17.25" customHeight="1"/>
    <row r="12206" ht="17.25" customHeight="1"/>
    <row r="12207" ht="17.25" customHeight="1"/>
    <row r="12208" ht="17.25" customHeight="1"/>
    <row r="12209" ht="17.25" customHeight="1"/>
    <row r="12210" ht="17.25" customHeight="1"/>
    <row r="12211" ht="17.25" customHeight="1"/>
    <row r="12212" ht="17.25" customHeight="1"/>
    <row r="12213" ht="17.25" customHeight="1"/>
    <row r="12214" ht="17.25" customHeight="1"/>
    <row r="12215" ht="17.25" customHeight="1"/>
    <row r="12216" ht="17.25" customHeight="1"/>
    <row r="12217" ht="17.25" customHeight="1"/>
    <row r="12218" ht="17.25" customHeight="1"/>
    <row r="12219" ht="17.25" customHeight="1"/>
    <row r="12220" ht="17.25" customHeight="1"/>
    <row r="12221" ht="17.25" customHeight="1"/>
    <row r="12222" ht="17.25" customHeight="1"/>
    <row r="12223" ht="17.25" customHeight="1"/>
    <row r="12224" ht="17.25" customHeight="1"/>
    <row r="12225" ht="17.25" customHeight="1"/>
    <row r="12226" ht="17.25" customHeight="1"/>
    <row r="12227" ht="17.25" customHeight="1"/>
    <row r="12228" ht="17.25" customHeight="1"/>
    <row r="12229" ht="17.25" customHeight="1"/>
    <row r="12230" ht="17.25" customHeight="1"/>
    <row r="12231" ht="17.25" customHeight="1"/>
    <row r="12232" ht="17.25" customHeight="1"/>
    <row r="12233" ht="17.25" customHeight="1"/>
    <row r="12234" ht="17.25" customHeight="1"/>
    <row r="12235" ht="17.25" customHeight="1"/>
    <row r="12236" ht="17.25" customHeight="1"/>
    <row r="12237" ht="17.25" customHeight="1"/>
    <row r="12238" ht="17.25" customHeight="1"/>
    <row r="12239" ht="17.25" customHeight="1"/>
    <row r="12240" ht="17.25" customHeight="1"/>
    <row r="12241" ht="17.25" customHeight="1"/>
    <row r="12242" ht="17.25" customHeight="1"/>
    <row r="12243" ht="17.25" customHeight="1"/>
    <row r="12244" ht="17.25" customHeight="1"/>
    <row r="12245" ht="17.25" customHeight="1"/>
    <row r="12246" ht="17.25" customHeight="1"/>
    <row r="12247" ht="17.25" customHeight="1"/>
    <row r="12248" ht="17.25" customHeight="1"/>
    <row r="12249" ht="17.25" customHeight="1"/>
    <row r="12250" ht="17.25" customHeight="1"/>
    <row r="12251" ht="17.25" customHeight="1"/>
    <row r="12252" ht="17.25" customHeight="1"/>
    <row r="12253" ht="17.25" customHeight="1"/>
    <row r="12254" ht="17.25" customHeight="1"/>
    <row r="12255" ht="17.25" customHeight="1"/>
    <row r="12256" ht="17.25" customHeight="1"/>
    <row r="12257" ht="17.25" customHeight="1"/>
    <row r="12258" ht="17.25" customHeight="1"/>
    <row r="12259" ht="17.25" customHeight="1"/>
    <row r="12260" ht="17.25" customHeight="1"/>
    <row r="12261" ht="17.25" customHeight="1"/>
    <row r="12262" ht="17.25" customHeight="1"/>
    <row r="12263" ht="17.25" customHeight="1"/>
    <row r="12264" ht="17.25" customHeight="1"/>
    <row r="12265" ht="17.25" customHeight="1"/>
    <row r="12266" ht="17.25" customHeight="1"/>
    <row r="12267" ht="17.25" customHeight="1"/>
    <row r="12268" ht="17.25" customHeight="1"/>
    <row r="12269" ht="17.25" customHeight="1"/>
    <row r="12270" ht="17.25" customHeight="1"/>
    <row r="12271" ht="17.25" customHeight="1"/>
    <row r="12272" ht="17.25" customHeight="1"/>
    <row r="12273" ht="17.25" customHeight="1"/>
    <row r="12274" ht="17.25" customHeight="1"/>
    <row r="12275" ht="17.25" customHeight="1"/>
    <row r="12276" ht="17.25" customHeight="1"/>
    <row r="12277" ht="17.25" customHeight="1"/>
    <row r="12278" ht="17.25" customHeight="1"/>
    <row r="12279" ht="17.25" customHeight="1"/>
    <row r="12280" ht="17.25" customHeight="1"/>
    <row r="12281" ht="17.25" customHeight="1"/>
    <row r="12282" ht="17.25" customHeight="1"/>
    <row r="12283" ht="17.25" customHeight="1"/>
    <row r="12284" ht="17.25" customHeight="1"/>
    <row r="12285" ht="17.25" customHeight="1"/>
    <row r="12286" ht="17.25" customHeight="1"/>
    <row r="12287" ht="17.25" customHeight="1"/>
    <row r="12288" ht="17.25" customHeight="1"/>
    <row r="12289" ht="17.25" customHeight="1"/>
    <row r="12290" ht="17.25" customHeight="1"/>
    <row r="12291" ht="17.25" customHeight="1"/>
    <row r="12292" ht="17.25" customHeight="1"/>
    <row r="12293" ht="17.25" customHeight="1"/>
    <row r="12294" ht="17.25" customHeight="1"/>
    <row r="12295" ht="17.25" customHeight="1"/>
    <row r="12296" ht="17.25" customHeight="1"/>
    <row r="12297" ht="17.25" customHeight="1"/>
    <row r="12298" ht="17.25" customHeight="1"/>
    <row r="12299" ht="17.25" customHeight="1"/>
    <row r="12300" ht="17.25" customHeight="1"/>
    <row r="12301" ht="17.25" customHeight="1"/>
    <row r="12302" ht="17.25" customHeight="1"/>
    <row r="12303" ht="17.25" customHeight="1"/>
    <row r="12304" ht="17.25" customHeight="1"/>
    <row r="12305" ht="17.25" customHeight="1"/>
    <row r="12306" ht="17.25" customHeight="1"/>
    <row r="12307" ht="17.25" customHeight="1"/>
    <row r="12308" ht="17.25" customHeight="1"/>
    <row r="12309" ht="17.25" customHeight="1"/>
    <row r="12310" ht="17.25" customHeight="1"/>
    <row r="12311" ht="17.25" customHeight="1"/>
    <row r="12312" ht="17.25" customHeight="1"/>
    <row r="12313" ht="17.25" customHeight="1"/>
    <row r="12314" ht="17.25" customHeight="1"/>
    <row r="12315" ht="17.25" customHeight="1"/>
    <row r="12316" ht="17.25" customHeight="1"/>
    <row r="12317" ht="17.25" customHeight="1"/>
    <row r="12318" ht="17.25" customHeight="1"/>
    <row r="12319" ht="17.25" customHeight="1"/>
    <row r="12320" ht="17.25" customHeight="1"/>
    <row r="12321" ht="17.25" customHeight="1"/>
    <row r="12322" ht="17.25" customHeight="1"/>
    <row r="12323" ht="17.25" customHeight="1"/>
    <row r="12324" ht="17.25" customHeight="1"/>
    <row r="12325" ht="17.25" customHeight="1"/>
    <row r="12326" ht="17.25" customHeight="1"/>
    <row r="12327" ht="17.25" customHeight="1"/>
    <row r="12328" ht="17.25" customHeight="1"/>
    <row r="12329" ht="17.25" customHeight="1"/>
    <row r="12330" ht="17.25" customHeight="1"/>
    <row r="12331" ht="17.25" customHeight="1"/>
    <row r="12332" ht="17.25" customHeight="1"/>
    <row r="12333" ht="17.25" customHeight="1"/>
    <row r="12334" ht="17.25" customHeight="1"/>
    <row r="12335" ht="17.25" customHeight="1"/>
    <row r="12336" ht="17.25" customHeight="1"/>
    <row r="12337" ht="17.25" customHeight="1"/>
    <row r="12338" ht="17.25" customHeight="1"/>
    <row r="12339" ht="17.25" customHeight="1"/>
    <row r="12340" ht="17.25" customHeight="1"/>
    <row r="12341" ht="17.25" customHeight="1"/>
    <row r="12342" ht="17.25" customHeight="1"/>
    <row r="12343" ht="17.25" customHeight="1"/>
    <row r="12344" ht="17.25" customHeight="1"/>
    <row r="12345" ht="17.25" customHeight="1"/>
    <row r="12346" ht="17.25" customHeight="1"/>
    <row r="12347" ht="17.25" customHeight="1"/>
    <row r="12348" ht="17.25" customHeight="1"/>
    <row r="12349" ht="17.25" customHeight="1"/>
    <row r="12350" ht="17.25" customHeight="1"/>
    <row r="12351" ht="17.25" customHeight="1"/>
    <row r="12352" ht="17.25" customHeight="1"/>
    <row r="12353" ht="17.25" customHeight="1"/>
    <row r="12354" ht="17.25" customHeight="1"/>
    <row r="12355" ht="17.25" customHeight="1"/>
    <row r="12356" ht="17.25" customHeight="1"/>
    <row r="12357" ht="17.25" customHeight="1"/>
    <row r="12358" ht="17.25" customHeight="1"/>
    <row r="12359" ht="17.25" customHeight="1"/>
    <row r="12360" ht="17.25" customHeight="1"/>
    <row r="12361" ht="17.25" customHeight="1"/>
    <row r="12362" ht="17.25" customHeight="1"/>
    <row r="12363" ht="17.25" customHeight="1"/>
    <row r="12364" ht="17.25" customHeight="1"/>
    <row r="12365" ht="17.25" customHeight="1"/>
    <row r="12366" ht="17.25" customHeight="1"/>
    <row r="12367" ht="17.25" customHeight="1"/>
    <row r="12368" ht="17.25" customHeight="1"/>
    <row r="12369" ht="17.25" customHeight="1"/>
    <row r="12370" ht="17.25" customHeight="1"/>
    <row r="12371" ht="17.25" customHeight="1"/>
    <row r="12372" ht="17.25" customHeight="1"/>
    <row r="12373" ht="17.25" customHeight="1"/>
    <row r="12374" ht="17.25" customHeight="1"/>
    <row r="12375" ht="17.25" customHeight="1"/>
    <row r="12376" ht="17.25" customHeight="1"/>
    <row r="12377" ht="17.25" customHeight="1"/>
    <row r="12378" ht="17.25" customHeight="1"/>
    <row r="12379" ht="17.25" customHeight="1"/>
    <row r="12380" ht="17.25" customHeight="1"/>
    <row r="12381" ht="17.25" customHeight="1"/>
    <row r="12382" ht="17.25" customHeight="1"/>
    <row r="12383" ht="17.25" customHeight="1"/>
    <row r="12384" ht="17.25" customHeight="1"/>
    <row r="12385" ht="17.25" customHeight="1"/>
    <row r="12386" ht="17.25" customHeight="1"/>
    <row r="12387" ht="17.25" customHeight="1"/>
    <row r="12388" ht="17.25" customHeight="1"/>
    <row r="12389" ht="17.25" customHeight="1"/>
    <row r="12390" ht="17.25" customHeight="1"/>
    <row r="12391" ht="17.25" customHeight="1"/>
    <row r="12392" ht="17.25" customHeight="1"/>
    <row r="12393" ht="17.25" customHeight="1"/>
    <row r="12394" ht="17.25" customHeight="1"/>
    <row r="12395" ht="17.25" customHeight="1"/>
    <row r="12396" ht="17.25" customHeight="1"/>
    <row r="12397" ht="17.25" customHeight="1"/>
    <row r="12398" ht="17.25" customHeight="1"/>
    <row r="12399" ht="17.25" customHeight="1"/>
    <row r="12400" ht="17.25" customHeight="1"/>
    <row r="12401" ht="17.25" customHeight="1"/>
    <row r="12402" ht="17.25" customHeight="1"/>
    <row r="12403" ht="17.25" customHeight="1"/>
    <row r="12404" ht="17.25" customHeight="1"/>
    <row r="12405" ht="17.25" customHeight="1"/>
    <row r="12406" ht="17.25" customHeight="1"/>
    <row r="12407" ht="17.25" customHeight="1"/>
    <row r="12408" ht="17.25" customHeight="1"/>
    <row r="12409" ht="17.25" customHeight="1"/>
    <row r="12410" ht="17.25" customHeight="1"/>
    <row r="12411" ht="17.25" customHeight="1"/>
    <row r="12412" ht="17.25" customHeight="1"/>
    <row r="12413" ht="17.25" customHeight="1"/>
    <row r="12414" ht="17.25" customHeight="1"/>
    <row r="12415" ht="17.25" customHeight="1"/>
    <row r="12416" ht="17.25" customHeight="1"/>
    <row r="12417" ht="17.25" customHeight="1"/>
    <row r="12418" ht="17.25" customHeight="1"/>
    <row r="12419" ht="17.25" customHeight="1"/>
    <row r="12420" ht="17.25" customHeight="1"/>
    <row r="12421" ht="17.25" customHeight="1"/>
    <row r="12422" ht="17.25" customHeight="1"/>
    <row r="12423" ht="17.25" customHeight="1"/>
    <row r="12424" ht="17.25" customHeight="1"/>
    <row r="12425" ht="17.25" customHeight="1"/>
    <row r="12426" ht="17.25" customHeight="1"/>
    <row r="12427" ht="17.25" customHeight="1"/>
    <row r="12428" ht="17.25" customHeight="1"/>
    <row r="12429" ht="17.25" customHeight="1"/>
    <row r="12430" ht="17.25" customHeight="1"/>
    <row r="12431" ht="17.25" customHeight="1"/>
    <row r="12432" ht="17.25" customHeight="1"/>
    <row r="12433" ht="17.25" customHeight="1"/>
    <row r="12434" ht="17.25" customHeight="1"/>
    <row r="12435" ht="17.25" customHeight="1"/>
    <row r="12436" ht="17.25" customHeight="1"/>
    <row r="12437" ht="17.25" customHeight="1"/>
    <row r="12438" ht="17.25" customHeight="1"/>
    <row r="12439" ht="17.25" customHeight="1"/>
    <row r="12440" ht="17.25" customHeight="1"/>
    <row r="12441" ht="17.25" customHeight="1"/>
    <row r="12442" ht="17.25" customHeight="1"/>
    <row r="12443" ht="17.25" customHeight="1"/>
    <row r="12444" ht="17.25" customHeight="1"/>
    <row r="12445" ht="17.25" customHeight="1"/>
    <row r="12446" ht="17.25" customHeight="1"/>
    <row r="12447" ht="17.25" customHeight="1"/>
    <row r="12448" ht="17.25" customHeight="1"/>
    <row r="12449" ht="17.25" customHeight="1"/>
    <row r="12450" ht="17.25" customHeight="1"/>
    <row r="12451" ht="17.25" customHeight="1"/>
    <row r="12452" ht="17.25" customHeight="1"/>
    <row r="12453" ht="17.25" customHeight="1"/>
    <row r="12454" ht="17.25" customHeight="1"/>
    <row r="12455" ht="17.25" customHeight="1"/>
    <row r="12456" ht="17.25" customHeight="1"/>
    <row r="12457" ht="17.25" customHeight="1"/>
    <row r="12458" ht="17.25" customHeight="1"/>
    <row r="12459" ht="17.25" customHeight="1"/>
    <row r="12460" ht="17.25" customHeight="1"/>
    <row r="12461" ht="17.25" customHeight="1"/>
    <row r="12462" ht="17.25" customHeight="1"/>
    <row r="12463" ht="17.25" customHeight="1"/>
    <row r="12464" ht="17.25" customHeight="1"/>
    <row r="12465" ht="17.25" customHeight="1"/>
    <row r="12466" ht="17.25" customHeight="1"/>
    <row r="12467" ht="17.25" customHeight="1"/>
    <row r="12468" ht="17.25" customHeight="1"/>
    <row r="12469" ht="17.25" customHeight="1"/>
    <row r="12470" ht="17.25" customHeight="1"/>
    <row r="12471" ht="17.25" customHeight="1"/>
    <row r="12472" ht="17.25" customHeight="1"/>
    <row r="12473" ht="17.25" customHeight="1"/>
    <row r="12474" ht="17.25" customHeight="1"/>
    <row r="12475" ht="17.25" customHeight="1"/>
    <row r="12476" ht="17.25" customHeight="1"/>
    <row r="12477" ht="17.25" customHeight="1"/>
    <row r="12478" ht="17.25" customHeight="1"/>
    <row r="12479" ht="17.25" customHeight="1"/>
    <row r="12480" ht="17.25" customHeight="1"/>
    <row r="12481" ht="17.25" customHeight="1"/>
    <row r="12482" ht="17.25" customHeight="1"/>
    <row r="12483" ht="17.25" customHeight="1"/>
    <row r="12484" ht="17.25" customHeight="1"/>
    <row r="12485" ht="17.25" customHeight="1"/>
    <row r="12486" ht="17.25" customHeight="1"/>
    <row r="12487" ht="17.25" customHeight="1"/>
    <row r="12488" ht="17.25" customHeight="1"/>
    <row r="12489" ht="17.25" customHeight="1"/>
    <row r="12490" ht="17.25" customHeight="1"/>
    <row r="12491" ht="17.25" customHeight="1"/>
    <row r="12492" ht="17.25" customHeight="1"/>
    <row r="12493" ht="17.25" customHeight="1"/>
    <row r="12494" ht="17.25" customHeight="1"/>
    <row r="12495" ht="17.25" customHeight="1"/>
    <row r="12496" ht="17.25" customHeight="1"/>
    <row r="12497" ht="17.25" customHeight="1"/>
    <row r="12498" ht="17.25" customHeight="1"/>
    <row r="12499" ht="17.25" customHeight="1"/>
    <row r="12500" ht="17.25" customHeight="1"/>
    <row r="12501" ht="17.25" customHeight="1"/>
    <row r="12502" ht="17.25" customHeight="1"/>
    <row r="12503" ht="17.25" customHeight="1"/>
    <row r="12504" ht="17.25" customHeight="1"/>
    <row r="12505" ht="17.25" customHeight="1"/>
    <row r="12506" ht="17.25" customHeight="1"/>
    <row r="12507" ht="17.25" customHeight="1"/>
    <row r="12508" ht="17.25" customHeight="1"/>
    <row r="12509" ht="17.25" customHeight="1"/>
    <row r="12510" ht="17.25" customHeight="1"/>
    <row r="12511" ht="17.25" customHeight="1"/>
    <row r="12512" ht="17.25" customHeight="1"/>
    <row r="12513" ht="17.25" customHeight="1"/>
    <row r="12514" ht="17.25" customHeight="1"/>
    <row r="12515" ht="17.25" customHeight="1"/>
    <row r="12516" ht="17.25" customHeight="1"/>
    <row r="12517" ht="17.25" customHeight="1"/>
    <row r="12518" ht="17.25" customHeight="1"/>
    <row r="12519" ht="17.25" customHeight="1"/>
    <row r="12520" ht="17.25" customHeight="1"/>
    <row r="12521" ht="17.25" customHeight="1"/>
    <row r="12522" ht="17.25" customHeight="1"/>
    <row r="12523" ht="17.25" customHeight="1"/>
    <row r="12524" ht="17.25" customHeight="1"/>
    <row r="12525" ht="17.25" customHeight="1"/>
    <row r="12526" ht="17.25" customHeight="1"/>
    <row r="12527" ht="17.25" customHeight="1"/>
    <row r="12528" ht="17.25" customHeight="1"/>
    <row r="12529" ht="17.25" customHeight="1"/>
    <row r="12530" ht="17.25" customHeight="1"/>
    <row r="12531" ht="17.25" customHeight="1"/>
    <row r="12532" ht="17.25" customHeight="1"/>
    <row r="12533" ht="17.25" customHeight="1"/>
    <row r="12534" ht="17.25" customHeight="1"/>
    <row r="12535" ht="17.25" customHeight="1"/>
    <row r="12536" ht="17.25" customHeight="1"/>
    <row r="12537" ht="17.25" customHeight="1"/>
    <row r="12538" ht="17.25" customHeight="1"/>
    <row r="12539" ht="17.25" customHeight="1"/>
    <row r="12540" ht="17.25" customHeight="1"/>
    <row r="12541" ht="17.25" customHeight="1"/>
    <row r="12542" ht="17.25" customHeight="1"/>
    <row r="12543" ht="17.25" customHeight="1"/>
    <row r="12544" ht="17.25" customHeight="1"/>
    <row r="12545" ht="17.25" customHeight="1"/>
    <row r="12546" ht="17.25" customHeight="1"/>
    <row r="12547" ht="17.25" customHeight="1"/>
    <row r="12548" ht="17.25" customHeight="1"/>
    <row r="12549" ht="17.25" customHeight="1"/>
    <row r="12550" ht="17.25" customHeight="1"/>
    <row r="12551" ht="17.25" customHeight="1"/>
    <row r="12552" ht="17.25" customHeight="1"/>
    <row r="12553" ht="17.25" customHeight="1"/>
    <row r="12554" ht="17.25" customHeight="1"/>
    <row r="12555" ht="17.25" customHeight="1"/>
    <row r="12556" ht="17.25" customHeight="1"/>
    <row r="12557" ht="17.25" customHeight="1"/>
    <row r="12558" ht="17.25" customHeight="1"/>
    <row r="12559" ht="17.25" customHeight="1"/>
    <row r="12560" ht="17.25" customHeight="1"/>
    <row r="12561" ht="17.25" customHeight="1"/>
    <row r="12562" ht="17.25" customHeight="1"/>
    <row r="12563" ht="17.25" customHeight="1"/>
    <row r="12564" ht="17.25" customHeight="1"/>
    <row r="12565" ht="17.25" customHeight="1"/>
    <row r="12566" ht="17.25" customHeight="1"/>
    <row r="12567" ht="17.25" customHeight="1"/>
    <row r="12568" ht="17.25" customHeight="1"/>
    <row r="12569" ht="17.25" customHeight="1"/>
    <row r="12570" ht="17.25" customHeight="1"/>
    <row r="12571" ht="17.25" customHeight="1"/>
    <row r="12572" ht="17.25" customHeight="1"/>
    <row r="12573" ht="17.25" customHeight="1"/>
    <row r="12574" ht="17.25" customHeight="1"/>
    <row r="12575" ht="17.25" customHeight="1"/>
    <row r="12576" ht="17.25" customHeight="1"/>
    <row r="12577" ht="17.25" customHeight="1"/>
    <row r="12578" ht="17.25" customHeight="1"/>
    <row r="12579" ht="17.25" customHeight="1"/>
    <row r="12580" ht="17.25" customHeight="1"/>
    <row r="12581" ht="17.25" customHeight="1"/>
    <row r="12582" ht="17.25" customHeight="1"/>
    <row r="12583" ht="17.25" customHeight="1"/>
    <row r="12584" ht="17.25" customHeight="1"/>
    <row r="12585" ht="17.25" customHeight="1"/>
    <row r="12586" ht="17.25" customHeight="1"/>
    <row r="12587" ht="17.25" customHeight="1"/>
    <row r="12588" ht="17.25" customHeight="1"/>
    <row r="12589" ht="17.25" customHeight="1"/>
    <row r="12590" ht="17.25" customHeight="1"/>
    <row r="12591" ht="17.25" customHeight="1"/>
    <row r="12592" ht="17.25" customHeight="1"/>
    <row r="12593" ht="17.25" customHeight="1"/>
    <row r="12594" ht="17.25" customHeight="1"/>
    <row r="12595" ht="17.25" customHeight="1"/>
    <row r="12596" ht="17.25" customHeight="1"/>
    <row r="12597" ht="17.25" customHeight="1"/>
    <row r="12598" ht="17.25" customHeight="1"/>
    <row r="12599" ht="17.25" customHeight="1"/>
    <row r="12600" ht="17.25" customHeight="1"/>
    <row r="12601" ht="17.25" customHeight="1"/>
    <row r="12602" ht="17.25" customHeight="1"/>
    <row r="12603" ht="17.25" customHeight="1"/>
    <row r="12604" ht="17.25" customHeight="1"/>
    <row r="12605" ht="17.25" customHeight="1"/>
    <row r="12606" ht="17.25" customHeight="1"/>
    <row r="12607" ht="17.25" customHeight="1"/>
    <row r="12608" ht="17.25" customHeight="1"/>
    <row r="12609" ht="17.25" customHeight="1"/>
    <row r="12610" ht="17.25" customHeight="1"/>
    <row r="12611" ht="17.25" customHeight="1"/>
    <row r="12612" ht="17.25" customHeight="1"/>
    <row r="12613" ht="17.25" customHeight="1"/>
    <row r="12614" ht="17.25" customHeight="1"/>
    <row r="12615" ht="17.25" customHeight="1"/>
    <row r="12616" ht="17.25" customHeight="1"/>
    <row r="12617" ht="17.25" customHeight="1"/>
    <row r="12618" ht="17.25" customHeight="1"/>
    <row r="12619" ht="17.25" customHeight="1"/>
    <row r="12620" ht="17.25" customHeight="1"/>
    <row r="12621" ht="17.25" customHeight="1"/>
    <row r="12622" ht="17.25" customHeight="1"/>
    <row r="12623" ht="17.25" customHeight="1"/>
    <row r="12624" ht="17.25" customHeight="1"/>
    <row r="12625" ht="17.25" customHeight="1"/>
    <row r="12626" ht="17.25" customHeight="1"/>
    <row r="12627" ht="17.25" customHeight="1"/>
    <row r="12628" ht="17.25" customHeight="1"/>
    <row r="12629" ht="17.25" customHeight="1"/>
    <row r="12630" ht="17.25" customHeight="1"/>
    <row r="12631" ht="17.25" customHeight="1"/>
    <row r="12632" ht="17.25" customHeight="1"/>
    <row r="12633" ht="17.25" customHeight="1"/>
    <row r="12634" ht="17.25" customHeight="1"/>
    <row r="12635" ht="17.25" customHeight="1"/>
    <row r="12636" ht="17.25" customHeight="1"/>
    <row r="12637" ht="17.25" customHeight="1"/>
    <row r="12638" ht="17.25" customHeight="1"/>
    <row r="12639" ht="17.25" customHeight="1"/>
    <row r="12640" ht="17.25" customHeight="1"/>
    <row r="12641" ht="17.25" customHeight="1"/>
    <row r="12642" ht="17.25" customHeight="1"/>
    <row r="12643" ht="17.25" customHeight="1"/>
    <row r="12644" ht="17.25" customHeight="1"/>
    <row r="12645" ht="17.25" customHeight="1"/>
    <row r="12646" ht="17.25" customHeight="1"/>
    <row r="12647" ht="17.25" customHeight="1"/>
    <row r="12648" ht="17.25" customHeight="1"/>
    <row r="12649" ht="17.25" customHeight="1"/>
    <row r="12650" ht="17.25" customHeight="1"/>
    <row r="12651" ht="17.25" customHeight="1"/>
    <row r="12652" ht="17.25" customHeight="1"/>
    <row r="12653" ht="17.25" customHeight="1"/>
    <row r="12654" ht="17.25" customHeight="1"/>
    <row r="12655" ht="17.25" customHeight="1"/>
    <row r="12656" ht="17.25" customHeight="1"/>
    <row r="12657" ht="17.25" customHeight="1"/>
    <row r="12658" ht="17.25" customHeight="1"/>
    <row r="12659" ht="17.25" customHeight="1"/>
    <row r="12660" ht="17.25" customHeight="1"/>
    <row r="12661" ht="17.25" customHeight="1"/>
    <row r="12662" ht="17.25" customHeight="1"/>
    <row r="12663" ht="17.25" customHeight="1"/>
    <row r="12664" ht="17.25" customHeight="1"/>
    <row r="12665" ht="17.25" customHeight="1"/>
    <row r="12666" ht="17.25" customHeight="1"/>
    <row r="12667" ht="17.25" customHeight="1"/>
    <row r="12668" ht="17.25" customHeight="1"/>
    <row r="12669" ht="17.25" customHeight="1"/>
    <row r="12670" ht="17.25" customHeight="1"/>
    <row r="12671" ht="17.25" customHeight="1"/>
    <row r="12672" ht="17.25" customHeight="1"/>
    <row r="12673" ht="17.25" customHeight="1"/>
    <row r="12674" ht="17.25" customHeight="1"/>
    <row r="12675" ht="17.25" customHeight="1"/>
    <row r="12676" ht="17.25" customHeight="1"/>
    <row r="12677" ht="17.25" customHeight="1"/>
    <row r="12678" ht="17.25" customHeight="1"/>
    <row r="12679" ht="17.25" customHeight="1"/>
    <row r="12680" ht="17.25" customHeight="1"/>
    <row r="12681" ht="17.25" customHeight="1"/>
    <row r="12682" ht="17.25" customHeight="1"/>
    <row r="12683" ht="17.25" customHeight="1"/>
    <row r="12684" ht="17.25" customHeight="1"/>
    <row r="12685" ht="17.25" customHeight="1"/>
    <row r="12686" ht="17.25" customHeight="1"/>
    <row r="12687" ht="17.25" customHeight="1"/>
    <row r="12688" ht="17.25" customHeight="1"/>
    <row r="12689" ht="17.25" customHeight="1"/>
    <row r="12690" ht="17.25" customHeight="1"/>
    <row r="12691" ht="17.25" customHeight="1"/>
    <row r="12692" ht="17.25" customHeight="1"/>
    <row r="12693" ht="17.25" customHeight="1"/>
    <row r="12694" ht="17.25" customHeight="1"/>
    <row r="12695" ht="17.25" customHeight="1"/>
    <row r="12696" ht="17.25" customHeight="1"/>
    <row r="12697" ht="17.25" customHeight="1"/>
    <row r="12698" ht="17.25" customHeight="1"/>
    <row r="12699" ht="17.25" customHeight="1"/>
    <row r="12700" ht="17.25" customHeight="1"/>
    <row r="12701" ht="17.25" customHeight="1"/>
    <row r="12702" ht="17.25" customHeight="1"/>
    <row r="12703" ht="17.25" customHeight="1"/>
    <row r="12704" ht="17.25" customHeight="1"/>
    <row r="12705" ht="17.25" customHeight="1"/>
    <row r="12706" ht="17.25" customHeight="1"/>
    <row r="12707" ht="17.25" customHeight="1"/>
    <row r="12708" ht="17.25" customHeight="1"/>
    <row r="12709" ht="17.25" customHeight="1"/>
    <row r="12710" ht="17.25" customHeight="1"/>
    <row r="12711" ht="17.25" customHeight="1"/>
    <row r="12712" ht="17.25" customHeight="1"/>
    <row r="12713" ht="17.25" customHeight="1"/>
    <row r="12714" ht="17.25" customHeight="1"/>
    <row r="12715" ht="17.25" customHeight="1"/>
    <row r="12716" ht="17.25" customHeight="1"/>
    <row r="12717" ht="17.25" customHeight="1"/>
    <row r="12718" ht="17.25" customHeight="1"/>
    <row r="12719" ht="17.25" customHeight="1"/>
    <row r="12720" ht="17.25" customHeight="1"/>
    <row r="12721" ht="17.25" customHeight="1"/>
    <row r="12722" ht="17.25" customHeight="1"/>
    <row r="12723" ht="17.25" customHeight="1"/>
    <row r="12724" ht="17.25" customHeight="1"/>
    <row r="12725" ht="17.25" customHeight="1"/>
    <row r="12726" ht="17.25" customHeight="1"/>
    <row r="12727" ht="17.25" customHeight="1"/>
    <row r="12728" ht="17.25" customHeight="1"/>
    <row r="12729" ht="17.25" customHeight="1"/>
    <row r="12730" ht="17.25" customHeight="1"/>
    <row r="12731" ht="17.25" customHeight="1"/>
    <row r="12732" ht="17.25" customHeight="1"/>
    <row r="12733" ht="17.25" customHeight="1"/>
    <row r="12734" ht="17.25" customHeight="1"/>
    <row r="12735" ht="17.25" customHeight="1"/>
    <row r="12736" ht="17.25" customHeight="1"/>
    <row r="12737" ht="17.25" customHeight="1"/>
    <row r="12738" ht="17.25" customHeight="1"/>
    <row r="12739" ht="17.25" customHeight="1"/>
    <row r="12740" ht="17.25" customHeight="1"/>
    <row r="12741" ht="17.25" customHeight="1"/>
    <row r="12742" ht="17.25" customHeight="1"/>
    <row r="12743" ht="17.25" customHeight="1"/>
    <row r="12744" ht="17.25" customHeight="1"/>
    <row r="12745" ht="17.25" customHeight="1"/>
    <row r="12746" ht="17.25" customHeight="1"/>
    <row r="12747" ht="17.25" customHeight="1"/>
    <row r="12748" ht="17.25" customHeight="1"/>
    <row r="12749" ht="17.25" customHeight="1"/>
    <row r="12750" ht="17.25" customHeight="1"/>
    <row r="12751" ht="17.25" customHeight="1"/>
    <row r="12752" ht="17.25" customHeight="1"/>
    <row r="12753" ht="17.25" customHeight="1"/>
    <row r="12754" ht="17.25" customHeight="1"/>
    <row r="12755" ht="17.25" customHeight="1"/>
    <row r="12756" ht="17.25" customHeight="1"/>
    <row r="12757" ht="17.25" customHeight="1"/>
    <row r="12758" ht="17.25" customHeight="1"/>
    <row r="12759" ht="17.25" customHeight="1"/>
    <row r="12760" ht="17.25" customHeight="1"/>
    <row r="12761" ht="17.25" customHeight="1"/>
    <row r="12762" ht="17.25" customHeight="1"/>
    <row r="12763" ht="17.25" customHeight="1"/>
    <row r="12764" ht="17.25" customHeight="1"/>
    <row r="12765" ht="17.25" customHeight="1"/>
    <row r="12766" ht="17.25" customHeight="1"/>
    <row r="12767" ht="17.25" customHeight="1"/>
    <row r="12768" ht="17.25" customHeight="1"/>
    <row r="12769" ht="17.25" customHeight="1"/>
    <row r="12770" ht="17.25" customHeight="1"/>
    <row r="12771" ht="17.25" customHeight="1"/>
    <row r="12772" ht="17.25" customHeight="1"/>
    <row r="12773" ht="17.25" customHeight="1"/>
    <row r="12774" ht="17.25" customHeight="1"/>
    <row r="12775" ht="17.25" customHeight="1"/>
    <row r="12776" ht="17.25" customHeight="1"/>
    <row r="12777" ht="17.25" customHeight="1"/>
    <row r="12778" ht="17.25" customHeight="1"/>
    <row r="12779" ht="17.25" customHeight="1"/>
    <row r="12780" ht="17.25" customHeight="1"/>
    <row r="12781" ht="17.25" customHeight="1"/>
    <row r="12782" ht="17.25" customHeight="1"/>
    <row r="12783" ht="17.25" customHeight="1"/>
    <row r="12784" ht="17.25" customHeight="1"/>
    <row r="12785" ht="17.25" customHeight="1"/>
    <row r="12786" ht="17.25" customHeight="1"/>
    <row r="12787" ht="17.25" customHeight="1"/>
    <row r="12788" ht="17.25" customHeight="1"/>
    <row r="12789" ht="17.25" customHeight="1"/>
    <row r="12790" ht="17.25" customHeight="1"/>
    <row r="12791" ht="17.25" customHeight="1"/>
    <row r="12792" ht="17.25" customHeight="1"/>
    <row r="12793" ht="17.25" customHeight="1"/>
    <row r="12794" ht="17.25" customHeight="1"/>
    <row r="12795" ht="17.25" customHeight="1"/>
    <row r="12796" ht="17.25" customHeight="1"/>
    <row r="12797" ht="17.25" customHeight="1"/>
    <row r="12798" ht="17.25" customHeight="1"/>
    <row r="12799" ht="17.25" customHeight="1"/>
    <row r="12800" ht="17.25" customHeight="1"/>
    <row r="12801" ht="17.25" customHeight="1"/>
    <row r="12802" ht="17.25" customHeight="1"/>
    <row r="12803" ht="17.25" customHeight="1"/>
    <row r="12804" ht="17.25" customHeight="1"/>
    <row r="12805" ht="17.25" customHeight="1"/>
    <row r="12806" ht="17.25" customHeight="1"/>
    <row r="12807" ht="17.25" customHeight="1"/>
    <row r="12808" ht="17.25" customHeight="1"/>
    <row r="12809" ht="17.25" customHeight="1"/>
    <row r="12810" ht="17.25" customHeight="1"/>
    <row r="12811" ht="17.25" customHeight="1"/>
    <row r="12812" ht="17.25" customHeight="1"/>
    <row r="12813" ht="17.25" customHeight="1"/>
    <row r="12814" ht="17.25" customHeight="1"/>
    <row r="12815" ht="17.25" customHeight="1"/>
    <row r="12816" ht="17.25" customHeight="1"/>
    <row r="12817" ht="17.25" customHeight="1"/>
    <row r="12818" ht="17.25" customHeight="1"/>
    <row r="12819" ht="17.25" customHeight="1"/>
    <row r="12820" ht="17.25" customHeight="1"/>
    <row r="12821" ht="17.25" customHeight="1"/>
    <row r="12822" ht="17.25" customHeight="1"/>
    <row r="12823" ht="17.25" customHeight="1"/>
    <row r="12824" ht="17.25" customHeight="1"/>
    <row r="12825" ht="17.25" customHeight="1"/>
    <row r="12826" ht="17.25" customHeight="1"/>
    <row r="12827" ht="17.25" customHeight="1"/>
    <row r="12828" ht="17.25" customHeight="1"/>
    <row r="12829" ht="17.25" customHeight="1"/>
    <row r="12830" ht="17.25" customHeight="1"/>
    <row r="12831" ht="17.25" customHeight="1"/>
    <row r="12832" ht="17.25" customHeight="1"/>
    <row r="12833" ht="17.25" customHeight="1"/>
    <row r="12834" ht="17.25" customHeight="1"/>
    <row r="12835" ht="17.25" customHeight="1"/>
    <row r="12836" ht="17.25" customHeight="1"/>
    <row r="12837" ht="17.25" customHeight="1"/>
    <row r="12838" ht="17.25" customHeight="1"/>
    <row r="12839" ht="17.25" customHeight="1"/>
    <row r="12840" ht="17.25" customHeight="1"/>
    <row r="12841" ht="17.25" customHeight="1"/>
    <row r="12842" ht="17.25" customHeight="1"/>
    <row r="12843" ht="17.25" customHeight="1"/>
    <row r="12844" ht="17.25" customHeight="1"/>
    <row r="12845" ht="17.25" customHeight="1"/>
    <row r="12846" ht="17.25" customHeight="1"/>
    <row r="12847" ht="17.25" customHeight="1"/>
    <row r="12848" ht="17.25" customHeight="1"/>
    <row r="12849" ht="17.25" customHeight="1"/>
    <row r="12850" ht="17.25" customHeight="1"/>
    <row r="12851" ht="17.25" customHeight="1"/>
    <row r="12852" ht="17.25" customHeight="1"/>
    <row r="12853" ht="17.25" customHeight="1"/>
    <row r="12854" ht="17.25" customHeight="1"/>
    <row r="12855" ht="17.25" customHeight="1"/>
    <row r="12856" ht="17.25" customHeight="1"/>
    <row r="12857" ht="17.25" customHeight="1"/>
    <row r="12858" ht="17.25" customHeight="1"/>
    <row r="12859" ht="17.25" customHeight="1"/>
    <row r="12860" ht="17.25" customHeight="1"/>
    <row r="12861" ht="17.25" customHeight="1"/>
    <row r="12862" ht="17.25" customHeight="1"/>
    <row r="12863" ht="17.25" customHeight="1"/>
    <row r="12864" ht="17.25" customHeight="1"/>
    <row r="12865" ht="17.25" customHeight="1"/>
    <row r="12866" ht="17.25" customHeight="1"/>
    <row r="12867" ht="17.25" customHeight="1"/>
    <row r="12868" ht="17.25" customHeight="1"/>
    <row r="12869" ht="17.25" customHeight="1"/>
    <row r="12870" ht="17.25" customHeight="1"/>
    <row r="12871" ht="17.25" customHeight="1"/>
    <row r="12872" ht="17.25" customHeight="1"/>
    <row r="12873" ht="17.25" customHeight="1"/>
    <row r="12874" ht="17.25" customHeight="1"/>
    <row r="12875" ht="17.25" customHeight="1"/>
    <row r="12876" ht="17.25" customHeight="1"/>
    <row r="12877" ht="17.25" customHeight="1"/>
    <row r="12878" ht="17.25" customHeight="1"/>
    <row r="12879" ht="17.25" customHeight="1"/>
    <row r="12880" ht="17.25" customHeight="1"/>
    <row r="12881" ht="17.25" customHeight="1"/>
    <row r="12882" ht="17.25" customHeight="1"/>
    <row r="12883" ht="17.25" customHeight="1"/>
    <row r="12884" ht="17.25" customHeight="1"/>
    <row r="12885" ht="17.25" customHeight="1"/>
    <row r="12886" ht="17.25" customHeight="1"/>
    <row r="12887" ht="17.25" customHeight="1"/>
    <row r="12888" ht="17.25" customHeight="1"/>
    <row r="12889" ht="17.25" customHeight="1"/>
    <row r="12890" ht="17.25" customHeight="1"/>
    <row r="12891" ht="17.25" customHeight="1"/>
    <row r="12892" ht="17.25" customHeight="1"/>
    <row r="12893" ht="17.25" customHeight="1"/>
    <row r="12894" ht="17.25" customHeight="1"/>
    <row r="12895" ht="17.25" customHeight="1"/>
    <row r="12896" ht="17.25" customHeight="1"/>
    <row r="12897" ht="17.25" customHeight="1"/>
    <row r="12898" ht="17.25" customHeight="1"/>
    <row r="12899" ht="17.25" customHeight="1"/>
    <row r="12900" ht="17.25" customHeight="1"/>
    <row r="12901" ht="17.25" customHeight="1"/>
    <row r="12902" ht="17.25" customHeight="1"/>
    <row r="12903" ht="17.25" customHeight="1"/>
    <row r="12904" ht="17.25" customHeight="1"/>
    <row r="12905" ht="17.25" customHeight="1"/>
    <row r="12906" ht="17.25" customHeight="1"/>
    <row r="12907" ht="17.25" customHeight="1"/>
    <row r="12908" ht="17.25" customHeight="1"/>
    <row r="12909" ht="17.25" customHeight="1"/>
    <row r="12910" ht="17.25" customHeight="1"/>
    <row r="12911" ht="17.25" customHeight="1"/>
    <row r="12912" ht="17.25" customHeight="1"/>
    <row r="12913" ht="17.25" customHeight="1"/>
    <row r="12914" ht="17.25" customHeight="1"/>
    <row r="12915" ht="17.25" customHeight="1"/>
    <row r="12916" ht="17.25" customHeight="1"/>
    <row r="12917" ht="17.25" customHeight="1"/>
    <row r="12918" ht="17.25" customHeight="1"/>
    <row r="12919" ht="17.25" customHeight="1"/>
    <row r="12920" ht="17.25" customHeight="1"/>
    <row r="12921" ht="17.25" customHeight="1"/>
    <row r="12922" ht="17.25" customHeight="1"/>
    <row r="12923" ht="17.25" customHeight="1"/>
    <row r="12924" ht="17.25" customHeight="1"/>
    <row r="12925" ht="17.25" customHeight="1"/>
    <row r="12926" ht="17.25" customHeight="1"/>
    <row r="12927" ht="17.25" customHeight="1"/>
    <row r="12928" ht="17.25" customHeight="1"/>
    <row r="12929" ht="17.25" customHeight="1"/>
    <row r="12930" ht="17.25" customHeight="1"/>
    <row r="12931" ht="17.25" customHeight="1"/>
    <row r="12932" ht="17.25" customHeight="1"/>
    <row r="12933" ht="17.25" customHeight="1"/>
    <row r="12934" ht="17.25" customHeight="1"/>
    <row r="12935" ht="17.25" customHeight="1"/>
    <row r="12936" ht="17.25" customHeight="1"/>
    <row r="12937" ht="17.25" customHeight="1"/>
    <row r="12938" ht="17.25" customHeight="1"/>
    <row r="12939" ht="17.25" customHeight="1"/>
    <row r="12940" ht="17.25" customHeight="1"/>
    <row r="12941" ht="17.25" customHeight="1"/>
    <row r="12942" ht="17.25" customHeight="1"/>
    <row r="12943" ht="17.25" customHeight="1"/>
    <row r="12944" ht="17.25" customHeight="1"/>
    <row r="12945" ht="17.25" customHeight="1"/>
    <row r="12946" ht="17.25" customHeight="1"/>
    <row r="12947" ht="17.25" customHeight="1"/>
    <row r="12948" ht="17.25" customHeight="1"/>
    <row r="12949" ht="17.25" customHeight="1"/>
    <row r="12950" ht="17.25" customHeight="1"/>
    <row r="12951" ht="17.25" customHeight="1"/>
    <row r="12952" ht="17.25" customHeight="1"/>
    <row r="12953" ht="17.25" customHeight="1"/>
    <row r="12954" ht="17.25" customHeight="1"/>
    <row r="12955" ht="17.25" customHeight="1"/>
    <row r="12956" ht="17.25" customHeight="1"/>
    <row r="12957" ht="17.25" customHeight="1"/>
    <row r="12958" ht="17.25" customHeight="1"/>
    <row r="12959" ht="17.25" customHeight="1"/>
    <row r="12960" ht="17.25" customHeight="1"/>
    <row r="12961" ht="17.25" customHeight="1"/>
    <row r="12962" ht="17.25" customHeight="1"/>
    <row r="12963" ht="17.25" customHeight="1"/>
    <row r="12964" ht="17.25" customHeight="1"/>
    <row r="12965" ht="17.25" customHeight="1"/>
    <row r="12966" ht="17.25" customHeight="1"/>
    <row r="12967" ht="17.25" customHeight="1"/>
    <row r="12968" ht="17.25" customHeight="1"/>
    <row r="12969" ht="17.25" customHeight="1"/>
    <row r="12970" ht="17.25" customHeight="1"/>
    <row r="12971" ht="17.25" customHeight="1"/>
    <row r="12972" ht="17.25" customHeight="1"/>
    <row r="12973" ht="17.25" customHeight="1"/>
    <row r="12974" ht="17.25" customHeight="1"/>
    <row r="12975" ht="17.25" customHeight="1"/>
    <row r="12976" ht="17.25" customHeight="1"/>
    <row r="12977" ht="17.25" customHeight="1"/>
    <row r="12978" ht="17.25" customHeight="1"/>
    <row r="12979" ht="17.25" customHeight="1"/>
    <row r="12980" ht="17.25" customHeight="1"/>
    <row r="12981" ht="17.25" customHeight="1"/>
    <row r="12982" ht="17.25" customHeight="1"/>
    <row r="12983" ht="17.25" customHeight="1"/>
    <row r="12984" ht="17.25" customHeight="1"/>
    <row r="12985" ht="17.25" customHeight="1"/>
    <row r="12986" ht="17.25" customHeight="1"/>
    <row r="12987" ht="17.25" customHeight="1"/>
    <row r="12988" ht="17.25" customHeight="1"/>
    <row r="12989" ht="17.25" customHeight="1"/>
    <row r="12990" ht="17.25" customHeight="1"/>
    <row r="12991" ht="17.25" customHeight="1"/>
    <row r="12992" ht="17.25" customHeight="1"/>
    <row r="12993" ht="17.25" customHeight="1"/>
    <row r="12994" ht="17.25" customHeight="1"/>
    <row r="12995" ht="17.25" customHeight="1"/>
    <row r="12996" ht="17.25" customHeight="1"/>
    <row r="12997" ht="17.25" customHeight="1"/>
    <row r="12998" ht="17.25" customHeight="1"/>
    <row r="12999" ht="17.25" customHeight="1"/>
    <row r="13000" ht="17.25" customHeight="1"/>
    <row r="13001" ht="17.25" customHeight="1"/>
    <row r="13002" ht="17.25" customHeight="1"/>
    <row r="13003" ht="17.25" customHeight="1"/>
    <row r="13004" ht="17.25" customHeight="1"/>
    <row r="13005" ht="17.25" customHeight="1"/>
    <row r="13006" ht="17.25" customHeight="1"/>
    <row r="13007" ht="17.25" customHeight="1"/>
    <row r="13008" ht="17.25" customHeight="1"/>
    <row r="13009" ht="17.25" customHeight="1"/>
    <row r="13010" ht="17.25" customHeight="1"/>
    <row r="13011" ht="17.25" customHeight="1"/>
    <row r="13012" ht="17.25" customHeight="1"/>
    <row r="13013" ht="17.25" customHeight="1"/>
    <row r="13014" ht="17.25" customHeight="1"/>
    <row r="13015" ht="17.25" customHeight="1"/>
    <row r="13016" ht="17.25" customHeight="1"/>
    <row r="13017" ht="17.25" customHeight="1"/>
    <row r="13018" ht="17.25" customHeight="1"/>
    <row r="13019" ht="17.25" customHeight="1"/>
    <row r="13020" ht="17.25" customHeight="1"/>
    <row r="13021" ht="17.25" customHeight="1"/>
    <row r="13022" ht="17.25" customHeight="1"/>
    <row r="13023" ht="17.25" customHeight="1"/>
    <row r="13024" ht="17.25" customHeight="1"/>
    <row r="13025" ht="17.25" customHeight="1"/>
    <row r="13026" ht="17.25" customHeight="1"/>
    <row r="13027" ht="17.25" customHeight="1"/>
    <row r="13028" ht="17.25" customHeight="1"/>
    <row r="13029" ht="17.25" customHeight="1"/>
    <row r="13030" ht="17.25" customHeight="1"/>
    <row r="13031" ht="17.25" customHeight="1"/>
    <row r="13032" ht="17.25" customHeight="1"/>
    <row r="13033" ht="17.25" customHeight="1"/>
    <row r="13034" ht="17.25" customHeight="1"/>
    <row r="13035" ht="17.25" customHeight="1"/>
    <row r="13036" ht="17.25" customHeight="1"/>
    <row r="13037" ht="17.25" customHeight="1"/>
    <row r="13038" ht="17.25" customHeight="1"/>
    <row r="13039" ht="17.25" customHeight="1"/>
    <row r="13040" ht="17.25" customHeight="1"/>
    <row r="13041" ht="17.25" customHeight="1"/>
    <row r="13042" ht="17.25" customHeight="1"/>
    <row r="13043" ht="17.25" customHeight="1"/>
    <row r="13044" ht="17.25" customHeight="1"/>
    <row r="13045" ht="17.25" customHeight="1"/>
    <row r="13046" ht="17.25" customHeight="1"/>
    <row r="13047" ht="17.25" customHeight="1"/>
    <row r="13048" ht="17.25" customHeight="1"/>
    <row r="13049" ht="17.25" customHeight="1"/>
    <row r="13050" ht="17.25" customHeight="1"/>
    <row r="13051" ht="17.25" customHeight="1"/>
    <row r="13052" ht="17.25" customHeight="1"/>
    <row r="13053" ht="17.25" customHeight="1"/>
    <row r="13054" ht="17.25" customHeight="1"/>
    <row r="13055" ht="17.25" customHeight="1"/>
    <row r="13056" ht="17.25" customHeight="1"/>
    <row r="13057" ht="17.25" customHeight="1"/>
    <row r="13058" ht="17.25" customHeight="1"/>
    <row r="13059" ht="17.25" customHeight="1"/>
    <row r="13060" ht="17.25" customHeight="1"/>
    <row r="13061" ht="17.25" customHeight="1"/>
    <row r="13062" ht="17.25" customHeight="1"/>
    <row r="13063" ht="17.25" customHeight="1"/>
    <row r="13064" ht="17.25" customHeight="1"/>
    <row r="13065" ht="17.25" customHeight="1"/>
    <row r="13066" ht="17.25" customHeight="1"/>
    <row r="13067" ht="17.25" customHeight="1"/>
    <row r="13068" ht="17.25" customHeight="1"/>
    <row r="13069" ht="17.25" customHeight="1"/>
    <row r="13070" ht="17.25" customHeight="1"/>
    <row r="13071" ht="17.25" customHeight="1"/>
    <row r="13072" ht="17.25" customHeight="1"/>
    <row r="13073" ht="17.25" customHeight="1"/>
    <row r="13074" ht="17.25" customHeight="1"/>
    <row r="13075" ht="17.25" customHeight="1"/>
    <row r="13076" ht="17.25" customHeight="1"/>
    <row r="13077" ht="17.25" customHeight="1"/>
    <row r="13078" ht="17.25" customHeight="1"/>
    <row r="13079" ht="17.25" customHeight="1"/>
    <row r="13080" ht="17.25" customHeight="1"/>
    <row r="13081" ht="17.25" customHeight="1"/>
    <row r="13082" ht="17.25" customHeight="1"/>
    <row r="13083" ht="17.25" customHeight="1"/>
    <row r="13084" ht="17.25" customHeight="1"/>
    <row r="13085" ht="17.25" customHeight="1"/>
    <row r="13086" ht="17.25" customHeight="1"/>
    <row r="13087" ht="17.25" customHeight="1"/>
    <row r="13088" ht="17.25" customHeight="1"/>
    <row r="13089" ht="17.25" customHeight="1"/>
    <row r="13090" ht="17.25" customHeight="1"/>
    <row r="13091" ht="17.25" customHeight="1"/>
    <row r="13092" ht="17.25" customHeight="1"/>
    <row r="13093" ht="17.25" customHeight="1"/>
    <row r="13094" ht="17.25" customHeight="1"/>
    <row r="13095" ht="17.25" customHeight="1"/>
    <row r="13096" ht="17.25" customHeight="1"/>
    <row r="13097" ht="17.25" customHeight="1"/>
    <row r="13098" ht="17.25" customHeight="1"/>
    <row r="13099" ht="17.25" customHeight="1"/>
    <row r="13100" ht="17.25" customHeight="1"/>
    <row r="13101" ht="17.25" customHeight="1"/>
    <row r="13102" ht="17.25" customHeight="1"/>
    <row r="13103" ht="17.25" customHeight="1"/>
    <row r="13104" ht="17.25" customHeight="1"/>
    <row r="13105" ht="17.25" customHeight="1"/>
    <row r="13106" ht="17.25" customHeight="1"/>
    <row r="13107" ht="17.25" customHeight="1"/>
    <row r="13108" ht="17.25" customHeight="1"/>
    <row r="13109" ht="17.25" customHeight="1"/>
    <row r="13110" ht="17.25" customHeight="1"/>
    <row r="13111" ht="17.25" customHeight="1"/>
    <row r="13112" ht="17.25" customHeight="1"/>
    <row r="13113" ht="17.25" customHeight="1"/>
    <row r="13114" ht="17.25" customHeight="1"/>
    <row r="13115" ht="17.25" customHeight="1"/>
    <row r="13116" ht="17.25" customHeight="1"/>
    <row r="13117" ht="17.25" customHeight="1"/>
    <row r="13118" ht="17.25" customHeight="1"/>
    <row r="13119" ht="17.25" customHeight="1"/>
    <row r="13120" ht="17.25" customHeight="1"/>
    <row r="13121" ht="17.25" customHeight="1"/>
    <row r="13122" ht="17.25" customHeight="1"/>
    <row r="13123" ht="17.25" customHeight="1"/>
    <row r="13124" ht="17.25" customHeight="1"/>
    <row r="13125" ht="17.25" customHeight="1"/>
    <row r="13126" ht="17.25" customHeight="1"/>
    <row r="13127" ht="17.25" customHeight="1"/>
    <row r="13128" ht="17.25" customHeight="1"/>
    <row r="13129" ht="17.25" customHeight="1"/>
    <row r="13130" ht="17.25" customHeight="1"/>
    <row r="13131" ht="17.25" customHeight="1"/>
    <row r="13132" ht="17.25" customHeight="1"/>
    <row r="13133" ht="17.25" customHeight="1"/>
    <row r="13134" ht="17.25" customHeight="1"/>
    <row r="13135" ht="17.25" customHeight="1"/>
    <row r="13136" ht="17.25" customHeight="1"/>
    <row r="13137" ht="17.25" customHeight="1"/>
    <row r="13138" ht="17.25" customHeight="1"/>
    <row r="13139" ht="17.25" customHeight="1"/>
    <row r="13140" ht="17.25" customHeight="1"/>
    <row r="13141" ht="17.25" customHeight="1"/>
    <row r="13142" ht="17.25" customHeight="1"/>
    <row r="13143" ht="17.25" customHeight="1"/>
    <row r="13144" ht="17.25" customHeight="1"/>
    <row r="13145" ht="17.25" customHeight="1"/>
    <row r="13146" ht="17.25" customHeight="1"/>
    <row r="13147" ht="17.25" customHeight="1"/>
    <row r="13148" ht="17.25" customHeight="1"/>
    <row r="13149" ht="17.25" customHeight="1"/>
    <row r="13150" ht="17.25" customHeight="1"/>
    <row r="13151" ht="17.25" customHeight="1"/>
    <row r="13152" ht="17.25" customHeight="1"/>
    <row r="13153" ht="17.25" customHeight="1"/>
    <row r="13154" ht="17.25" customHeight="1"/>
    <row r="13155" ht="17.25" customHeight="1"/>
    <row r="13156" ht="17.25" customHeight="1"/>
    <row r="13157" ht="17.25" customHeight="1"/>
    <row r="13158" ht="17.25" customHeight="1"/>
    <row r="13159" ht="17.25" customHeight="1"/>
    <row r="13160" ht="17.25" customHeight="1"/>
    <row r="13161" ht="17.25" customHeight="1"/>
    <row r="13162" ht="17.25" customHeight="1"/>
    <row r="13163" ht="17.25" customHeight="1"/>
    <row r="13164" ht="17.25" customHeight="1"/>
    <row r="13165" ht="17.25" customHeight="1"/>
    <row r="13166" ht="17.25" customHeight="1"/>
    <row r="13167" ht="17.25" customHeight="1"/>
    <row r="13168" ht="17.25" customHeight="1"/>
    <row r="13169" ht="17.25" customHeight="1"/>
    <row r="13170" ht="17.25" customHeight="1"/>
    <row r="13171" ht="17.25" customHeight="1"/>
    <row r="13172" ht="17.25" customHeight="1"/>
    <row r="13173" ht="17.25" customHeight="1"/>
    <row r="13174" ht="17.25" customHeight="1"/>
    <row r="13175" ht="17.25" customHeight="1"/>
    <row r="13176" ht="17.25" customHeight="1"/>
    <row r="13177" ht="17.25" customHeight="1"/>
    <row r="13178" ht="17.25" customHeight="1"/>
    <row r="13179" ht="17.25" customHeight="1"/>
    <row r="13180" ht="17.25" customHeight="1"/>
    <row r="13181" ht="17.25" customHeight="1"/>
    <row r="13182" ht="17.25" customHeight="1"/>
    <row r="13183" ht="17.25" customHeight="1"/>
    <row r="13184" ht="17.25" customHeight="1"/>
    <row r="13185" ht="17.25" customHeight="1"/>
    <row r="13186" ht="17.25" customHeight="1"/>
    <row r="13187" ht="17.25" customHeight="1"/>
    <row r="13188" ht="17.25" customHeight="1"/>
    <row r="13189" ht="17.25" customHeight="1"/>
    <row r="13190" ht="17.25" customHeight="1"/>
    <row r="13191" ht="17.25" customHeight="1"/>
    <row r="13192" ht="17.25" customHeight="1"/>
    <row r="13193" ht="17.25" customHeight="1"/>
    <row r="13194" ht="17.25" customHeight="1"/>
    <row r="13195" ht="17.25" customHeight="1"/>
    <row r="13196" ht="17.25" customHeight="1"/>
    <row r="13197" ht="17.25" customHeight="1"/>
    <row r="13198" ht="17.25" customHeight="1"/>
    <row r="13199" ht="17.25" customHeight="1"/>
    <row r="13200" ht="17.25" customHeight="1"/>
    <row r="13201" ht="17.25" customHeight="1"/>
    <row r="13202" ht="17.25" customHeight="1"/>
    <row r="13203" ht="17.25" customHeight="1"/>
    <row r="13204" ht="17.25" customHeight="1"/>
    <row r="13205" ht="17.25" customHeight="1"/>
    <row r="13206" ht="17.25" customHeight="1"/>
    <row r="13207" ht="17.25" customHeight="1"/>
    <row r="13208" ht="17.25" customHeight="1"/>
    <row r="13209" ht="17.25" customHeight="1"/>
    <row r="13210" ht="17.25" customHeight="1"/>
    <row r="13211" ht="17.25" customHeight="1"/>
    <row r="13212" ht="17.25" customHeight="1"/>
    <row r="13213" ht="17.25" customHeight="1"/>
    <row r="13214" ht="17.25" customHeight="1"/>
    <row r="13215" ht="17.25" customHeight="1"/>
    <row r="13216" ht="17.25" customHeight="1"/>
    <row r="13217" ht="17.25" customHeight="1"/>
    <row r="13218" ht="17.25" customHeight="1"/>
    <row r="13219" ht="17.25" customHeight="1"/>
    <row r="13220" ht="17.25" customHeight="1"/>
    <row r="13221" ht="17.25" customHeight="1"/>
    <row r="13222" ht="17.25" customHeight="1"/>
    <row r="13223" ht="17.25" customHeight="1"/>
    <row r="13224" ht="17.25" customHeight="1"/>
    <row r="13225" ht="17.25" customHeight="1"/>
    <row r="13226" ht="17.25" customHeight="1"/>
    <row r="13227" ht="17.25" customHeight="1"/>
    <row r="13228" ht="17.25" customHeight="1"/>
    <row r="13229" ht="17.25" customHeight="1"/>
    <row r="13230" ht="17.25" customHeight="1"/>
    <row r="13231" ht="17.25" customHeight="1"/>
    <row r="13232" ht="17.25" customHeight="1"/>
    <row r="13233" ht="17.25" customHeight="1"/>
    <row r="13234" ht="17.25" customHeight="1"/>
    <row r="13235" ht="17.25" customHeight="1"/>
    <row r="13236" ht="17.25" customHeight="1"/>
    <row r="13237" ht="17.25" customHeight="1"/>
    <row r="13238" ht="17.25" customHeight="1"/>
    <row r="13239" ht="17.25" customHeight="1"/>
    <row r="13240" ht="17.25" customHeight="1"/>
    <row r="13241" ht="17.25" customHeight="1"/>
    <row r="13242" ht="17.25" customHeight="1"/>
    <row r="13243" ht="17.25" customHeight="1"/>
    <row r="13244" ht="17.25" customHeight="1"/>
    <row r="13245" ht="17.25" customHeight="1"/>
    <row r="13246" ht="17.25" customHeight="1"/>
    <row r="13247" ht="17.25" customHeight="1"/>
    <row r="13248" ht="17.25" customHeight="1"/>
    <row r="13249" ht="17.25" customHeight="1"/>
    <row r="13250" ht="17.25" customHeight="1"/>
    <row r="13251" ht="17.25" customHeight="1"/>
    <row r="13252" ht="17.25" customHeight="1"/>
    <row r="13253" ht="17.25" customHeight="1"/>
    <row r="13254" ht="17.25" customHeight="1"/>
    <row r="13255" ht="17.25" customHeight="1"/>
    <row r="13256" ht="17.25" customHeight="1"/>
    <row r="13257" ht="17.25" customHeight="1"/>
    <row r="13258" ht="17.25" customHeight="1"/>
    <row r="13259" ht="17.25" customHeight="1"/>
    <row r="13260" ht="17.25" customHeight="1"/>
    <row r="13261" ht="17.25" customHeight="1"/>
    <row r="13262" ht="17.25" customHeight="1"/>
    <row r="13263" ht="17.25" customHeight="1"/>
    <row r="13264" ht="17.25" customHeight="1"/>
    <row r="13265" ht="17.25" customHeight="1"/>
    <row r="13266" ht="17.25" customHeight="1"/>
    <row r="13267" ht="17.25" customHeight="1"/>
    <row r="13268" ht="17.25" customHeight="1"/>
    <row r="13269" ht="17.25" customHeight="1"/>
    <row r="13270" ht="17.25" customHeight="1"/>
    <row r="13271" ht="17.25" customHeight="1"/>
    <row r="13272" ht="17.25" customHeight="1"/>
    <row r="13273" ht="17.25" customHeight="1"/>
    <row r="13274" ht="17.25" customHeight="1"/>
    <row r="13275" ht="17.25" customHeight="1"/>
    <row r="13276" ht="17.25" customHeight="1"/>
    <row r="13277" ht="17.25" customHeight="1"/>
    <row r="13278" ht="17.25" customHeight="1"/>
    <row r="13279" ht="17.25" customHeight="1"/>
    <row r="13280" ht="17.25" customHeight="1"/>
    <row r="13281" ht="17.25" customHeight="1"/>
    <row r="13282" ht="17.25" customHeight="1"/>
    <row r="13283" ht="17.25" customHeight="1"/>
    <row r="13284" ht="17.25" customHeight="1"/>
    <row r="13285" ht="17.25" customHeight="1"/>
    <row r="13286" ht="17.25" customHeight="1"/>
    <row r="13287" ht="17.25" customHeight="1"/>
    <row r="13288" ht="17.25" customHeight="1"/>
    <row r="13289" ht="17.25" customHeight="1"/>
    <row r="13290" ht="17.25" customHeight="1"/>
    <row r="13291" ht="17.25" customHeight="1"/>
    <row r="13292" ht="17.25" customHeight="1"/>
    <row r="13293" ht="17.25" customHeight="1"/>
    <row r="13294" ht="17.25" customHeight="1"/>
    <row r="13295" ht="17.25" customHeight="1"/>
    <row r="13296" ht="17.25" customHeight="1"/>
    <row r="13297" ht="17.25" customHeight="1"/>
    <row r="13298" ht="17.25" customHeight="1"/>
    <row r="13299" ht="17.25" customHeight="1"/>
    <row r="13300" ht="17.25" customHeight="1"/>
    <row r="13301" ht="17.25" customHeight="1"/>
    <row r="13302" ht="17.25" customHeight="1"/>
    <row r="13303" ht="17.25" customHeight="1"/>
    <row r="13304" ht="17.25" customHeight="1"/>
    <row r="13305" ht="17.25" customHeight="1"/>
    <row r="13306" ht="17.25" customHeight="1"/>
    <row r="13307" ht="17.25" customHeight="1"/>
    <row r="13308" ht="17.25" customHeight="1"/>
    <row r="13309" ht="17.25" customHeight="1"/>
    <row r="13310" ht="17.25" customHeight="1"/>
    <row r="13311" ht="17.25" customHeight="1"/>
    <row r="13312" ht="17.25" customHeight="1"/>
    <row r="13313" ht="17.25" customHeight="1"/>
    <row r="13314" ht="17.25" customHeight="1"/>
    <row r="13315" ht="17.25" customHeight="1"/>
    <row r="13316" ht="17.25" customHeight="1"/>
    <row r="13317" ht="17.25" customHeight="1"/>
    <row r="13318" ht="17.25" customHeight="1"/>
    <row r="13319" ht="17.25" customHeight="1"/>
    <row r="13320" ht="17.25" customHeight="1"/>
    <row r="13321" ht="17.25" customHeight="1"/>
    <row r="13322" ht="17.25" customHeight="1"/>
    <row r="13323" ht="17.25" customHeight="1"/>
    <row r="13324" ht="17.25" customHeight="1"/>
    <row r="13325" ht="17.25" customHeight="1"/>
    <row r="13326" ht="17.25" customHeight="1"/>
    <row r="13327" ht="17.25" customHeight="1"/>
    <row r="13328" ht="17.25" customHeight="1"/>
    <row r="13329" ht="17.25" customHeight="1"/>
    <row r="13330" ht="17.25" customHeight="1"/>
    <row r="13331" ht="17.25" customHeight="1"/>
    <row r="13332" ht="17.25" customHeight="1"/>
    <row r="13333" ht="17.25" customHeight="1"/>
    <row r="13334" ht="17.25" customHeight="1"/>
    <row r="13335" ht="17.25" customHeight="1"/>
    <row r="13336" ht="17.25" customHeight="1"/>
    <row r="13337" ht="17.25" customHeight="1"/>
    <row r="13338" ht="17.25" customHeight="1"/>
    <row r="13339" ht="17.25" customHeight="1"/>
    <row r="13340" ht="17.25" customHeight="1"/>
    <row r="13341" ht="17.25" customHeight="1"/>
    <row r="13342" ht="17.25" customHeight="1"/>
    <row r="13343" ht="17.25" customHeight="1"/>
    <row r="13344" ht="17.25" customHeight="1"/>
    <row r="13345" ht="17.25" customHeight="1"/>
    <row r="13346" ht="17.25" customHeight="1"/>
    <row r="13347" ht="17.25" customHeight="1"/>
    <row r="13348" ht="17.25" customHeight="1"/>
    <row r="13349" ht="17.25" customHeight="1"/>
    <row r="13350" ht="17.25" customHeight="1"/>
    <row r="13351" ht="17.25" customHeight="1"/>
    <row r="13352" ht="17.25" customHeight="1"/>
    <row r="13353" ht="17.25" customHeight="1"/>
    <row r="13354" ht="17.25" customHeight="1"/>
    <row r="13355" ht="17.25" customHeight="1"/>
    <row r="13356" ht="17.25" customHeight="1"/>
    <row r="13357" ht="17.25" customHeight="1"/>
    <row r="13358" ht="17.25" customHeight="1"/>
    <row r="13359" ht="17.25" customHeight="1"/>
    <row r="13360" ht="17.25" customHeight="1"/>
    <row r="13361" ht="17.25" customHeight="1"/>
    <row r="13362" ht="17.25" customHeight="1"/>
    <row r="13363" ht="17.25" customHeight="1"/>
    <row r="13364" ht="17.25" customHeight="1"/>
    <row r="13365" ht="17.25" customHeight="1"/>
    <row r="13366" ht="17.25" customHeight="1"/>
    <row r="13367" ht="17.25" customHeight="1"/>
    <row r="13368" ht="17.25" customHeight="1"/>
    <row r="13369" ht="17.25" customHeight="1"/>
    <row r="13370" ht="17.25" customHeight="1"/>
    <row r="13371" ht="17.25" customHeight="1"/>
    <row r="13372" ht="17.25" customHeight="1"/>
    <row r="13373" ht="17.25" customHeight="1"/>
    <row r="13374" ht="17.25" customHeight="1"/>
    <row r="13375" ht="17.25" customHeight="1"/>
    <row r="13376" ht="17.25" customHeight="1"/>
    <row r="13377" ht="17.25" customHeight="1"/>
    <row r="13378" ht="17.25" customHeight="1"/>
    <row r="13379" ht="17.25" customHeight="1"/>
    <row r="13380" ht="17.25" customHeight="1"/>
    <row r="13381" ht="17.25" customHeight="1"/>
    <row r="13382" ht="17.25" customHeight="1"/>
    <row r="13383" ht="17.25" customHeight="1"/>
    <row r="13384" ht="17.25" customHeight="1"/>
    <row r="13385" ht="17.25" customHeight="1"/>
    <row r="13386" ht="17.25" customHeight="1"/>
    <row r="13387" ht="17.25" customHeight="1"/>
    <row r="13388" ht="17.25" customHeight="1"/>
    <row r="13389" ht="17.25" customHeight="1"/>
    <row r="13390" ht="17.25" customHeight="1"/>
    <row r="13391" ht="17.25" customHeight="1"/>
    <row r="13392" ht="17.25" customHeight="1"/>
    <row r="13393" ht="17.25" customHeight="1"/>
    <row r="13394" ht="17.25" customHeight="1"/>
    <row r="13395" ht="17.25" customHeight="1"/>
    <row r="13396" ht="17.25" customHeight="1"/>
    <row r="13397" ht="17.25" customHeight="1"/>
    <row r="13398" ht="17.25" customHeight="1"/>
    <row r="13399" ht="17.25" customHeight="1"/>
    <row r="13400" ht="17.25" customHeight="1"/>
    <row r="13401" ht="17.25" customHeight="1"/>
    <row r="13402" ht="17.25" customHeight="1"/>
    <row r="13403" ht="17.25" customHeight="1"/>
    <row r="13404" ht="17.25" customHeight="1"/>
    <row r="13405" ht="17.25" customHeight="1"/>
    <row r="13406" ht="17.25" customHeight="1"/>
    <row r="13407" ht="17.25" customHeight="1"/>
    <row r="13408" ht="17.25" customHeight="1"/>
    <row r="13409" ht="17.25" customHeight="1"/>
    <row r="13410" ht="17.25" customHeight="1"/>
    <row r="13411" ht="17.25" customHeight="1"/>
    <row r="13412" ht="17.25" customHeight="1"/>
    <row r="13413" ht="17.25" customHeight="1"/>
    <row r="13414" ht="17.25" customHeight="1"/>
    <row r="13415" ht="17.25" customHeight="1"/>
    <row r="13416" ht="17.25" customHeight="1"/>
    <row r="13417" ht="17.25" customHeight="1"/>
    <row r="13418" ht="17.25" customHeight="1"/>
    <row r="13419" ht="17.25" customHeight="1"/>
    <row r="13420" ht="17.25" customHeight="1"/>
    <row r="13421" ht="17.25" customHeight="1"/>
    <row r="13422" ht="17.25" customHeight="1"/>
    <row r="13423" ht="17.25" customHeight="1"/>
    <row r="13424" ht="17.25" customHeight="1"/>
    <row r="13425" ht="17.25" customHeight="1"/>
    <row r="13426" ht="17.25" customHeight="1"/>
    <row r="13427" ht="17.25" customHeight="1"/>
    <row r="13428" ht="17.25" customHeight="1"/>
    <row r="13429" ht="17.25" customHeight="1"/>
    <row r="13430" ht="17.25" customHeight="1"/>
    <row r="13431" ht="17.25" customHeight="1"/>
    <row r="13432" ht="17.25" customHeight="1"/>
    <row r="13433" ht="17.25" customHeight="1"/>
    <row r="13434" ht="17.25" customHeight="1"/>
    <row r="13435" ht="17.25" customHeight="1"/>
    <row r="13436" ht="17.25" customHeight="1"/>
    <row r="13437" ht="17.25" customHeight="1"/>
    <row r="13438" ht="17.25" customHeight="1"/>
    <row r="13439" ht="17.25" customHeight="1"/>
    <row r="13440" ht="17.25" customHeight="1"/>
    <row r="13441" ht="17.25" customHeight="1"/>
    <row r="13442" ht="17.25" customHeight="1"/>
    <row r="13443" ht="17.25" customHeight="1"/>
    <row r="13444" ht="17.25" customHeight="1"/>
    <row r="13445" ht="17.25" customHeight="1"/>
    <row r="13446" ht="17.25" customHeight="1"/>
    <row r="13447" ht="17.25" customHeight="1"/>
    <row r="13448" ht="17.25" customHeight="1"/>
    <row r="13449" ht="17.25" customHeight="1"/>
    <row r="13450" ht="17.25" customHeight="1"/>
    <row r="13451" ht="17.25" customHeight="1"/>
    <row r="13452" ht="17.25" customHeight="1"/>
    <row r="13453" ht="17.25" customHeight="1"/>
    <row r="13454" ht="17.25" customHeight="1"/>
    <row r="13455" ht="17.25" customHeight="1"/>
    <row r="13456" ht="17.25" customHeight="1"/>
    <row r="13457" ht="17.25" customHeight="1"/>
    <row r="13458" ht="17.25" customHeight="1"/>
    <row r="13459" ht="17.25" customHeight="1"/>
    <row r="13460" ht="17.25" customHeight="1"/>
    <row r="13461" ht="17.25" customHeight="1"/>
    <row r="13462" ht="17.25" customHeight="1"/>
    <row r="13463" ht="17.25" customHeight="1"/>
    <row r="13464" ht="17.25" customHeight="1"/>
    <row r="13465" ht="17.25" customHeight="1"/>
    <row r="13466" ht="17.25" customHeight="1"/>
    <row r="13467" ht="17.25" customHeight="1"/>
    <row r="13468" ht="17.25" customHeight="1"/>
    <row r="13469" ht="17.25" customHeight="1"/>
    <row r="13470" ht="17.25" customHeight="1"/>
    <row r="13471" ht="17.25" customHeight="1"/>
    <row r="13472" ht="17.25" customHeight="1"/>
    <row r="13473" ht="17.25" customHeight="1"/>
    <row r="13474" ht="17.25" customHeight="1"/>
    <row r="13475" ht="17.25" customHeight="1"/>
    <row r="13476" ht="17.25" customHeight="1"/>
    <row r="13477" ht="17.25" customHeight="1"/>
    <row r="13478" ht="17.25" customHeight="1"/>
    <row r="13479" ht="17.25" customHeight="1"/>
    <row r="13480" ht="17.25" customHeight="1"/>
    <row r="13481" ht="17.25" customHeight="1"/>
    <row r="13482" ht="17.25" customHeight="1"/>
    <row r="13483" ht="17.25" customHeight="1"/>
    <row r="13484" ht="17.25" customHeight="1"/>
    <row r="13485" ht="17.25" customHeight="1"/>
    <row r="13486" ht="17.25" customHeight="1"/>
    <row r="13487" ht="17.25" customHeight="1"/>
    <row r="13488" ht="17.25" customHeight="1"/>
    <row r="13489" ht="17.25" customHeight="1"/>
    <row r="13490" ht="17.25" customHeight="1"/>
    <row r="13491" ht="17.25" customHeight="1"/>
    <row r="13492" ht="17.25" customHeight="1"/>
    <row r="13493" ht="17.25" customHeight="1"/>
    <row r="13494" ht="17.25" customHeight="1"/>
    <row r="13495" ht="17.25" customHeight="1"/>
    <row r="13496" ht="17.25" customHeight="1"/>
    <row r="13497" ht="17.25" customHeight="1"/>
    <row r="13498" ht="17.25" customHeight="1"/>
    <row r="13499" ht="17.25" customHeight="1"/>
    <row r="13500" ht="17.25" customHeight="1"/>
    <row r="13501" ht="17.25" customHeight="1"/>
    <row r="13502" ht="17.25" customHeight="1"/>
    <row r="13503" ht="17.25" customHeight="1"/>
    <row r="13504" ht="17.25" customHeight="1"/>
    <row r="13505" ht="17.25" customHeight="1"/>
    <row r="13506" ht="17.25" customHeight="1"/>
    <row r="13507" ht="17.25" customHeight="1"/>
    <row r="13508" ht="17.25" customHeight="1"/>
    <row r="13509" ht="17.25" customHeight="1"/>
    <row r="13510" ht="17.25" customHeight="1"/>
    <row r="13511" ht="17.25" customHeight="1"/>
    <row r="13512" ht="17.25" customHeight="1"/>
    <row r="13513" ht="17.25" customHeight="1"/>
    <row r="13514" ht="17.25" customHeight="1"/>
    <row r="13515" ht="17.25" customHeight="1"/>
    <row r="13516" ht="17.25" customHeight="1"/>
    <row r="13517" ht="17.25" customHeight="1"/>
    <row r="13518" ht="17.25" customHeight="1"/>
    <row r="13519" ht="17.25" customHeight="1"/>
    <row r="13520" ht="17.25" customHeight="1"/>
    <row r="13521" ht="17.25" customHeight="1"/>
    <row r="13522" ht="17.25" customHeight="1"/>
    <row r="13523" ht="17.25" customHeight="1"/>
    <row r="13524" ht="17.25" customHeight="1"/>
    <row r="13525" ht="17.25" customHeight="1"/>
    <row r="13526" ht="17.25" customHeight="1"/>
    <row r="13527" ht="17.25" customHeight="1"/>
    <row r="13528" ht="17.25" customHeight="1"/>
    <row r="13529" ht="17.25" customHeight="1"/>
    <row r="13530" ht="17.25" customHeight="1"/>
    <row r="13531" ht="17.25" customHeight="1"/>
    <row r="13532" ht="17.25" customHeight="1"/>
    <row r="13533" ht="17.25" customHeight="1"/>
    <row r="13534" ht="17.25" customHeight="1"/>
    <row r="13535" ht="17.25" customHeight="1"/>
    <row r="13536" ht="17.25" customHeight="1"/>
    <row r="13537" ht="17.25" customHeight="1"/>
    <row r="13538" ht="17.25" customHeight="1"/>
    <row r="13539" ht="17.25" customHeight="1"/>
    <row r="13540" ht="17.25" customHeight="1"/>
    <row r="13541" ht="17.25" customHeight="1"/>
    <row r="13542" ht="17.25" customHeight="1"/>
    <row r="13543" ht="17.25" customHeight="1"/>
    <row r="13544" ht="17.25" customHeight="1"/>
    <row r="13545" ht="17.25" customHeight="1"/>
    <row r="13546" ht="17.25" customHeight="1"/>
    <row r="13547" ht="17.25" customHeight="1"/>
    <row r="13548" ht="17.25" customHeight="1"/>
    <row r="13549" ht="17.25" customHeight="1"/>
    <row r="13550" ht="17.25" customHeight="1"/>
    <row r="13551" ht="17.25" customHeight="1"/>
    <row r="13552" ht="17.25" customHeight="1"/>
    <row r="13553" ht="17.25" customHeight="1"/>
    <row r="13554" ht="17.25" customHeight="1"/>
    <row r="13555" ht="17.25" customHeight="1"/>
    <row r="13556" ht="17.25" customHeight="1"/>
    <row r="13557" ht="17.25" customHeight="1"/>
    <row r="13558" ht="17.25" customHeight="1"/>
    <row r="13559" ht="17.25" customHeight="1"/>
    <row r="13560" ht="17.25" customHeight="1"/>
    <row r="13561" ht="17.25" customHeight="1"/>
    <row r="13562" ht="17.25" customHeight="1"/>
    <row r="13563" ht="17.25" customHeight="1"/>
    <row r="13564" ht="17.25" customHeight="1"/>
    <row r="13565" ht="17.25" customHeight="1"/>
    <row r="13566" ht="17.25" customHeight="1"/>
    <row r="13567" ht="17.25" customHeight="1"/>
    <row r="13568" ht="17.25" customHeight="1"/>
    <row r="13569" ht="17.25" customHeight="1"/>
    <row r="13570" ht="17.25" customHeight="1"/>
    <row r="13571" ht="17.25" customHeight="1"/>
    <row r="13572" ht="17.25" customHeight="1"/>
    <row r="13573" ht="17.25" customHeight="1"/>
    <row r="13574" ht="17.25" customHeight="1"/>
    <row r="13575" ht="17.25" customHeight="1"/>
    <row r="13576" ht="17.25" customHeight="1"/>
    <row r="13577" ht="17.25" customHeight="1"/>
    <row r="13578" ht="17.25" customHeight="1"/>
    <row r="13579" ht="17.25" customHeight="1"/>
    <row r="13580" ht="17.25" customHeight="1"/>
    <row r="13581" ht="17.25" customHeight="1"/>
    <row r="13582" ht="17.25" customHeight="1"/>
    <row r="13583" ht="17.25" customHeight="1"/>
    <row r="13584" ht="17.25" customHeight="1"/>
    <row r="13585" ht="17.25" customHeight="1"/>
    <row r="13586" ht="17.25" customHeight="1"/>
    <row r="13587" ht="17.25" customHeight="1"/>
    <row r="13588" ht="17.25" customHeight="1"/>
    <row r="13589" ht="17.25" customHeight="1"/>
    <row r="13590" ht="17.25" customHeight="1"/>
    <row r="13591" ht="17.25" customHeight="1"/>
    <row r="13592" ht="17.25" customHeight="1"/>
    <row r="13593" ht="17.25" customHeight="1"/>
    <row r="13594" ht="17.25" customHeight="1"/>
    <row r="13595" ht="17.25" customHeight="1"/>
    <row r="13596" ht="17.25" customHeight="1"/>
    <row r="13597" ht="17.25" customHeight="1"/>
    <row r="13598" ht="17.25" customHeight="1"/>
    <row r="13599" ht="17.25" customHeight="1"/>
    <row r="13600" ht="17.25" customHeight="1"/>
    <row r="13601" ht="17.25" customHeight="1"/>
    <row r="13602" ht="17.25" customHeight="1"/>
    <row r="13603" ht="17.25" customHeight="1"/>
    <row r="13604" ht="17.25" customHeight="1"/>
    <row r="13605" ht="17.25" customHeight="1"/>
    <row r="13606" ht="17.25" customHeight="1"/>
    <row r="13607" ht="17.25" customHeight="1"/>
    <row r="13608" ht="17.25" customHeight="1"/>
    <row r="13609" ht="17.25" customHeight="1"/>
    <row r="13610" ht="17.25" customHeight="1"/>
    <row r="13611" ht="17.25" customHeight="1"/>
    <row r="13612" ht="17.25" customHeight="1"/>
    <row r="13613" ht="17.25" customHeight="1"/>
    <row r="13614" ht="17.25" customHeight="1"/>
    <row r="13615" ht="17.25" customHeight="1"/>
    <row r="13616" ht="17.25" customHeight="1"/>
    <row r="13617" ht="17.25" customHeight="1"/>
    <row r="13618" ht="17.25" customHeight="1"/>
    <row r="13619" ht="17.25" customHeight="1"/>
    <row r="13620" ht="17.25" customHeight="1"/>
    <row r="13621" ht="17.25" customHeight="1"/>
    <row r="13622" ht="17.25" customHeight="1"/>
    <row r="13623" ht="17.25" customHeight="1"/>
    <row r="13624" ht="17.25" customHeight="1"/>
    <row r="13625" ht="17.25" customHeight="1"/>
    <row r="13626" ht="17.25" customHeight="1"/>
    <row r="13627" ht="17.25" customHeight="1"/>
    <row r="13628" ht="17.25" customHeight="1"/>
    <row r="13629" ht="17.25" customHeight="1"/>
    <row r="13630" ht="17.25" customHeight="1"/>
    <row r="13631" ht="17.25" customHeight="1"/>
    <row r="13632" ht="17.25" customHeight="1"/>
    <row r="13633" ht="17.25" customHeight="1"/>
    <row r="13634" ht="17.25" customHeight="1"/>
    <row r="13635" ht="17.25" customHeight="1"/>
    <row r="13636" ht="17.25" customHeight="1"/>
    <row r="13637" ht="17.25" customHeight="1"/>
    <row r="13638" ht="17.25" customHeight="1"/>
    <row r="13639" ht="17.25" customHeight="1"/>
    <row r="13640" ht="17.25" customHeight="1"/>
    <row r="13641" ht="17.25" customHeight="1"/>
    <row r="13642" ht="17.25" customHeight="1"/>
    <row r="13643" ht="17.25" customHeight="1"/>
    <row r="13644" ht="17.25" customHeight="1"/>
    <row r="13645" ht="17.25" customHeight="1"/>
    <row r="13646" ht="17.25" customHeight="1"/>
    <row r="13647" ht="17.25" customHeight="1"/>
    <row r="13648" ht="17.25" customHeight="1"/>
    <row r="13649" ht="17.25" customHeight="1"/>
    <row r="13650" ht="17.25" customHeight="1"/>
    <row r="13651" ht="17.25" customHeight="1"/>
    <row r="13652" ht="17.25" customHeight="1"/>
    <row r="13653" ht="17.25" customHeight="1"/>
    <row r="13654" ht="17.25" customHeight="1"/>
    <row r="13655" ht="17.25" customHeight="1"/>
    <row r="13656" ht="17.25" customHeight="1"/>
    <row r="13657" ht="17.25" customHeight="1"/>
    <row r="13658" ht="17.25" customHeight="1"/>
    <row r="13659" ht="17.25" customHeight="1"/>
    <row r="13660" ht="17.25" customHeight="1"/>
    <row r="13661" ht="17.25" customHeight="1"/>
    <row r="13662" ht="17.25" customHeight="1"/>
    <row r="13663" ht="17.25" customHeight="1"/>
    <row r="13664" ht="17.25" customHeight="1"/>
    <row r="13665" ht="17.25" customHeight="1"/>
    <row r="13666" ht="17.25" customHeight="1"/>
    <row r="13667" ht="17.25" customHeight="1"/>
    <row r="13668" ht="17.25" customHeight="1"/>
    <row r="13669" ht="17.25" customHeight="1"/>
    <row r="13670" ht="17.25" customHeight="1"/>
    <row r="13671" ht="17.25" customHeight="1"/>
    <row r="13672" ht="17.25" customHeight="1"/>
    <row r="13673" ht="17.25" customHeight="1"/>
    <row r="13674" ht="17.25" customHeight="1"/>
    <row r="13675" ht="17.25" customHeight="1"/>
    <row r="13676" ht="17.25" customHeight="1"/>
    <row r="13677" ht="17.25" customHeight="1"/>
    <row r="13678" ht="17.25" customHeight="1"/>
    <row r="13679" ht="17.25" customHeight="1"/>
    <row r="13680" ht="17.25" customHeight="1"/>
    <row r="13681" ht="17.25" customHeight="1"/>
    <row r="13682" ht="17.25" customHeight="1"/>
    <row r="13683" ht="17.25" customHeight="1"/>
    <row r="13684" ht="17.25" customHeight="1"/>
    <row r="13685" ht="17.25" customHeight="1"/>
    <row r="13686" ht="17.25" customHeight="1"/>
    <row r="13687" ht="17.25" customHeight="1"/>
    <row r="13688" ht="17.25" customHeight="1"/>
    <row r="13689" ht="17.25" customHeight="1"/>
    <row r="13690" ht="17.25" customHeight="1"/>
    <row r="13691" ht="17.25" customHeight="1"/>
    <row r="13692" ht="17.25" customHeight="1"/>
    <row r="13693" ht="17.25" customHeight="1"/>
    <row r="13694" ht="17.25" customHeight="1"/>
    <row r="13695" ht="17.25" customHeight="1"/>
    <row r="13696" ht="17.25" customHeight="1"/>
    <row r="13697" ht="17.25" customHeight="1"/>
    <row r="13698" ht="17.25" customHeight="1"/>
    <row r="13699" ht="17.25" customHeight="1"/>
    <row r="13700" ht="17.25" customHeight="1"/>
    <row r="13701" ht="17.25" customHeight="1"/>
    <row r="13702" ht="17.25" customHeight="1"/>
    <row r="13703" ht="17.25" customHeight="1"/>
    <row r="13704" ht="17.25" customHeight="1"/>
    <row r="13705" ht="17.25" customHeight="1"/>
    <row r="13706" ht="17.25" customHeight="1"/>
    <row r="13707" ht="17.25" customHeight="1"/>
    <row r="13708" ht="17.25" customHeight="1"/>
    <row r="13709" ht="17.25" customHeight="1"/>
    <row r="13710" ht="17.25" customHeight="1"/>
    <row r="13711" ht="17.25" customHeight="1"/>
    <row r="13712" ht="17.25" customHeight="1"/>
    <row r="13713" ht="17.25" customHeight="1"/>
    <row r="13714" ht="17.25" customHeight="1"/>
    <row r="13715" ht="17.25" customHeight="1"/>
    <row r="13716" ht="17.25" customHeight="1"/>
    <row r="13717" ht="17.25" customHeight="1"/>
    <row r="13718" ht="17.25" customHeight="1"/>
    <row r="13719" ht="17.25" customHeight="1"/>
    <row r="13720" ht="17.25" customHeight="1"/>
    <row r="13721" ht="17.25" customHeight="1"/>
    <row r="13722" ht="17.25" customHeight="1"/>
    <row r="13723" ht="17.25" customHeight="1"/>
    <row r="13724" ht="17.25" customHeight="1"/>
    <row r="13725" ht="17.25" customHeight="1"/>
    <row r="13726" ht="17.25" customHeight="1"/>
    <row r="13727" ht="17.25" customHeight="1"/>
    <row r="13728" ht="17.25" customHeight="1"/>
    <row r="13729" ht="17.25" customHeight="1"/>
    <row r="13730" ht="17.25" customHeight="1"/>
    <row r="13731" ht="17.25" customHeight="1"/>
    <row r="13732" ht="17.25" customHeight="1"/>
    <row r="13733" ht="17.25" customHeight="1"/>
    <row r="13734" ht="17.25" customHeight="1"/>
    <row r="13735" ht="17.25" customHeight="1"/>
    <row r="13736" ht="17.25" customHeight="1"/>
    <row r="13737" ht="17.25" customHeight="1"/>
    <row r="13738" ht="17.25" customHeight="1"/>
    <row r="13739" ht="17.25" customHeight="1"/>
    <row r="13740" ht="17.25" customHeight="1"/>
    <row r="13741" ht="17.25" customHeight="1"/>
    <row r="13742" ht="17.25" customHeight="1"/>
    <row r="13743" ht="17.25" customHeight="1"/>
    <row r="13744" ht="17.25" customHeight="1"/>
    <row r="13745" ht="17.25" customHeight="1"/>
    <row r="13746" ht="17.25" customHeight="1"/>
    <row r="13747" ht="17.25" customHeight="1"/>
    <row r="13748" ht="17.25" customHeight="1"/>
    <row r="13749" ht="17.25" customHeight="1"/>
    <row r="13750" ht="17.25" customHeight="1"/>
    <row r="13751" ht="17.25" customHeight="1"/>
    <row r="13752" ht="17.25" customHeight="1"/>
    <row r="13753" ht="17.25" customHeight="1"/>
    <row r="13754" ht="17.25" customHeight="1"/>
    <row r="13755" ht="17.25" customHeight="1"/>
    <row r="13756" ht="17.25" customHeight="1"/>
    <row r="13757" ht="17.25" customHeight="1"/>
    <row r="13758" ht="17.25" customHeight="1"/>
    <row r="13759" ht="17.25" customHeight="1"/>
    <row r="13760" ht="17.25" customHeight="1"/>
    <row r="13761" ht="17.25" customHeight="1"/>
    <row r="13762" ht="17.25" customHeight="1"/>
    <row r="13763" ht="17.25" customHeight="1"/>
    <row r="13764" ht="17.25" customHeight="1"/>
    <row r="13765" ht="17.25" customHeight="1"/>
    <row r="13766" ht="17.25" customHeight="1"/>
    <row r="13767" ht="17.25" customHeight="1"/>
    <row r="13768" ht="17.25" customHeight="1"/>
    <row r="13769" ht="17.25" customHeight="1"/>
    <row r="13770" ht="17.25" customHeight="1"/>
    <row r="13771" ht="17.25" customHeight="1"/>
    <row r="13772" ht="17.25" customHeight="1"/>
    <row r="13773" ht="17.25" customHeight="1"/>
    <row r="13774" ht="17.25" customHeight="1"/>
    <row r="13775" ht="17.25" customHeight="1"/>
    <row r="13776" ht="17.25" customHeight="1"/>
    <row r="13777" ht="17.25" customHeight="1"/>
    <row r="13778" ht="17.25" customHeight="1"/>
    <row r="13779" ht="17.25" customHeight="1"/>
    <row r="13780" ht="17.25" customHeight="1"/>
    <row r="13781" ht="17.25" customHeight="1"/>
    <row r="13782" ht="17.25" customHeight="1"/>
    <row r="13783" ht="17.25" customHeight="1"/>
    <row r="13784" ht="17.25" customHeight="1"/>
    <row r="13785" ht="17.25" customHeight="1"/>
    <row r="13786" ht="17.25" customHeight="1"/>
    <row r="13787" ht="17.25" customHeight="1"/>
    <row r="13788" ht="17.25" customHeight="1"/>
    <row r="13789" ht="17.25" customHeight="1"/>
    <row r="13790" ht="17.25" customHeight="1"/>
    <row r="13791" ht="17.25" customHeight="1"/>
    <row r="13792" ht="17.25" customHeight="1"/>
    <row r="13793" ht="17.25" customHeight="1"/>
    <row r="13794" ht="17.25" customHeight="1"/>
    <row r="13795" ht="17.25" customHeight="1"/>
    <row r="13796" ht="17.25" customHeight="1"/>
    <row r="13797" ht="17.25" customHeight="1"/>
    <row r="13798" ht="17.25" customHeight="1"/>
    <row r="13799" ht="17.25" customHeight="1"/>
    <row r="13800" ht="17.25" customHeight="1"/>
    <row r="13801" ht="17.25" customHeight="1"/>
    <row r="13802" ht="17.25" customHeight="1"/>
    <row r="13803" ht="17.25" customHeight="1"/>
    <row r="13804" ht="17.25" customHeight="1"/>
    <row r="13805" ht="17.25" customHeight="1"/>
    <row r="13806" ht="17.25" customHeight="1"/>
    <row r="13807" ht="17.25" customHeight="1"/>
    <row r="13808" ht="17.25" customHeight="1"/>
    <row r="13809" ht="17.25" customHeight="1"/>
    <row r="13810" ht="17.25" customHeight="1"/>
    <row r="13811" ht="17.25" customHeight="1"/>
    <row r="13812" ht="17.25" customHeight="1"/>
    <row r="13813" ht="17.25" customHeight="1"/>
    <row r="13814" ht="17.25" customHeight="1"/>
    <row r="13815" ht="17.25" customHeight="1"/>
    <row r="13816" ht="17.25" customHeight="1"/>
    <row r="13817" ht="17.25" customHeight="1"/>
    <row r="13818" ht="17.25" customHeight="1"/>
    <row r="13819" ht="17.25" customHeight="1"/>
    <row r="13820" ht="17.25" customHeight="1"/>
    <row r="13821" ht="17.25" customHeight="1"/>
    <row r="13822" ht="17.25" customHeight="1"/>
    <row r="13823" ht="17.25" customHeight="1"/>
    <row r="13824" ht="17.25" customHeight="1"/>
    <row r="13825" ht="17.25" customHeight="1"/>
    <row r="13826" ht="17.25" customHeight="1"/>
    <row r="13827" ht="17.25" customHeight="1"/>
    <row r="13828" ht="17.25" customHeight="1"/>
    <row r="13829" ht="17.25" customHeight="1"/>
    <row r="13830" ht="17.25" customHeight="1"/>
    <row r="13831" ht="17.25" customHeight="1"/>
    <row r="13832" ht="17.25" customHeight="1"/>
    <row r="13833" ht="17.25" customHeight="1"/>
    <row r="13834" ht="17.25" customHeight="1"/>
    <row r="13835" ht="17.25" customHeight="1"/>
    <row r="13836" ht="17.25" customHeight="1"/>
    <row r="13837" ht="17.25" customHeight="1"/>
    <row r="13838" ht="17.25" customHeight="1"/>
    <row r="13839" ht="17.25" customHeight="1"/>
    <row r="13840" ht="17.25" customHeight="1"/>
    <row r="13841" ht="17.25" customHeight="1"/>
    <row r="13842" ht="17.25" customHeight="1"/>
    <row r="13843" ht="17.25" customHeight="1"/>
    <row r="13844" ht="17.25" customHeight="1"/>
    <row r="13845" ht="17.25" customHeight="1"/>
    <row r="13846" ht="17.25" customHeight="1"/>
    <row r="13847" ht="17.25" customHeight="1"/>
    <row r="13848" ht="17.25" customHeight="1"/>
    <row r="13849" ht="17.25" customHeight="1"/>
    <row r="13850" ht="17.25" customHeight="1"/>
    <row r="13851" ht="17.25" customHeight="1"/>
    <row r="13852" ht="17.25" customHeight="1"/>
    <row r="13853" ht="17.25" customHeight="1"/>
    <row r="13854" ht="17.25" customHeight="1"/>
    <row r="13855" ht="17.25" customHeight="1"/>
    <row r="13856" ht="17.25" customHeight="1"/>
    <row r="13857" ht="17.25" customHeight="1"/>
    <row r="13858" ht="17.25" customHeight="1"/>
    <row r="13859" ht="17.25" customHeight="1"/>
    <row r="13860" ht="17.25" customHeight="1"/>
    <row r="13861" ht="17.25" customHeight="1"/>
    <row r="13862" ht="17.25" customHeight="1"/>
    <row r="13863" ht="17.25" customHeight="1"/>
    <row r="13864" ht="17.25" customHeight="1"/>
    <row r="13865" ht="17.25" customHeight="1"/>
    <row r="13866" ht="17.25" customHeight="1"/>
    <row r="13867" ht="17.25" customHeight="1"/>
    <row r="13868" ht="17.25" customHeight="1"/>
    <row r="13869" ht="17.25" customHeight="1"/>
    <row r="13870" ht="17.25" customHeight="1"/>
    <row r="13871" ht="17.25" customHeight="1"/>
    <row r="13872" ht="17.25" customHeight="1"/>
    <row r="13873" ht="17.25" customHeight="1"/>
    <row r="13874" ht="17.25" customHeight="1"/>
    <row r="13875" ht="17.25" customHeight="1"/>
    <row r="13876" ht="17.25" customHeight="1"/>
    <row r="13877" ht="17.25" customHeight="1"/>
    <row r="13878" ht="17.25" customHeight="1"/>
    <row r="13879" ht="17.25" customHeight="1"/>
    <row r="13880" ht="17.25" customHeight="1"/>
    <row r="13881" ht="17.25" customHeight="1"/>
    <row r="13882" ht="17.25" customHeight="1"/>
    <row r="13883" ht="17.25" customHeight="1"/>
    <row r="13884" ht="17.25" customHeight="1"/>
    <row r="13885" ht="17.25" customHeight="1"/>
    <row r="13886" ht="17.25" customHeight="1"/>
    <row r="13887" ht="17.25" customHeight="1"/>
    <row r="13888" ht="17.25" customHeight="1"/>
    <row r="13889" ht="17.25" customHeight="1"/>
    <row r="13890" ht="17.25" customHeight="1"/>
    <row r="13891" ht="17.25" customHeight="1"/>
    <row r="13892" ht="17.25" customHeight="1"/>
    <row r="13893" ht="17.25" customHeight="1"/>
    <row r="13894" ht="17.25" customHeight="1"/>
    <row r="13895" ht="17.25" customHeight="1"/>
    <row r="13896" ht="17.25" customHeight="1"/>
    <row r="13897" ht="17.25" customHeight="1"/>
    <row r="13898" ht="17.25" customHeight="1"/>
    <row r="13899" ht="17.25" customHeight="1"/>
    <row r="13900" ht="17.25" customHeight="1"/>
    <row r="13901" ht="17.25" customHeight="1"/>
    <row r="13902" ht="17.25" customHeight="1"/>
    <row r="13903" ht="17.25" customHeight="1"/>
    <row r="13904" ht="17.25" customHeight="1"/>
    <row r="13905" ht="17.25" customHeight="1"/>
    <row r="13906" ht="17.25" customHeight="1"/>
    <row r="13907" ht="17.25" customHeight="1"/>
    <row r="13908" ht="17.25" customHeight="1"/>
    <row r="13909" ht="17.25" customHeight="1"/>
    <row r="13910" ht="17.25" customHeight="1"/>
    <row r="13911" ht="17.25" customHeight="1"/>
    <row r="13912" ht="17.25" customHeight="1"/>
    <row r="13913" ht="17.25" customHeight="1"/>
    <row r="13914" ht="17.25" customHeight="1"/>
    <row r="13915" ht="17.25" customHeight="1"/>
    <row r="13916" ht="17.25" customHeight="1"/>
    <row r="13917" ht="17.25" customHeight="1"/>
    <row r="13918" ht="17.25" customHeight="1"/>
    <row r="13919" ht="17.25" customHeight="1"/>
    <row r="13920" ht="17.25" customHeight="1"/>
    <row r="13921" ht="17.25" customHeight="1"/>
    <row r="13922" ht="17.25" customHeight="1"/>
    <row r="13923" ht="17.25" customHeight="1"/>
    <row r="13924" ht="17.25" customHeight="1"/>
    <row r="13925" ht="17.25" customHeight="1"/>
    <row r="13926" ht="17.25" customHeight="1"/>
    <row r="13927" ht="17.25" customHeight="1"/>
    <row r="13928" ht="17.25" customHeight="1"/>
    <row r="13929" ht="17.25" customHeight="1"/>
    <row r="13930" ht="17.25" customHeight="1"/>
    <row r="13931" ht="17.25" customHeight="1"/>
    <row r="13932" ht="17.25" customHeight="1"/>
    <row r="13933" ht="17.25" customHeight="1"/>
    <row r="13934" ht="17.25" customHeight="1"/>
    <row r="13935" ht="17.25" customHeight="1"/>
    <row r="13936" ht="17.25" customHeight="1"/>
    <row r="13937" ht="17.25" customHeight="1"/>
    <row r="13938" ht="17.25" customHeight="1"/>
    <row r="13939" ht="17.25" customHeight="1"/>
    <row r="13940" ht="17.25" customHeight="1"/>
    <row r="13941" ht="17.25" customHeight="1"/>
    <row r="13942" ht="17.25" customHeight="1"/>
    <row r="13943" ht="17.25" customHeight="1"/>
    <row r="13944" ht="17.25" customHeight="1"/>
    <row r="13945" ht="17.25" customHeight="1"/>
    <row r="13946" ht="17.25" customHeight="1"/>
    <row r="13947" ht="17.25" customHeight="1"/>
    <row r="13948" ht="17.25" customHeight="1"/>
    <row r="13949" ht="17.25" customHeight="1"/>
    <row r="13950" ht="17.25" customHeight="1"/>
    <row r="13951" ht="17.25" customHeight="1"/>
    <row r="13952" ht="17.25" customHeight="1"/>
    <row r="13953" ht="17.25" customHeight="1"/>
    <row r="13954" ht="17.25" customHeight="1"/>
    <row r="13955" ht="17.25" customHeight="1"/>
    <row r="13956" ht="17.25" customHeight="1"/>
    <row r="13957" ht="17.25" customHeight="1"/>
    <row r="13958" ht="17.25" customHeight="1"/>
    <row r="13959" ht="17.25" customHeight="1"/>
    <row r="13960" ht="17.25" customHeight="1"/>
    <row r="13961" ht="17.25" customHeight="1"/>
    <row r="13962" ht="17.25" customHeight="1"/>
    <row r="13963" ht="17.25" customHeight="1"/>
    <row r="13964" ht="17.25" customHeight="1"/>
    <row r="13965" ht="17.25" customHeight="1"/>
    <row r="13966" ht="17.25" customHeight="1"/>
    <row r="13967" ht="17.25" customHeight="1"/>
    <row r="13968" ht="17.25" customHeight="1"/>
    <row r="13969" ht="17.25" customHeight="1"/>
    <row r="13970" ht="17.25" customHeight="1"/>
    <row r="13971" ht="17.25" customHeight="1"/>
    <row r="13972" ht="17.25" customHeight="1"/>
    <row r="13973" ht="17.25" customHeight="1"/>
    <row r="13974" ht="17.25" customHeight="1"/>
    <row r="13975" ht="17.25" customHeight="1"/>
    <row r="13976" ht="17.25" customHeight="1"/>
    <row r="13977" ht="17.25" customHeight="1"/>
    <row r="13978" ht="17.25" customHeight="1"/>
    <row r="13979" ht="17.25" customHeight="1"/>
    <row r="13980" ht="17.25" customHeight="1"/>
    <row r="13981" ht="17.25" customHeight="1"/>
    <row r="13982" ht="17.25" customHeight="1"/>
    <row r="13983" ht="17.25" customHeight="1"/>
    <row r="13984" ht="17.25" customHeight="1"/>
    <row r="13985" ht="17.25" customHeight="1"/>
    <row r="13986" ht="17.25" customHeight="1"/>
    <row r="13987" ht="17.25" customHeight="1"/>
    <row r="13988" ht="17.25" customHeight="1"/>
    <row r="13989" ht="17.25" customHeight="1"/>
    <row r="13990" ht="17.25" customHeight="1"/>
    <row r="13991" ht="17.25" customHeight="1"/>
    <row r="13992" ht="17.25" customHeight="1"/>
    <row r="13993" ht="17.25" customHeight="1"/>
    <row r="13994" ht="17.25" customHeight="1"/>
    <row r="13995" ht="17.25" customHeight="1"/>
    <row r="13996" ht="17.25" customHeight="1"/>
    <row r="13997" ht="17.25" customHeight="1"/>
    <row r="13998" ht="17.25" customHeight="1"/>
    <row r="13999" ht="17.25" customHeight="1"/>
    <row r="14000" ht="17.25" customHeight="1"/>
    <row r="14001" ht="17.25" customHeight="1"/>
    <row r="14002" ht="17.25" customHeight="1"/>
    <row r="14003" ht="17.25" customHeight="1"/>
    <row r="14004" ht="17.25" customHeight="1"/>
    <row r="14005" ht="17.25" customHeight="1"/>
    <row r="14006" ht="17.25" customHeight="1"/>
    <row r="14007" ht="17.25" customHeight="1"/>
    <row r="14008" ht="17.25" customHeight="1"/>
    <row r="14009" ht="17.25" customHeight="1"/>
    <row r="14010" ht="17.25" customHeight="1"/>
    <row r="14011" ht="17.25" customHeight="1"/>
    <row r="14012" ht="17.25" customHeight="1"/>
    <row r="14013" ht="17.25" customHeight="1"/>
    <row r="14014" ht="17.25" customHeight="1"/>
    <row r="14015" ht="17.25" customHeight="1"/>
    <row r="14016" ht="17.25" customHeight="1"/>
    <row r="14017" ht="17.25" customHeight="1"/>
    <row r="14018" ht="17.25" customHeight="1"/>
    <row r="14019" ht="17.25" customHeight="1"/>
    <row r="14020" ht="17.25" customHeight="1"/>
    <row r="14021" ht="17.25" customHeight="1"/>
    <row r="14022" ht="17.25" customHeight="1"/>
    <row r="14023" ht="17.25" customHeight="1"/>
    <row r="14024" ht="17.25" customHeight="1"/>
    <row r="14025" ht="17.25" customHeight="1"/>
    <row r="14026" ht="17.25" customHeight="1"/>
    <row r="14027" ht="17.25" customHeight="1"/>
    <row r="14028" ht="17.25" customHeight="1"/>
    <row r="14029" ht="17.25" customHeight="1"/>
    <row r="14030" ht="17.25" customHeight="1"/>
    <row r="14031" ht="17.25" customHeight="1"/>
    <row r="14032" ht="17.25" customHeight="1"/>
    <row r="14033" ht="17.25" customHeight="1"/>
    <row r="14034" ht="17.25" customHeight="1"/>
    <row r="14035" ht="17.25" customHeight="1"/>
    <row r="14036" ht="17.25" customHeight="1"/>
    <row r="14037" ht="17.25" customHeight="1"/>
    <row r="14038" ht="17.25" customHeight="1"/>
    <row r="14039" ht="17.25" customHeight="1"/>
    <row r="14040" ht="17.25" customHeight="1"/>
    <row r="14041" ht="17.25" customHeight="1"/>
    <row r="14042" ht="17.25" customHeight="1"/>
    <row r="14043" ht="17.25" customHeight="1"/>
    <row r="14044" ht="17.25" customHeight="1"/>
    <row r="14045" ht="17.25" customHeight="1"/>
    <row r="14046" ht="17.25" customHeight="1"/>
    <row r="14047" ht="17.25" customHeight="1"/>
    <row r="14048" ht="17.25" customHeight="1"/>
    <row r="14049" ht="17.25" customHeight="1"/>
    <row r="14050" ht="17.25" customHeight="1"/>
    <row r="14051" ht="17.25" customHeight="1"/>
    <row r="14052" ht="17.25" customHeight="1"/>
    <row r="14053" ht="17.25" customHeight="1"/>
    <row r="14054" ht="17.25" customHeight="1"/>
    <row r="14055" ht="17.25" customHeight="1"/>
    <row r="14056" ht="17.25" customHeight="1"/>
    <row r="14057" ht="17.25" customHeight="1"/>
    <row r="14058" ht="17.25" customHeight="1"/>
    <row r="14059" ht="17.25" customHeight="1"/>
    <row r="14060" ht="17.25" customHeight="1"/>
    <row r="14061" ht="17.25" customHeight="1"/>
    <row r="14062" ht="17.25" customHeight="1"/>
    <row r="14063" ht="17.25" customHeight="1"/>
    <row r="14064" ht="17.25" customHeight="1"/>
    <row r="14065" ht="17.25" customHeight="1"/>
    <row r="14066" ht="17.25" customHeight="1"/>
    <row r="14067" ht="17.25" customHeight="1"/>
    <row r="14068" ht="17.25" customHeight="1"/>
    <row r="14069" ht="17.25" customHeight="1"/>
    <row r="14070" ht="17.25" customHeight="1"/>
    <row r="14071" ht="17.25" customHeight="1"/>
    <row r="14072" ht="17.25" customHeight="1"/>
    <row r="14073" ht="17.25" customHeight="1"/>
    <row r="14074" ht="17.25" customHeight="1"/>
    <row r="14075" ht="17.25" customHeight="1"/>
    <row r="14076" ht="17.25" customHeight="1"/>
    <row r="14077" ht="17.25" customHeight="1"/>
    <row r="14078" ht="17.25" customHeight="1"/>
    <row r="14079" ht="17.25" customHeight="1"/>
    <row r="14080" ht="17.25" customHeight="1"/>
    <row r="14081" ht="17.25" customHeight="1"/>
    <row r="14082" ht="17.25" customHeight="1"/>
    <row r="14083" ht="17.25" customHeight="1"/>
    <row r="14084" ht="17.25" customHeight="1"/>
    <row r="14085" ht="17.25" customHeight="1"/>
    <row r="14086" ht="17.25" customHeight="1"/>
    <row r="14087" ht="17.25" customHeight="1"/>
    <row r="14088" ht="17.25" customHeight="1"/>
    <row r="14089" ht="17.25" customHeight="1"/>
    <row r="14090" ht="17.25" customHeight="1"/>
    <row r="14091" ht="17.25" customHeight="1"/>
    <row r="14092" ht="17.25" customHeight="1"/>
    <row r="14093" ht="17.25" customHeight="1"/>
    <row r="14094" ht="17.25" customHeight="1"/>
    <row r="14095" ht="17.25" customHeight="1"/>
    <row r="14096" ht="17.25" customHeight="1"/>
    <row r="14097" ht="17.25" customHeight="1"/>
    <row r="14098" ht="17.25" customHeight="1"/>
    <row r="14099" ht="17.25" customHeight="1"/>
    <row r="14100" ht="17.25" customHeight="1"/>
    <row r="14101" ht="17.25" customHeight="1"/>
    <row r="14102" ht="17.25" customHeight="1"/>
    <row r="14103" ht="17.25" customHeight="1"/>
    <row r="14104" ht="17.25" customHeight="1"/>
    <row r="14105" ht="17.25" customHeight="1"/>
    <row r="14106" ht="17.25" customHeight="1"/>
    <row r="14107" ht="17.25" customHeight="1"/>
    <row r="14108" ht="17.25" customHeight="1"/>
    <row r="14109" ht="17.25" customHeight="1"/>
    <row r="14110" ht="17.25" customHeight="1"/>
    <row r="14111" ht="17.25" customHeight="1"/>
    <row r="14112" ht="17.25" customHeight="1"/>
    <row r="14113" ht="17.25" customHeight="1"/>
    <row r="14114" ht="17.25" customHeight="1"/>
    <row r="14115" ht="17.25" customHeight="1"/>
    <row r="14116" ht="17.25" customHeight="1"/>
    <row r="14117" ht="17.25" customHeight="1"/>
    <row r="14118" ht="17.25" customHeight="1"/>
    <row r="14119" ht="17.25" customHeight="1"/>
    <row r="14120" ht="17.25" customHeight="1"/>
    <row r="14121" ht="17.25" customHeight="1"/>
    <row r="14122" ht="17.25" customHeight="1"/>
    <row r="14123" ht="17.25" customHeight="1"/>
    <row r="14124" ht="17.25" customHeight="1"/>
    <row r="14125" ht="17.25" customHeight="1"/>
    <row r="14126" ht="17.25" customHeight="1"/>
    <row r="14127" ht="17.25" customHeight="1"/>
    <row r="14128" ht="17.25" customHeight="1"/>
    <row r="14129" ht="17.25" customHeight="1"/>
    <row r="14130" ht="17.25" customHeight="1"/>
    <row r="14131" ht="17.25" customHeight="1"/>
    <row r="14132" ht="17.25" customHeight="1"/>
    <row r="14133" ht="17.25" customHeight="1"/>
    <row r="14134" ht="17.25" customHeight="1"/>
    <row r="14135" ht="17.25" customHeight="1"/>
    <row r="14136" ht="17.25" customHeight="1"/>
    <row r="14137" ht="17.25" customHeight="1"/>
    <row r="14138" ht="17.25" customHeight="1"/>
    <row r="14139" ht="17.25" customHeight="1"/>
    <row r="14140" ht="17.25" customHeight="1"/>
    <row r="14141" ht="17.25" customHeight="1"/>
    <row r="14142" ht="17.25" customHeight="1"/>
    <row r="14143" ht="17.25" customHeight="1"/>
    <row r="14144" ht="17.25" customHeight="1"/>
    <row r="14145" ht="17.25" customHeight="1"/>
    <row r="14146" ht="17.25" customHeight="1"/>
    <row r="14147" ht="17.25" customHeight="1"/>
    <row r="14148" ht="17.25" customHeight="1"/>
    <row r="14149" ht="17.25" customHeight="1"/>
    <row r="14150" ht="17.25" customHeight="1"/>
    <row r="14151" ht="17.25" customHeight="1"/>
    <row r="14152" ht="17.25" customHeight="1"/>
    <row r="14153" ht="17.25" customHeight="1"/>
    <row r="14154" ht="17.25" customHeight="1"/>
    <row r="14155" ht="17.25" customHeight="1"/>
    <row r="14156" ht="17.25" customHeight="1"/>
    <row r="14157" ht="17.25" customHeight="1"/>
    <row r="14158" ht="17.25" customHeight="1"/>
    <row r="14159" ht="17.25" customHeight="1"/>
    <row r="14160" ht="17.25" customHeight="1"/>
    <row r="14161" ht="17.25" customHeight="1"/>
    <row r="14162" ht="17.25" customHeight="1"/>
    <row r="14163" ht="17.25" customHeight="1"/>
    <row r="14164" ht="17.25" customHeight="1"/>
    <row r="14165" ht="17.25" customHeight="1"/>
    <row r="14166" ht="17.25" customHeight="1"/>
    <row r="14167" ht="17.25" customHeight="1"/>
    <row r="14168" ht="17.25" customHeight="1"/>
    <row r="14169" ht="17.25" customHeight="1"/>
    <row r="14170" ht="17.25" customHeight="1"/>
    <row r="14171" ht="17.25" customHeight="1"/>
    <row r="14172" ht="17.25" customHeight="1"/>
    <row r="14173" ht="17.25" customHeight="1"/>
    <row r="14174" ht="17.25" customHeight="1"/>
    <row r="14175" ht="17.25" customHeight="1"/>
    <row r="14176" ht="17.25" customHeight="1"/>
    <row r="14177" ht="17.25" customHeight="1"/>
    <row r="14178" ht="17.25" customHeight="1"/>
    <row r="14179" ht="17.25" customHeight="1"/>
    <row r="14180" ht="17.25" customHeight="1"/>
    <row r="14181" ht="17.25" customHeight="1"/>
    <row r="14182" ht="17.25" customHeight="1"/>
    <row r="14183" ht="17.25" customHeight="1"/>
    <row r="14184" ht="17.25" customHeight="1"/>
    <row r="14185" ht="17.25" customHeight="1"/>
    <row r="14186" ht="17.25" customHeight="1"/>
    <row r="14187" ht="17.25" customHeight="1"/>
    <row r="14188" ht="17.25" customHeight="1"/>
    <row r="14189" ht="17.25" customHeight="1"/>
    <row r="14190" ht="17.25" customHeight="1"/>
    <row r="14191" ht="17.25" customHeight="1"/>
    <row r="14192" ht="17.25" customHeight="1"/>
    <row r="14193" ht="17.25" customHeight="1"/>
    <row r="14194" ht="17.25" customHeight="1"/>
    <row r="14195" ht="17.25" customHeight="1"/>
    <row r="14196" ht="17.25" customHeight="1"/>
    <row r="14197" ht="17.25" customHeight="1"/>
    <row r="14198" ht="17.25" customHeight="1"/>
    <row r="14199" ht="17.25" customHeight="1"/>
    <row r="14200" ht="17.25" customHeight="1"/>
    <row r="14201" ht="17.25" customHeight="1"/>
    <row r="14202" ht="17.25" customHeight="1"/>
    <row r="14203" ht="17.25" customHeight="1"/>
    <row r="14204" ht="17.25" customHeight="1"/>
    <row r="14205" ht="17.25" customHeight="1"/>
    <row r="14206" ht="17.25" customHeight="1"/>
    <row r="14207" ht="17.25" customHeight="1"/>
    <row r="14208" ht="17.25" customHeight="1"/>
    <row r="14209" ht="17.25" customHeight="1"/>
    <row r="14210" ht="17.25" customHeight="1"/>
    <row r="14211" ht="17.25" customHeight="1"/>
    <row r="14212" ht="17.25" customHeight="1"/>
    <row r="14213" ht="17.25" customHeight="1"/>
    <row r="14214" ht="17.25" customHeight="1"/>
    <row r="14215" ht="17.25" customHeight="1"/>
    <row r="14216" ht="17.25" customHeight="1"/>
    <row r="14217" ht="17.25" customHeight="1"/>
    <row r="14218" ht="17.25" customHeight="1"/>
    <row r="14219" ht="17.25" customHeight="1"/>
    <row r="14220" ht="17.25" customHeight="1"/>
    <row r="14221" ht="17.25" customHeight="1"/>
    <row r="14222" ht="17.25" customHeight="1"/>
    <row r="14223" ht="17.25" customHeight="1"/>
    <row r="14224" ht="17.25" customHeight="1"/>
    <row r="14225" ht="17.25" customHeight="1"/>
    <row r="14226" ht="17.25" customHeight="1"/>
    <row r="14227" ht="17.25" customHeight="1"/>
    <row r="14228" ht="17.25" customHeight="1"/>
    <row r="14229" ht="17.25" customHeight="1"/>
    <row r="14230" ht="17.25" customHeight="1"/>
    <row r="14231" ht="17.25" customHeight="1"/>
    <row r="14232" ht="17.25" customHeight="1"/>
    <row r="14233" ht="17.25" customHeight="1"/>
    <row r="14234" ht="17.25" customHeight="1"/>
    <row r="14235" ht="17.25" customHeight="1"/>
    <row r="14236" ht="17.25" customHeight="1"/>
    <row r="14237" ht="17.25" customHeight="1"/>
    <row r="14238" ht="17.25" customHeight="1"/>
    <row r="14239" ht="17.25" customHeight="1"/>
    <row r="14240" ht="17.25" customHeight="1"/>
    <row r="14241" ht="17.25" customHeight="1"/>
    <row r="14242" ht="17.25" customHeight="1"/>
    <row r="14243" ht="17.25" customHeight="1"/>
    <row r="14244" ht="17.25" customHeight="1"/>
    <row r="14245" ht="17.25" customHeight="1"/>
    <row r="14246" ht="17.25" customHeight="1"/>
    <row r="14247" ht="17.25" customHeight="1"/>
    <row r="14248" ht="17.25" customHeight="1"/>
    <row r="14249" ht="17.25" customHeight="1"/>
    <row r="14250" ht="17.25" customHeight="1"/>
    <row r="14251" ht="17.25" customHeight="1"/>
    <row r="14252" ht="17.25" customHeight="1"/>
    <row r="14253" ht="17.25" customHeight="1"/>
    <row r="14254" ht="17.25" customHeight="1"/>
    <row r="14255" ht="17.25" customHeight="1"/>
    <row r="14256" ht="17.25" customHeight="1"/>
    <row r="14257" ht="17.25" customHeight="1"/>
    <row r="14258" ht="17.25" customHeight="1"/>
    <row r="14259" ht="17.25" customHeight="1"/>
    <row r="14260" ht="17.25" customHeight="1"/>
    <row r="14261" ht="17.25" customHeight="1"/>
    <row r="14262" ht="17.25" customHeight="1"/>
    <row r="14263" ht="17.25" customHeight="1"/>
    <row r="14264" ht="17.25" customHeight="1"/>
    <row r="14265" ht="17.25" customHeight="1"/>
    <row r="14266" ht="17.25" customHeight="1"/>
    <row r="14267" ht="17.25" customHeight="1"/>
    <row r="14268" ht="17.25" customHeight="1"/>
    <row r="14269" ht="17.25" customHeight="1"/>
    <row r="14270" ht="17.25" customHeight="1"/>
    <row r="14271" ht="17.25" customHeight="1"/>
    <row r="14272" ht="17.25" customHeight="1"/>
    <row r="14273" ht="17.25" customHeight="1"/>
    <row r="14274" ht="17.25" customHeight="1"/>
    <row r="14275" ht="17.25" customHeight="1"/>
    <row r="14276" ht="17.25" customHeight="1"/>
    <row r="14277" ht="17.25" customHeight="1"/>
    <row r="14278" ht="17.25" customHeight="1"/>
    <row r="14279" ht="17.25" customHeight="1"/>
    <row r="14280" ht="17.25" customHeight="1"/>
    <row r="14281" ht="17.25" customHeight="1"/>
    <row r="14282" ht="17.25" customHeight="1"/>
    <row r="14283" ht="17.25" customHeight="1"/>
    <row r="14284" ht="17.25" customHeight="1"/>
    <row r="14285" ht="17.25" customHeight="1"/>
    <row r="14286" ht="17.25" customHeight="1"/>
    <row r="14287" ht="17.25" customHeight="1"/>
    <row r="14288" ht="17.25" customHeight="1"/>
    <row r="14289" ht="17.25" customHeight="1"/>
    <row r="14290" ht="17.25" customHeight="1"/>
    <row r="14291" ht="17.25" customHeight="1"/>
    <row r="14292" ht="17.25" customHeight="1"/>
    <row r="14293" ht="17.25" customHeight="1"/>
    <row r="14294" ht="17.25" customHeight="1"/>
    <row r="14295" ht="17.25" customHeight="1"/>
    <row r="14296" ht="17.25" customHeight="1"/>
    <row r="14297" ht="17.25" customHeight="1"/>
    <row r="14298" ht="17.25" customHeight="1"/>
    <row r="14299" ht="17.25" customHeight="1"/>
    <row r="14300" ht="17.25" customHeight="1"/>
    <row r="14301" ht="17.25" customHeight="1"/>
    <row r="14302" ht="17.25" customHeight="1"/>
    <row r="14303" ht="17.25" customHeight="1"/>
    <row r="14304" ht="17.25" customHeight="1"/>
    <row r="14305" ht="17.25" customHeight="1"/>
    <row r="14306" ht="17.25" customHeight="1"/>
    <row r="14307" ht="17.25" customHeight="1"/>
    <row r="14308" ht="17.25" customHeight="1"/>
    <row r="14309" ht="17.25" customHeight="1"/>
    <row r="14310" ht="17.25" customHeight="1"/>
    <row r="14311" ht="17.25" customHeight="1"/>
    <row r="14312" ht="17.25" customHeight="1"/>
    <row r="14313" ht="17.25" customHeight="1"/>
    <row r="14314" ht="17.25" customHeight="1"/>
    <row r="14315" ht="17.25" customHeight="1"/>
    <row r="14316" ht="17.25" customHeight="1"/>
    <row r="14317" ht="17.25" customHeight="1"/>
    <row r="14318" ht="17.25" customHeight="1"/>
    <row r="14319" ht="17.25" customHeight="1"/>
    <row r="14320" ht="17.25" customHeight="1"/>
    <row r="14321" ht="17.25" customHeight="1"/>
    <row r="14322" ht="17.25" customHeight="1"/>
    <row r="14323" ht="17.25" customHeight="1"/>
    <row r="14324" ht="17.25" customHeight="1"/>
    <row r="14325" ht="17.25" customHeight="1"/>
    <row r="14326" ht="17.25" customHeight="1"/>
    <row r="14327" ht="17.25" customHeight="1"/>
    <row r="14328" ht="17.25" customHeight="1"/>
    <row r="14329" ht="17.25" customHeight="1"/>
    <row r="14330" ht="17.25" customHeight="1"/>
    <row r="14331" ht="17.25" customHeight="1"/>
    <row r="14332" ht="17.25" customHeight="1"/>
    <row r="14333" ht="17.25" customHeight="1"/>
    <row r="14334" ht="17.25" customHeight="1"/>
    <row r="14335" ht="17.25" customHeight="1"/>
    <row r="14336" ht="17.25" customHeight="1"/>
    <row r="14337" ht="17.25" customHeight="1"/>
    <row r="14338" ht="17.25" customHeight="1"/>
    <row r="14339" ht="17.25" customHeight="1"/>
    <row r="14340" ht="17.25" customHeight="1"/>
    <row r="14341" ht="17.25" customHeight="1"/>
    <row r="14342" ht="17.25" customHeight="1"/>
    <row r="14343" ht="17.25" customHeight="1"/>
    <row r="14344" ht="17.25" customHeight="1"/>
    <row r="14345" ht="17.25" customHeight="1"/>
    <row r="14346" ht="17.25" customHeight="1"/>
    <row r="14347" ht="17.25" customHeight="1"/>
    <row r="14348" ht="17.25" customHeight="1"/>
    <row r="14349" ht="17.25" customHeight="1"/>
    <row r="14350" ht="17.25" customHeight="1"/>
    <row r="14351" ht="17.25" customHeight="1"/>
    <row r="14352" ht="17.25" customHeight="1"/>
    <row r="14353" ht="17.25" customHeight="1"/>
    <row r="14354" ht="17.25" customHeight="1"/>
    <row r="14355" ht="17.25" customHeight="1"/>
    <row r="14356" ht="17.25" customHeight="1"/>
    <row r="14357" ht="17.25" customHeight="1"/>
    <row r="14358" ht="17.25" customHeight="1"/>
    <row r="14359" ht="17.25" customHeight="1"/>
    <row r="14360" ht="17.25" customHeight="1"/>
    <row r="14361" ht="17.25" customHeight="1"/>
    <row r="14362" ht="17.25" customHeight="1"/>
    <row r="14363" ht="17.25" customHeight="1"/>
    <row r="14364" ht="17.25" customHeight="1"/>
    <row r="14365" ht="17.25" customHeight="1"/>
    <row r="14366" ht="17.25" customHeight="1"/>
    <row r="14367" ht="17.25" customHeight="1"/>
    <row r="14368" ht="17.25" customHeight="1"/>
    <row r="14369" ht="17.25" customHeight="1"/>
    <row r="14370" ht="17.25" customHeight="1"/>
    <row r="14371" ht="17.25" customHeight="1"/>
    <row r="14372" ht="17.25" customHeight="1"/>
    <row r="14373" ht="17.25" customHeight="1"/>
    <row r="14374" ht="17.25" customHeight="1"/>
    <row r="14375" ht="17.25" customHeight="1"/>
    <row r="14376" ht="17.25" customHeight="1"/>
    <row r="14377" ht="17.25" customHeight="1"/>
    <row r="14378" ht="17.25" customHeight="1"/>
    <row r="14379" ht="17.25" customHeight="1"/>
    <row r="14380" ht="17.25" customHeight="1"/>
    <row r="14381" ht="17.25" customHeight="1"/>
    <row r="14382" ht="17.25" customHeight="1"/>
    <row r="14383" ht="17.25" customHeight="1"/>
    <row r="14384" ht="17.25" customHeight="1"/>
    <row r="14385" ht="17.25" customHeight="1"/>
    <row r="14386" ht="17.25" customHeight="1"/>
    <row r="14387" ht="17.25" customHeight="1"/>
    <row r="14388" ht="17.25" customHeight="1"/>
    <row r="14389" ht="17.25" customHeight="1"/>
    <row r="14390" ht="17.25" customHeight="1"/>
    <row r="14391" ht="17.25" customHeight="1"/>
    <row r="14392" ht="17.25" customHeight="1"/>
    <row r="14393" ht="17.25" customHeight="1"/>
    <row r="14394" ht="17.25" customHeight="1"/>
    <row r="14395" ht="17.25" customHeight="1"/>
    <row r="14396" ht="17.25" customHeight="1"/>
    <row r="14397" ht="17.25" customHeight="1"/>
    <row r="14398" ht="17.25" customHeight="1"/>
    <row r="14399" ht="17.25" customHeight="1"/>
    <row r="14400" ht="17.25" customHeight="1"/>
    <row r="14401" ht="17.25" customHeight="1"/>
    <row r="14402" ht="17.25" customHeight="1"/>
    <row r="14403" ht="17.25" customHeight="1"/>
    <row r="14404" ht="17.25" customHeight="1"/>
    <row r="14405" ht="17.25" customHeight="1"/>
    <row r="14406" ht="17.25" customHeight="1"/>
    <row r="14407" ht="17.25" customHeight="1"/>
    <row r="14408" ht="17.25" customHeight="1"/>
    <row r="14409" ht="17.25" customHeight="1"/>
    <row r="14410" ht="17.25" customHeight="1"/>
    <row r="14411" ht="17.25" customHeight="1"/>
    <row r="14412" ht="17.25" customHeight="1"/>
    <row r="14413" ht="17.25" customHeight="1"/>
    <row r="14414" ht="17.25" customHeight="1"/>
    <row r="14415" ht="17.25" customHeight="1"/>
    <row r="14416" ht="17.25" customHeight="1"/>
    <row r="14417" ht="17.25" customHeight="1"/>
    <row r="14418" ht="17.25" customHeight="1"/>
    <row r="14419" ht="17.25" customHeight="1"/>
    <row r="14420" ht="17.25" customHeight="1"/>
    <row r="14421" ht="17.25" customHeight="1"/>
    <row r="14422" ht="17.25" customHeight="1"/>
    <row r="14423" ht="17.25" customHeight="1"/>
    <row r="14424" ht="17.25" customHeight="1"/>
    <row r="14425" ht="17.25" customHeight="1"/>
    <row r="14426" ht="17.25" customHeight="1"/>
    <row r="14427" ht="17.25" customHeight="1"/>
    <row r="14428" ht="17.25" customHeight="1"/>
    <row r="14429" ht="17.25" customHeight="1"/>
    <row r="14430" ht="17.25" customHeight="1"/>
    <row r="14431" ht="17.25" customHeight="1"/>
    <row r="14432" ht="17.25" customHeight="1"/>
    <row r="14433" ht="17.25" customHeight="1"/>
    <row r="14434" ht="17.25" customHeight="1"/>
    <row r="14435" ht="17.25" customHeight="1"/>
    <row r="14436" ht="17.25" customHeight="1"/>
    <row r="14437" ht="17.25" customHeight="1"/>
    <row r="14438" ht="17.25" customHeight="1"/>
    <row r="14439" ht="17.25" customHeight="1"/>
    <row r="14440" ht="17.25" customHeight="1"/>
    <row r="14441" ht="17.25" customHeight="1"/>
    <row r="14442" ht="17.25" customHeight="1"/>
    <row r="14443" ht="17.25" customHeight="1"/>
    <row r="14444" ht="17.25" customHeight="1"/>
    <row r="14445" ht="17.25" customHeight="1"/>
    <row r="14446" ht="17.25" customHeight="1"/>
    <row r="14447" ht="17.25" customHeight="1"/>
    <row r="14448" ht="17.25" customHeight="1"/>
    <row r="14449" ht="17.25" customHeight="1"/>
    <row r="14450" ht="17.25" customHeight="1"/>
    <row r="14451" ht="17.25" customHeight="1"/>
    <row r="14452" ht="17.25" customHeight="1"/>
    <row r="14453" ht="17.25" customHeight="1"/>
    <row r="14454" ht="17.25" customHeight="1"/>
    <row r="14455" ht="17.25" customHeight="1"/>
    <row r="14456" ht="17.25" customHeight="1"/>
    <row r="14457" ht="17.25" customHeight="1"/>
    <row r="14458" ht="17.25" customHeight="1"/>
    <row r="14459" ht="17.25" customHeight="1"/>
    <row r="14460" ht="17.25" customHeight="1"/>
    <row r="14461" ht="17.25" customHeight="1"/>
    <row r="14462" ht="17.25" customHeight="1"/>
    <row r="14463" ht="17.25" customHeight="1"/>
    <row r="14464" ht="17.25" customHeight="1"/>
    <row r="14465" ht="17.25" customHeight="1"/>
    <row r="14466" ht="17.25" customHeight="1"/>
    <row r="14467" ht="17.25" customHeight="1"/>
    <row r="14468" ht="17.25" customHeight="1"/>
    <row r="14469" ht="17.25" customHeight="1"/>
    <row r="14470" ht="17.25" customHeight="1"/>
    <row r="14471" ht="17.25" customHeight="1"/>
    <row r="14472" ht="17.25" customHeight="1"/>
    <row r="14473" ht="17.25" customHeight="1"/>
    <row r="14474" ht="17.25" customHeight="1"/>
    <row r="14475" ht="17.25" customHeight="1"/>
    <row r="14476" ht="17.25" customHeight="1"/>
    <row r="14477" ht="17.25" customHeight="1"/>
    <row r="14478" ht="17.25" customHeight="1"/>
    <row r="14479" ht="17.25" customHeight="1"/>
    <row r="14480" ht="17.25" customHeight="1"/>
    <row r="14481" ht="17.25" customHeight="1"/>
    <row r="14482" ht="17.25" customHeight="1"/>
    <row r="14483" ht="17.25" customHeight="1"/>
    <row r="14484" ht="17.25" customHeight="1"/>
    <row r="14485" ht="17.25" customHeight="1"/>
    <row r="14486" ht="17.25" customHeight="1"/>
    <row r="14487" ht="17.25" customHeight="1"/>
    <row r="14488" ht="17.25" customHeight="1"/>
    <row r="14489" ht="17.25" customHeight="1"/>
    <row r="14490" ht="17.25" customHeight="1"/>
    <row r="14491" ht="17.25" customHeight="1"/>
    <row r="14492" ht="17.25" customHeight="1"/>
    <row r="14493" ht="17.25" customHeight="1"/>
    <row r="14494" ht="17.25" customHeight="1"/>
    <row r="14495" ht="17.25" customHeight="1"/>
    <row r="14496" ht="17.25" customHeight="1"/>
    <row r="14497" ht="17.25" customHeight="1"/>
    <row r="14498" ht="17.25" customHeight="1"/>
    <row r="14499" ht="17.25" customHeight="1"/>
    <row r="14500" ht="17.25" customHeight="1"/>
    <row r="14501" ht="17.25" customHeight="1"/>
    <row r="14502" ht="17.25" customHeight="1"/>
    <row r="14503" ht="17.25" customHeight="1"/>
    <row r="14504" ht="17.25" customHeight="1"/>
    <row r="14505" ht="17.25" customHeight="1"/>
    <row r="14506" ht="17.25" customHeight="1"/>
    <row r="14507" ht="17.25" customHeight="1"/>
    <row r="14508" ht="17.25" customHeight="1"/>
    <row r="14509" ht="17.25" customHeight="1"/>
    <row r="14510" ht="17.25" customHeight="1"/>
    <row r="14511" ht="17.25" customHeight="1"/>
    <row r="14512" ht="17.25" customHeight="1"/>
    <row r="14513" ht="17.25" customHeight="1"/>
    <row r="14514" ht="17.25" customHeight="1"/>
    <row r="14515" ht="17.25" customHeight="1"/>
    <row r="14516" ht="17.25" customHeight="1"/>
    <row r="14517" ht="17.25" customHeight="1"/>
    <row r="14518" ht="17.25" customHeight="1"/>
    <row r="14519" ht="17.25" customHeight="1"/>
    <row r="14520" ht="17.25" customHeight="1"/>
    <row r="14521" ht="17.25" customHeight="1"/>
    <row r="14522" ht="17.25" customHeight="1"/>
    <row r="14523" ht="17.25" customHeight="1"/>
    <row r="14524" ht="17.25" customHeight="1"/>
    <row r="14525" ht="17.25" customHeight="1"/>
    <row r="14526" ht="17.25" customHeight="1"/>
    <row r="14527" ht="17.25" customHeight="1"/>
    <row r="14528" ht="17.25" customHeight="1"/>
    <row r="14529" ht="17.25" customHeight="1"/>
    <row r="14530" ht="17.25" customHeight="1"/>
    <row r="14531" ht="17.25" customHeight="1"/>
    <row r="14532" ht="17.25" customHeight="1"/>
    <row r="14533" ht="17.25" customHeight="1"/>
    <row r="14534" ht="17.25" customHeight="1"/>
    <row r="14535" ht="17.25" customHeight="1"/>
    <row r="14536" ht="17.25" customHeight="1"/>
    <row r="14537" ht="17.25" customHeight="1"/>
    <row r="14538" ht="17.25" customHeight="1"/>
    <row r="14539" ht="17.25" customHeight="1"/>
    <row r="14540" ht="17.25" customHeight="1"/>
    <row r="14541" ht="17.25" customHeight="1"/>
    <row r="14542" ht="17.25" customHeight="1"/>
    <row r="14543" ht="17.25" customHeight="1"/>
    <row r="14544" ht="17.25" customHeight="1"/>
    <row r="14545" ht="17.25" customHeight="1"/>
    <row r="14546" ht="17.25" customHeight="1"/>
    <row r="14547" ht="17.25" customHeight="1"/>
    <row r="14548" ht="17.25" customHeight="1"/>
    <row r="14549" ht="17.25" customHeight="1"/>
    <row r="14550" ht="17.25" customHeight="1"/>
    <row r="14551" ht="17.25" customHeight="1"/>
    <row r="14552" ht="17.25" customHeight="1"/>
    <row r="14553" ht="17.25" customHeight="1"/>
    <row r="14554" ht="17.25" customHeight="1"/>
    <row r="14555" ht="17.25" customHeight="1"/>
    <row r="14556" ht="17.25" customHeight="1"/>
    <row r="14557" ht="17.25" customHeight="1"/>
    <row r="14558" ht="17.25" customHeight="1"/>
    <row r="14559" ht="17.25" customHeight="1"/>
    <row r="14560" ht="17.25" customHeight="1"/>
    <row r="14561" ht="17.25" customHeight="1"/>
    <row r="14562" ht="17.25" customHeight="1"/>
    <row r="14563" ht="17.25" customHeight="1"/>
    <row r="14564" ht="17.25" customHeight="1"/>
    <row r="14565" ht="17.25" customHeight="1"/>
    <row r="14566" ht="17.25" customHeight="1"/>
    <row r="14567" ht="17.25" customHeight="1"/>
    <row r="14568" ht="17.25" customHeight="1"/>
    <row r="14569" ht="17.25" customHeight="1"/>
    <row r="14570" ht="17.25" customHeight="1"/>
    <row r="14571" ht="17.25" customHeight="1"/>
    <row r="14572" ht="17.25" customHeight="1"/>
    <row r="14573" ht="17.25" customHeight="1"/>
    <row r="14574" ht="17.25" customHeight="1"/>
    <row r="14575" ht="17.25" customHeight="1"/>
    <row r="14576" ht="17.25" customHeight="1"/>
    <row r="14577" ht="17.25" customHeight="1"/>
    <row r="14578" ht="17.25" customHeight="1"/>
    <row r="14579" ht="17.25" customHeight="1"/>
    <row r="14580" ht="17.25" customHeight="1"/>
    <row r="14581" ht="17.25" customHeight="1"/>
    <row r="14582" ht="17.25" customHeight="1"/>
    <row r="14583" ht="17.25" customHeight="1"/>
    <row r="14584" ht="17.25" customHeight="1"/>
    <row r="14585" ht="17.25" customHeight="1"/>
    <row r="14586" ht="17.25" customHeight="1"/>
    <row r="14587" ht="17.25" customHeight="1"/>
    <row r="14588" ht="17.25" customHeight="1"/>
    <row r="14589" ht="17.25" customHeight="1"/>
    <row r="14590" ht="17.25" customHeight="1"/>
    <row r="14591" ht="17.25" customHeight="1"/>
    <row r="14592" ht="17.25" customHeight="1"/>
    <row r="14593" ht="17.25" customHeight="1"/>
    <row r="14594" ht="17.25" customHeight="1"/>
    <row r="14595" ht="17.25" customHeight="1"/>
    <row r="14596" ht="17.25" customHeight="1"/>
    <row r="14597" ht="17.25" customHeight="1"/>
    <row r="14598" ht="17.25" customHeight="1"/>
    <row r="14599" ht="17.25" customHeight="1"/>
    <row r="14600" ht="17.25" customHeight="1"/>
    <row r="14601" ht="17.25" customHeight="1"/>
    <row r="14602" ht="17.25" customHeight="1"/>
    <row r="14603" ht="17.25" customHeight="1"/>
    <row r="14604" ht="17.25" customHeight="1"/>
    <row r="14605" ht="17.25" customHeight="1"/>
    <row r="14606" ht="17.25" customHeight="1"/>
    <row r="14607" ht="17.25" customHeight="1"/>
    <row r="14608" ht="17.25" customHeight="1"/>
    <row r="14609" ht="17.25" customHeight="1"/>
    <row r="14610" ht="17.25" customHeight="1"/>
    <row r="14611" ht="17.25" customHeight="1"/>
    <row r="14612" ht="17.25" customHeight="1"/>
    <row r="14613" ht="17.25" customHeight="1"/>
    <row r="14614" ht="17.25" customHeight="1"/>
    <row r="14615" ht="17.25" customHeight="1"/>
    <row r="14616" ht="17.25" customHeight="1"/>
    <row r="14617" ht="17.25" customHeight="1"/>
    <row r="14618" ht="17.25" customHeight="1"/>
    <row r="14619" ht="17.25" customHeight="1"/>
    <row r="14620" ht="17.25" customHeight="1"/>
    <row r="14621" ht="17.25" customHeight="1"/>
    <row r="14622" ht="17.25" customHeight="1"/>
    <row r="14623" ht="17.25" customHeight="1"/>
    <row r="14624" ht="17.25" customHeight="1"/>
    <row r="14625" ht="17.25" customHeight="1"/>
    <row r="14626" ht="17.25" customHeight="1"/>
    <row r="14627" ht="17.25" customHeight="1"/>
    <row r="14628" ht="17.25" customHeight="1"/>
    <row r="14629" ht="17.25" customHeight="1"/>
    <row r="14630" ht="17.25" customHeight="1"/>
    <row r="14631" ht="17.25" customHeight="1"/>
    <row r="14632" ht="17.25" customHeight="1"/>
    <row r="14633" ht="17.25" customHeight="1"/>
    <row r="14634" ht="17.25" customHeight="1"/>
    <row r="14635" ht="17.25" customHeight="1"/>
    <row r="14636" ht="17.25" customHeight="1"/>
    <row r="14637" ht="17.25" customHeight="1"/>
    <row r="14638" ht="17.25" customHeight="1"/>
    <row r="14639" ht="17.25" customHeight="1"/>
    <row r="14640" ht="17.25" customHeight="1"/>
    <row r="14641" ht="17.25" customHeight="1"/>
    <row r="14642" ht="17.25" customHeight="1"/>
    <row r="14643" ht="17.25" customHeight="1"/>
    <row r="14644" ht="17.25" customHeight="1"/>
    <row r="14645" ht="17.25" customHeight="1"/>
    <row r="14646" ht="17.25" customHeight="1"/>
    <row r="14647" ht="17.25" customHeight="1"/>
    <row r="14648" ht="17.25" customHeight="1"/>
    <row r="14649" ht="17.25" customHeight="1"/>
    <row r="14650" ht="17.25" customHeight="1"/>
    <row r="14651" ht="17.25" customHeight="1"/>
    <row r="14652" ht="17.25" customHeight="1"/>
    <row r="14653" ht="17.25" customHeight="1"/>
    <row r="14654" ht="17.25" customHeight="1"/>
    <row r="14655" ht="17.25" customHeight="1"/>
    <row r="14656" ht="17.25" customHeight="1"/>
    <row r="14657" ht="17.25" customHeight="1"/>
    <row r="14658" ht="17.25" customHeight="1"/>
    <row r="14659" ht="17.25" customHeight="1"/>
    <row r="14660" ht="17.25" customHeight="1"/>
    <row r="14661" ht="17.25" customHeight="1"/>
    <row r="14662" ht="17.25" customHeight="1"/>
    <row r="14663" ht="17.25" customHeight="1"/>
    <row r="14664" ht="17.25" customHeight="1"/>
    <row r="14665" ht="17.25" customHeight="1"/>
    <row r="14666" ht="17.25" customHeight="1"/>
    <row r="14667" ht="17.25" customHeight="1"/>
    <row r="14668" ht="17.25" customHeight="1"/>
    <row r="14669" ht="17.25" customHeight="1"/>
    <row r="14670" ht="17.25" customHeight="1"/>
    <row r="14671" ht="17.25" customHeight="1"/>
    <row r="14672" ht="17.25" customHeight="1"/>
    <row r="14673" ht="17.25" customHeight="1"/>
    <row r="14674" ht="17.25" customHeight="1"/>
    <row r="14675" ht="17.25" customHeight="1"/>
    <row r="14676" ht="17.25" customHeight="1"/>
    <row r="14677" ht="17.25" customHeight="1"/>
    <row r="14678" ht="17.25" customHeight="1"/>
    <row r="14679" ht="17.25" customHeight="1"/>
    <row r="14680" ht="17.25" customHeight="1"/>
    <row r="14681" ht="17.25" customHeight="1"/>
    <row r="14682" ht="17.25" customHeight="1"/>
    <row r="14683" ht="17.25" customHeight="1"/>
    <row r="14684" ht="17.25" customHeight="1"/>
    <row r="14685" ht="17.25" customHeight="1"/>
    <row r="14686" ht="17.25" customHeight="1"/>
    <row r="14687" ht="17.25" customHeight="1"/>
    <row r="14688" ht="17.25" customHeight="1"/>
    <row r="14689" ht="17.25" customHeight="1"/>
    <row r="14690" ht="17.25" customHeight="1"/>
    <row r="14691" ht="17.25" customHeight="1"/>
    <row r="14692" ht="17.25" customHeight="1"/>
    <row r="14693" ht="17.25" customHeight="1"/>
    <row r="14694" ht="17.25" customHeight="1"/>
    <row r="14695" ht="17.25" customHeight="1"/>
    <row r="14696" ht="17.25" customHeight="1"/>
    <row r="14697" ht="17.25" customHeight="1"/>
    <row r="14698" ht="17.25" customHeight="1"/>
    <row r="14699" ht="17.25" customHeight="1"/>
    <row r="14700" ht="17.25" customHeight="1"/>
    <row r="14701" ht="17.25" customHeight="1"/>
    <row r="14702" ht="17.25" customHeight="1"/>
    <row r="14703" ht="17.25" customHeight="1"/>
    <row r="14704" ht="17.25" customHeight="1"/>
    <row r="14705" ht="17.25" customHeight="1"/>
    <row r="14706" ht="17.25" customHeight="1"/>
    <row r="14707" ht="17.25" customHeight="1"/>
    <row r="14708" ht="17.25" customHeight="1"/>
    <row r="14709" ht="17.25" customHeight="1"/>
    <row r="14710" ht="17.25" customHeight="1"/>
    <row r="14711" ht="17.25" customHeight="1"/>
    <row r="14712" ht="17.25" customHeight="1"/>
    <row r="14713" ht="17.25" customHeight="1"/>
    <row r="14714" ht="17.25" customHeight="1"/>
    <row r="14715" ht="17.25" customHeight="1"/>
    <row r="14716" ht="17.25" customHeight="1"/>
    <row r="14717" ht="17.25" customHeight="1"/>
    <row r="14718" ht="17.25" customHeight="1"/>
    <row r="14719" ht="17.25" customHeight="1"/>
    <row r="14720" ht="17.25" customHeight="1"/>
    <row r="14721" ht="17.25" customHeight="1"/>
    <row r="14722" ht="17.25" customHeight="1"/>
    <row r="14723" ht="17.25" customHeight="1"/>
    <row r="14724" ht="17.25" customHeight="1"/>
    <row r="14725" ht="17.25" customHeight="1"/>
    <row r="14726" ht="17.25" customHeight="1"/>
    <row r="14727" ht="17.25" customHeight="1"/>
    <row r="14728" ht="17.25" customHeight="1"/>
    <row r="14729" ht="17.25" customHeight="1"/>
    <row r="14730" ht="17.25" customHeight="1"/>
    <row r="14731" ht="17.25" customHeight="1"/>
    <row r="14732" ht="17.25" customHeight="1"/>
    <row r="14733" ht="17.25" customHeight="1"/>
    <row r="14734" ht="17.25" customHeight="1"/>
    <row r="14735" ht="17.25" customHeight="1"/>
    <row r="14736" ht="17.25" customHeight="1"/>
    <row r="14737" ht="17.25" customHeight="1"/>
    <row r="14738" ht="17.25" customHeight="1"/>
    <row r="14739" ht="17.25" customHeight="1"/>
    <row r="14740" ht="17.25" customHeight="1"/>
    <row r="14741" ht="17.25" customHeight="1"/>
    <row r="14742" ht="17.25" customHeight="1"/>
    <row r="14743" ht="17.25" customHeight="1"/>
    <row r="14744" ht="17.25" customHeight="1"/>
    <row r="14745" ht="17.25" customHeight="1"/>
    <row r="14746" ht="17.25" customHeight="1"/>
    <row r="14747" ht="17.25" customHeight="1"/>
    <row r="14748" ht="17.25" customHeight="1"/>
    <row r="14749" ht="17.25" customHeight="1"/>
    <row r="14750" ht="17.25" customHeight="1"/>
    <row r="14751" ht="17.25" customHeight="1"/>
    <row r="14752" ht="17.25" customHeight="1"/>
    <row r="14753" ht="17.25" customHeight="1"/>
    <row r="14754" ht="17.25" customHeight="1"/>
    <row r="14755" ht="17.25" customHeight="1"/>
    <row r="14756" ht="17.25" customHeight="1"/>
    <row r="14757" ht="17.25" customHeight="1"/>
    <row r="14758" ht="17.25" customHeight="1"/>
    <row r="14759" ht="17.25" customHeight="1"/>
    <row r="14760" ht="17.25" customHeight="1"/>
    <row r="14761" ht="17.25" customHeight="1"/>
    <row r="14762" ht="17.25" customHeight="1"/>
    <row r="14763" ht="17.25" customHeight="1"/>
    <row r="14764" ht="17.25" customHeight="1"/>
    <row r="14765" ht="17.25" customHeight="1"/>
    <row r="14766" ht="17.25" customHeight="1"/>
    <row r="14767" ht="17.25" customHeight="1"/>
    <row r="14768" ht="17.25" customHeight="1"/>
    <row r="14769" ht="17.25" customHeight="1"/>
    <row r="14770" ht="17.25" customHeight="1"/>
    <row r="14771" ht="17.25" customHeight="1"/>
    <row r="14772" ht="17.25" customHeight="1"/>
    <row r="14773" ht="17.25" customHeight="1"/>
    <row r="14774" ht="17.25" customHeight="1"/>
    <row r="14775" ht="17.25" customHeight="1"/>
    <row r="14776" ht="17.25" customHeight="1"/>
    <row r="14777" ht="17.25" customHeight="1"/>
    <row r="14778" ht="17.25" customHeight="1"/>
    <row r="14779" ht="17.25" customHeight="1"/>
    <row r="14780" ht="17.25" customHeight="1"/>
    <row r="14781" ht="17.25" customHeight="1"/>
    <row r="14782" ht="17.25" customHeight="1"/>
    <row r="14783" ht="17.25" customHeight="1"/>
    <row r="14784" ht="17.25" customHeight="1"/>
    <row r="14785" ht="17.25" customHeight="1"/>
    <row r="14786" ht="17.25" customHeight="1"/>
    <row r="14787" ht="17.25" customHeight="1"/>
    <row r="14788" ht="17.25" customHeight="1"/>
    <row r="14789" ht="17.25" customHeight="1"/>
    <row r="14790" ht="17.25" customHeight="1"/>
    <row r="14791" ht="17.25" customHeight="1"/>
    <row r="14792" ht="17.25" customHeight="1"/>
    <row r="14793" ht="17.25" customHeight="1"/>
    <row r="14794" ht="17.25" customHeight="1"/>
    <row r="14795" ht="17.25" customHeight="1"/>
    <row r="14796" ht="17.25" customHeight="1"/>
    <row r="14797" ht="17.25" customHeight="1"/>
    <row r="14798" ht="17.25" customHeight="1"/>
    <row r="14799" ht="17.25" customHeight="1"/>
    <row r="14800" ht="17.25" customHeight="1"/>
    <row r="14801" ht="17.25" customHeight="1"/>
    <row r="14802" ht="17.25" customHeight="1"/>
    <row r="14803" ht="17.25" customHeight="1"/>
    <row r="14804" ht="17.25" customHeight="1"/>
    <row r="14805" ht="17.25" customHeight="1"/>
    <row r="14806" ht="17.25" customHeight="1"/>
    <row r="14807" ht="17.25" customHeight="1"/>
    <row r="14808" ht="17.25" customHeight="1"/>
    <row r="14809" ht="17.25" customHeight="1"/>
    <row r="14810" ht="17.25" customHeight="1"/>
    <row r="14811" ht="17.25" customHeight="1"/>
    <row r="14812" ht="17.25" customHeight="1"/>
    <row r="14813" ht="17.25" customHeight="1"/>
    <row r="14814" ht="17.25" customHeight="1"/>
    <row r="14815" ht="17.25" customHeight="1"/>
    <row r="14816" ht="17.25" customHeight="1"/>
    <row r="14817" ht="17.25" customHeight="1"/>
    <row r="14818" ht="17.25" customHeight="1"/>
    <row r="14819" ht="17.25" customHeight="1"/>
    <row r="14820" ht="17.25" customHeight="1"/>
    <row r="14821" ht="17.25" customHeight="1"/>
    <row r="14822" ht="17.25" customHeight="1"/>
    <row r="14823" ht="17.25" customHeight="1"/>
    <row r="14824" ht="17.25" customHeight="1"/>
    <row r="14825" ht="17.25" customHeight="1"/>
    <row r="14826" ht="17.25" customHeight="1"/>
    <row r="14827" ht="17.25" customHeight="1"/>
    <row r="14828" ht="17.25" customHeight="1"/>
    <row r="14829" ht="17.25" customHeight="1"/>
    <row r="14830" ht="17.25" customHeight="1"/>
    <row r="14831" ht="17.25" customHeight="1"/>
    <row r="14832" ht="17.25" customHeight="1"/>
    <row r="14833" ht="17.25" customHeight="1"/>
    <row r="14834" ht="17.25" customHeight="1"/>
    <row r="14835" ht="17.25" customHeight="1"/>
    <row r="14836" ht="17.25" customHeight="1"/>
    <row r="14837" ht="17.25" customHeight="1"/>
    <row r="14838" ht="17.25" customHeight="1"/>
    <row r="14839" ht="17.25" customHeight="1"/>
    <row r="14840" ht="17.25" customHeight="1"/>
    <row r="14841" ht="17.25" customHeight="1"/>
    <row r="14842" ht="17.25" customHeight="1"/>
    <row r="14843" ht="17.25" customHeight="1"/>
    <row r="14844" ht="17.25" customHeight="1"/>
    <row r="14845" ht="17.25" customHeight="1"/>
    <row r="14846" ht="17.25" customHeight="1"/>
    <row r="14847" ht="17.25" customHeight="1"/>
    <row r="14848" ht="17.25" customHeight="1"/>
    <row r="14849" ht="17.25" customHeight="1"/>
    <row r="14850" ht="17.25" customHeight="1"/>
    <row r="14851" ht="17.25" customHeight="1"/>
    <row r="14852" ht="17.25" customHeight="1"/>
    <row r="14853" ht="17.25" customHeight="1"/>
    <row r="14854" ht="17.25" customHeight="1"/>
    <row r="14855" ht="17.25" customHeight="1"/>
    <row r="14856" ht="17.25" customHeight="1"/>
    <row r="14857" ht="17.25" customHeight="1"/>
    <row r="14858" ht="17.25" customHeight="1"/>
    <row r="14859" ht="17.25" customHeight="1"/>
    <row r="14860" ht="17.25" customHeight="1"/>
    <row r="14861" ht="17.25" customHeight="1"/>
    <row r="14862" ht="17.25" customHeight="1"/>
    <row r="14863" ht="17.25" customHeight="1"/>
    <row r="14864" ht="17.25" customHeight="1"/>
    <row r="14865" ht="17.25" customHeight="1"/>
    <row r="14866" ht="17.25" customHeight="1"/>
    <row r="14867" ht="17.25" customHeight="1"/>
    <row r="14868" ht="17.25" customHeight="1"/>
    <row r="14869" ht="17.25" customHeight="1"/>
    <row r="14870" ht="17.25" customHeight="1"/>
    <row r="14871" ht="17.25" customHeight="1"/>
    <row r="14872" ht="17.25" customHeight="1"/>
    <row r="14873" ht="17.25" customHeight="1"/>
    <row r="14874" ht="17.25" customHeight="1"/>
    <row r="14875" ht="17.25" customHeight="1"/>
    <row r="14876" ht="17.25" customHeight="1"/>
    <row r="14877" ht="17.25" customHeight="1"/>
    <row r="14878" ht="17.25" customHeight="1"/>
    <row r="14879" ht="17.25" customHeight="1"/>
    <row r="14880" ht="17.25" customHeight="1"/>
    <row r="14881" ht="17.25" customHeight="1"/>
    <row r="14882" ht="17.25" customHeight="1"/>
    <row r="14883" ht="17.25" customHeight="1"/>
    <row r="14884" ht="17.25" customHeight="1"/>
    <row r="14885" ht="17.25" customHeight="1"/>
    <row r="14886" ht="17.25" customHeight="1"/>
    <row r="14887" ht="17.25" customHeight="1"/>
    <row r="14888" ht="17.25" customHeight="1"/>
    <row r="14889" ht="17.25" customHeight="1"/>
    <row r="14890" ht="17.25" customHeight="1"/>
    <row r="14891" ht="17.25" customHeight="1"/>
    <row r="14892" ht="17.25" customHeight="1"/>
    <row r="14893" ht="17.25" customHeight="1"/>
    <row r="14894" ht="17.25" customHeight="1"/>
    <row r="14895" ht="17.25" customHeight="1"/>
    <row r="14896" ht="17.25" customHeight="1"/>
    <row r="14897" ht="17.25" customHeight="1"/>
    <row r="14898" ht="17.25" customHeight="1"/>
    <row r="14899" ht="17.25" customHeight="1"/>
    <row r="14900" ht="17.25" customHeight="1"/>
    <row r="14901" ht="17.25" customHeight="1"/>
    <row r="14902" ht="17.25" customHeight="1"/>
    <row r="14903" ht="17.25" customHeight="1"/>
    <row r="14904" ht="17.25" customHeight="1"/>
    <row r="14905" ht="17.25" customHeight="1"/>
    <row r="14906" ht="17.25" customHeight="1"/>
    <row r="14907" ht="17.25" customHeight="1"/>
    <row r="14908" ht="17.25" customHeight="1"/>
    <row r="14909" ht="17.25" customHeight="1"/>
    <row r="14910" ht="17.25" customHeight="1"/>
    <row r="14911" ht="17.25" customHeight="1"/>
    <row r="14912" ht="17.25" customHeight="1"/>
    <row r="14913" ht="17.25" customHeight="1"/>
    <row r="14914" ht="17.25" customHeight="1"/>
    <row r="14915" ht="17.25" customHeight="1"/>
    <row r="14916" ht="17.25" customHeight="1"/>
    <row r="14917" ht="17.25" customHeight="1"/>
    <row r="14918" ht="17.25" customHeight="1"/>
    <row r="14919" ht="17.25" customHeight="1"/>
    <row r="14920" ht="17.25" customHeight="1"/>
    <row r="14921" ht="17.25" customHeight="1"/>
    <row r="14922" ht="17.25" customHeight="1"/>
    <row r="14923" ht="17.25" customHeight="1"/>
    <row r="14924" ht="17.25" customHeight="1"/>
    <row r="14925" ht="17.25" customHeight="1"/>
    <row r="14926" ht="17.25" customHeight="1"/>
    <row r="14927" ht="17.25" customHeight="1"/>
    <row r="14928" ht="17.25" customHeight="1"/>
    <row r="14929" ht="17.25" customHeight="1"/>
    <row r="14930" ht="17.25" customHeight="1"/>
    <row r="14931" ht="17.25" customHeight="1"/>
    <row r="14932" ht="17.25" customHeight="1"/>
    <row r="14933" ht="17.25" customHeight="1"/>
    <row r="14934" ht="17.25" customHeight="1"/>
    <row r="14935" ht="17.25" customHeight="1"/>
    <row r="14936" ht="17.25" customHeight="1"/>
    <row r="14937" ht="17.25" customHeight="1"/>
    <row r="14938" ht="17.25" customHeight="1"/>
    <row r="14939" ht="17.25" customHeight="1"/>
    <row r="14940" ht="17.25" customHeight="1"/>
    <row r="14941" ht="17.25" customHeight="1"/>
    <row r="14942" ht="17.25" customHeight="1"/>
    <row r="14943" ht="17.25" customHeight="1"/>
    <row r="14944" ht="17.25" customHeight="1"/>
    <row r="14945" ht="17.25" customHeight="1"/>
    <row r="14946" ht="17.25" customHeight="1"/>
    <row r="14947" ht="17.25" customHeight="1"/>
    <row r="14948" ht="17.25" customHeight="1"/>
    <row r="14949" ht="17.25" customHeight="1"/>
    <row r="14950" ht="17.25" customHeight="1"/>
    <row r="14951" ht="17.25" customHeight="1"/>
    <row r="14952" ht="17.25" customHeight="1"/>
    <row r="14953" ht="17.25" customHeight="1"/>
    <row r="14954" ht="17.25" customHeight="1"/>
    <row r="14955" ht="17.25" customHeight="1"/>
    <row r="14956" ht="17.25" customHeight="1"/>
    <row r="14957" ht="17.25" customHeight="1"/>
    <row r="14958" ht="17.25" customHeight="1"/>
    <row r="14959" ht="17.25" customHeight="1"/>
    <row r="14960" ht="17.25" customHeight="1"/>
    <row r="14961" ht="17.25" customHeight="1"/>
    <row r="14962" ht="17.25" customHeight="1"/>
    <row r="14963" ht="17.25" customHeight="1"/>
    <row r="14964" ht="17.25" customHeight="1"/>
    <row r="14965" ht="17.25" customHeight="1"/>
    <row r="14966" ht="17.25" customHeight="1"/>
    <row r="14967" ht="17.25" customHeight="1"/>
    <row r="14968" ht="17.25" customHeight="1"/>
    <row r="14969" ht="17.25" customHeight="1"/>
    <row r="14970" ht="17.25" customHeight="1"/>
    <row r="14971" ht="17.25" customHeight="1"/>
    <row r="14972" ht="17.25" customHeight="1"/>
    <row r="14973" ht="17.25" customHeight="1"/>
    <row r="14974" ht="17.25" customHeight="1"/>
    <row r="14975" ht="17.25" customHeight="1"/>
    <row r="14976" ht="17.25" customHeight="1"/>
    <row r="14977" ht="17.25" customHeight="1"/>
    <row r="14978" ht="17.25" customHeight="1"/>
    <row r="14979" ht="17.25" customHeight="1"/>
    <row r="14980" ht="17.25" customHeight="1"/>
    <row r="14981" ht="17.25" customHeight="1"/>
    <row r="14982" ht="17.25" customHeight="1"/>
    <row r="14983" ht="17.25" customHeight="1"/>
    <row r="14984" ht="17.25" customHeight="1"/>
    <row r="14985" ht="17.25" customHeight="1"/>
    <row r="14986" ht="17.25" customHeight="1"/>
    <row r="14987" ht="17.25" customHeight="1"/>
    <row r="14988" ht="17.25" customHeight="1"/>
    <row r="14989" ht="17.25" customHeight="1"/>
    <row r="14990" ht="17.25" customHeight="1"/>
    <row r="14991" ht="17.25" customHeight="1"/>
    <row r="14992" ht="17.25" customHeight="1"/>
    <row r="14993" ht="17.25" customHeight="1"/>
    <row r="14994" ht="17.25" customHeight="1"/>
    <row r="14995" ht="17.25" customHeight="1"/>
    <row r="14996" ht="17.25" customHeight="1"/>
    <row r="14997" ht="17.25" customHeight="1"/>
    <row r="14998" ht="17.25" customHeight="1"/>
    <row r="14999" ht="17.25" customHeight="1"/>
    <row r="15000" ht="17.25" customHeight="1"/>
    <row r="15001" ht="17.25" customHeight="1"/>
    <row r="15002" ht="17.25" customHeight="1"/>
    <row r="15003" ht="17.25" customHeight="1"/>
    <row r="15004" ht="17.25" customHeight="1"/>
    <row r="15005" ht="17.25" customHeight="1"/>
    <row r="15006" ht="17.25" customHeight="1"/>
    <row r="15007" ht="17.25" customHeight="1"/>
    <row r="15008" ht="17.25" customHeight="1"/>
    <row r="15009" ht="17.25" customHeight="1"/>
    <row r="15010" ht="17.25" customHeight="1"/>
    <row r="15011" ht="17.25" customHeight="1"/>
    <row r="15012" ht="17.25" customHeight="1"/>
    <row r="15013" ht="17.25" customHeight="1"/>
    <row r="15014" ht="17.25" customHeight="1"/>
    <row r="15015" ht="17.25" customHeight="1"/>
    <row r="15016" ht="17.25" customHeight="1"/>
    <row r="15017" ht="17.25" customHeight="1"/>
    <row r="15018" ht="17.25" customHeight="1"/>
    <row r="15019" ht="17.25" customHeight="1"/>
    <row r="15020" ht="17.25" customHeight="1"/>
    <row r="15021" ht="17.25" customHeight="1"/>
    <row r="15022" ht="17.25" customHeight="1"/>
    <row r="15023" ht="17.25" customHeight="1"/>
    <row r="15024" ht="17.25" customHeight="1"/>
    <row r="15025" ht="17.25" customHeight="1"/>
    <row r="15026" ht="17.25" customHeight="1"/>
    <row r="15027" ht="17.25" customHeight="1"/>
    <row r="15028" ht="17.25" customHeight="1"/>
    <row r="15029" ht="17.25" customHeight="1"/>
    <row r="15030" ht="17.25" customHeight="1"/>
    <row r="15031" ht="17.25" customHeight="1"/>
    <row r="15032" ht="17.25" customHeight="1"/>
    <row r="15033" ht="17.25" customHeight="1"/>
    <row r="15034" ht="17.25" customHeight="1"/>
    <row r="15035" ht="17.25" customHeight="1"/>
    <row r="15036" ht="17.25" customHeight="1"/>
    <row r="15037" ht="17.25" customHeight="1"/>
    <row r="15038" ht="17.25" customHeight="1"/>
    <row r="15039" ht="17.25" customHeight="1"/>
    <row r="15040" ht="17.25" customHeight="1"/>
    <row r="15041" ht="17.25" customHeight="1"/>
    <row r="15042" ht="17.25" customHeight="1"/>
    <row r="15043" ht="17.25" customHeight="1"/>
    <row r="15044" ht="17.25" customHeight="1"/>
    <row r="15045" ht="17.25" customHeight="1"/>
    <row r="15046" ht="17.25" customHeight="1"/>
    <row r="15047" ht="17.25" customHeight="1"/>
    <row r="15048" ht="17.25" customHeight="1"/>
    <row r="15049" ht="17.25" customHeight="1"/>
    <row r="15050" ht="17.25" customHeight="1"/>
    <row r="15051" ht="17.25" customHeight="1"/>
    <row r="15052" ht="17.25" customHeight="1"/>
    <row r="15053" ht="17.25" customHeight="1"/>
    <row r="15054" ht="17.25" customHeight="1"/>
    <row r="15055" ht="17.25" customHeight="1"/>
    <row r="15056" ht="17.25" customHeight="1"/>
    <row r="15057" ht="17.25" customHeight="1"/>
    <row r="15058" ht="17.25" customHeight="1"/>
    <row r="15059" ht="17.25" customHeight="1"/>
    <row r="15060" ht="17.25" customHeight="1"/>
    <row r="15061" ht="17.25" customHeight="1"/>
    <row r="15062" ht="17.25" customHeight="1"/>
    <row r="15063" ht="17.25" customHeight="1"/>
    <row r="15064" ht="17.25" customHeight="1"/>
    <row r="15065" ht="17.25" customHeight="1"/>
    <row r="15066" ht="17.25" customHeight="1"/>
    <row r="15067" ht="17.25" customHeight="1"/>
    <row r="15068" ht="17.25" customHeight="1"/>
    <row r="15069" ht="17.25" customHeight="1"/>
    <row r="15070" ht="17.25" customHeight="1"/>
    <row r="15071" ht="17.25" customHeight="1"/>
    <row r="15072" ht="17.25" customHeight="1"/>
    <row r="15073" ht="17.25" customHeight="1"/>
    <row r="15074" ht="17.25" customHeight="1"/>
    <row r="15075" ht="17.25" customHeight="1"/>
    <row r="15076" ht="17.25" customHeight="1"/>
    <row r="15077" ht="17.25" customHeight="1"/>
    <row r="15078" ht="17.25" customHeight="1"/>
    <row r="15079" ht="17.25" customHeight="1"/>
    <row r="15080" ht="17.25" customHeight="1"/>
    <row r="15081" ht="17.25" customHeight="1"/>
    <row r="15082" ht="17.25" customHeight="1"/>
    <row r="15083" ht="17.25" customHeight="1"/>
    <row r="15084" ht="17.25" customHeight="1"/>
    <row r="15085" ht="17.25" customHeight="1"/>
    <row r="15086" ht="17.25" customHeight="1"/>
    <row r="15087" ht="17.25" customHeight="1"/>
    <row r="15088" ht="17.25" customHeight="1"/>
    <row r="15089" ht="17.25" customHeight="1"/>
    <row r="15090" ht="17.25" customHeight="1"/>
    <row r="15091" ht="17.25" customHeight="1"/>
    <row r="15092" ht="17.25" customHeight="1"/>
    <row r="15093" ht="17.25" customHeight="1"/>
    <row r="15094" ht="17.25" customHeight="1"/>
    <row r="15095" ht="17.25" customHeight="1"/>
    <row r="15096" ht="17.25" customHeight="1"/>
    <row r="15097" ht="17.25" customHeight="1"/>
    <row r="15098" ht="17.25" customHeight="1"/>
    <row r="15099" ht="17.25" customHeight="1"/>
    <row r="15100" ht="17.25" customHeight="1"/>
    <row r="15101" ht="17.25" customHeight="1"/>
    <row r="15102" ht="17.25" customHeight="1"/>
    <row r="15103" ht="17.25" customHeight="1"/>
    <row r="15104" ht="17.25" customHeight="1"/>
    <row r="15105" ht="17.25" customHeight="1"/>
    <row r="15106" ht="17.25" customHeight="1"/>
    <row r="15107" ht="17.25" customHeight="1"/>
    <row r="15108" ht="17.25" customHeight="1"/>
    <row r="15109" ht="17.25" customHeight="1"/>
    <row r="15110" ht="17.25" customHeight="1"/>
    <row r="15111" ht="17.25" customHeight="1"/>
    <row r="15112" ht="17.25" customHeight="1"/>
    <row r="15113" ht="17.25" customHeight="1"/>
    <row r="15114" ht="17.25" customHeight="1"/>
    <row r="15115" ht="17.25" customHeight="1"/>
    <row r="15116" ht="17.25" customHeight="1"/>
    <row r="15117" ht="17.25" customHeight="1"/>
    <row r="15118" ht="17.25" customHeight="1"/>
    <row r="15119" ht="17.25" customHeight="1"/>
    <row r="15120" ht="17.25" customHeight="1"/>
    <row r="15121" ht="17.25" customHeight="1"/>
    <row r="15122" ht="17.25" customHeight="1"/>
    <row r="15123" ht="17.25" customHeight="1"/>
    <row r="15124" ht="17.25" customHeight="1"/>
    <row r="15125" ht="17.25" customHeight="1"/>
    <row r="15126" ht="17.25" customHeight="1"/>
    <row r="15127" ht="17.25" customHeight="1"/>
    <row r="15128" ht="17.25" customHeight="1"/>
    <row r="15129" ht="17.25" customHeight="1"/>
    <row r="15130" ht="17.25" customHeight="1"/>
    <row r="15131" ht="17.25" customHeight="1"/>
    <row r="15132" ht="17.25" customHeight="1"/>
    <row r="15133" ht="17.25" customHeight="1"/>
    <row r="15134" ht="17.25" customHeight="1"/>
    <row r="15135" ht="17.25" customHeight="1"/>
    <row r="15136" ht="17.25" customHeight="1"/>
    <row r="15137" ht="17.25" customHeight="1"/>
    <row r="15138" ht="17.25" customHeight="1"/>
    <row r="15139" ht="17.25" customHeight="1"/>
    <row r="15140" ht="17.25" customHeight="1"/>
    <row r="15141" ht="17.25" customHeight="1"/>
    <row r="15142" ht="17.25" customHeight="1"/>
    <row r="15143" ht="17.25" customHeight="1"/>
    <row r="15144" ht="17.25" customHeight="1"/>
    <row r="15145" ht="17.25" customHeight="1"/>
    <row r="15146" ht="17.25" customHeight="1"/>
    <row r="15147" ht="17.25" customHeight="1"/>
    <row r="15148" ht="17.25" customHeight="1"/>
    <row r="15149" ht="17.25" customHeight="1"/>
    <row r="15150" ht="17.25" customHeight="1"/>
    <row r="15151" ht="17.25" customHeight="1"/>
    <row r="15152" ht="17.25" customHeight="1"/>
    <row r="15153" ht="17.25" customHeight="1"/>
    <row r="15154" ht="17.25" customHeight="1"/>
    <row r="15155" ht="17.25" customHeight="1"/>
    <row r="15156" ht="17.25" customHeight="1"/>
    <row r="15157" ht="17.25" customHeight="1"/>
    <row r="15158" ht="17.25" customHeight="1"/>
    <row r="15159" ht="17.25" customHeight="1"/>
    <row r="15160" ht="17.25" customHeight="1"/>
    <row r="15161" ht="17.25" customHeight="1"/>
    <row r="15162" ht="17.25" customHeight="1"/>
    <row r="15163" ht="17.25" customHeight="1"/>
    <row r="15164" ht="17.25" customHeight="1"/>
    <row r="15165" ht="17.25" customHeight="1"/>
    <row r="15166" ht="17.25" customHeight="1"/>
    <row r="15167" ht="17.25" customHeight="1"/>
    <row r="15168" ht="17.25" customHeight="1"/>
    <row r="15169" ht="17.25" customHeight="1"/>
    <row r="15170" ht="17.25" customHeight="1"/>
    <row r="15171" ht="17.25" customHeight="1"/>
    <row r="15172" ht="17.25" customHeight="1"/>
    <row r="15173" ht="17.25" customHeight="1"/>
    <row r="15174" ht="17.25" customHeight="1"/>
    <row r="15175" ht="17.25" customHeight="1"/>
    <row r="15176" ht="17.25" customHeight="1"/>
    <row r="15177" ht="17.25" customHeight="1"/>
    <row r="15178" ht="17.25" customHeight="1"/>
    <row r="15179" ht="17.25" customHeight="1"/>
    <row r="15180" ht="17.25" customHeight="1"/>
    <row r="15181" ht="17.25" customHeight="1"/>
    <row r="15182" ht="17.25" customHeight="1"/>
    <row r="15183" ht="17.25" customHeight="1"/>
    <row r="15184" ht="17.25" customHeight="1"/>
    <row r="15185" ht="17.25" customHeight="1"/>
    <row r="15186" ht="17.25" customHeight="1"/>
    <row r="15187" ht="17.25" customHeight="1"/>
    <row r="15188" ht="17.25" customHeight="1"/>
    <row r="15189" ht="17.25" customHeight="1"/>
    <row r="15190" ht="17.25" customHeight="1"/>
    <row r="15191" ht="17.25" customHeight="1"/>
    <row r="15192" ht="17.25" customHeight="1"/>
    <row r="15193" ht="17.25" customHeight="1"/>
    <row r="15194" ht="17.25" customHeight="1"/>
    <row r="15195" ht="17.25" customHeight="1"/>
    <row r="15196" ht="17.25" customHeight="1"/>
    <row r="15197" ht="17.25" customHeight="1"/>
    <row r="15198" ht="17.25" customHeight="1"/>
    <row r="15199" ht="17.25" customHeight="1"/>
    <row r="15200" ht="17.25" customHeight="1"/>
    <row r="15201" ht="17.25" customHeight="1"/>
    <row r="15202" ht="17.25" customHeight="1"/>
    <row r="15203" ht="17.25" customHeight="1"/>
    <row r="15204" ht="17.25" customHeight="1"/>
    <row r="15205" ht="17.25" customHeight="1"/>
    <row r="15206" ht="17.25" customHeight="1"/>
    <row r="15207" ht="17.25" customHeight="1"/>
    <row r="15208" ht="17.25" customHeight="1"/>
    <row r="15209" ht="17.25" customHeight="1"/>
    <row r="15210" ht="17.25" customHeight="1"/>
    <row r="15211" ht="17.25" customHeight="1"/>
    <row r="15212" ht="17.25" customHeight="1"/>
    <row r="15213" ht="17.25" customHeight="1"/>
    <row r="15214" ht="17.25" customHeight="1"/>
    <row r="15215" ht="17.25" customHeight="1"/>
    <row r="15216" ht="17.25" customHeight="1"/>
    <row r="15217" ht="17.25" customHeight="1"/>
    <row r="15218" ht="17.25" customHeight="1"/>
    <row r="15219" ht="17.25" customHeight="1"/>
    <row r="15220" ht="17.25" customHeight="1"/>
    <row r="15221" ht="17.25" customHeight="1"/>
    <row r="15222" ht="17.25" customHeight="1"/>
    <row r="15223" ht="17.25" customHeight="1"/>
    <row r="15224" ht="17.25" customHeight="1"/>
    <row r="15225" ht="17.25" customHeight="1"/>
    <row r="15226" ht="17.25" customHeight="1"/>
    <row r="15227" ht="17.25" customHeight="1"/>
    <row r="15228" ht="17.25" customHeight="1"/>
    <row r="15229" ht="17.25" customHeight="1"/>
    <row r="15230" ht="17.25" customHeight="1"/>
    <row r="15231" ht="17.25" customHeight="1"/>
    <row r="15232" ht="17.25" customHeight="1"/>
    <row r="15233" ht="17.25" customHeight="1"/>
    <row r="15234" ht="17.25" customHeight="1"/>
    <row r="15235" ht="17.25" customHeight="1"/>
    <row r="15236" ht="17.25" customHeight="1"/>
    <row r="15237" ht="17.25" customHeight="1"/>
    <row r="15238" ht="17.25" customHeight="1"/>
    <row r="15239" ht="17.25" customHeight="1"/>
    <row r="15240" ht="17.25" customHeight="1"/>
    <row r="15241" ht="17.25" customHeight="1"/>
    <row r="15242" ht="17.25" customHeight="1"/>
    <row r="15243" ht="17.25" customHeight="1"/>
    <row r="15244" ht="17.25" customHeight="1"/>
    <row r="15245" ht="17.25" customHeight="1"/>
    <row r="15246" ht="17.25" customHeight="1"/>
    <row r="15247" ht="17.25" customHeight="1"/>
    <row r="15248" ht="17.25" customHeight="1"/>
    <row r="15249" ht="17.25" customHeight="1"/>
    <row r="15250" ht="17.25" customHeight="1"/>
    <row r="15251" ht="17.25" customHeight="1"/>
    <row r="15252" ht="17.25" customHeight="1"/>
    <row r="15253" ht="17.25" customHeight="1"/>
    <row r="15254" ht="17.25" customHeight="1"/>
    <row r="15255" ht="17.25" customHeight="1"/>
    <row r="15256" ht="17.25" customHeight="1"/>
    <row r="15257" ht="17.25" customHeight="1"/>
    <row r="15258" ht="17.25" customHeight="1"/>
    <row r="15259" ht="17.25" customHeight="1"/>
    <row r="15260" ht="17.25" customHeight="1"/>
    <row r="15261" ht="17.25" customHeight="1"/>
    <row r="15262" ht="17.25" customHeight="1"/>
    <row r="15263" ht="17.25" customHeight="1"/>
    <row r="15264" ht="17.25" customHeight="1"/>
    <row r="15265" ht="17.25" customHeight="1"/>
    <row r="15266" ht="17.25" customHeight="1"/>
    <row r="15267" ht="17.25" customHeight="1"/>
    <row r="15268" ht="17.25" customHeight="1"/>
    <row r="15269" ht="17.25" customHeight="1"/>
    <row r="15270" ht="17.25" customHeight="1"/>
    <row r="15271" ht="17.25" customHeight="1"/>
    <row r="15272" ht="17.25" customHeight="1"/>
    <row r="15273" ht="17.25" customHeight="1"/>
    <row r="15274" ht="17.25" customHeight="1"/>
    <row r="15275" ht="17.25" customHeight="1"/>
    <row r="15276" ht="17.25" customHeight="1"/>
    <row r="15277" ht="17.25" customHeight="1"/>
    <row r="15278" ht="17.25" customHeight="1"/>
    <row r="15279" ht="17.25" customHeight="1"/>
    <row r="15280" ht="17.25" customHeight="1"/>
    <row r="15281" ht="17.25" customHeight="1"/>
    <row r="15282" ht="17.25" customHeight="1"/>
    <row r="15283" ht="17.25" customHeight="1"/>
    <row r="15284" ht="17.25" customHeight="1"/>
    <row r="15285" ht="17.25" customHeight="1"/>
    <row r="15286" ht="17.25" customHeight="1"/>
    <row r="15287" ht="17.25" customHeight="1"/>
    <row r="15288" ht="17.25" customHeight="1"/>
    <row r="15289" ht="17.25" customHeight="1"/>
    <row r="15290" ht="17.25" customHeight="1"/>
    <row r="15291" ht="17.25" customHeight="1"/>
    <row r="15292" ht="17.25" customHeight="1"/>
    <row r="15293" ht="17.25" customHeight="1"/>
    <row r="15294" ht="17.25" customHeight="1"/>
    <row r="15295" ht="17.25" customHeight="1"/>
    <row r="15296" ht="17.25" customHeight="1"/>
    <row r="15297" ht="17.25" customHeight="1"/>
    <row r="15298" ht="17.25" customHeight="1"/>
    <row r="15299" ht="17.25" customHeight="1"/>
    <row r="15300" ht="17.25" customHeight="1"/>
    <row r="15301" ht="17.25" customHeight="1"/>
    <row r="15302" ht="17.25" customHeight="1"/>
    <row r="15303" ht="17.25" customHeight="1"/>
    <row r="15304" ht="17.25" customHeight="1"/>
    <row r="15305" ht="17.25" customHeight="1"/>
    <row r="15306" ht="17.25" customHeight="1"/>
    <row r="15307" ht="17.25" customHeight="1"/>
    <row r="15308" ht="17.25" customHeight="1"/>
    <row r="15309" ht="17.25" customHeight="1"/>
    <row r="15310" ht="17.25" customHeight="1"/>
    <row r="15311" ht="17.25" customHeight="1"/>
    <row r="15312" ht="17.25" customHeight="1"/>
    <row r="15313" ht="17.25" customHeight="1"/>
    <row r="15314" ht="17.25" customHeight="1"/>
    <row r="15315" ht="17.25" customHeight="1"/>
    <row r="15316" ht="17.25" customHeight="1"/>
    <row r="15317" ht="17.25" customHeight="1"/>
    <row r="15318" ht="17.25" customHeight="1"/>
    <row r="15319" ht="17.25" customHeight="1"/>
    <row r="15320" ht="17.25" customHeight="1"/>
    <row r="15321" ht="17.25" customHeight="1"/>
    <row r="15322" ht="17.25" customHeight="1"/>
    <row r="15323" ht="17.25" customHeight="1"/>
    <row r="15324" ht="17.25" customHeight="1"/>
    <row r="15325" ht="17.25" customHeight="1"/>
    <row r="15326" ht="17.25" customHeight="1"/>
    <row r="15327" ht="17.25" customHeight="1"/>
    <row r="15328" ht="17.25" customHeight="1"/>
    <row r="15329" ht="17.25" customHeight="1"/>
    <row r="15330" ht="17.25" customHeight="1"/>
    <row r="15331" ht="17.25" customHeight="1"/>
    <row r="15332" ht="17.25" customHeight="1"/>
    <row r="15333" ht="17.25" customHeight="1"/>
    <row r="15334" ht="17.25" customHeight="1"/>
    <row r="15335" ht="17.25" customHeight="1"/>
    <row r="15336" ht="17.25" customHeight="1"/>
    <row r="15337" ht="17.25" customHeight="1"/>
    <row r="15338" ht="17.25" customHeight="1"/>
    <row r="15339" ht="17.25" customHeight="1"/>
    <row r="15340" ht="17.25" customHeight="1"/>
    <row r="15341" ht="17.25" customHeight="1"/>
    <row r="15342" ht="17.25" customHeight="1"/>
    <row r="15343" ht="17.25" customHeight="1"/>
    <row r="15344" ht="17.25" customHeight="1"/>
    <row r="15345" ht="17.25" customHeight="1"/>
    <row r="15346" ht="17.25" customHeight="1"/>
    <row r="15347" ht="17.25" customHeight="1"/>
    <row r="15348" ht="17.25" customHeight="1"/>
    <row r="15349" ht="17.25" customHeight="1"/>
    <row r="15350" ht="17.25" customHeight="1"/>
    <row r="15351" ht="17.25" customHeight="1"/>
    <row r="15352" ht="17.25" customHeight="1"/>
    <row r="15353" ht="17.25" customHeight="1"/>
    <row r="15354" ht="17.25" customHeight="1"/>
    <row r="15355" ht="17.25" customHeight="1"/>
    <row r="15356" ht="17.25" customHeight="1"/>
    <row r="15357" ht="17.25" customHeight="1"/>
    <row r="15358" ht="17.25" customHeight="1"/>
    <row r="15359" ht="17.25" customHeight="1"/>
    <row r="15360" ht="17.25" customHeight="1"/>
    <row r="15361" ht="17.25" customHeight="1"/>
    <row r="15362" ht="17.25" customHeight="1"/>
    <row r="15363" ht="17.25" customHeight="1"/>
    <row r="15364" ht="17.25" customHeight="1"/>
    <row r="15365" ht="17.25" customHeight="1"/>
    <row r="15366" ht="17.25" customHeight="1"/>
    <row r="15367" ht="17.25" customHeight="1"/>
    <row r="15368" ht="17.25" customHeight="1"/>
    <row r="15369" ht="17.25" customHeight="1"/>
    <row r="15370" ht="17.25" customHeight="1"/>
    <row r="15371" ht="17.25" customHeight="1"/>
    <row r="15372" ht="17.25" customHeight="1"/>
    <row r="15373" ht="17.25" customHeight="1"/>
    <row r="15374" ht="17.25" customHeight="1"/>
    <row r="15375" ht="17.25" customHeight="1"/>
    <row r="15376" ht="17.25" customHeight="1"/>
    <row r="15377" ht="17.25" customHeight="1"/>
    <row r="15378" ht="17.25" customHeight="1"/>
    <row r="15379" ht="17.25" customHeight="1"/>
    <row r="15380" ht="17.25" customHeight="1"/>
    <row r="15381" ht="17.25" customHeight="1"/>
    <row r="15382" ht="17.25" customHeight="1"/>
    <row r="15383" ht="17.25" customHeight="1"/>
    <row r="15384" ht="17.25" customHeight="1"/>
    <row r="15385" ht="17.25" customHeight="1"/>
    <row r="15386" ht="17.25" customHeight="1"/>
    <row r="15387" ht="17.25" customHeight="1"/>
    <row r="15388" ht="17.25" customHeight="1"/>
    <row r="15389" ht="17.25" customHeight="1"/>
    <row r="15390" ht="17.25" customHeight="1"/>
    <row r="15391" ht="17.25" customHeight="1"/>
    <row r="15392" ht="17.25" customHeight="1"/>
    <row r="15393" ht="17.25" customHeight="1"/>
    <row r="15394" ht="17.25" customHeight="1"/>
    <row r="15395" ht="17.25" customHeight="1"/>
    <row r="15396" ht="17.25" customHeight="1"/>
    <row r="15397" ht="17.25" customHeight="1"/>
    <row r="15398" ht="17.25" customHeight="1"/>
    <row r="15399" ht="17.25" customHeight="1"/>
    <row r="15400" ht="17.25" customHeight="1"/>
    <row r="15401" ht="17.25" customHeight="1"/>
    <row r="15402" ht="17.25" customHeight="1"/>
    <row r="15403" ht="17.25" customHeight="1"/>
    <row r="15404" ht="17.25" customHeight="1"/>
    <row r="15405" ht="17.25" customHeight="1"/>
    <row r="15406" ht="17.25" customHeight="1"/>
    <row r="15407" ht="17.25" customHeight="1"/>
    <row r="15408" ht="17.25" customHeight="1"/>
    <row r="15409" ht="17.25" customHeight="1"/>
    <row r="15410" ht="17.25" customHeight="1"/>
    <row r="15411" ht="17.25" customHeight="1"/>
    <row r="15412" ht="17.25" customHeight="1"/>
    <row r="15413" ht="17.25" customHeight="1"/>
    <row r="15414" ht="17.25" customHeight="1"/>
    <row r="15415" ht="17.25" customHeight="1"/>
    <row r="15416" ht="17.25" customHeight="1"/>
    <row r="15417" ht="17.25" customHeight="1"/>
    <row r="15418" ht="17.25" customHeight="1"/>
    <row r="15419" ht="17.25" customHeight="1"/>
    <row r="15420" ht="17.25" customHeight="1"/>
    <row r="15421" ht="17.25" customHeight="1"/>
    <row r="15422" ht="17.25" customHeight="1"/>
    <row r="15423" ht="17.25" customHeight="1"/>
    <row r="15424" ht="17.25" customHeight="1"/>
    <row r="15425" ht="17.25" customHeight="1"/>
    <row r="15426" ht="17.25" customHeight="1"/>
    <row r="15427" ht="17.25" customHeight="1"/>
    <row r="15428" ht="17.25" customHeight="1"/>
    <row r="15429" ht="17.25" customHeight="1"/>
    <row r="15430" ht="17.25" customHeight="1"/>
    <row r="15431" ht="17.25" customHeight="1"/>
    <row r="15432" ht="17.25" customHeight="1"/>
    <row r="15433" ht="17.25" customHeight="1"/>
    <row r="15434" ht="17.25" customHeight="1"/>
    <row r="15435" ht="17.25" customHeight="1"/>
    <row r="15436" ht="17.25" customHeight="1"/>
    <row r="15437" ht="17.25" customHeight="1"/>
    <row r="15438" ht="17.25" customHeight="1"/>
    <row r="15439" ht="17.25" customHeight="1"/>
    <row r="15440" ht="17.25" customHeight="1"/>
    <row r="15441" ht="17.25" customHeight="1"/>
    <row r="15442" ht="17.25" customHeight="1"/>
    <row r="15443" ht="17.25" customHeight="1"/>
    <row r="15444" ht="17.25" customHeight="1"/>
    <row r="15445" ht="17.25" customHeight="1"/>
    <row r="15446" ht="17.25" customHeight="1"/>
    <row r="15447" ht="17.25" customHeight="1"/>
    <row r="15448" ht="17.25" customHeight="1"/>
    <row r="15449" ht="17.25" customHeight="1"/>
    <row r="15450" ht="17.25" customHeight="1"/>
    <row r="15451" ht="17.25" customHeight="1"/>
    <row r="15452" ht="17.25" customHeight="1"/>
    <row r="15453" ht="17.25" customHeight="1"/>
    <row r="15454" ht="17.25" customHeight="1"/>
    <row r="15455" ht="17.25" customHeight="1"/>
    <row r="15456" ht="17.25" customHeight="1"/>
    <row r="15457" ht="17.25" customHeight="1"/>
    <row r="15458" ht="17.25" customHeight="1"/>
    <row r="15459" ht="17.25" customHeight="1"/>
    <row r="15460" ht="17.25" customHeight="1"/>
    <row r="15461" ht="17.25" customHeight="1"/>
    <row r="15462" ht="17.25" customHeight="1"/>
    <row r="15463" ht="17.25" customHeight="1"/>
    <row r="15464" ht="17.25" customHeight="1"/>
    <row r="15465" ht="17.25" customHeight="1"/>
    <row r="15466" ht="17.25" customHeight="1"/>
    <row r="15467" ht="17.25" customHeight="1"/>
    <row r="15468" ht="17.25" customHeight="1"/>
    <row r="15469" ht="17.25" customHeight="1"/>
    <row r="15470" ht="17.25" customHeight="1"/>
    <row r="15471" ht="17.25" customHeight="1"/>
    <row r="15472" ht="17.25" customHeight="1"/>
    <row r="15473" ht="17.25" customHeight="1"/>
    <row r="15474" ht="17.25" customHeight="1"/>
    <row r="15475" ht="17.25" customHeight="1"/>
    <row r="15476" ht="17.25" customHeight="1"/>
    <row r="15477" ht="17.25" customHeight="1"/>
    <row r="15478" ht="17.25" customHeight="1"/>
    <row r="15479" ht="17.25" customHeight="1"/>
    <row r="15480" ht="17.25" customHeight="1"/>
    <row r="15481" ht="17.25" customHeight="1"/>
    <row r="15482" ht="17.25" customHeight="1"/>
    <row r="15483" ht="17.25" customHeight="1"/>
    <row r="15484" ht="17.25" customHeight="1"/>
    <row r="15485" ht="17.25" customHeight="1"/>
    <row r="15486" ht="17.25" customHeight="1"/>
    <row r="15487" ht="17.25" customHeight="1"/>
    <row r="15488" ht="17.25" customHeight="1"/>
    <row r="15489" ht="17.25" customHeight="1"/>
    <row r="15490" ht="17.25" customHeight="1"/>
    <row r="15491" ht="17.25" customHeight="1"/>
    <row r="15492" ht="17.25" customHeight="1"/>
    <row r="15493" ht="17.25" customHeight="1"/>
    <row r="15494" ht="17.25" customHeight="1"/>
    <row r="15495" ht="17.25" customHeight="1"/>
    <row r="15496" ht="17.25" customHeight="1"/>
    <row r="15497" ht="17.25" customHeight="1"/>
    <row r="15498" ht="17.25" customHeight="1"/>
    <row r="15499" ht="17.25" customHeight="1"/>
    <row r="15500" ht="17.25" customHeight="1"/>
    <row r="15501" ht="17.25" customHeight="1"/>
    <row r="15502" ht="17.25" customHeight="1"/>
    <row r="15503" ht="17.25" customHeight="1"/>
    <row r="15504" ht="17.25" customHeight="1"/>
    <row r="15505" ht="17.25" customHeight="1"/>
    <row r="15506" ht="17.25" customHeight="1"/>
    <row r="15507" ht="17.25" customHeight="1"/>
    <row r="15508" ht="17.25" customHeight="1"/>
    <row r="15509" ht="17.25" customHeight="1"/>
    <row r="15510" ht="17.25" customHeight="1"/>
    <row r="15511" ht="17.25" customHeight="1"/>
    <row r="15512" ht="17.25" customHeight="1"/>
    <row r="15513" ht="17.25" customHeight="1"/>
    <row r="15514" ht="17.25" customHeight="1"/>
    <row r="15515" ht="17.25" customHeight="1"/>
    <row r="15516" ht="17.25" customHeight="1"/>
    <row r="15517" ht="17.25" customHeight="1"/>
    <row r="15518" ht="17.25" customHeight="1"/>
    <row r="15519" ht="17.25" customHeight="1"/>
    <row r="15520" ht="17.25" customHeight="1"/>
    <row r="15521" ht="17.25" customHeight="1"/>
    <row r="15522" ht="17.25" customHeight="1"/>
    <row r="15523" ht="17.25" customHeight="1"/>
    <row r="15524" ht="17.25" customHeight="1"/>
    <row r="15525" ht="17.25" customHeight="1"/>
    <row r="15526" ht="17.25" customHeight="1"/>
    <row r="15527" ht="17.25" customHeight="1"/>
    <row r="15528" ht="17.25" customHeight="1"/>
    <row r="15529" ht="17.25" customHeight="1"/>
    <row r="15530" ht="17.25" customHeight="1"/>
    <row r="15531" ht="17.25" customHeight="1"/>
    <row r="15532" ht="17.25" customHeight="1"/>
    <row r="15533" ht="17.25" customHeight="1"/>
    <row r="15534" ht="17.25" customHeight="1"/>
    <row r="15535" ht="17.25" customHeight="1"/>
    <row r="15536" ht="17.25" customHeight="1"/>
    <row r="15537" ht="17.25" customHeight="1"/>
    <row r="15538" ht="17.25" customHeight="1"/>
    <row r="15539" ht="17.25" customHeight="1"/>
    <row r="15540" ht="17.25" customHeight="1"/>
    <row r="15541" ht="17.25" customHeight="1"/>
    <row r="15542" ht="17.25" customHeight="1"/>
    <row r="15543" ht="17.25" customHeight="1"/>
    <row r="15544" ht="17.25" customHeight="1"/>
    <row r="15545" ht="17.25" customHeight="1"/>
    <row r="15546" ht="17.25" customHeight="1"/>
    <row r="15547" ht="17.25" customHeight="1"/>
    <row r="15548" ht="17.25" customHeight="1"/>
    <row r="15549" ht="17.25" customHeight="1"/>
    <row r="15550" ht="17.25" customHeight="1"/>
    <row r="15551" ht="17.25" customHeight="1"/>
    <row r="15552" ht="17.25" customHeight="1"/>
    <row r="15553" ht="17.25" customHeight="1"/>
    <row r="15554" ht="17.25" customHeight="1"/>
    <row r="15555" ht="17.25" customHeight="1"/>
    <row r="15556" ht="17.25" customHeight="1"/>
    <row r="15557" ht="17.25" customHeight="1"/>
    <row r="15558" ht="17.25" customHeight="1"/>
    <row r="15559" ht="17.25" customHeight="1"/>
    <row r="15560" ht="17.25" customHeight="1"/>
    <row r="15561" ht="17.25" customHeight="1"/>
    <row r="15562" ht="17.25" customHeight="1"/>
    <row r="15563" ht="17.25" customHeight="1"/>
    <row r="15564" ht="17.25" customHeight="1"/>
    <row r="15565" ht="17.25" customHeight="1"/>
    <row r="15566" ht="17.25" customHeight="1"/>
    <row r="15567" ht="17.25" customHeight="1"/>
    <row r="15568" ht="17.25" customHeight="1"/>
    <row r="15569" ht="17.25" customHeight="1"/>
    <row r="15570" ht="17.25" customHeight="1"/>
    <row r="15571" ht="17.25" customHeight="1"/>
    <row r="15572" ht="17.25" customHeight="1"/>
    <row r="15573" ht="17.25" customHeight="1"/>
    <row r="15574" ht="17.25" customHeight="1"/>
    <row r="15575" ht="17.25" customHeight="1"/>
    <row r="15576" ht="17.25" customHeight="1"/>
    <row r="15577" ht="17.25" customHeight="1"/>
    <row r="15578" ht="17.25" customHeight="1"/>
    <row r="15579" ht="17.25" customHeight="1"/>
    <row r="15580" ht="17.25" customHeight="1"/>
    <row r="15581" ht="17.25" customHeight="1"/>
    <row r="15582" ht="17.25" customHeight="1"/>
    <row r="15583" ht="17.25" customHeight="1"/>
    <row r="15584" ht="17.25" customHeight="1"/>
    <row r="15585" ht="17.25" customHeight="1"/>
    <row r="15586" ht="17.25" customHeight="1"/>
    <row r="15587" ht="17.25" customHeight="1"/>
    <row r="15588" ht="17.25" customHeight="1"/>
    <row r="15589" ht="17.25" customHeight="1"/>
    <row r="15590" ht="17.25" customHeight="1"/>
    <row r="15591" ht="17.25" customHeight="1"/>
    <row r="15592" ht="17.25" customHeight="1"/>
    <row r="15593" ht="17.25" customHeight="1"/>
    <row r="15594" ht="17.25" customHeight="1"/>
    <row r="15595" ht="17.25" customHeight="1"/>
    <row r="15596" ht="17.25" customHeight="1"/>
    <row r="15597" ht="17.25" customHeight="1"/>
    <row r="15598" ht="17.25" customHeight="1"/>
    <row r="15599" ht="17.25" customHeight="1"/>
    <row r="15600" ht="17.25" customHeight="1"/>
    <row r="15601" ht="17.25" customHeight="1"/>
    <row r="15602" ht="17.25" customHeight="1"/>
    <row r="15603" ht="17.25" customHeight="1"/>
    <row r="15604" ht="17.25" customHeight="1"/>
    <row r="15605" ht="17.25" customHeight="1"/>
    <row r="15606" ht="17.25" customHeight="1"/>
    <row r="15607" ht="17.25" customHeight="1"/>
    <row r="15608" ht="17.25" customHeight="1"/>
    <row r="15609" ht="17.25" customHeight="1"/>
    <row r="15610" ht="17.25" customHeight="1"/>
    <row r="15611" ht="17.25" customHeight="1"/>
    <row r="15612" ht="17.25" customHeight="1"/>
    <row r="15613" ht="17.25" customHeight="1"/>
    <row r="15614" ht="17.25" customHeight="1"/>
    <row r="15615" ht="17.25" customHeight="1"/>
    <row r="15616" ht="17.25" customHeight="1"/>
    <row r="15617" ht="17.25" customHeight="1"/>
    <row r="15618" ht="17.25" customHeight="1"/>
    <row r="15619" ht="17.25" customHeight="1"/>
    <row r="15620" ht="17.25" customHeight="1"/>
    <row r="15621" ht="17.25" customHeight="1"/>
    <row r="15622" ht="17.25" customHeight="1"/>
    <row r="15623" ht="17.25" customHeight="1"/>
    <row r="15624" ht="17.25" customHeight="1"/>
    <row r="15625" ht="17.25" customHeight="1"/>
    <row r="15626" ht="17.25" customHeight="1"/>
    <row r="15627" ht="17.25" customHeight="1"/>
    <row r="15628" ht="17.25" customHeight="1"/>
    <row r="15629" ht="17.25" customHeight="1"/>
    <row r="15630" ht="17.25" customHeight="1"/>
    <row r="15631" ht="17.25" customHeight="1"/>
    <row r="15632" ht="17.25" customHeight="1"/>
    <row r="15633" ht="17.25" customHeight="1"/>
    <row r="15634" ht="17.25" customHeight="1"/>
    <row r="15635" ht="17.25" customHeight="1"/>
    <row r="15636" ht="17.25" customHeight="1"/>
    <row r="15637" ht="17.25" customHeight="1"/>
    <row r="15638" ht="17.25" customHeight="1"/>
    <row r="15639" ht="17.25" customHeight="1"/>
    <row r="15640" ht="17.25" customHeight="1"/>
    <row r="15641" ht="17.25" customHeight="1"/>
    <row r="15642" ht="17.25" customHeight="1"/>
    <row r="15643" ht="17.25" customHeight="1"/>
    <row r="15644" ht="17.25" customHeight="1"/>
    <row r="15645" ht="17.25" customHeight="1"/>
    <row r="15646" ht="17.25" customHeight="1"/>
    <row r="15647" ht="17.25" customHeight="1"/>
    <row r="15648" ht="17.25" customHeight="1"/>
    <row r="15649" ht="17.25" customHeight="1"/>
    <row r="15650" ht="17.25" customHeight="1"/>
    <row r="15651" ht="17.25" customHeight="1"/>
    <row r="15652" ht="17.25" customHeight="1"/>
    <row r="15653" ht="17.25" customHeight="1"/>
    <row r="15654" ht="17.25" customHeight="1"/>
    <row r="15655" ht="17.25" customHeight="1"/>
    <row r="15656" ht="17.25" customHeight="1"/>
    <row r="15657" ht="17.25" customHeight="1"/>
    <row r="15658" ht="17.25" customHeight="1"/>
    <row r="15659" ht="17.25" customHeight="1"/>
    <row r="15660" ht="17.25" customHeight="1"/>
    <row r="15661" ht="17.25" customHeight="1"/>
    <row r="15662" ht="17.25" customHeight="1"/>
    <row r="15663" ht="17.25" customHeight="1"/>
    <row r="15664" ht="17.25" customHeight="1"/>
    <row r="15665" ht="17.25" customHeight="1"/>
    <row r="15666" ht="17.25" customHeight="1"/>
    <row r="15667" ht="17.25" customHeight="1"/>
    <row r="15668" ht="17.25" customHeight="1"/>
    <row r="15669" ht="17.25" customHeight="1"/>
    <row r="15670" ht="17.25" customHeight="1"/>
    <row r="15671" ht="17.25" customHeight="1"/>
    <row r="15672" ht="17.25" customHeight="1"/>
    <row r="15673" ht="17.25" customHeight="1"/>
    <row r="15674" ht="17.25" customHeight="1"/>
    <row r="15675" ht="17.25" customHeight="1"/>
    <row r="15676" ht="17.25" customHeight="1"/>
    <row r="15677" ht="17.25" customHeight="1"/>
    <row r="15678" ht="17.25" customHeight="1"/>
    <row r="15679" ht="17.25" customHeight="1"/>
    <row r="15680" ht="17.25" customHeight="1"/>
    <row r="15681" ht="17.25" customHeight="1"/>
    <row r="15682" ht="17.25" customHeight="1"/>
    <row r="15683" ht="17.25" customHeight="1"/>
    <row r="15684" ht="17.25" customHeight="1"/>
    <row r="15685" ht="17.25" customHeight="1"/>
    <row r="15686" ht="17.25" customHeight="1"/>
    <row r="15687" ht="17.25" customHeight="1"/>
    <row r="15688" ht="17.25" customHeight="1"/>
    <row r="15689" ht="17.25" customHeight="1"/>
    <row r="15690" ht="17.25" customHeight="1"/>
    <row r="15691" ht="17.25" customHeight="1"/>
    <row r="15692" ht="17.25" customHeight="1"/>
    <row r="15693" ht="17.25" customHeight="1"/>
    <row r="15694" ht="17.25" customHeight="1"/>
    <row r="15695" ht="17.25" customHeight="1"/>
    <row r="15696" ht="17.25" customHeight="1"/>
    <row r="15697" ht="17.25" customHeight="1"/>
    <row r="15698" ht="17.25" customHeight="1"/>
    <row r="15699" ht="17.25" customHeight="1"/>
    <row r="15700" ht="17.25" customHeight="1"/>
    <row r="15701" ht="17.25" customHeight="1"/>
    <row r="15702" ht="17.25" customHeight="1"/>
    <row r="15703" ht="17.25" customHeight="1"/>
    <row r="15704" ht="17.25" customHeight="1"/>
    <row r="15705" ht="17.25" customHeight="1"/>
    <row r="15706" ht="17.25" customHeight="1"/>
    <row r="15707" ht="17.25" customHeight="1"/>
    <row r="15708" ht="17.25" customHeight="1"/>
    <row r="15709" ht="17.25" customHeight="1"/>
    <row r="15710" ht="17.25" customHeight="1"/>
    <row r="15711" ht="17.25" customHeight="1"/>
    <row r="15712" ht="17.25" customHeight="1"/>
    <row r="15713" ht="17.25" customHeight="1"/>
    <row r="15714" ht="17.25" customHeight="1"/>
    <row r="15715" ht="17.25" customHeight="1"/>
    <row r="15716" ht="17.25" customHeight="1"/>
    <row r="15717" ht="17.25" customHeight="1"/>
    <row r="15718" ht="17.25" customHeight="1"/>
    <row r="15719" ht="17.25" customHeight="1"/>
    <row r="15720" ht="17.25" customHeight="1"/>
    <row r="15721" ht="17.25" customHeight="1"/>
    <row r="15722" ht="17.25" customHeight="1"/>
    <row r="15723" ht="17.25" customHeight="1"/>
    <row r="15724" ht="17.25" customHeight="1"/>
    <row r="15725" ht="17.25" customHeight="1"/>
    <row r="15726" ht="17.25" customHeight="1"/>
    <row r="15727" ht="17.25" customHeight="1"/>
    <row r="15728" ht="17.25" customHeight="1"/>
    <row r="15729" ht="17.25" customHeight="1"/>
    <row r="15730" ht="17.25" customHeight="1"/>
    <row r="15731" ht="17.25" customHeight="1"/>
    <row r="15732" ht="17.25" customHeight="1"/>
    <row r="15733" ht="17.25" customHeight="1"/>
    <row r="15734" ht="17.25" customHeight="1"/>
    <row r="15735" ht="17.25" customHeight="1"/>
    <row r="15736" ht="17.25" customHeight="1"/>
    <row r="15737" ht="17.25" customHeight="1"/>
    <row r="15738" ht="17.25" customHeight="1"/>
    <row r="15739" ht="17.25" customHeight="1"/>
    <row r="15740" ht="17.25" customHeight="1"/>
    <row r="15741" ht="17.25" customHeight="1"/>
    <row r="15742" ht="17.25" customHeight="1"/>
    <row r="15743" ht="17.25" customHeight="1"/>
    <row r="15744" ht="17.25" customHeight="1"/>
    <row r="15745" ht="17.25" customHeight="1"/>
    <row r="15746" ht="17.25" customHeight="1"/>
    <row r="15747" ht="17.25" customHeight="1"/>
    <row r="15748" ht="17.25" customHeight="1"/>
    <row r="15749" ht="17.25" customHeight="1"/>
    <row r="15750" ht="17.25" customHeight="1"/>
    <row r="15751" ht="17.25" customHeight="1"/>
    <row r="15752" ht="17.25" customHeight="1"/>
    <row r="15753" ht="17.25" customHeight="1"/>
    <row r="15754" ht="17.25" customHeight="1"/>
    <row r="15755" ht="17.25" customHeight="1"/>
    <row r="15756" ht="17.25" customHeight="1"/>
    <row r="15757" ht="17.25" customHeight="1"/>
    <row r="15758" ht="17.25" customHeight="1"/>
    <row r="15759" ht="17.25" customHeight="1"/>
    <row r="15760" ht="17.25" customHeight="1"/>
    <row r="15761" ht="17.25" customHeight="1"/>
    <row r="15762" ht="17.25" customHeight="1"/>
    <row r="15763" ht="17.25" customHeight="1"/>
    <row r="15764" ht="17.25" customHeight="1"/>
    <row r="15765" ht="17.25" customHeight="1"/>
    <row r="15766" ht="17.25" customHeight="1"/>
    <row r="15767" ht="17.25" customHeight="1"/>
    <row r="15768" ht="17.25" customHeight="1"/>
    <row r="15769" ht="17.25" customHeight="1"/>
    <row r="15770" ht="17.25" customHeight="1"/>
    <row r="15771" ht="17.25" customHeight="1"/>
    <row r="15772" ht="17.25" customHeight="1"/>
    <row r="15773" ht="17.25" customHeight="1"/>
    <row r="15774" ht="17.25" customHeight="1"/>
    <row r="15775" ht="17.25" customHeight="1"/>
    <row r="15776" ht="17.25" customHeight="1"/>
    <row r="15777" ht="17.25" customHeight="1"/>
    <row r="15778" ht="17.25" customHeight="1"/>
    <row r="15779" ht="17.25" customHeight="1"/>
    <row r="15780" ht="17.25" customHeight="1"/>
    <row r="15781" ht="17.25" customHeight="1"/>
    <row r="15782" ht="17.25" customHeight="1"/>
    <row r="15783" ht="17.25" customHeight="1"/>
    <row r="15784" ht="17.25" customHeight="1"/>
    <row r="15785" ht="17.25" customHeight="1"/>
    <row r="15786" ht="17.25" customHeight="1"/>
    <row r="15787" ht="17.25" customHeight="1"/>
    <row r="15788" ht="17.25" customHeight="1"/>
    <row r="15789" ht="17.25" customHeight="1"/>
    <row r="15790" ht="17.25" customHeight="1"/>
    <row r="15791" ht="17.25" customHeight="1"/>
    <row r="15792" ht="17.25" customHeight="1"/>
    <row r="15793" ht="17.25" customHeight="1"/>
    <row r="15794" ht="17.25" customHeight="1"/>
    <row r="15795" ht="17.25" customHeight="1"/>
    <row r="15796" ht="17.25" customHeight="1"/>
    <row r="15797" ht="17.25" customHeight="1"/>
    <row r="15798" ht="17.25" customHeight="1"/>
    <row r="15799" ht="17.25" customHeight="1"/>
    <row r="15800" ht="17.25" customHeight="1"/>
    <row r="15801" ht="17.25" customHeight="1"/>
    <row r="15802" ht="17.25" customHeight="1"/>
    <row r="15803" ht="17.25" customHeight="1"/>
    <row r="15804" ht="17.25" customHeight="1"/>
    <row r="15805" ht="17.25" customHeight="1"/>
    <row r="15806" ht="17.25" customHeight="1"/>
    <row r="15807" ht="17.25" customHeight="1"/>
    <row r="15808" ht="17.25" customHeight="1"/>
    <row r="15809" ht="17.25" customHeight="1"/>
    <row r="15810" ht="17.25" customHeight="1"/>
    <row r="15811" ht="17.25" customHeight="1"/>
    <row r="15812" ht="17.25" customHeight="1"/>
    <row r="15813" ht="17.25" customHeight="1"/>
    <row r="15814" ht="17.25" customHeight="1"/>
    <row r="15815" ht="17.25" customHeight="1"/>
    <row r="15816" ht="17.25" customHeight="1"/>
    <row r="15817" ht="17.25" customHeight="1"/>
    <row r="15818" ht="17.25" customHeight="1"/>
    <row r="15819" ht="17.25" customHeight="1"/>
    <row r="15820" ht="17.25" customHeight="1"/>
    <row r="15821" ht="17.25" customHeight="1"/>
    <row r="15822" ht="17.25" customHeight="1"/>
    <row r="15823" ht="17.25" customHeight="1"/>
    <row r="15824" ht="17.25" customHeight="1"/>
    <row r="15825" ht="17.25" customHeight="1"/>
    <row r="15826" ht="17.25" customHeight="1"/>
    <row r="15827" ht="17.25" customHeight="1"/>
    <row r="15828" ht="17.25" customHeight="1"/>
    <row r="15829" ht="17.25" customHeight="1"/>
    <row r="15830" ht="17.25" customHeight="1"/>
    <row r="15831" ht="17.25" customHeight="1"/>
    <row r="15832" ht="17.25" customHeight="1"/>
    <row r="15833" ht="17.25" customHeight="1"/>
    <row r="15834" ht="17.25" customHeight="1"/>
    <row r="15835" ht="17.25" customHeight="1"/>
    <row r="15836" ht="17.25" customHeight="1"/>
    <row r="15837" ht="17.25" customHeight="1"/>
    <row r="15838" ht="17.25" customHeight="1"/>
    <row r="15839" ht="17.25" customHeight="1"/>
    <row r="15840" ht="17.25" customHeight="1"/>
    <row r="15841" ht="17.25" customHeight="1"/>
    <row r="15842" ht="17.25" customHeight="1"/>
    <row r="15843" ht="17.25" customHeight="1"/>
    <row r="15844" ht="17.25" customHeight="1"/>
    <row r="15845" ht="17.25" customHeight="1"/>
    <row r="15846" ht="17.25" customHeight="1"/>
    <row r="15847" ht="17.25" customHeight="1"/>
    <row r="15848" ht="17.25" customHeight="1"/>
    <row r="15849" ht="17.25" customHeight="1"/>
    <row r="15850" ht="17.25" customHeight="1"/>
    <row r="15851" ht="17.25" customHeight="1"/>
    <row r="15852" ht="17.25" customHeight="1"/>
    <row r="15853" ht="17.25" customHeight="1"/>
    <row r="15854" ht="17.25" customHeight="1"/>
    <row r="15855" ht="17.25" customHeight="1"/>
    <row r="15856" ht="17.25" customHeight="1"/>
    <row r="15857" ht="17.25" customHeight="1"/>
    <row r="15858" ht="17.25" customHeight="1"/>
    <row r="15859" ht="17.25" customHeight="1"/>
    <row r="15860" ht="17.25" customHeight="1"/>
    <row r="15861" ht="17.25" customHeight="1"/>
    <row r="15862" ht="17.25" customHeight="1"/>
    <row r="15863" ht="17.25" customHeight="1"/>
    <row r="15864" ht="17.25" customHeight="1"/>
    <row r="15865" ht="17.25" customHeight="1"/>
    <row r="15866" ht="17.25" customHeight="1"/>
    <row r="15867" ht="17.25" customHeight="1"/>
    <row r="15868" ht="17.25" customHeight="1"/>
    <row r="15869" ht="17.25" customHeight="1"/>
    <row r="15870" ht="17.25" customHeight="1"/>
    <row r="15871" ht="17.25" customHeight="1"/>
    <row r="15872" ht="17.25" customHeight="1"/>
    <row r="15873" ht="17.25" customHeight="1"/>
    <row r="15874" ht="17.25" customHeight="1"/>
    <row r="15875" ht="17.25" customHeight="1"/>
    <row r="15876" ht="17.25" customHeight="1"/>
    <row r="15877" ht="17.25" customHeight="1"/>
    <row r="15878" ht="17.25" customHeight="1"/>
    <row r="15879" ht="17.25" customHeight="1"/>
    <row r="15880" ht="17.25" customHeight="1"/>
    <row r="15881" ht="17.25" customHeight="1"/>
    <row r="15882" ht="17.25" customHeight="1"/>
    <row r="15883" ht="17.25" customHeight="1"/>
    <row r="15884" ht="17.25" customHeight="1"/>
    <row r="15885" ht="17.25" customHeight="1"/>
    <row r="15886" ht="17.25" customHeight="1"/>
    <row r="15887" ht="17.25" customHeight="1"/>
    <row r="15888" ht="17.25" customHeight="1"/>
    <row r="15889" ht="17.25" customHeight="1"/>
    <row r="15890" ht="17.25" customHeight="1"/>
    <row r="15891" ht="17.25" customHeight="1"/>
    <row r="15892" ht="17.25" customHeight="1"/>
    <row r="15893" ht="17.25" customHeight="1"/>
    <row r="15894" ht="17.25" customHeight="1"/>
    <row r="15895" ht="17.25" customHeight="1"/>
    <row r="15896" ht="17.25" customHeight="1"/>
    <row r="15897" ht="17.25" customHeight="1"/>
    <row r="15898" ht="17.25" customHeight="1"/>
    <row r="15899" ht="17.25" customHeight="1"/>
    <row r="15900" ht="17.25" customHeight="1"/>
    <row r="15901" ht="17.25" customHeight="1"/>
    <row r="15902" ht="17.25" customHeight="1"/>
    <row r="15903" ht="17.25" customHeight="1"/>
    <row r="15904" ht="17.25" customHeight="1"/>
    <row r="15905" ht="17.25" customHeight="1"/>
    <row r="15906" ht="17.25" customHeight="1"/>
    <row r="15907" ht="17.25" customHeight="1"/>
    <row r="15908" ht="17.25" customHeight="1"/>
    <row r="15909" ht="17.25" customHeight="1"/>
    <row r="15910" ht="17.25" customHeight="1"/>
    <row r="15911" ht="17.25" customHeight="1"/>
    <row r="15912" ht="17.25" customHeight="1"/>
    <row r="15913" ht="17.25" customHeight="1"/>
    <row r="15914" ht="17.25" customHeight="1"/>
    <row r="15915" ht="17.25" customHeight="1"/>
    <row r="15916" ht="17.25" customHeight="1"/>
    <row r="15917" ht="17.25" customHeight="1"/>
    <row r="15918" ht="17.25" customHeight="1"/>
    <row r="15919" ht="17.25" customHeight="1"/>
    <row r="15920" ht="17.25" customHeight="1"/>
    <row r="15921" ht="17.25" customHeight="1"/>
    <row r="15922" ht="17.25" customHeight="1"/>
    <row r="15923" ht="17.25" customHeight="1"/>
    <row r="15924" ht="17.25" customHeight="1"/>
    <row r="15925" ht="17.25" customHeight="1"/>
    <row r="15926" ht="17.25" customHeight="1"/>
    <row r="15927" ht="17.25" customHeight="1"/>
    <row r="15928" ht="17.25" customHeight="1"/>
    <row r="15929" ht="17.25" customHeight="1"/>
    <row r="15930" ht="17.25" customHeight="1"/>
    <row r="15931" ht="17.25" customHeight="1"/>
    <row r="15932" ht="17.25" customHeight="1"/>
    <row r="15933" ht="17.25" customHeight="1"/>
    <row r="15934" ht="17.25" customHeight="1"/>
    <row r="15935" ht="17.25" customHeight="1"/>
    <row r="15936" ht="17.25" customHeight="1"/>
    <row r="15937" ht="17.25" customHeight="1"/>
    <row r="15938" ht="17.25" customHeight="1"/>
    <row r="15939" ht="17.25" customHeight="1"/>
    <row r="15940" ht="17.25" customHeight="1"/>
    <row r="15941" ht="17.25" customHeight="1"/>
    <row r="15942" ht="17.25" customHeight="1"/>
    <row r="15943" ht="17.25" customHeight="1"/>
    <row r="15944" ht="17.25" customHeight="1"/>
    <row r="15945" ht="17.25" customHeight="1"/>
    <row r="15946" ht="17.25" customHeight="1"/>
    <row r="15947" ht="17.25" customHeight="1"/>
    <row r="15948" ht="17.25" customHeight="1"/>
    <row r="15949" ht="17.25" customHeight="1"/>
    <row r="15950" ht="17.25" customHeight="1"/>
    <row r="15951" ht="17.25" customHeight="1"/>
    <row r="15952" ht="17.25" customHeight="1"/>
    <row r="15953" ht="17.25" customHeight="1"/>
    <row r="15954" ht="17.25" customHeight="1"/>
    <row r="15955" ht="17.25" customHeight="1"/>
    <row r="15956" ht="17.25" customHeight="1"/>
    <row r="15957" ht="17.25" customHeight="1"/>
    <row r="15958" ht="17.25" customHeight="1"/>
    <row r="15959" ht="17.25" customHeight="1"/>
    <row r="15960" ht="17.25" customHeight="1"/>
    <row r="15961" ht="17.25" customHeight="1"/>
    <row r="15962" ht="17.25" customHeight="1"/>
    <row r="15963" ht="17.25" customHeight="1"/>
    <row r="15964" ht="17.25" customHeight="1"/>
    <row r="15965" ht="17.25" customHeight="1"/>
    <row r="15966" ht="17.25" customHeight="1"/>
    <row r="15967" ht="17.25" customHeight="1"/>
    <row r="15968" ht="17.25" customHeight="1"/>
    <row r="15969" ht="17.25" customHeight="1"/>
    <row r="15970" ht="17.25" customHeight="1"/>
    <row r="15971" ht="17.25" customHeight="1"/>
    <row r="15972" ht="17.25" customHeight="1"/>
    <row r="15973" ht="17.25" customHeight="1"/>
    <row r="15974" ht="17.25" customHeight="1"/>
    <row r="15975" ht="17.25" customHeight="1"/>
    <row r="15976" ht="17.25" customHeight="1"/>
    <row r="15977" ht="17.25" customHeight="1"/>
    <row r="15978" ht="17.25" customHeight="1"/>
    <row r="15979" ht="17.25" customHeight="1"/>
    <row r="15980" ht="17.25" customHeight="1"/>
    <row r="15981" ht="17.25" customHeight="1"/>
    <row r="15982" ht="17.25" customHeight="1"/>
    <row r="15983" ht="17.25" customHeight="1"/>
    <row r="15984" ht="17.25" customHeight="1"/>
    <row r="15985" ht="17.25" customHeight="1"/>
    <row r="15986" ht="17.25" customHeight="1"/>
    <row r="15987" ht="17.25" customHeight="1"/>
    <row r="15988" ht="17.25" customHeight="1"/>
    <row r="15989" ht="17.25" customHeight="1"/>
    <row r="15990" ht="17.25" customHeight="1"/>
    <row r="15991" ht="17.25" customHeight="1"/>
    <row r="15992" ht="17.25" customHeight="1"/>
    <row r="15993" ht="17.25" customHeight="1"/>
    <row r="15994" ht="17.25" customHeight="1"/>
    <row r="15995" ht="17.25" customHeight="1"/>
    <row r="15996" ht="17.25" customHeight="1"/>
    <row r="15997" ht="17.25" customHeight="1"/>
    <row r="15998" ht="17.25" customHeight="1"/>
    <row r="15999" ht="17.25" customHeight="1"/>
    <row r="16000" ht="17.25" customHeight="1"/>
    <row r="16001" ht="17.25" customHeight="1"/>
    <row r="16002" ht="17.25" customHeight="1"/>
    <row r="16003" ht="17.25" customHeight="1"/>
    <row r="16004" ht="17.25" customHeight="1"/>
    <row r="16005" ht="17.25" customHeight="1"/>
    <row r="16006" ht="17.25" customHeight="1"/>
    <row r="16007" ht="17.25" customHeight="1"/>
    <row r="16008" ht="17.25" customHeight="1"/>
    <row r="16009" ht="17.25" customHeight="1"/>
    <row r="16010" ht="17.25" customHeight="1"/>
    <row r="16011" ht="17.25" customHeight="1"/>
    <row r="16012" ht="17.25" customHeight="1"/>
    <row r="16013" ht="17.25" customHeight="1"/>
    <row r="16014" ht="17.25" customHeight="1"/>
    <row r="16015" ht="17.25" customHeight="1"/>
    <row r="16016" ht="17.25" customHeight="1"/>
    <row r="16017" ht="17.25" customHeight="1"/>
    <row r="16018" ht="17.25" customHeight="1"/>
    <row r="16019" ht="17.25" customHeight="1"/>
    <row r="16020" ht="17.25" customHeight="1"/>
    <row r="16021" ht="17.25" customHeight="1"/>
    <row r="16022" ht="17.25" customHeight="1"/>
    <row r="16023" ht="17.25" customHeight="1"/>
    <row r="16024" ht="17.25" customHeight="1"/>
    <row r="16025" ht="17.25" customHeight="1"/>
    <row r="16026" ht="17.25" customHeight="1"/>
    <row r="16027" ht="17.25" customHeight="1"/>
    <row r="16028" ht="17.25" customHeight="1"/>
    <row r="16029" ht="17.25" customHeight="1"/>
    <row r="16030" ht="17.25" customHeight="1"/>
    <row r="16031" ht="17.25" customHeight="1"/>
    <row r="16032" ht="17.25" customHeight="1"/>
    <row r="16033" ht="17.25" customHeight="1"/>
    <row r="16034" ht="17.25" customHeight="1"/>
    <row r="16035" ht="17.25" customHeight="1"/>
    <row r="16036" ht="17.25" customHeight="1"/>
    <row r="16037" ht="17.25" customHeight="1"/>
    <row r="16038" ht="17.25" customHeight="1"/>
    <row r="16039" ht="17.25" customHeight="1"/>
    <row r="16040" ht="17.25" customHeight="1"/>
    <row r="16041" ht="17.25" customHeight="1"/>
    <row r="16042" ht="17.25" customHeight="1"/>
    <row r="16043" ht="17.25" customHeight="1"/>
    <row r="16044" ht="17.25" customHeight="1"/>
    <row r="16045" ht="17.25" customHeight="1"/>
    <row r="16046" ht="17.25" customHeight="1"/>
    <row r="16047" ht="17.25" customHeight="1"/>
    <row r="16048" ht="17.25" customHeight="1"/>
    <row r="16049" ht="17.25" customHeight="1"/>
    <row r="16050" ht="17.25" customHeight="1"/>
    <row r="16051" ht="17.25" customHeight="1"/>
    <row r="16052" ht="17.25" customHeight="1"/>
    <row r="16053" ht="17.25" customHeight="1"/>
    <row r="16054" ht="17.25" customHeight="1"/>
    <row r="16055" ht="17.25" customHeight="1"/>
    <row r="16056" ht="17.25" customHeight="1"/>
    <row r="16057" ht="17.25" customHeight="1"/>
    <row r="16058" ht="17.25" customHeight="1"/>
    <row r="16059" ht="17.25" customHeight="1"/>
    <row r="16060" ht="17.25" customHeight="1"/>
    <row r="16061" ht="17.25" customHeight="1"/>
    <row r="16062" ht="17.25" customHeight="1"/>
    <row r="16063" ht="17.25" customHeight="1"/>
    <row r="16064" ht="17.25" customHeight="1"/>
    <row r="16065" ht="17.25" customHeight="1"/>
    <row r="16066" ht="17.25" customHeight="1"/>
    <row r="16067" ht="17.25" customHeight="1"/>
    <row r="16068" ht="17.25" customHeight="1"/>
    <row r="16069" ht="17.25" customHeight="1"/>
    <row r="16070" ht="17.25" customHeight="1"/>
    <row r="16071" ht="17.25" customHeight="1"/>
    <row r="16072" ht="17.25" customHeight="1"/>
    <row r="16073" ht="17.25" customHeight="1"/>
    <row r="16074" ht="17.25" customHeight="1"/>
    <row r="16075" ht="17.25" customHeight="1"/>
    <row r="16076" ht="17.25" customHeight="1"/>
    <row r="16077" ht="17.25" customHeight="1"/>
    <row r="16078" ht="17.25" customHeight="1"/>
    <row r="16079" ht="17.25" customHeight="1"/>
    <row r="16080" ht="17.25" customHeight="1"/>
    <row r="16081" ht="17.25" customHeight="1"/>
    <row r="16082" ht="17.25" customHeight="1"/>
    <row r="16083" ht="17.25" customHeight="1"/>
    <row r="16084" ht="17.25" customHeight="1"/>
    <row r="16085" ht="17.25" customHeight="1"/>
    <row r="16086" ht="17.25" customHeight="1"/>
    <row r="16087" ht="17.25" customHeight="1"/>
    <row r="16088" ht="17.25" customHeight="1"/>
    <row r="16089" ht="17.25" customHeight="1"/>
    <row r="16090" ht="17.25" customHeight="1"/>
    <row r="16091" ht="17.25" customHeight="1"/>
    <row r="16092" ht="17.25" customHeight="1"/>
    <row r="16093" ht="17.25" customHeight="1"/>
    <row r="16094" ht="17.25" customHeight="1"/>
    <row r="16095" ht="17.25" customHeight="1"/>
    <row r="16096" ht="17.25" customHeight="1"/>
    <row r="16097" ht="17.25" customHeight="1"/>
    <row r="16098" ht="17.25" customHeight="1"/>
    <row r="16099" ht="17.25" customHeight="1"/>
    <row r="16100" ht="17.25" customHeight="1"/>
    <row r="16101" ht="17.25" customHeight="1"/>
    <row r="16102" ht="17.25" customHeight="1"/>
    <row r="16103" ht="17.25" customHeight="1"/>
    <row r="16104" ht="17.25" customHeight="1"/>
    <row r="16105" ht="17.25" customHeight="1"/>
    <row r="16106" ht="17.25" customHeight="1"/>
    <row r="16107" ht="17.25" customHeight="1"/>
    <row r="16108" ht="17.25" customHeight="1"/>
    <row r="16109" ht="17.25" customHeight="1"/>
    <row r="16110" ht="17.25" customHeight="1"/>
    <row r="16111" ht="17.25" customHeight="1"/>
    <row r="16112" ht="17.25" customHeight="1"/>
    <row r="16113" ht="17.25" customHeight="1"/>
    <row r="16114" ht="17.25" customHeight="1"/>
    <row r="16115" ht="17.25" customHeight="1"/>
    <row r="16116" ht="17.25" customHeight="1"/>
    <row r="16117" ht="17.25" customHeight="1"/>
    <row r="16118" ht="17.25" customHeight="1"/>
    <row r="16119" ht="17.25" customHeight="1"/>
    <row r="16120" ht="17.25" customHeight="1"/>
    <row r="16121" ht="17.25" customHeight="1"/>
    <row r="16122" ht="17.25" customHeight="1"/>
    <row r="16123" ht="17.25" customHeight="1"/>
    <row r="16124" ht="17.25" customHeight="1"/>
    <row r="16125" ht="17.25" customHeight="1"/>
    <row r="16126" ht="17.25" customHeight="1"/>
    <row r="16127" ht="17.25" customHeight="1"/>
    <row r="16128" ht="17.25" customHeight="1"/>
    <row r="16129" ht="17.25" customHeight="1"/>
    <row r="16130" ht="17.25" customHeight="1"/>
    <row r="16131" ht="17.25" customHeight="1"/>
    <row r="16132" ht="17.25" customHeight="1"/>
    <row r="16133" ht="17.25" customHeight="1"/>
    <row r="16134" ht="17.25" customHeight="1"/>
    <row r="16135" ht="17.25" customHeight="1"/>
    <row r="16136" ht="17.25" customHeight="1"/>
    <row r="16137" ht="17.25" customHeight="1"/>
    <row r="16138" ht="17.25" customHeight="1"/>
    <row r="16139" ht="17.25" customHeight="1"/>
    <row r="16140" ht="17.25" customHeight="1"/>
    <row r="16141" ht="17.25" customHeight="1"/>
    <row r="16142" ht="17.25" customHeight="1"/>
    <row r="16143" ht="17.25" customHeight="1"/>
    <row r="16144" ht="17.25" customHeight="1"/>
    <row r="16145" ht="17.25" customHeight="1"/>
    <row r="16146" ht="17.25" customHeight="1"/>
    <row r="16147" ht="17.25" customHeight="1"/>
    <row r="16148" ht="17.25" customHeight="1"/>
    <row r="16149" ht="17.25" customHeight="1"/>
    <row r="16150" ht="17.25" customHeight="1"/>
    <row r="16151" ht="17.25" customHeight="1"/>
    <row r="16152" ht="17.25" customHeight="1"/>
    <row r="16153" ht="17.25" customHeight="1"/>
    <row r="16154" ht="17.25" customHeight="1"/>
    <row r="16155" ht="17.25" customHeight="1"/>
    <row r="16156" ht="17.25" customHeight="1"/>
    <row r="16157" ht="17.25" customHeight="1"/>
    <row r="16158" ht="17.25" customHeight="1"/>
    <row r="16159" ht="17.25" customHeight="1"/>
    <row r="16160" ht="17.25" customHeight="1"/>
    <row r="16161" ht="17.25" customHeight="1"/>
    <row r="16162" ht="17.25" customHeight="1"/>
    <row r="16163" ht="17.25" customHeight="1"/>
    <row r="16164" ht="17.25" customHeight="1"/>
    <row r="16165" ht="17.25" customHeight="1"/>
    <row r="16166" ht="17.25" customHeight="1"/>
    <row r="16167" ht="17.25" customHeight="1"/>
    <row r="16168" ht="17.25" customHeight="1"/>
    <row r="16169" ht="17.25" customHeight="1"/>
    <row r="16170" ht="17.25" customHeight="1"/>
    <row r="16171" ht="17.25" customHeight="1"/>
    <row r="16172" ht="17.25" customHeight="1"/>
    <row r="16173" ht="17.25" customHeight="1"/>
    <row r="16174" ht="17.25" customHeight="1"/>
    <row r="16175" ht="17.25" customHeight="1"/>
    <row r="16176" ht="17.25" customHeight="1"/>
    <row r="16177" ht="17.25" customHeight="1"/>
    <row r="16178" ht="17.25" customHeight="1"/>
    <row r="16179" ht="17.25" customHeight="1"/>
    <row r="16180" ht="17.25" customHeight="1"/>
    <row r="16181" ht="17.25" customHeight="1"/>
    <row r="16182" ht="17.25" customHeight="1"/>
    <row r="16183" ht="17.25" customHeight="1"/>
    <row r="16184" ht="17.25" customHeight="1"/>
    <row r="16185" ht="17.25" customHeight="1"/>
    <row r="16186" ht="17.25" customHeight="1"/>
    <row r="16187" ht="17.25" customHeight="1"/>
    <row r="16188" ht="17.25" customHeight="1"/>
    <row r="16189" ht="17.25" customHeight="1"/>
    <row r="16190" ht="17.25" customHeight="1"/>
    <row r="16191" ht="17.25" customHeight="1"/>
    <row r="16192" ht="17.25" customHeight="1"/>
    <row r="16193" ht="17.25" customHeight="1"/>
    <row r="16194" ht="17.25" customHeight="1"/>
    <row r="16195" ht="17.25" customHeight="1"/>
    <row r="16196" ht="17.25" customHeight="1"/>
    <row r="16197" ht="17.25" customHeight="1"/>
    <row r="16198" ht="17.25" customHeight="1"/>
    <row r="16199" ht="17.25" customHeight="1"/>
    <row r="16200" ht="17.25" customHeight="1"/>
    <row r="16201" ht="17.25" customHeight="1"/>
    <row r="16202" ht="17.25" customHeight="1"/>
    <row r="16203" ht="17.25" customHeight="1"/>
    <row r="16204" ht="17.25" customHeight="1"/>
    <row r="16205" ht="17.25" customHeight="1"/>
    <row r="16206" ht="17.25" customHeight="1"/>
    <row r="16207" ht="17.25" customHeight="1"/>
    <row r="16208" ht="17.25" customHeight="1"/>
    <row r="16209" ht="17.25" customHeight="1"/>
    <row r="16210" ht="17.25" customHeight="1"/>
    <row r="16211" ht="17.25" customHeight="1"/>
    <row r="16212" ht="17.25" customHeight="1"/>
    <row r="16213" ht="17.25" customHeight="1"/>
    <row r="16214" ht="17.25" customHeight="1"/>
    <row r="16215" ht="17.25" customHeight="1"/>
    <row r="16216" ht="17.25" customHeight="1"/>
    <row r="16217" ht="17.25" customHeight="1"/>
    <row r="16218" ht="17.25" customHeight="1"/>
    <row r="16219" ht="17.25" customHeight="1"/>
    <row r="16220" ht="17.25" customHeight="1"/>
    <row r="16221" ht="17.25" customHeight="1"/>
    <row r="16222" ht="17.25" customHeight="1"/>
    <row r="16223" ht="17.25" customHeight="1"/>
    <row r="16224" ht="17.25" customHeight="1"/>
    <row r="16225" ht="17.25" customHeight="1"/>
    <row r="16226" ht="17.25" customHeight="1"/>
    <row r="16227" ht="17.25" customHeight="1"/>
    <row r="16228" ht="17.25" customHeight="1"/>
    <row r="16229" ht="17.25" customHeight="1"/>
    <row r="16230" ht="17.25" customHeight="1"/>
    <row r="16231" ht="17.25" customHeight="1"/>
    <row r="16232" ht="17.25" customHeight="1"/>
    <row r="16233" ht="17.25" customHeight="1"/>
    <row r="16234" ht="17.25" customHeight="1"/>
    <row r="16235" ht="17.25" customHeight="1"/>
    <row r="16236" ht="17.25" customHeight="1"/>
    <row r="16237" ht="17.25" customHeight="1"/>
    <row r="16238" ht="17.25" customHeight="1"/>
    <row r="16239" ht="17.25" customHeight="1"/>
    <row r="16240" ht="17.25" customHeight="1"/>
    <row r="16241" ht="17.25" customHeight="1"/>
    <row r="16242" ht="17.25" customHeight="1"/>
    <row r="16243" ht="17.25" customHeight="1"/>
    <row r="16244" ht="17.25" customHeight="1"/>
    <row r="16245" ht="17.25" customHeight="1"/>
    <row r="16246" ht="17.25" customHeight="1"/>
    <row r="16247" ht="17.25" customHeight="1"/>
    <row r="16248" ht="17.25" customHeight="1"/>
    <row r="16249" ht="17.25" customHeight="1"/>
    <row r="16250" ht="17.25" customHeight="1"/>
    <row r="16251" ht="17.25" customHeight="1"/>
    <row r="16252" ht="17.25" customHeight="1"/>
    <row r="16253" ht="17.25" customHeight="1"/>
    <row r="16254" ht="17.25" customHeight="1"/>
    <row r="16255" ht="17.25" customHeight="1"/>
    <row r="16256" ht="17.25" customHeight="1"/>
    <row r="16257" ht="17.25" customHeight="1"/>
    <row r="16258" ht="17.25" customHeight="1"/>
    <row r="16259" ht="17.25" customHeight="1"/>
    <row r="16260" ht="17.25" customHeight="1"/>
    <row r="16261" ht="17.25" customHeight="1"/>
    <row r="16262" ht="17.25" customHeight="1"/>
    <row r="16263" ht="17.25" customHeight="1"/>
    <row r="16264" ht="17.25" customHeight="1"/>
    <row r="16265" ht="17.25" customHeight="1"/>
    <row r="16266" ht="17.25" customHeight="1"/>
    <row r="16267" ht="17.25" customHeight="1"/>
    <row r="16268" ht="17.25" customHeight="1"/>
    <row r="16269" ht="17.25" customHeight="1"/>
    <row r="16270" ht="17.25" customHeight="1"/>
    <row r="16271" ht="17.25" customHeight="1"/>
    <row r="16272" ht="17.25" customHeight="1"/>
    <row r="16273" ht="17.25" customHeight="1"/>
    <row r="16274" ht="17.25" customHeight="1"/>
    <row r="16275" ht="17.25" customHeight="1"/>
    <row r="16276" ht="17.25" customHeight="1"/>
    <row r="16277" ht="17.25" customHeight="1"/>
    <row r="16278" ht="17.25" customHeight="1"/>
    <row r="16279" ht="17.25" customHeight="1"/>
    <row r="16280" ht="17.25" customHeight="1"/>
    <row r="16281" ht="17.25" customHeight="1"/>
    <row r="16282" ht="17.25" customHeight="1"/>
    <row r="16283" ht="17.25" customHeight="1"/>
    <row r="16284" ht="17.25" customHeight="1"/>
    <row r="16285" ht="17.25" customHeight="1"/>
    <row r="16286" ht="17.25" customHeight="1"/>
    <row r="16287" ht="17.25" customHeight="1"/>
    <row r="16288" ht="17.25" customHeight="1"/>
    <row r="16289" ht="17.25" customHeight="1"/>
    <row r="16290" ht="17.25" customHeight="1"/>
    <row r="16291" ht="17.25" customHeight="1"/>
    <row r="16292" ht="17.25" customHeight="1"/>
    <row r="16293" ht="17.25" customHeight="1"/>
    <row r="16294" ht="17.25" customHeight="1"/>
    <row r="16295" ht="17.25" customHeight="1"/>
    <row r="16296" ht="17.25" customHeight="1"/>
    <row r="16297" ht="17.25" customHeight="1"/>
    <row r="16298" ht="17.25" customHeight="1"/>
    <row r="16299" ht="17.25" customHeight="1"/>
    <row r="16300" ht="17.25" customHeight="1"/>
    <row r="16301" ht="17.25" customHeight="1"/>
    <row r="16302" ht="17.25" customHeight="1"/>
    <row r="16303" ht="17.25" customHeight="1"/>
    <row r="16304" ht="17.25" customHeight="1"/>
    <row r="16305" ht="17.25" customHeight="1"/>
    <row r="16306" ht="17.25" customHeight="1"/>
    <row r="16307" ht="17.25" customHeight="1"/>
    <row r="16308" ht="17.25" customHeight="1"/>
    <row r="16309" ht="17.25" customHeight="1"/>
    <row r="16310" ht="17.25" customHeight="1"/>
    <row r="16311" ht="17.25" customHeight="1"/>
    <row r="16312" ht="17.25" customHeight="1"/>
    <row r="16313" ht="17.25" customHeight="1"/>
    <row r="16314" ht="17.25" customHeight="1"/>
    <row r="16315" ht="17.25" customHeight="1"/>
    <row r="16316" ht="17.25" customHeight="1"/>
    <row r="16317" ht="17.25" customHeight="1"/>
    <row r="16318" ht="17.25" customHeight="1"/>
    <row r="16319" ht="17.25" customHeight="1"/>
    <row r="16320" ht="17.25" customHeight="1"/>
    <row r="16321" ht="17.25" customHeight="1"/>
    <row r="16322" ht="17.25" customHeight="1"/>
    <row r="16323" ht="17.25" customHeight="1"/>
    <row r="16324" ht="17.25" customHeight="1"/>
    <row r="16325" ht="17.25" customHeight="1"/>
    <row r="16326" ht="17.25" customHeight="1"/>
    <row r="16327" ht="17.25" customHeight="1"/>
    <row r="16328" ht="17.25" customHeight="1"/>
    <row r="16329" ht="17.25" customHeight="1"/>
    <row r="16330" ht="17.25" customHeight="1"/>
    <row r="16331" ht="17.25" customHeight="1"/>
    <row r="16332" ht="17.25" customHeight="1"/>
    <row r="16333" ht="17.25" customHeight="1"/>
    <row r="16334" ht="17.25" customHeight="1"/>
    <row r="16335" ht="17.25" customHeight="1"/>
    <row r="16336" ht="17.25" customHeight="1"/>
    <row r="16337" ht="17.25" customHeight="1"/>
    <row r="16338" ht="17.25" customHeight="1"/>
    <row r="16339" ht="17.25" customHeight="1"/>
    <row r="16340" ht="17.25" customHeight="1"/>
    <row r="16341" ht="17.25" customHeight="1"/>
    <row r="16342" ht="17.25" customHeight="1"/>
    <row r="16343" ht="17.25" customHeight="1"/>
    <row r="16344" ht="17.25" customHeight="1"/>
    <row r="16345" ht="17.25" customHeight="1"/>
    <row r="16346" ht="17.25" customHeight="1"/>
    <row r="16347" ht="17.25" customHeight="1"/>
    <row r="16348" ht="17.25" customHeight="1"/>
    <row r="16349" ht="17.25" customHeight="1"/>
    <row r="16350" ht="17.25" customHeight="1"/>
    <row r="16351" ht="17.25" customHeight="1"/>
    <row r="16352" ht="17.25" customHeight="1"/>
    <row r="16353" ht="17.25" customHeight="1"/>
    <row r="16354" ht="17.25" customHeight="1"/>
    <row r="16355" ht="17.25" customHeight="1"/>
    <row r="16356" ht="17.25" customHeight="1"/>
    <row r="16357" ht="17.25" customHeight="1"/>
    <row r="16358" ht="17.25" customHeight="1"/>
    <row r="16359" ht="17.25" customHeight="1"/>
    <row r="16360" ht="17.25" customHeight="1"/>
    <row r="16361" ht="17.25" customHeight="1"/>
    <row r="16362" ht="17.25" customHeight="1"/>
    <row r="16363" ht="17.25" customHeight="1"/>
    <row r="16364" ht="17.25" customHeight="1"/>
    <row r="16365" ht="17.25" customHeight="1"/>
    <row r="16366" ht="17.25" customHeight="1"/>
    <row r="16367" ht="17.25" customHeight="1"/>
    <row r="16368" ht="17.25" customHeight="1"/>
    <row r="16369" ht="17.25" customHeight="1"/>
    <row r="16370" ht="17.25" customHeight="1"/>
    <row r="16371" ht="17.25" customHeight="1"/>
    <row r="16372" ht="17.25" customHeight="1"/>
    <row r="16373" ht="17.25" customHeight="1"/>
    <row r="16374" ht="17.25" customHeight="1"/>
    <row r="16375" ht="17.25" customHeight="1"/>
    <row r="16376" ht="17.25" customHeight="1"/>
    <row r="16377" ht="17.25" customHeight="1"/>
    <row r="16378" ht="17.25" customHeight="1"/>
    <row r="16379" ht="17.25" customHeight="1"/>
    <row r="16380" ht="17.25" customHeight="1"/>
    <row r="16381" ht="17.25" customHeight="1"/>
    <row r="16382" ht="17.25" customHeight="1"/>
    <row r="16383" ht="17.25" customHeight="1"/>
    <row r="16384" ht="17.25" customHeight="1"/>
    <row r="16385" ht="17.25" customHeight="1"/>
    <row r="16386" ht="17.25" customHeight="1"/>
    <row r="16387" ht="17.25" customHeight="1"/>
    <row r="16388" ht="17.25" customHeight="1"/>
    <row r="16389" ht="17.25" customHeight="1"/>
    <row r="16390" ht="17.25" customHeight="1"/>
    <row r="16391" ht="17.25" customHeight="1"/>
    <row r="16392" ht="17.25" customHeight="1"/>
    <row r="16393" ht="17.25" customHeight="1"/>
    <row r="16394" ht="17.25" customHeight="1"/>
    <row r="16395" ht="17.25" customHeight="1"/>
    <row r="16396" ht="17.25" customHeight="1"/>
    <row r="16397" ht="17.25" customHeight="1"/>
    <row r="16398" ht="17.25" customHeight="1"/>
    <row r="16399" ht="17.25" customHeight="1"/>
    <row r="16400" ht="17.25" customHeight="1"/>
    <row r="16401" ht="17.25" customHeight="1"/>
    <row r="16402" ht="17.25" customHeight="1"/>
    <row r="16403" ht="17.25" customHeight="1"/>
    <row r="16404" ht="17.25" customHeight="1"/>
    <row r="16405" ht="17.25" customHeight="1"/>
    <row r="16406" ht="17.25" customHeight="1"/>
    <row r="16407" ht="17.25" customHeight="1"/>
    <row r="16408" ht="17.25" customHeight="1"/>
    <row r="16409" ht="17.25" customHeight="1"/>
    <row r="16410" ht="17.25" customHeight="1"/>
    <row r="16411" ht="17.25" customHeight="1"/>
    <row r="16412" ht="17.25" customHeight="1"/>
    <row r="16413" ht="17.25" customHeight="1"/>
    <row r="16414" ht="17.25" customHeight="1"/>
    <row r="16415" ht="17.25" customHeight="1"/>
    <row r="16416" ht="17.25" customHeight="1"/>
    <row r="16417" ht="17.25" customHeight="1"/>
    <row r="16418" ht="17.25" customHeight="1"/>
    <row r="16419" ht="17.25" customHeight="1"/>
    <row r="16420" ht="17.25" customHeight="1"/>
    <row r="16421" ht="17.25" customHeight="1"/>
    <row r="16422" ht="17.25" customHeight="1"/>
    <row r="16423" ht="17.25" customHeight="1"/>
    <row r="16424" ht="17.25" customHeight="1"/>
    <row r="16425" ht="17.25" customHeight="1"/>
    <row r="16426" ht="17.25" customHeight="1"/>
    <row r="16427" ht="17.25" customHeight="1"/>
    <row r="16428" ht="17.25" customHeight="1"/>
    <row r="16429" ht="17.25" customHeight="1"/>
    <row r="16430" ht="17.25" customHeight="1"/>
    <row r="16431" ht="17.25" customHeight="1"/>
    <row r="16432" ht="17.25" customHeight="1"/>
    <row r="16433" ht="17.25" customHeight="1"/>
    <row r="16434" ht="17.25" customHeight="1"/>
    <row r="16435" ht="17.25" customHeight="1"/>
    <row r="16436" ht="17.25" customHeight="1"/>
    <row r="16437" ht="17.25" customHeight="1"/>
    <row r="16438" ht="17.25" customHeight="1"/>
    <row r="16439" ht="17.25" customHeight="1"/>
    <row r="16440" ht="17.25" customHeight="1"/>
    <row r="16441" ht="17.25" customHeight="1"/>
    <row r="16442" ht="17.25" customHeight="1"/>
    <row r="16443" ht="17.25" customHeight="1"/>
    <row r="16444" ht="17.25" customHeight="1"/>
    <row r="16445" ht="17.25" customHeight="1"/>
    <row r="16446" ht="17.25" customHeight="1"/>
    <row r="16447" ht="17.25" customHeight="1"/>
    <row r="16448" ht="17.25" customHeight="1"/>
    <row r="16449" ht="17.25" customHeight="1"/>
    <row r="16450" ht="17.25" customHeight="1"/>
    <row r="16451" ht="17.25" customHeight="1"/>
    <row r="16452" ht="17.25" customHeight="1"/>
    <row r="16453" ht="17.25" customHeight="1"/>
    <row r="16454" ht="17.25" customHeight="1"/>
    <row r="16455" ht="17.25" customHeight="1"/>
    <row r="16456" ht="17.25" customHeight="1"/>
    <row r="16457" ht="17.25" customHeight="1"/>
    <row r="16458" ht="17.25" customHeight="1"/>
    <row r="16459" ht="17.25" customHeight="1"/>
    <row r="16460" ht="17.25" customHeight="1"/>
    <row r="16461" ht="17.25" customHeight="1"/>
    <row r="16462" ht="17.25" customHeight="1"/>
    <row r="16463" ht="17.25" customHeight="1"/>
    <row r="16464" ht="17.25" customHeight="1"/>
    <row r="16465" ht="17.25" customHeight="1"/>
    <row r="16466" ht="17.25" customHeight="1"/>
    <row r="16467" ht="17.25" customHeight="1"/>
    <row r="16468" ht="17.25" customHeight="1"/>
    <row r="16469" ht="17.25" customHeight="1"/>
    <row r="16470" ht="17.25" customHeight="1"/>
    <row r="16471" ht="17.25" customHeight="1"/>
    <row r="16472" ht="17.25" customHeight="1"/>
    <row r="16473" ht="17.25" customHeight="1"/>
    <row r="16474" ht="17.25" customHeight="1"/>
    <row r="16475" ht="17.25" customHeight="1"/>
    <row r="16476" ht="17.25" customHeight="1"/>
    <row r="16477" ht="17.25" customHeight="1"/>
    <row r="16478" ht="17.25" customHeight="1"/>
    <row r="16479" ht="17.25" customHeight="1"/>
    <row r="16480" ht="17.25" customHeight="1"/>
    <row r="16481" ht="17.25" customHeight="1"/>
    <row r="16482" ht="17.25" customHeight="1"/>
    <row r="16483" ht="17.25" customHeight="1"/>
    <row r="16484" ht="17.25" customHeight="1"/>
    <row r="16485" ht="17.25" customHeight="1"/>
    <row r="16486" ht="17.25" customHeight="1"/>
    <row r="16487" ht="17.25" customHeight="1"/>
    <row r="16488" ht="17.25" customHeight="1"/>
    <row r="16489" ht="17.25" customHeight="1"/>
    <row r="16490" ht="17.25" customHeight="1"/>
    <row r="16491" ht="17.25" customHeight="1"/>
    <row r="16492" ht="17.25" customHeight="1"/>
    <row r="16493" ht="17.25" customHeight="1"/>
    <row r="16494" ht="17.25" customHeight="1"/>
    <row r="16495" ht="17.25" customHeight="1"/>
    <row r="16496" ht="17.25" customHeight="1"/>
    <row r="16497" ht="17.25" customHeight="1"/>
    <row r="16498" ht="17.25" customHeight="1"/>
    <row r="16499" ht="17.25" customHeight="1"/>
    <row r="16500" ht="17.25" customHeight="1"/>
    <row r="16501" ht="17.25" customHeight="1"/>
    <row r="16502" ht="17.25" customHeight="1"/>
    <row r="16503" ht="17.25" customHeight="1"/>
    <row r="16504" ht="17.25" customHeight="1"/>
    <row r="16505" ht="17.25" customHeight="1"/>
    <row r="16506" ht="17.25" customHeight="1"/>
    <row r="16507" ht="17.25" customHeight="1"/>
    <row r="16508" ht="17.25" customHeight="1"/>
    <row r="16509" ht="17.25" customHeight="1"/>
    <row r="16510" ht="17.25" customHeight="1"/>
    <row r="16511" ht="17.25" customHeight="1"/>
    <row r="16512" ht="17.25" customHeight="1"/>
    <row r="16513" ht="17.25" customHeight="1"/>
    <row r="16514" ht="17.25" customHeight="1"/>
    <row r="16515" ht="17.25" customHeight="1"/>
    <row r="16516" ht="17.25" customHeight="1"/>
    <row r="16517" ht="17.25" customHeight="1"/>
    <row r="16518" ht="17.25" customHeight="1"/>
    <row r="16519" ht="17.25" customHeight="1"/>
    <row r="16520" ht="17.25" customHeight="1"/>
    <row r="16521" ht="17.25" customHeight="1"/>
    <row r="16522" ht="17.25" customHeight="1"/>
    <row r="16523" ht="17.25" customHeight="1"/>
    <row r="16524" ht="17.25" customHeight="1"/>
    <row r="16525" ht="17.25" customHeight="1"/>
    <row r="16526" ht="17.25" customHeight="1"/>
    <row r="16527" ht="17.25" customHeight="1"/>
    <row r="16528" ht="17.25" customHeight="1"/>
    <row r="16529" ht="17.25" customHeight="1"/>
    <row r="16530" ht="17.25" customHeight="1"/>
    <row r="16531" ht="17.25" customHeight="1"/>
    <row r="16532" ht="17.25" customHeight="1"/>
    <row r="16533" ht="17.25" customHeight="1"/>
    <row r="16534" ht="17.25" customHeight="1"/>
    <row r="16535" ht="17.25" customHeight="1"/>
    <row r="16536" ht="17.25" customHeight="1"/>
    <row r="16537" ht="17.25" customHeight="1"/>
    <row r="16538" ht="17.25" customHeight="1"/>
    <row r="16539" ht="17.25" customHeight="1"/>
    <row r="16540" ht="17.25" customHeight="1"/>
    <row r="16541" ht="17.25" customHeight="1"/>
    <row r="16542" ht="17.25" customHeight="1"/>
    <row r="16543" ht="17.25" customHeight="1"/>
    <row r="16544" ht="17.25" customHeight="1"/>
    <row r="16545" ht="17.25" customHeight="1"/>
    <row r="16546" ht="17.25" customHeight="1"/>
    <row r="16547" ht="17.25" customHeight="1"/>
    <row r="16548" ht="17.25" customHeight="1"/>
    <row r="16549" ht="17.25" customHeight="1"/>
    <row r="16550" ht="17.25" customHeight="1"/>
    <row r="16551" ht="17.25" customHeight="1"/>
    <row r="16552" ht="17.25" customHeight="1"/>
    <row r="16553" ht="17.25" customHeight="1"/>
    <row r="16554" ht="17.25" customHeight="1"/>
    <row r="16555" ht="17.25" customHeight="1"/>
    <row r="16556" ht="17.25" customHeight="1"/>
    <row r="16557" ht="17.25" customHeight="1"/>
    <row r="16558" ht="17.25" customHeight="1"/>
    <row r="16559" ht="17.25" customHeight="1"/>
    <row r="16560" ht="17.25" customHeight="1"/>
    <row r="16561" ht="17.25" customHeight="1"/>
    <row r="16562" ht="17.25" customHeight="1"/>
    <row r="16563" ht="17.25" customHeight="1"/>
    <row r="16564" ht="17.25" customHeight="1"/>
    <row r="16565" ht="17.25" customHeight="1"/>
    <row r="16566" ht="17.25" customHeight="1"/>
    <row r="16567" ht="17.25" customHeight="1"/>
    <row r="16568" ht="17.25" customHeight="1"/>
    <row r="16569" ht="17.25" customHeight="1"/>
    <row r="16570" ht="17.25" customHeight="1"/>
    <row r="16571" ht="17.25" customHeight="1"/>
    <row r="16572" ht="17.25" customHeight="1"/>
    <row r="16573" ht="17.25" customHeight="1"/>
    <row r="16574" ht="17.25" customHeight="1"/>
    <row r="16575" ht="17.25" customHeight="1"/>
    <row r="16576" ht="17.25" customHeight="1"/>
    <row r="16577" ht="17.25" customHeight="1"/>
    <row r="16578" ht="17.25" customHeight="1"/>
    <row r="16579" ht="17.25" customHeight="1"/>
    <row r="16580" ht="17.25" customHeight="1"/>
    <row r="16581" ht="17.25" customHeight="1"/>
    <row r="16582" ht="17.25" customHeight="1"/>
    <row r="16583" ht="17.25" customHeight="1"/>
    <row r="16584" ht="17.25" customHeight="1"/>
    <row r="16585" ht="17.25" customHeight="1"/>
    <row r="16586" ht="17.25" customHeight="1"/>
    <row r="16587" ht="17.25" customHeight="1"/>
    <row r="16588" ht="17.25" customHeight="1"/>
    <row r="16589" ht="17.25" customHeight="1"/>
    <row r="16590" ht="17.25" customHeight="1"/>
    <row r="16591" ht="17.25" customHeight="1"/>
    <row r="16592" ht="17.25" customHeight="1"/>
    <row r="16593" ht="17.25" customHeight="1"/>
    <row r="16594" ht="17.25" customHeight="1"/>
    <row r="16595" ht="17.25" customHeight="1"/>
    <row r="16596" ht="17.25" customHeight="1"/>
    <row r="16597" ht="17.25" customHeight="1"/>
    <row r="16598" ht="17.25" customHeight="1"/>
    <row r="16599" ht="17.25" customHeight="1"/>
    <row r="16600" ht="17.25" customHeight="1"/>
    <row r="16601" ht="17.25" customHeight="1"/>
    <row r="16602" ht="17.25" customHeight="1"/>
    <row r="16603" ht="17.25" customHeight="1"/>
    <row r="16604" ht="17.25" customHeight="1"/>
    <row r="16605" ht="17.25" customHeight="1"/>
    <row r="16606" ht="17.25" customHeight="1"/>
    <row r="16607" ht="17.25" customHeight="1"/>
    <row r="16608" ht="17.25" customHeight="1"/>
    <row r="16609" ht="17.25" customHeight="1"/>
    <row r="16610" ht="17.25" customHeight="1"/>
    <row r="16611" ht="17.25" customHeight="1"/>
    <row r="16612" ht="17.25" customHeight="1"/>
    <row r="16613" ht="17.25" customHeight="1"/>
    <row r="16614" ht="17.25" customHeight="1"/>
    <row r="16615" ht="17.25" customHeight="1"/>
    <row r="16616" ht="17.25" customHeight="1"/>
    <row r="16617" ht="17.25" customHeight="1"/>
    <row r="16618" ht="17.25" customHeight="1"/>
    <row r="16619" ht="17.25" customHeight="1"/>
    <row r="16620" ht="17.25" customHeight="1"/>
    <row r="16621" ht="17.25" customHeight="1"/>
    <row r="16622" ht="17.25" customHeight="1"/>
    <row r="16623" ht="17.25" customHeight="1"/>
    <row r="16624" ht="17.25" customHeight="1"/>
    <row r="16625" ht="17.25" customHeight="1"/>
    <row r="16626" ht="17.25" customHeight="1"/>
    <row r="16627" ht="17.25" customHeight="1"/>
    <row r="16628" ht="17.25" customHeight="1"/>
    <row r="16629" ht="17.25" customHeight="1"/>
    <row r="16630" ht="17.25" customHeight="1"/>
    <row r="16631" ht="17.25" customHeight="1"/>
    <row r="16632" ht="17.25" customHeight="1"/>
    <row r="16633" ht="17.25" customHeight="1"/>
    <row r="16634" ht="17.25" customHeight="1"/>
    <row r="16635" ht="17.25" customHeight="1"/>
    <row r="16636" ht="17.25" customHeight="1"/>
    <row r="16637" ht="17.25" customHeight="1"/>
    <row r="16638" ht="17.25" customHeight="1"/>
    <row r="16639" ht="17.25" customHeight="1"/>
    <row r="16640" ht="17.25" customHeight="1"/>
    <row r="16641" ht="17.25" customHeight="1"/>
    <row r="16642" ht="17.25" customHeight="1"/>
    <row r="16643" ht="17.25" customHeight="1"/>
    <row r="16644" ht="17.25" customHeight="1"/>
    <row r="16645" ht="17.25" customHeight="1"/>
    <row r="16646" ht="17.25" customHeight="1"/>
    <row r="16647" ht="17.25" customHeight="1"/>
    <row r="16648" ht="17.25" customHeight="1"/>
    <row r="16649" ht="17.25" customHeight="1"/>
    <row r="16650" ht="17.25" customHeight="1"/>
    <row r="16651" ht="17.25" customHeight="1"/>
    <row r="16652" ht="17.25" customHeight="1"/>
    <row r="16653" ht="17.25" customHeight="1"/>
    <row r="16654" ht="17.25" customHeight="1"/>
    <row r="16655" ht="17.25" customHeight="1"/>
    <row r="16656" ht="17.25" customHeight="1"/>
    <row r="16657" ht="17.25" customHeight="1"/>
    <row r="16658" ht="17.25" customHeight="1"/>
    <row r="16659" ht="17.25" customHeight="1"/>
    <row r="16660" ht="17.25" customHeight="1"/>
    <row r="16661" ht="17.25" customHeight="1"/>
    <row r="16662" ht="17.25" customHeight="1"/>
    <row r="16663" ht="17.25" customHeight="1"/>
    <row r="16664" ht="17.25" customHeight="1"/>
    <row r="16665" ht="17.25" customHeight="1"/>
    <row r="16666" ht="17.25" customHeight="1"/>
    <row r="16667" ht="17.25" customHeight="1"/>
    <row r="16668" ht="17.25" customHeight="1"/>
    <row r="16669" ht="17.25" customHeight="1"/>
    <row r="16670" ht="17.25" customHeight="1"/>
    <row r="16671" ht="17.25" customHeight="1"/>
    <row r="16672" ht="17.25" customHeight="1"/>
    <row r="16673" ht="17.25" customHeight="1"/>
    <row r="16674" ht="17.25" customHeight="1"/>
    <row r="16675" ht="17.25" customHeight="1"/>
    <row r="16676" ht="17.25" customHeight="1"/>
    <row r="16677" ht="17.25" customHeight="1"/>
    <row r="16678" ht="17.25" customHeight="1"/>
    <row r="16679" ht="17.25" customHeight="1"/>
    <row r="16680" ht="17.25" customHeight="1"/>
    <row r="16681" ht="17.25" customHeight="1"/>
    <row r="16682" ht="17.25" customHeight="1"/>
    <row r="16683" ht="17.25" customHeight="1"/>
    <row r="16684" ht="17.25" customHeight="1"/>
    <row r="16685" ht="17.25" customHeight="1"/>
    <row r="16686" ht="17.25" customHeight="1"/>
    <row r="16687" ht="17.25" customHeight="1"/>
    <row r="16688" ht="17.25" customHeight="1"/>
    <row r="16689" ht="17.25" customHeight="1"/>
    <row r="16690" ht="17.25" customHeight="1"/>
    <row r="16691" ht="17.25" customHeight="1"/>
    <row r="16692" ht="17.25" customHeight="1"/>
    <row r="16693" ht="17.25" customHeight="1"/>
    <row r="16694" ht="17.25" customHeight="1"/>
    <row r="16695" ht="17.25" customHeight="1"/>
    <row r="16696" ht="17.25" customHeight="1"/>
    <row r="16697" ht="17.25" customHeight="1"/>
    <row r="16698" ht="17.25" customHeight="1"/>
    <row r="16699" ht="17.25" customHeight="1"/>
    <row r="16700" ht="17.25" customHeight="1"/>
    <row r="16701" ht="17.25" customHeight="1"/>
    <row r="16702" ht="17.25" customHeight="1"/>
    <row r="16703" ht="17.25" customHeight="1"/>
    <row r="16704" ht="17.25" customHeight="1"/>
    <row r="16705" ht="17.25" customHeight="1"/>
    <row r="16706" ht="17.25" customHeight="1"/>
    <row r="16707" ht="17.25" customHeight="1"/>
    <row r="16708" ht="17.25" customHeight="1"/>
    <row r="16709" ht="17.25" customHeight="1"/>
    <row r="16710" ht="17.25" customHeight="1"/>
    <row r="16711" ht="17.25" customHeight="1"/>
    <row r="16712" ht="17.25" customHeight="1"/>
    <row r="16713" ht="17.25" customHeight="1"/>
    <row r="16714" ht="17.25" customHeight="1"/>
    <row r="16715" ht="17.25" customHeight="1"/>
    <row r="16716" ht="17.25" customHeight="1"/>
    <row r="16717" ht="17.25" customHeight="1"/>
    <row r="16718" ht="17.25" customHeight="1"/>
    <row r="16719" ht="17.25" customHeight="1"/>
    <row r="16720" ht="17.25" customHeight="1"/>
    <row r="16721" ht="17.25" customHeight="1"/>
    <row r="16722" ht="17.25" customHeight="1"/>
    <row r="16723" ht="17.25" customHeight="1"/>
    <row r="16724" ht="17.25" customHeight="1"/>
    <row r="16725" ht="17.25" customHeight="1"/>
    <row r="16726" ht="17.25" customHeight="1"/>
    <row r="16727" ht="17.25" customHeight="1"/>
    <row r="16728" ht="17.25" customHeight="1"/>
    <row r="16729" ht="17.25" customHeight="1"/>
    <row r="16730" ht="17.25" customHeight="1"/>
    <row r="16731" ht="17.25" customHeight="1"/>
    <row r="16732" ht="17.25" customHeight="1"/>
    <row r="16733" ht="17.25" customHeight="1"/>
    <row r="16734" ht="17.25" customHeight="1"/>
    <row r="16735" ht="17.25" customHeight="1"/>
    <row r="16736" ht="17.25" customHeight="1"/>
    <row r="16737" ht="17.25" customHeight="1"/>
    <row r="16738" ht="17.25" customHeight="1"/>
    <row r="16739" ht="17.25" customHeight="1"/>
    <row r="16740" ht="17.25" customHeight="1"/>
    <row r="16741" ht="17.25" customHeight="1"/>
    <row r="16742" ht="17.25" customHeight="1"/>
    <row r="16743" ht="17.25" customHeight="1"/>
    <row r="16744" ht="17.25" customHeight="1"/>
    <row r="16745" ht="17.25" customHeight="1"/>
    <row r="16746" ht="17.25" customHeight="1"/>
    <row r="16747" ht="17.25" customHeight="1"/>
    <row r="16748" ht="17.25" customHeight="1"/>
    <row r="16749" ht="17.25" customHeight="1"/>
    <row r="16750" ht="17.25" customHeight="1"/>
    <row r="16751" ht="17.25" customHeight="1"/>
    <row r="16752" ht="17.25" customHeight="1"/>
    <row r="16753" ht="17.25" customHeight="1"/>
    <row r="16754" ht="17.25" customHeight="1"/>
    <row r="16755" ht="17.25" customHeight="1"/>
    <row r="16756" ht="17.25" customHeight="1"/>
    <row r="16757" ht="17.25" customHeight="1"/>
    <row r="16758" ht="17.25" customHeight="1"/>
    <row r="16759" ht="17.25" customHeight="1"/>
    <row r="16760" ht="17.25" customHeight="1"/>
    <row r="16761" ht="17.25" customHeight="1"/>
    <row r="16762" ht="17.25" customHeight="1"/>
    <row r="16763" ht="17.25" customHeight="1"/>
    <row r="16764" ht="17.25" customHeight="1"/>
    <row r="16765" ht="17.25" customHeight="1"/>
    <row r="16766" ht="17.25" customHeight="1"/>
    <row r="16767" ht="17.25" customHeight="1"/>
    <row r="16768" ht="17.25" customHeight="1"/>
    <row r="16769" ht="17.25" customHeight="1"/>
    <row r="16770" ht="17.25" customHeight="1"/>
    <row r="16771" ht="17.25" customHeight="1"/>
    <row r="16772" ht="17.25" customHeight="1"/>
    <row r="16773" ht="17.25" customHeight="1"/>
    <row r="16774" ht="17.25" customHeight="1"/>
    <row r="16775" ht="17.25" customHeight="1"/>
    <row r="16776" ht="17.25" customHeight="1"/>
    <row r="16777" ht="17.25" customHeight="1"/>
    <row r="16778" ht="17.25" customHeight="1"/>
    <row r="16779" ht="17.25" customHeight="1"/>
    <row r="16780" ht="17.25" customHeight="1"/>
    <row r="16781" ht="17.25" customHeight="1"/>
    <row r="16782" ht="17.25" customHeight="1"/>
    <row r="16783" ht="17.25" customHeight="1"/>
    <row r="16784" ht="17.25" customHeight="1"/>
    <row r="16785" ht="17.25" customHeight="1"/>
    <row r="16786" ht="17.25" customHeight="1"/>
    <row r="16787" ht="17.25" customHeight="1"/>
    <row r="16788" ht="17.25" customHeight="1"/>
    <row r="16789" ht="17.25" customHeight="1"/>
    <row r="16790" ht="17.25" customHeight="1"/>
    <row r="16791" ht="17.25" customHeight="1"/>
    <row r="16792" ht="17.25" customHeight="1"/>
    <row r="16793" ht="17.25" customHeight="1"/>
    <row r="16794" ht="17.25" customHeight="1"/>
    <row r="16795" ht="17.25" customHeight="1"/>
    <row r="16796" ht="17.25" customHeight="1"/>
    <row r="16797" ht="17.25" customHeight="1"/>
    <row r="16798" ht="17.25" customHeight="1"/>
    <row r="16799" ht="17.25" customHeight="1"/>
    <row r="16800" ht="17.25" customHeight="1"/>
    <row r="16801" ht="17.25" customHeight="1"/>
    <row r="16802" ht="17.25" customHeight="1"/>
    <row r="16803" ht="17.25" customHeight="1"/>
    <row r="16804" ht="17.25" customHeight="1"/>
    <row r="16805" ht="17.25" customHeight="1"/>
    <row r="16806" ht="17.25" customHeight="1"/>
    <row r="16807" ht="17.25" customHeight="1"/>
    <row r="16808" ht="17.25" customHeight="1"/>
    <row r="16809" ht="17.25" customHeight="1"/>
    <row r="16810" ht="17.25" customHeight="1"/>
    <row r="16811" ht="17.25" customHeight="1"/>
    <row r="16812" ht="17.25" customHeight="1"/>
    <row r="16813" ht="17.25" customHeight="1"/>
    <row r="16814" ht="17.25" customHeight="1"/>
    <row r="16815" ht="17.25" customHeight="1"/>
    <row r="16816" ht="17.25" customHeight="1"/>
    <row r="16817" ht="17.25" customHeight="1"/>
    <row r="16818" ht="17.25" customHeight="1"/>
    <row r="16819" ht="17.25" customHeight="1"/>
    <row r="16820" ht="17.25" customHeight="1"/>
    <row r="16821" ht="17.25" customHeight="1"/>
    <row r="16822" ht="17.25" customHeight="1"/>
    <row r="16823" ht="17.25" customHeight="1"/>
    <row r="16824" ht="17.25" customHeight="1"/>
    <row r="16825" ht="17.25" customHeight="1"/>
    <row r="16826" ht="17.25" customHeight="1"/>
    <row r="16827" ht="17.25" customHeight="1"/>
    <row r="16828" ht="17.25" customHeight="1"/>
    <row r="16829" ht="17.25" customHeight="1"/>
    <row r="16830" ht="17.25" customHeight="1"/>
    <row r="16831" ht="17.25" customHeight="1"/>
    <row r="16832" ht="17.25" customHeight="1"/>
    <row r="16833" ht="17.25" customHeight="1"/>
    <row r="16834" ht="17.25" customHeight="1"/>
    <row r="16835" ht="17.25" customHeight="1"/>
    <row r="16836" ht="17.25" customHeight="1"/>
    <row r="16837" ht="17.25" customHeight="1"/>
    <row r="16838" ht="17.25" customHeight="1"/>
    <row r="16839" ht="17.25" customHeight="1"/>
    <row r="16840" ht="17.25" customHeight="1"/>
    <row r="16841" ht="17.25" customHeight="1"/>
    <row r="16842" ht="17.25" customHeight="1"/>
    <row r="16843" ht="17.25" customHeight="1"/>
    <row r="16844" ht="17.25" customHeight="1"/>
    <row r="16845" ht="17.25" customHeight="1"/>
    <row r="16846" ht="17.25" customHeight="1"/>
    <row r="16847" ht="17.25" customHeight="1"/>
    <row r="16848" ht="17.25" customHeight="1"/>
    <row r="16849" ht="17.25" customHeight="1"/>
    <row r="16850" ht="17.25" customHeight="1"/>
    <row r="16851" ht="17.25" customHeight="1"/>
    <row r="16852" ht="17.25" customHeight="1"/>
    <row r="16853" ht="17.25" customHeight="1"/>
    <row r="16854" ht="17.25" customHeight="1"/>
    <row r="16855" ht="17.25" customHeight="1"/>
    <row r="16856" ht="17.25" customHeight="1"/>
    <row r="16857" ht="17.25" customHeight="1"/>
    <row r="16858" ht="17.25" customHeight="1"/>
    <row r="16859" ht="17.25" customHeight="1"/>
    <row r="16860" ht="17.25" customHeight="1"/>
    <row r="16861" ht="17.25" customHeight="1"/>
    <row r="16862" ht="17.25" customHeight="1"/>
    <row r="16863" ht="17.25" customHeight="1"/>
    <row r="16864" ht="17.25" customHeight="1"/>
    <row r="16865" ht="17.25" customHeight="1"/>
    <row r="16866" ht="17.25" customHeight="1"/>
    <row r="16867" ht="17.25" customHeight="1"/>
    <row r="16868" ht="17.25" customHeight="1"/>
    <row r="16869" ht="17.25" customHeight="1"/>
    <row r="16870" ht="17.25" customHeight="1"/>
    <row r="16871" ht="17.25" customHeight="1"/>
    <row r="16872" ht="17.25" customHeight="1"/>
    <row r="16873" ht="17.25" customHeight="1"/>
    <row r="16874" ht="17.25" customHeight="1"/>
    <row r="16875" ht="17.25" customHeight="1"/>
    <row r="16876" ht="17.25" customHeight="1"/>
    <row r="16877" ht="17.25" customHeight="1"/>
    <row r="16878" ht="17.25" customHeight="1"/>
    <row r="16879" ht="17.25" customHeight="1"/>
    <row r="16880" ht="17.25" customHeight="1"/>
    <row r="16881" ht="17.25" customHeight="1"/>
    <row r="16882" ht="17.25" customHeight="1"/>
    <row r="16883" ht="17.25" customHeight="1"/>
    <row r="16884" ht="17.25" customHeight="1"/>
    <row r="16885" ht="17.25" customHeight="1"/>
    <row r="16886" ht="17.25" customHeight="1"/>
    <row r="16887" ht="17.25" customHeight="1"/>
    <row r="16888" ht="17.25" customHeight="1"/>
    <row r="16889" ht="17.25" customHeight="1"/>
    <row r="16890" ht="17.25" customHeight="1"/>
    <row r="16891" ht="17.25" customHeight="1"/>
    <row r="16892" ht="17.25" customHeight="1"/>
    <row r="16893" ht="17.25" customHeight="1"/>
    <row r="16894" ht="17.25" customHeight="1"/>
    <row r="16895" ht="17.25" customHeight="1"/>
    <row r="16896" ht="17.25" customHeight="1"/>
    <row r="16897" ht="17.25" customHeight="1"/>
    <row r="16898" ht="17.25" customHeight="1"/>
    <row r="16899" ht="17.25" customHeight="1"/>
    <row r="16900" ht="17.25" customHeight="1"/>
    <row r="16901" ht="17.25" customHeight="1"/>
    <row r="16902" ht="17.25" customHeight="1"/>
    <row r="16903" ht="17.25" customHeight="1"/>
    <row r="16904" ht="17.25" customHeight="1"/>
    <row r="16905" ht="17.25" customHeight="1"/>
    <row r="16906" ht="17.25" customHeight="1"/>
    <row r="16907" ht="17.25" customHeight="1"/>
    <row r="16908" ht="17.25" customHeight="1"/>
    <row r="16909" ht="17.25" customHeight="1"/>
    <row r="16910" ht="17.25" customHeight="1"/>
    <row r="16911" ht="17.25" customHeight="1"/>
    <row r="16912" ht="17.25" customHeight="1"/>
    <row r="16913" ht="17.25" customHeight="1"/>
    <row r="16914" ht="17.25" customHeight="1"/>
    <row r="16915" ht="17.25" customHeight="1"/>
    <row r="16916" ht="17.25" customHeight="1"/>
    <row r="16917" ht="17.25" customHeight="1"/>
    <row r="16918" ht="17.25" customHeight="1"/>
    <row r="16919" ht="17.25" customHeight="1"/>
    <row r="16920" ht="17.25" customHeight="1"/>
    <row r="16921" ht="17.25" customHeight="1"/>
    <row r="16922" ht="17.25" customHeight="1"/>
    <row r="16923" ht="17.25" customHeight="1"/>
    <row r="16924" ht="17.25" customHeight="1"/>
    <row r="16925" ht="17.25" customHeight="1"/>
    <row r="16926" ht="17.25" customHeight="1"/>
    <row r="16927" ht="17.25" customHeight="1"/>
    <row r="16928" ht="17.25" customHeight="1"/>
    <row r="16929" ht="17.25" customHeight="1"/>
    <row r="16930" ht="17.25" customHeight="1"/>
    <row r="16931" ht="17.25" customHeight="1"/>
    <row r="16932" ht="17.25" customHeight="1"/>
    <row r="16933" ht="17.25" customHeight="1"/>
    <row r="16934" ht="17.25" customHeight="1"/>
    <row r="16935" ht="17.25" customHeight="1"/>
    <row r="16936" ht="17.25" customHeight="1"/>
    <row r="16937" ht="17.25" customHeight="1"/>
    <row r="16938" ht="17.25" customHeight="1"/>
    <row r="16939" ht="17.25" customHeight="1"/>
    <row r="16940" ht="17.25" customHeight="1"/>
    <row r="16941" ht="17.25" customHeight="1"/>
    <row r="16942" ht="17.25" customHeight="1"/>
    <row r="16943" ht="17.25" customHeight="1"/>
    <row r="16944" ht="17.25" customHeight="1"/>
    <row r="16945" ht="17.25" customHeight="1"/>
    <row r="16946" ht="17.25" customHeight="1"/>
    <row r="16947" ht="17.25" customHeight="1"/>
    <row r="16948" ht="17.25" customHeight="1"/>
    <row r="16949" ht="17.25" customHeight="1"/>
    <row r="16950" ht="17.25" customHeight="1"/>
    <row r="16951" ht="17.25" customHeight="1"/>
    <row r="16952" ht="17.25" customHeight="1"/>
    <row r="16953" ht="17.25" customHeight="1"/>
    <row r="16954" ht="17.25" customHeight="1"/>
    <row r="16955" ht="17.25" customHeight="1"/>
    <row r="16956" ht="17.25" customHeight="1"/>
    <row r="16957" ht="17.25" customHeight="1"/>
    <row r="16958" ht="17.25" customHeight="1"/>
    <row r="16959" ht="17.25" customHeight="1"/>
    <row r="16960" ht="17.25" customHeight="1"/>
    <row r="16961" ht="17.25" customHeight="1"/>
    <row r="16962" ht="17.25" customHeight="1"/>
    <row r="16963" ht="17.25" customHeight="1"/>
    <row r="16964" ht="17.25" customHeight="1"/>
    <row r="16965" ht="17.25" customHeight="1"/>
    <row r="16966" ht="17.25" customHeight="1"/>
    <row r="16967" ht="17.25" customHeight="1"/>
    <row r="16968" ht="17.25" customHeight="1"/>
    <row r="16969" ht="17.25" customHeight="1"/>
    <row r="16970" ht="17.25" customHeight="1"/>
    <row r="16971" ht="17.25" customHeight="1"/>
    <row r="16972" ht="17.25" customHeight="1"/>
    <row r="16973" ht="17.25" customHeight="1"/>
    <row r="16974" ht="17.25" customHeight="1"/>
    <row r="16975" ht="17.25" customHeight="1"/>
    <row r="16976" ht="17.25" customHeight="1"/>
    <row r="16977" ht="17.25" customHeight="1"/>
    <row r="16978" ht="17.25" customHeight="1"/>
    <row r="16979" ht="17.25" customHeight="1"/>
    <row r="16980" ht="17.25" customHeight="1"/>
    <row r="16981" ht="17.25" customHeight="1"/>
    <row r="16982" ht="17.25" customHeight="1"/>
    <row r="16983" ht="17.25" customHeight="1"/>
    <row r="16984" ht="17.25" customHeight="1"/>
    <row r="16985" ht="17.25" customHeight="1"/>
    <row r="16986" ht="17.25" customHeight="1"/>
    <row r="16987" ht="17.25" customHeight="1"/>
    <row r="16988" ht="17.25" customHeight="1"/>
    <row r="16989" ht="17.25" customHeight="1"/>
    <row r="16990" ht="17.25" customHeight="1"/>
    <row r="16991" ht="17.25" customHeight="1"/>
    <row r="16992" ht="17.25" customHeight="1"/>
    <row r="16993" ht="17.25" customHeight="1"/>
    <row r="16994" ht="17.25" customHeight="1"/>
    <row r="16995" ht="17.25" customHeight="1"/>
    <row r="16996" ht="17.25" customHeight="1"/>
    <row r="16997" ht="17.25" customHeight="1"/>
    <row r="16998" ht="17.25" customHeight="1"/>
    <row r="16999" ht="17.25" customHeight="1"/>
    <row r="17000" ht="17.25" customHeight="1"/>
    <row r="17001" ht="17.25" customHeight="1"/>
    <row r="17002" ht="17.25" customHeight="1"/>
    <row r="17003" ht="17.25" customHeight="1"/>
    <row r="17004" ht="17.25" customHeight="1"/>
    <row r="17005" ht="17.25" customHeight="1"/>
    <row r="17006" ht="17.25" customHeight="1"/>
    <row r="17007" ht="17.25" customHeight="1"/>
    <row r="17008" ht="17.25" customHeight="1"/>
    <row r="17009" ht="17.25" customHeight="1"/>
    <row r="17010" ht="17.25" customHeight="1"/>
    <row r="17011" ht="17.25" customHeight="1"/>
    <row r="17012" ht="17.25" customHeight="1"/>
    <row r="17013" ht="17.25" customHeight="1"/>
    <row r="17014" ht="17.25" customHeight="1"/>
    <row r="17015" ht="17.25" customHeight="1"/>
    <row r="17016" ht="17.25" customHeight="1"/>
    <row r="17017" ht="17.25" customHeight="1"/>
    <row r="17018" ht="17.25" customHeight="1"/>
    <row r="17019" ht="17.25" customHeight="1"/>
    <row r="17020" ht="17.25" customHeight="1"/>
    <row r="17021" ht="17.25" customHeight="1"/>
    <row r="17022" ht="17.25" customHeight="1"/>
    <row r="17023" ht="17.25" customHeight="1"/>
    <row r="17024" ht="17.25" customHeight="1"/>
    <row r="17025" ht="17.25" customHeight="1"/>
    <row r="17026" ht="17.25" customHeight="1"/>
    <row r="17027" ht="17.25" customHeight="1"/>
    <row r="17028" ht="17.25" customHeight="1"/>
    <row r="17029" ht="17.25" customHeight="1"/>
    <row r="17030" ht="17.25" customHeight="1"/>
    <row r="17031" ht="17.25" customHeight="1"/>
    <row r="17032" ht="17.25" customHeight="1"/>
    <row r="17033" ht="17.25" customHeight="1"/>
    <row r="17034" ht="17.25" customHeight="1"/>
    <row r="17035" ht="17.25" customHeight="1"/>
    <row r="17036" ht="17.25" customHeight="1"/>
    <row r="17037" ht="17.25" customHeight="1"/>
    <row r="17038" ht="17.25" customHeight="1"/>
    <row r="17039" ht="17.25" customHeight="1"/>
    <row r="17040" ht="17.25" customHeight="1"/>
    <row r="17041" ht="17.25" customHeight="1"/>
    <row r="17042" ht="17.25" customHeight="1"/>
    <row r="17043" ht="17.25" customHeight="1"/>
    <row r="17044" ht="17.25" customHeight="1"/>
    <row r="17045" ht="17.25" customHeight="1"/>
    <row r="17046" ht="17.25" customHeight="1"/>
    <row r="17047" ht="17.25" customHeight="1"/>
    <row r="17048" ht="17.25" customHeight="1"/>
    <row r="17049" ht="17.25" customHeight="1"/>
    <row r="17050" ht="17.25" customHeight="1"/>
    <row r="17051" ht="17.25" customHeight="1"/>
    <row r="17052" ht="17.25" customHeight="1"/>
    <row r="17053" ht="17.25" customHeight="1"/>
    <row r="17054" ht="17.25" customHeight="1"/>
    <row r="17055" ht="17.25" customHeight="1"/>
    <row r="17056" ht="17.25" customHeight="1"/>
    <row r="17057" ht="17.25" customHeight="1"/>
    <row r="17058" ht="17.25" customHeight="1"/>
    <row r="17059" ht="17.25" customHeight="1"/>
    <row r="17060" ht="17.25" customHeight="1"/>
    <row r="17061" ht="17.25" customHeight="1"/>
    <row r="17062" ht="17.25" customHeight="1"/>
    <row r="17063" ht="17.25" customHeight="1"/>
    <row r="17064" ht="17.25" customHeight="1"/>
    <row r="17065" ht="17.25" customHeight="1"/>
    <row r="17066" ht="17.25" customHeight="1"/>
    <row r="17067" ht="17.25" customHeight="1"/>
    <row r="17068" ht="17.25" customHeight="1"/>
    <row r="17069" ht="17.25" customHeight="1"/>
    <row r="17070" ht="17.25" customHeight="1"/>
    <row r="17071" ht="17.25" customHeight="1"/>
    <row r="17072" ht="17.25" customHeight="1"/>
    <row r="17073" ht="17.25" customHeight="1"/>
    <row r="17074" ht="17.25" customHeight="1"/>
    <row r="17075" ht="17.25" customHeight="1"/>
    <row r="17076" ht="17.25" customHeight="1"/>
    <row r="17077" ht="17.25" customHeight="1"/>
    <row r="17078" ht="17.25" customHeight="1"/>
    <row r="17079" ht="17.25" customHeight="1"/>
    <row r="17080" ht="17.25" customHeight="1"/>
    <row r="17081" ht="17.25" customHeight="1"/>
    <row r="17082" ht="17.25" customHeight="1"/>
    <row r="17083" ht="17.25" customHeight="1"/>
    <row r="17084" ht="17.25" customHeight="1"/>
    <row r="17085" ht="17.25" customHeight="1"/>
    <row r="17086" ht="17.25" customHeight="1"/>
    <row r="17087" ht="17.25" customHeight="1"/>
    <row r="17088" ht="17.25" customHeight="1"/>
    <row r="17089" ht="17.25" customHeight="1"/>
    <row r="17090" ht="17.25" customHeight="1"/>
    <row r="17091" ht="17.25" customHeight="1"/>
    <row r="17092" ht="17.25" customHeight="1"/>
    <row r="17093" ht="17.25" customHeight="1"/>
    <row r="17094" ht="17.25" customHeight="1"/>
    <row r="17095" ht="17.25" customHeight="1"/>
    <row r="17096" ht="17.25" customHeight="1"/>
    <row r="17097" ht="17.25" customHeight="1"/>
    <row r="17098" ht="17.25" customHeight="1"/>
    <row r="17099" ht="17.25" customHeight="1"/>
    <row r="17100" ht="17.25" customHeight="1"/>
    <row r="17101" ht="17.25" customHeight="1"/>
    <row r="17102" ht="17.25" customHeight="1"/>
    <row r="17103" ht="17.25" customHeight="1"/>
    <row r="17104" ht="17.25" customHeight="1"/>
    <row r="17105" ht="17.25" customHeight="1"/>
    <row r="17106" ht="17.25" customHeight="1"/>
    <row r="17107" ht="17.25" customHeight="1"/>
    <row r="17108" ht="17.25" customHeight="1"/>
    <row r="17109" ht="17.25" customHeight="1"/>
    <row r="17110" ht="17.25" customHeight="1"/>
    <row r="17111" ht="17.25" customHeight="1"/>
    <row r="17112" ht="17.25" customHeight="1"/>
    <row r="17113" ht="17.25" customHeight="1"/>
    <row r="17114" ht="17.25" customHeight="1"/>
    <row r="17115" ht="17.25" customHeight="1"/>
    <row r="17116" ht="17.25" customHeight="1"/>
    <row r="17117" ht="17.25" customHeight="1"/>
    <row r="17118" ht="17.25" customHeight="1"/>
    <row r="17119" ht="17.25" customHeight="1"/>
    <row r="17120" ht="17.25" customHeight="1"/>
    <row r="17121" ht="17.25" customHeight="1"/>
    <row r="17122" ht="17.25" customHeight="1"/>
    <row r="17123" ht="17.25" customHeight="1"/>
    <row r="17124" ht="17.25" customHeight="1"/>
    <row r="17125" ht="17.25" customHeight="1"/>
    <row r="17126" ht="17.25" customHeight="1"/>
    <row r="17127" ht="17.25" customHeight="1"/>
    <row r="17128" ht="17.25" customHeight="1"/>
    <row r="17129" ht="17.25" customHeight="1"/>
    <row r="17130" ht="17.25" customHeight="1"/>
    <row r="17131" ht="17.25" customHeight="1"/>
    <row r="17132" ht="17.25" customHeight="1"/>
    <row r="17133" ht="17.25" customHeight="1"/>
    <row r="17134" ht="17.25" customHeight="1"/>
    <row r="17135" ht="17.25" customHeight="1"/>
    <row r="17136" ht="17.25" customHeight="1"/>
    <row r="17137" ht="17.25" customHeight="1"/>
    <row r="17138" ht="17.25" customHeight="1"/>
    <row r="17139" ht="17.25" customHeight="1"/>
    <row r="17140" ht="17.25" customHeight="1"/>
    <row r="17141" ht="17.25" customHeight="1"/>
    <row r="17142" ht="17.25" customHeight="1"/>
    <row r="17143" ht="17.25" customHeight="1"/>
    <row r="17144" ht="17.25" customHeight="1"/>
    <row r="17145" ht="17.25" customHeight="1"/>
    <row r="17146" ht="17.25" customHeight="1"/>
    <row r="17147" ht="17.25" customHeight="1"/>
    <row r="17148" ht="17.25" customHeight="1"/>
    <row r="17149" ht="17.25" customHeight="1"/>
    <row r="17150" ht="17.25" customHeight="1"/>
    <row r="17151" ht="17.25" customHeight="1"/>
    <row r="17152" ht="17.25" customHeight="1"/>
    <row r="17153" ht="17.25" customHeight="1"/>
    <row r="17154" ht="17.25" customHeight="1"/>
    <row r="17155" ht="17.25" customHeight="1"/>
    <row r="17156" ht="17.25" customHeight="1"/>
    <row r="17157" ht="17.25" customHeight="1"/>
    <row r="17158" ht="17.25" customHeight="1"/>
    <row r="17159" ht="17.25" customHeight="1"/>
    <row r="17160" ht="17.25" customHeight="1"/>
    <row r="17161" ht="17.25" customHeight="1"/>
    <row r="17162" ht="17.25" customHeight="1"/>
    <row r="17163" ht="17.25" customHeight="1"/>
    <row r="17164" ht="17.25" customHeight="1"/>
    <row r="17165" ht="17.25" customHeight="1"/>
    <row r="17166" ht="17.25" customHeight="1"/>
    <row r="17167" ht="17.25" customHeight="1"/>
    <row r="17168" ht="17.25" customHeight="1"/>
    <row r="17169" ht="17.25" customHeight="1"/>
    <row r="17170" ht="17.25" customHeight="1"/>
    <row r="17171" ht="17.25" customHeight="1"/>
    <row r="17172" ht="17.25" customHeight="1"/>
    <row r="17173" ht="17.25" customHeight="1"/>
    <row r="17174" ht="17.25" customHeight="1"/>
    <row r="17175" ht="17.25" customHeight="1"/>
    <row r="17176" ht="17.25" customHeight="1"/>
    <row r="17177" ht="17.25" customHeight="1"/>
    <row r="17178" ht="17.25" customHeight="1"/>
    <row r="17179" ht="17.25" customHeight="1"/>
    <row r="17180" ht="17.25" customHeight="1"/>
    <row r="17181" ht="17.25" customHeight="1"/>
    <row r="17182" ht="17.25" customHeight="1"/>
    <row r="17183" ht="17.25" customHeight="1"/>
    <row r="17184" ht="17.25" customHeight="1"/>
    <row r="17185" ht="17.25" customHeight="1"/>
    <row r="17186" ht="17.25" customHeight="1"/>
    <row r="17187" ht="17.25" customHeight="1"/>
    <row r="17188" ht="17.25" customHeight="1"/>
    <row r="17189" ht="17.25" customHeight="1"/>
    <row r="17190" ht="17.25" customHeight="1"/>
    <row r="17191" ht="17.25" customHeight="1"/>
    <row r="17192" ht="17.25" customHeight="1"/>
    <row r="17193" ht="17.25" customHeight="1"/>
    <row r="17194" ht="17.25" customHeight="1"/>
    <row r="17195" ht="17.25" customHeight="1"/>
    <row r="17196" ht="17.25" customHeight="1"/>
    <row r="17197" ht="17.25" customHeight="1"/>
    <row r="17198" ht="17.25" customHeight="1"/>
    <row r="17199" ht="17.25" customHeight="1"/>
    <row r="17200" ht="17.25" customHeight="1"/>
    <row r="17201" ht="17.25" customHeight="1"/>
    <row r="17202" ht="17.25" customHeight="1"/>
    <row r="17203" ht="17.25" customHeight="1"/>
    <row r="17204" ht="17.25" customHeight="1"/>
    <row r="17205" ht="17.25" customHeight="1"/>
    <row r="17206" ht="17.25" customHeight="1"/>
    <row r="17207" ht="17.25" customHeight="1"/>
    <row r="17208" ht="17.25" customHeight="1"/>
    <row r="17209" ht="17.25" customHeight="1"/>
    <row r="17210" ht="17.25" customHeight="1"/>
    <row r="17211" ht="17.25" customHeight="1"/>
    <row r="17212" ht="17.25" customHeight="1"/>
    <row r="17213" ht="17.25" customHeight="1"/>
    <row r="17214" ht="17.25" customHeight="1"/>
    <row r="17215" ht="17.25" customHeight="1"/>
    <row r="17216" ht="17.25" customHeight="1"/>
    <row r="17217" ht="17.25" customHeight="1"/>
    <row r="17218" ht="17.25" customHeight="1"/>
    <row r="17219" ht="17.25" customHeight="1"/>
    <row r="17220" ht="17.25" customHeight="1"/>
    <row r="17221" ht="17.25" customHeight="1"/>
    <row r="17222" ht="17.25" customHeight="1"/>
    <row r="17223" ht="17.25" customHeight="1"/>
    <row r="17224" ht="17.25" customHeight="1"/>
    <row r="17225" ht="17.25" customHeight="1"/>
    <row r="17226" ht="17.25" customHeight="1"/>
    <row r="17227" ht="17.25" customHeight="1"/>
    <row r="17228" ht="17.25" customHeight="1"/>
    <row r="17229" ht="17.25" customHeight="1"/>
    <row r="17230" ht="17.25" customHeight="1"/>
    <row r="17231" ht="17.25" customHeight="1"/>
    <row r="17232" ht="17.25" customHeight="1"/>
    <row r="17233" ht="17.25" customHeight="1"/>
    <row r="17234" ht="17.25" customHeight="1"/>
    <row r="17235" ht="17.25" customHeight="1"/>
    <row r="17236" ht="17.25" customHeight="1"/>
    <row r="17237" ht="17.25" customHeight="1"/>
    <row r="17238" ht="17.25" customHeight="1"/>
    <row r="17239" ht="17.25" customHeight="1"/>
    <row r="17240" ht="17.25" customHeight="1"/>
    <row r="17241" ht="17.25" customHeight="1"/>
    <row r="17242" ht="17.25" customHeight="1"/>
    <row r="17243" ht="17.25" customHeight="1"/>
    <row r="17244" ht="17.25" customHeight="1"/>
    <row r="17245" ht="17.25" customHeight="1"/>
    <row r="17246" ht="17.25" customHeight="1"/>
    <row r="17247" ht="17.25" customHeight="1"/>
    <row r="17248" ht="17.25" customHeight="1"/>
    <row r="17249" ht="17.25" customHeight="1"/>
    <row r="17250" ht="17.25" customHeight="1"/>
    <row r="17251" ht="17.25" customHeight="1"/>
    <row r="17252" ht="17.25" customHeight="1"/>
    <row r="17253" ht="17.25" customHeight="1"/>
    <row r="17254" ht="17.25" customHeight="1"/>
    <row r="17255" ht="17.25" customHeight="1"/>
    <row r="17256" ht="17.25" customHeight="1"/>
    <row r="17257" ht="17.25" customHeight="1"/>
    <row r="17258" ht="17.25" customHeight="1"/>
    <row r="17259" ht="17.25" customHeight="1"/>
    <row r="17260" ht="17.25" customHeight="1"/>
    <row r="17261" ht="17.25" customHeight="1"/>
    <row r="17262" ht="17.25" customHeight="1"/>
    <row r="17263" ht="17.25" customHeight="1"/>
    <row r="17264" ht="17.25" customHeight="1"/>
    <row r="17265" ht="17.25" customHeight="1"/>
    <row r="17266" ht="17.25" customHeight="1"/>
    <row r="17267" ht="17.25" customHeight="1"/>
    <row r="17268" ht="17.25" customHeight="1"/>
    <row r="17269" ht="17.25" customHeight="1"/>
    <row r="17270" ht="17.25" customHeight="1"/>
    <row r="17271" ht="17.25" customHeight="1"/>
    <row r="17272" ht="17.25" customHeight="1"/>
    <row r="17273" ht="17.25" customHeight="1"/>
    <row r="17274" ht="17.25" customHeight="1"/>
    <row r="17275" ht="17.25" customHeight="1"/>
    <row r="17276" ht="17.25" customHeight="1"/>
    <row r="17277" ht="17.25" customHeight="1"/>
    <row r="17278" ht="17.25" customHeight="1"/>
    <row r="17279" ht="17.25" customHeight="1"/>
    <row r="17280" ht="17.25" customHeight="1"/>
    <row r="17281" ht="17.25" customHeight="1"/>
    <row r="17282" ht="17.25" customHeight="1"/>
    <row r="17283" ht="17.25" customHeight="1"/>
    <row r="17284" ht="17.25" customHeight="1"/>
    <row r="17285" ht="17.25" customHeight="1"/>
    <row r="17286" ht="17.25" customHeight="1"/>
    <row r="17287" ht="17.25" customHeight="1"/>
    <row r="17288" ht="17.25" customHeight="1"/>
    <row r="17289" ht="17.25" customHeight="1"/>
    <row r="17290" ht="17.25" customHeight="1"/>
    <row r="17291" ht="17.25" customHeight="1"/>
    <row r="17292" ht="17.25" customHeight="1"/>
    <row r="17293" ht="17.25" customHeight="1"/>
    <row r="17294" ht="17.25" customHeight="1"/>
    <row r="17295" ht="17.25" customHeight="1"/>
    <row r="17296" ht="17.25" customHeight="1"/>
    <row r="17297" ht="17.25" customHeight="1"/>
    <row r="17298" ht="17.25" customHeight="1"/>
    <row r="17299" ht="17.25" customHeight="1"/>
    <row r="17300" ht="17.25" customHeight="1"/>
    <row r="17301" ht="17.25" customHeight="1"/>
    <row r="17302" ht="17.25" customHeight="1"/>
    <row r="17303" ht="17.25" customHeight="1"/>
    <row r="17304" ht="17.25" customHeight="1"/>
    <row r="17305" ht="17.25" customHeight="1"/>
    <row r="17306" ht="17.25" customHeight="1"/>
    <row r="17307" ht="17.25" customHeight="1"/>
    <row r="17308" ht="17.25" customHeight="1"/>
    <row r="17309" ht="17.25" customHeight="1"/>
    <row r="17310" ht="17.25" customHeight="1"/>
    <row r="17311" ht="17.25" customHeight="1"/>
    <row r="17312" ht="17.25" customHeight="1"/>
    <row r="17313" ht="17.25" customHeight="1"/>
    <row r="17314" ht="17.25" customHeight="1"/>
    <row r="17315" ht="17.25" customHeight="1"/>
    <row r="17316" ht="17.25" customHeight="1"/>
    <row r="17317" ht="17.25" customHeight="1"/>
    <row r="17318" ht="17.25" customHeight="1"/>
    <row r="17319" ht="17.25" customHeight="1"/>
    <row r="17320" ht="17.25" customHeight="1"/>
    <row r="17321" ht="17.25" customHeight="1"/>
    <row r="17322" ht="17.25" customHeight="1"/>
    <row r="17323" ht="17.25" customHeight="1"/>
    <row r="17324" ht="17.25" customHeight="1"/>
    <row r="17325" ht="17.25" customHeight="1"/>
    <row r="17326" ht="17.25" customHeight="1"/>
    <row r="17327" ht="17.25" customHeight="1"/>
    <row r="17328" ht="17.25" customHeight="1"/>
    <row r="17329" ht="17.25" customHeight="1"/>
    <row r="17330" ht="17.25" customHeight="1"/>
    <row r="17331" ht="17.25" customHeight="1"/>
    <row r="17332" ht="17.25" customHeight="1"/>
    <row r="17333" ht="17.25" customHeight="1"/>
    <row r="17334" ht="17.25" customHeight="1"/>
    <row r="17335" ht="17.25" customHeight="1"/>
    <row r="17336" ht="17.25" customHeight="1"/>
    <row r="17337" ht="17.25" customHeight="1"/>
    <row r="17338" ht="17.25" customHeight="1"/>
    <row r="17339" ht="17.25" customHeight="1"/>
    <row r="17340" ht="17.25" customHeight="1"/>
    <row r="17341" ht="17.25" customHeight="1"/>
    <row r="17342" ht="17.25" customHeight="1"/>
    <row r="17343" ht="17.25" customHeight="1"/>
    <row r="17344" ht="17.25" customHeight="1"/>
    <row r="17345" ht="17.25" customHeight="1"/>
    <row r="17346" ht="17.25" customHeight="1"/>
    <row r="17347" ht="17.25" customHeight="1"/>
    <row r="17348" ht="17.25" customHeight="1"/>
    <row r="17349" ht="17.25" customHeight="1"/>
    <row r="17350" ht="17.25" customHeight="1"/>
    <row r="17351" ht="17.25" customHeight="1"/>
    <row r="17352" ht="17.25" customHeight="1"/>
    <row r="17353" ht="17.25" customHeight="1"/>
    <row r="17354" ht="17.25" customHeight="1"/>
    <row r="17355" ht="17.25" customHeight="1"/>
    <row r="17356" ht="17.25" customHeight="1"/>
    <row r="17357" ht="17.25" customHeight="1"/>
    <row r="17358" ht="17.25" customHeight="1"/>
    <row r="17359" ht="17.25" customHeight="1"/>
    <row r="17360" ht="17.25" customHeight="1"/>
    <row r="17361" ht="17.25" customHeight="1"/>
    <row r="17362" ht="17.25" customHeight="1"/>
    <row r="17363" ht="17.25" customHeight="1"/>
    <row r="17364" ht="17.25" customHeight="1"/>
    <row r="17365" ht="17.25" customHeight="1"/>
    <row r="17366" ht="17.25" customHeight="1"/>
    <row r="17367" ht="17.25" customHeight="1"/>
    <row r="17368" ht="17.25" customHeight="1"/>
    <row r="17369" ht="17.25" customHeight="1"/>
    <row r="17370" ht="17.25" customHeight="1"/>
    <row r="17371" ht="17.25" customHeight="1"/>
    <row r="17372" ht="17.25" customHeight="1"/>
    <row r="17373" ht="17.25" customHeight="1"/>
    <row r="17374" ht="17.25" customHeight="1"/>
    <row r="17375" ht="17.25" customHeight="1"/>
    <row r="17376" ht="17.25" customHeight="1"/>
    <row r="17377" ht="17.25" customHeight="1"/>
    <row r="17378" ht="17.25" customHeight="1"/>
    <row r="17379" ht="17.25" customHeight="1"/>
    <row r="17380" ht="17.25" customHeight="1"/>
    <row r="17381" ht="17.25" customHeight="1"/>
    <row r="17382" ht="17.25" customHeight="1"/>
    <row r="17383" ht="17.25" customHeight="1"/>
    <row r="17384" ht="17.25" customHeight="1"/>
    <row r="17385" ht="17.25" customHeight="1"/>
    <row r="17386" ht="17.25" customHeight="1"/>
    <row r="17387" ht="17.25" customHeight="1"/>
    <row r="17388" ht="17.25" customHeight="1"/>
    <row r="17389" ht="17.25" customHeight="1"/>
    <row r="17390" ht="17.25" customHeight="1"/>
    <row r="17391" ht="17.25" customHeight="1"/>
    <row r="17392" ht="17.25" customHeight="1"/>
    <row r="17393" ht="17.25" customHeight="1"/>
    <row r="17394" ht="17.25" customHeight="1"/>
    <row r="17395" ht="17.25" customHeight="1"/>
    <row r="17396" ht="17.25" customHeight="1"/>
    <row r="17397" ht="17.25" customHeight="1"/>
    <row r="17398" ht="17.25" customHeight="1"/>
    <row r="17399" ht="17.25" customHeight="1"/>
    <row r="17400" ht="17.25" customHeight="1"/>
    <row r="17401" ht="17.25" customHeight="1"/>
    <row r="17402" ht="17.25" customHeight="1"/>
    <row r="17403" ht="17.25" customHeight="1"/>
    <row r="17404" ht="17.25" customHeight="1"/>
    <row r="17405" ht="17.25" customHeight="1"/>
    <row r="17406" ht="17.25" customHeight="1"/>
    <row r="17407" ht="17.25" customHeight="1"/>
    <row r="17408" ht="17.25" customHeight="1"/>
    <row r="17409" ht="17.25" customHeight="1"/>
    <row r="17410" ht="17.25" customHeight="1"/>
    <row r="17411" ht="17.25" customHeight="1"/>
    <row r="17412" ht="17.25" customHeight="1"/>
    <row r="17413" ht="17.25" customHeight="1"/>
    <row r="17414" ht="17.25" customHeight="1"/>
    <row r="17415" ht="17.25" customHeight="1"/>
    <row r="17416" ht="17.25" customHeight="1"/>
    <row r="17417" ht="17.25" customHeight="1"/>
    <row r="17418" ht="17.25" customHeight="1"/>
    <row r="17419" ht="17.25" customHeight="1"/>
    <row r="17420" ht="17.25" customHeight="1"/>
    <row r="17421" ht="17.25" customHeight="1"/>
    <row r="17422" ht="17.25" customHeight="1"/>
    <row r="17423" ht="17.25" customHeight="1"/>
    <row r="17424" ht="17.25" customHeight="1"/>
    <row r="17425" ht="17.25" customHeight="1"/>
    <row r="17426" ht="17.25" customHeight="1"/>
    <row r="17427" ht="17.25" customHeight="1"/>
    <row r="17428" ht="17.25" customHeight="1"/>
    <row r="17429" ht="17.25" customHeight="1"/>
    <row r="17430" ht="17.25" customHeight="1"/>
    <row r="17431" ht="17.25" customHeight="1"/>
    <row r="17432" ht="17.25" customHeight="1"/>
    <row r="17433" ht="17.25" customHeight="1"/>
    <row r="17434" ht="17.25" customHeight="1"/>
    <row r="17435" ht="17.25" customHeight="1"/>
    <row r="17436" ht="17.25" customHeight="1"/>
    <row r="17437" ht="17.25" customHeight="1"/>
    <row r="17438" ht="17.25" customHeight="1"/>
    <row r="17439" ht="17.25" customHeight="1"/>
    <row r="17440" ht="17.25" customHeight="1"/>
    <row r="17441" ht="17.25" customHeight="1"/>
    <row r="17442" ht="17.25" customHeight="1"/>
    <row r="17443" ht="17.25" customHeight="1"/>
    <row r="17444" ht="17.25" customHeight="1"/>
    <row r="17445" ht="17.25" customHeight="1"/>
    <row r="17446" ht="17.25" customHeight="1"/>
    <row r="17447" ht="17.25" customHeight="1"/>
    <row r="17448" ht="17.25" customHeight="1"/>
    <row r="17449" ht="17.25" customHeight="1"/>
    <row r="17450" ht="17.25" customHeight="1"/>
    <row r="17451" ht="17.25" customHeight="1"/>
    <row r="17452" ht="17.25" customHeight="1"/>
    <row r="17453" ht="17.25" customHeight="1"/>
    <row r="17454" ht="17.25" customHeight="1"/>
    <row r="17455" ht="17.25" customHeight="1"/>
    <row r="17456" ht="17.25" customHeight="1"/>
    <row r="17457" ht="17.25" customHeight="1"/>
    <row r="17458" ht="17.25" customHeight="1"/>
    <row r="17459" ht="17.25" customHeight="1"/>
    <row r="17460" ht="17.25" customHeight="1"/>
    <row r="17461" ht="17.25" customHeight="1"/>
    <row r="17462" ht="17.25" customHeight="1"/>
    <row r="17463" ht="17.25" customHeight="1"/>
    <row r="17464" ht="17.25" customHeight="1"/>
    <row r="17465" ht="17.25" customHeight="1"/>
    <row r="17466" ht="17.25" customHeight="1"/>
    <row r="17467" ht="17.25" customHeight="1"/>
    <row r="17468" ht="17.25" customHeight="1"/>
    <row r="17469" ht="17.25" customHeight="1"/>
    <row r="17470" ht="17.25" customHeight="1"/>
    <row r="17471" ht="17.25" customHeight="1"/>
    <row r="17472" ht="17.25" customHeight="1"/>
    <row r="17473" ht="17.25" customHeight="1"/>
    <row r="17474" ht="17.25" customHeight="1"/>
    <row r="17475" ht="17.25" customHeight="1"/>
    <row r="17476" ht="17.25" customHeight="1"/>
    <row r="17477" ht="17.25" customHeight="1"/>
    <row r="17478" ht="17.25" customHeight="1"/>
    <row r="17479" ht="17.25" customHeight="1"/>
    <row r="17480" ht="17.25" customHeight="1"/>
    <row r="17481" ht="17.25" customHeight="1"/>
    <row r="17482" ht="17.25" customHeight="1"/>
    <row r="17483" ht="17.25" customHeight="1"/>
    <row r="17484" ht="17.25" customHeight="1"/>
    <row r="17485" ht="17.25" customHeight="1"/>
    <row r="17486" ht="17.25" customHeight="1"/>
    <row r="17487" ht="17.25" customHeight="1"/>
    <row r="17488" ht="17.25" customHeight="1"/>
    <row r="17489" ht="17.25" customHeight="1"/>
    <row r="17490" ht="17.25" customHeight="1"/>
    <row r="17491" ht="17.25" customHeight="1"/>
    <row r="17492" ht="17.25" customHeight="1"/>
    <row r="17493" ht="17.25" customHeight="1"/>
    <row r="17494" ht="17.25" customHeight="1"/>
    <row r="17495" ht="17.25" customHeight="1"/>
    <row r="17496" ht="17.25" customHeight="1"/>
    <row r="17497" ht="17.25" customHeight="1"/>
    <row r="17498" ht="17.25" customHeight="1"/>
    <row r="17499" ht="17.25" customHeight="1"/>
    <row r="17500" ht="17.25" customHeight="1"/>
    <row r="17501" ht="17.25" customHeight="1"/>
    <row r="17502" ht="17.25" customHeight="1"/>
    <row r="17503" ht="17.25" customHeight="1"/>
    <row r="17504" ht="17.25" customHeight="1"/>
    <row r="17505" ht="17.25" customHeight="1"/>
    <row r="17506" ht="17.25" customHeight="1"/>
    <row r="17507" ht="17.25" customHeight="1"/>
    <row r="17508" ht="17.25" customHeight="1"/>
    <row r="17509" ht="17.25" customHeight="1"/>
    <row r="17510" ht="17.25" customHeight="1"/>
    <row r="17511" ht="17.25" customHeight="1"/>
    <row r="17512" ht="17.25" customHeight="1"/>
    <row r="17513" ht="17.25" customHeight="1"/>
    <row r="17514" ht="17.25" customHeight="1"/>
    <row r="17515" ht="17.25" customHeight="1"/>
    <row r="17516" ht="17.25" customHeight="1"/>
    <row r="17517" ht="17.25" customHeight="1"/>
    <row r="17518" ht="17.25" customHeight="1"/>
    <row r="17519" ht="17.25" customHeight="1"/>
    <row r="17520" ht="17.25" customHeight="1"/>
    <row r="17521" ht="17.25" customHeight="1"/>
    <row r="17522" ht="17.25" customHeight="1"/>
    <row r="17523" ht="17.25" customHeight="1"/>
    <row r="17524" ht="17.25" customHeight="1"/>
    <row r="17525" ht="17.25" customHeight="1"/>
    <row r="17526" ht="17.25" customHeight="1"/>
    <row r="17527" ht="17.25" customHeight="1"/>
    <row r="17528" ht="17.25" customHeight="1"/>
    <row r="17529" ht="17.25" customHeight="1"/>
    <row r="17530" ht="17.25" customHeight="1"/>
    <row r="17531" ht="17.25" customHeight="1"/>
    <row r="17532" ht="17.25" customHeight="1"/>
    <row r="17533" ht="17.25" customHeight="1"/>
    <row r="17534" ht="17.25" customHeight="1"/>
    <row r="17535" ht="17.25" customHeight="1"/>
    <row r="17536" ht="17.25" customHeight="1"/>
    <row r="17537" ht="17.25" customHeight="1"/>
    <row r="17538" ht="17.25" customHeight="1"/>
    <row r="17539" ht="17.25" customHeight="1"/>
    <row r="17540" ht="17.25" customHeight="1"/>
    <row r="17541" ht="17.25" customHeight="1"/>
    <row r="17542" ht="17.25" customHeight="1"/>
    <row r="17543" ht="17.25" customHeight="1"/>
    <row r="17544" ht="17.25" customHeight="1"/>
    <row r="17545" ht="17.25" customHeight="1"/>
    <row r="17546" ht="17.25" customHeight="1"/>
    <row r="17547" ht="17.25" customHeight="1"/>
    <row r="17548" ht="17.25" customHeight="1"/>
    <row r="17549" ht="17.25" customHeight="1"/>
    <row r="17550" ht="17.25" customHeight="1"/>
    <row r="17551" ht="17.25" customHeight="1"/>
    <row r="17552" ht="17.25" customHeight="1"/>
    <row r="17553" ht="17.25" customHeight="1"/>
    <row r="17554" ht="17.25" customHeight="1"/>
    <row r="17555" ht="17.25" customHeight="1"/>
    <row r="17556" ht="17.25" customHeight="1"/>
    <row r="17557" ht="17.25" customHeight="1"/>
    <row r="17558" ht="17.25" customHeight="1"/>
    <row r="17559" ht="17.25" customHeight="1"/>
    <row r="17560" ht="17.25" customHeight="1"/>
    <row r="17561" ht="17.25" customHeight="1"/>
    <row r="17562" ht="17.25" customHeight="1"/>
    <row r="17563" ht="17.25" customHeight="1"/>
    <row r="17564" ht="17.25" customHeight="1"/>
    <row r="17565" ht="17.25" customHeight="1"/>
    <row r="17566" ht="17.25" customHeight="1"/>
    <row r="17567" ht="17.25" customHeight="1"/>
    <row r="17568" ht="17.25" customHeight="1"/>
    <row r="17569" ht="17.25" customHeight="1"/>
    <row r="17570" ht="17.25" customHeight="1"/>
    <row r="17571" ht="17.25" customHeight="1"/>
    <row r="17572" ht="17.25" customHeight="1"/>
    <row r="17573" ht="17.25" customHeight="1"/>
    <row r="17574" ht="17.25" customHeight="1"/>
    <row r="17575" ht="17.25" customHeight="1"/>
    <row r="17576" ht="17.25" customHeight="1"/>
    <row r="17577" ht="17.25" customHeight="1"/>
    <row r="17578" ht="17.25" customHeight="1"/>
    <row r="17579" ht="17.25" customHeight="1"/>
    <row r="17580" ht="17.25" customHeight="1"/>
    <row r="17581" ht="17.25" customHeight="1"/>
    <row r="17582" ht="17.25" customHeight="1"/>
    <row r="17583" ht="17.25" customHeight="1"/>
    <row r="17584" ht="17.25" customHeight="1"/>
    <row r="17585" ht="17.25" customHeight="1"/>
    <row r="17586" ht="17.25" customHeight="1"/>
    <row r="17587" ht="17.25" customHeight="1"/>
    <row r="17588" ht="17.25" customHeight="1"/>
    <row r="17589" ht="17.25" customHeight="1"/>
    <row r="17590" ht="17.25" customHeight="1"/>
    <row r="17591" ht="17.25" customHeight="1"/>
    <row r="17592" ht="17.25" customHeight="1"/>
    <row r="17593" ht="17.25" customHeight="1"/>
    <row r="17594" ht="17.25" customHeight="1"/>
    <row r="17595" ht="17.25" customHeight="1"/>
    <row r="17596" ht="17.25" customHeight="1"/>
    <row r="17597" ht="17.25" customHeight="1"/>
    <row r="17598" ht="17.25" customHeight="1"/>
    <row r="17599" ht="17.25" customHeight="1"/>
    <row r="17600" ht="17.25" customHeight="1"/>
    <row r="17601" ht="17.25" customHeight="1"/>
    <row r="17602" ht="17.25" customHeight="1"/>
    <row r="17603" ht="17.25" customHeight="1"/>
    <row r="17604" ht="17.25" customHeight="1"/>
    <row r="17605" ht="17.25" customHeight="1"/>
    <row r="17606" ht="17.25" customHeight="1"/>
    <row r="17607" ht="17.25" customHeight="1"/>
    <row r="17608" ht="17.25" customHeight="1"/>
    <row r="17609" ht="17.25" customHeight="1"/>
    <row r="17610" ht="17.25" customHeight="1"/>
    <row r="17611" ht="17.25" customHeight="1"/>
    <row r="17612" ht="17.25" customHeight="1"/>
    <row r="17613" ht="17.25" customHeight="1"/>
    <row r="17614" ht="17.25" customHeight="1"/>
    <row r="17615" ht="17.25" customHeight="1"/>
    <row r="17616" ht="17.25" customHeight="1"/>
    <row r="17617" ht="17.25" customHeight="1"/>
    <row r="17618" ht="17.25" customHeight="1"/>
    <row r="17619" ht="17.25" customHeight="1"/>
    <row r="17620" ht="17.25" customHeight="1"/>
    <row r="17621" ht="17.25" customHeight="1"/>
    <row r="17622" ht="17.25" customHeight="1"/>
    <row r="17623" ht="17.25" customHeight="1"/>
    <row r="17624" ht="17.25" customHeight="1"/>
    <row r="17625" ht="17.25" customHeight="1"/>
    <row r="17626" ht="17.25" customHeight="1"/>
    <row r="17627" ht="17.25" customHeight="1"/>
    <row r="17628" ht="17.25" customHeight="1"/>
    <row r="17629" ht="17.25" customHeight="1"/>
    <row r="17630" ht="17.25" customHeight="1"/>
    <row r="17631" ht="17.25" customHeight="1"/>
    <row r="17632" ht="17.25" customHeight="1"/>
    <row r="17633" ht="17.25" customHeight="1"/>
    <row r="17634" ht="17.25" customHeight="1"/>
    <row r="17635" ht="17.25" customHeight="1"/>
    <row r="17636" ht="17.25" customHeight="1"/>
    <row r="17637" ht="17.25" customHeight="1"/>
    <row r="17638" ht="17.25" customHeight="1"/>
    <row r="17639" ht="17.25" customHeight="1"/>
    <row r="17640" ht="17.25" customHeight="1"/>
    <row r="17641" ht="17.25" customHeight="1"/>
    <row r="17642" ht="17.25" customHeight="1"/>
    <row r="17643" ht="17.25" customHeight="1"/>
    <row r="17644" ht="17.25" customHeight="1"/>
    <row r="17645" ht="17.25" customHeight="1"/>
    <row r="17646" ht="17.25" customHeight="1"/>
    <row r="17647" ht="17.25" customHeight="1"/>
    <row r="17648" ht="17.25" customHeight="1"/>
    <row r="17649" ht="17.25" customHeight="1"/>
    <row r="17650" ht="17.25" customHeight="1"/>
    <row r="17651" ht="17.25" customHeight="1"/>
    <row r="17652" ht="17.25" customHeight="1"/>
    <row r="17653" ht="17.25" customHeight="1"/>
    <row r="17654" ht="17.25" customHeight="1"/>
    <row r="17655" ht="17.25" customHeight="1"/>
    <row r="17656" ht="17.25" customHeight="1"/>
    <row r="17657" ht="17.25" customHeight="1"/>
    <row r="17658" ht="17.25" customHeight="1"/>
    <row r="17659" ht="17.25" customHeight="1"/>
    <row r="17660" ht="17.25" customHeight="1"/>
    <row r="17661" ht="17.25" customHeight="1"/>
    <row r="17662" ht="17.25" customHeight="1"/>
    <row r="17663" ht="17.25" customHeight="1"/>
    <row r="17664" ht="17.25" customHeight="1"/>
    <row r="17665" ht="17.25" customHeight="1"/>
    <row r="17666" ht="17.25" customHeight="1"/>
    <row r="17667" ht="17.25" customHeight="1"/>
    <row r="17668" ht="17.25" customHeight="1"/>
    <row r="17669" ht="17.25" customHeight="1"/>
    <row r="17670" ht="17.25" customHeight="1"/>
    <row r="17671" ht="17.25" customHeight="1"/>
    <row r="17672" ht="17.25" customHeight="1"/>
    <row r="17673" ht="17.25" customHeight="1"/>
    <row r="17674" ht="17.25" customHeight="1"/>
    <row r="17675" ht="17.25" customHeight="1"/>
    <row r="17676" ht="17.25" customHeight="1"/>
    <row r="17677" ht="17.25" customHeight="1"/>
    <row r="17678" ht="17.25" customHeight="1"/>
    <row r="17679" ht="17.25" customHeight="1"/>
    <row r="17680" ht="17.25" customHeight="1"/>
    <row r="17681" ht="17.25" customHeight="1"/>
    <row r="17682" ht="17.25" customHeight="1"/>
    <row r="17683" ht="17.25" customHeight="1"/>
    <row r="17684" ht="17.25" customHeight="1"/>
    <row r="17685" ht="17.25" customHeight="1"/>
    <row r="17686" ht="17.25" customHeight="1"/>
    <row r="17687" ht="17.25" customHeight="1"/>
    <row r="17688" ht="17.25" customHeight="1"/>
    <row r="17689" ht="17.25" customHeight="1"/>
    <row r="17690" ht="17.25" customHeight="1"/>
    <row r="17691" ht="17.25" customHeight="1"/>
    <row r="17692" ht="17.25" customHeight="1"/>
    <row r="17693" ht="17.25" customHeight="1"/>
    <row r="17694" ht="17.25" customHeight="1"/>
    <row r="17695" ht="17.25" customHeight="1"/>
    <row r="17696" ht="17.25" customHeight="1"/>
    <row r="17697" ht="17.25" customHeight="1"/>
    <row r="17698" ht="17.25" customHeight="1"/>
    <row r="17699" ht="17.25" customHeight="1"/>
    <row r="17700" ht="17.25" customHeight="1"/>
    <row r="17701" ht="17.25" customHeight="1"/>
    <row r="17702" ht="17.25" customHeight="1"/>
    <row r="17703" ht="17.25" customHeight="1"/>
    <row r="17704" ht="17.25" customHeight="1"/>
    <row r="17705" ht="17.25" customHeight="1"/>
    <row r="17706" ht="17.25" customHeight="1"/>
    <row r="17707" ht="17.25" customHeight="1"/>
    <row r="17708" ht="17.25" customHeight="1"/>
    <row r="17709" ht="17.25" customHeight="1"/>
    <row r="17710" ht="17.25" customHeight="1"/>
    <row r="17711" ht="17.25" customHeight="1"/>
    <row r="17712" ht="17.25" customHeight="1"/>
    <row r="17713" ht="17.25" customHeight="1"/>
    <row r="17714" ht="17.25" customHeight="1"/>
    <row r="17715" ht="17.25" customHeight="1"/>
    <row r="17716" ht="17.25" customHeight="1"/>
    <row r="17717" ht="17.25" customHeight="1"/>
    <row r="17718" ht="17.25" customHeight="1"/>
    <row r="17719" ht="17.25" customHeight="1"/>
    <row r="17720" ht="17.25" customHeight="1"/>
    <row r="17721" ht="17.25" customHeight="1"/>
    <row r="17722" ht="17.25" customHeight="1"/>
    <row r="17723" ht="17.25" customHeight="1"/>
    <row r="17724" ht="17.25" customHeight="1"/>
    <row r="17725" ht="17.25" customHeight="1"/>
    <row r="17726" ht="17.25" customHeight="1"/>
    <row r="17727" ht="17.25" customHeight="1"/>
    <row r="17728" ht="17.25" customHeight="1"/>
    <row r="17729" ht="17.25" customHeight="1"/>
    <row r="17730" ht="17.25" customHeight="1"/>
    <row r="17731" ht="17.25" customHeight="1"/>
    <row r="17732" ht="17.25" customHeight="1"/>
    <row r="17733" ht="17.25" customHeight="1"/>
    <row r="17734" ht="17.25" customHeight="1"/>
    <row r="17735" ht="17.25" customHeight="1"/>
    <row r="17736" ht="17.25" customHeight="1"/>
    <row r="17737" ht="17.25" customHeight="1"/>
    <row r="17738" ht="17.25" customHeight="1"/>
    <row r="17739" ht="17.25" customHeight="1"/>
    <row r="17740" ht="17.25" customHeight="1"/>
    <row r="17741" ht="17.25" customHeight="1"/>
    <row r="17742" ht="17.25" customHeight="1"/>
    <row r="17743" ht="17.25" customHeight="1"/>
    <row r="17744" ht="17.25" customHeight="1"/>
    <row r="17745" ht="17.25" customHeight="1"/>
    <row r="17746" ht="17.25" customHeight="1"/>
    <row r="17747" ht="17.25" customHeight="1"/>
    <row r="17748" ht="17.25" customHeight="1"/>
    <row r="17749" ht="17.25" customHeight="1"/>
    <row r="17750" ht="17.25" customHeight="1"/>
    <row r="17751" ht="17.25" customHeight="1"/>
    <row r="17752" ht="17.25" customHeight="1"/>
    <row r="17753" ht="17.25" customHeight="1"/>
    <row r="17754" ht="17.25" customHeight="1"/>
    <row r="17755" ht="17.25" customHeight="1"/>
    <row r="17756" ht="17.25" customHeight="1"/>
    <row r="17757" ht="17.25" customHeight="1"/>
    <row r="17758" ht="17.25" customHeight="1"/>
    <row r="17759" ht="17.25" customHeight="1"/>
    <row r="17760" ht="17.25" customHeight="1"/>
    <row r="17761" ht="17.25" customHeight="1"/>
    <row r="17762" ht="17.25" customHeight="1"/>
    <row r="17763" ht="17.25" customHeight="1"/>
    <row r="17764" ht="17.25" customHeight="1"/>
    <row r="17765" ht="17.25" customHeight="1"/>
    <row r="17766" ht="17.25" customHeight="1"/>
    <row r="17767" ht="17.25" customHeight="1"/>
    <row r="17768" ht="17.25" customHeight="1"/>
    <row r="17769" ht="17.25" customHeight="1"/>
    <row r="17770" ht="17.25" customHeight="1"/>
    <row r="17771" ht="17.25" customHeight="1"/>
    <row r="17772" ht="17.25" customHeight="1"/>
    <row r="17773" ht="17.25" customHeight="1"/>
    <row r="17774" ht="17.25" customHeight="1"/>
    <row r="17775" ht="17.25" customHeight="1"/>
    <row r="17776" ht="17.25" customHeight="1"/>
    <row r="17777" ht="17.25" customHeight="1"/>
    <row r="17778" ht="17.25" customHeight="1"/>
    <row r="17779" ht="17.25" customHeight="1"/>
    <row r="17780" ht="17.25" customHeight="1"/>
    <row r="17781" ht="17.25" customHeight="1"/>
    <row r="17782" ht="17.25" customHeight="1"/>
    <row r="17783" ht="17.25" customHeight="1"/>
    <row r="17784" ht="17.25" customHeight="1"/>
    <row r="17785" ht="17.25" customHeight="1"/>
    <row r="17786" ht="17.25" customHeight="1"/>
    <row r="17787" ht="17.25" customHeight="1"/>
    <row r="17788" ht="17.25" customHeight="1"/>
    <row r="17789" ht="17.25" customHeight="1"/>
    <row r="17790" ht="17.25" customHeight="1"/>
    <row r="17791" ht="17.25" customHeight="1"/>
    <row r="17792" ht="17.25" customHeight="1"/>
    <row r="17793" ht="17.25" customHeight="1"/>
    <row r="17794" ht="17.25" customHeight="1"/>
    <row r="17795" ht="17.25" customHeight="1"/>
    <row r="17796" ht="17.25" customHeight="1"/>
    <row r="17797" ht="17.25" customHeight="1"/>
    <row r="17798" ht="17.25" customHeight="1"/>
    <row r="17799" ht="17.25" customHeight="1"/>
    <row r="17800" ht="17.25" customHeight="1"/>
    <row r="17801" ht="17.25" customHeight="1"/>
    <row r="17802" ht="17.25" customHeight="1"/>
    <row r="17803" ht="17.25" customHeight="1"/>
    <row r="17804" ht="17.25" customHeight="1"/>
    <row r="17805" ht="17.25" customHeight="1"/>
    <row r="17806" ht="17.25" customHeight="1"/>
    <row r="17807" ht="17.25" customHeight="1"/>
    <row r="17808" ht="17.25" customHeight="1"/>
    <row r="17809" ht="17.25" customHeight="1"/>
    <row r="17810" ht="17.25" customHeight="1"/>
    <row r="17811" ht="17.25" customHeight="1"/>
    <row r="17812" ht="17.25" customHeight="1"/>
    <row r="17813" ht="17.25" customHeight="1"/>
    <row r="17814" ht="17.25" customHeight="1"/>
    <row r="17815" ht="17.25" customHeight="1"/>
    <row r="17816" ht="17.25" customHeight="1"/>
    <row r="17817" ht="17.25" customHeight="1"/>
    <row r="17818" ht="17.25" customHeight="1"/>
    <row r="17819" ht="17.25" customHeight="1"/>
    <row r="17820" ht="17.25" customHeight="1"/>
    <row r="17821" ht="17.25" customHeight="1"/>
    <row r="17822" ht="17.25" customHeight="1"/>
    <row r="17823" ht="17.25" customHeight="1"/>
    <row r="17824" ht="17.25" customHeight="1"/>
    <row r="17825" ht="17.25" customHeight="1"/>
    <row r="17826" ht="17.25" customHeight="1"/>
    <row r="17827" ht="17.25" customHeight="1"/>
    <row r="17828" ht="17.25" customHeight="1"/>
    <row r="17829" ht="17.25" customHeight="1"/>
    <row r="17830" ht="17.25" customHeight="1"/>
    <row r="17831" ht="17.25" customHeight="1"/>
    <row r="17832" ht="17.25" customHeight="1"/>
    <row r="17833" ht="17.25" customHeight="1"/>
    <row r="17834" ht="17.25" customHeight="1"/>
    <row r="17835" ht="17.25" customHeight="1"/>
    <row r="17836" ht="17.25" customHeight="1"/>
    <row r="17837" ht="17.25" customHeight="1"/>
    <row r="17838" ht="17.25" customHeight="1"/>
    <row r="17839" ht="17.25" customHeight="1"/>
    <row r="17840" ht="17.25" customHeight="1"/>
    <row r="17841" ht="17.25" customHeight="1"/>
    <row r="17842" ht="17.25" customHeight="1"/>
    <row r="17843" ht="17.25" customHeight="1"/>
    <row r="17844" ht="17.25" customHeight="1"/>
    <row r="17845" ht="17.25" customHeight="1"/>
    <row r="17846" ht="17.25" customHeight="1"/>
    <row r="17847" ht="17.25" customHeight="1"/>
    <row r="17848" ht="17.25" customHeight="1"/>
    <row r="17849" ht="17.25" customHeight="1"/>
    <row r="17850" ht="17.25" customHeight="1"/>
    <row r="17851" ht="17.25" customHeight="1"/>
    <row r="17852" ht="17.25" customHeight="1"/>
    <row r="17853" ht="17.25" customHeight="1"/>
    <row r="17854" ht="17.25" customHeight="1"/>
    <row r="17855" ht="17.25" customHeight="1"/>
    <row r="17856" ht="17.25" customHeight="1"/>
    <row r="17857" ht="17.25" customHeight="1"/>
    <row r="17858" ht="17.25" customHeight="1"/>
    <row r="17859" ht="17.25" customHeight="1"/>
    <row r="17860" ht="17.25" customHeight="1"/>
    <row r="17861" ht="17.25" customHeight="1"/>
    <row r="17862" ht="17.25" customHeight="1"/>
    <row r="17863" ht="17.25" customHeight="1"/>
    <row r="17864" ht="17.25" customHeight="1"/>
    <row r="17865" ht="17.25" customHeight="1"/>
    <row r="17866" ht="17.25" customHeight="1"/>
    <row r="17867" ht="17.25" customHeight="1"/>
    <row r="17868" ht="17.25" customHeight="1"/>
    <row r="17869" ht="17.25" customHeight="1"/>
    <row r="17870" ht="17.25" customHeight="1"/>
    <row r="17871" ht="17.25" customHeight="1"/>
    <row r="17872" ht="17.25" customHeight="1"/>
    <row r="17873" ht="17.25" customHeight="1"/>
    <row r="17874" ht="17.25" customHeight="1"/>
    <row r="17875" ht="17.25" customHeight="1"/>
    <row r="17876" ht="17.25" customHeight="1"/>
    <row r="17877" ht="17.25" customHeight="1"/>
    <row r="17878" ht="17.25" customHeight="1"/>
    <row r="17879" ht="17.25" customHeight="1"/>
    <row r="17880" ht="17.25" customHeight="1"/>
    <row r="17881" ht="17.25" customHeight="1"/>
    <row r="17882" ht="17.25" customHeight="1"/>
    <row r="17883" ht="17.25" customHeight="1"/>
    <row r="17884" ht="17.25" customHeight="1"/>
    <row r="17885" ht="17.25" customHeight="1"/>
    <row r="17886" ht="17.25" customHeight="1"/>
    <row r="17887" ht="17.25" customHeight="1"/>
    <row r="17888" ht="17.25" customHeight="1"/>
    <row r="17889" ht="17.25" customHeight="1"/>
    <row r="17890" ht="17.25" customHeight="1"/>
    <row r="17891" ht="17.25" customHeight="1"/>
    <row r="17892" ht="17.25" customHeight="1"/>
    <row r="17893" ht="17.25" customHeight="1"/>
    <row r="17894" ht="17.25" customHeight="1"/>
    <row r="17895" ht="17.25" customHeight="1"/>
    <row r="17896" ht="17.25" customHeight="1"/>
    <row r="17897" ht="17.25" customHeight="1"/>
    <row r="17898" ht="17.25" customHeight="1"/>
    <row r="17899" ht="17.25" customHeight="1"/>
    <row r="17900" ht="17.25" customHeight="1"/>
    <row r="17901" ht="17.25" customHeight="1"/>
    <row r="17902" ht="17.25" customHeight="1"/>
    <row r="17903" ht="17.25" customHeight="1"/>
    <row r="17904" ht="17.25" customHeight="1"/>
    <row r="17905" ht="17.25" customHeight="1"/>
    <row r="17906" ht="17.25" customHeight="1"/>
    <row r="17907" ht="17.25" customHeight="1"/>
    <row r="17908" ht="17.25" customHeight="1"/>
    <row r="17909" ht="17.25" customHeight="1"/>
    <row r="17910" ht="17.25" customHeight="1"/>
    <row r="17911" ht="17.25" customHeight="1"/>
    <row r="17912" ht="17.25" customHeight="1"/>
    <row r="17913" ht="17.25" customHeight="1"/>
    <row r="17914" ht="17.25" customHeight="1"/>
    <row r="17915" ht="17.25" customHeight="1"/>
    <row r="17916" ht="17.25" customHeight="1"/>
    <row r="17917" ht="17.25" customHeight="1"/>
    <row r="17918" ht="17.25" customHeight="1"/>
    <row r="17919" ht="17.25" customHeight="1"/>
    <row r="17920" ht="17.25" customHeight="1"/>
    <row r="17921" ht="17.25" customHeight="1"/>
    <row r="17922" ht="17.25" customHeight="1"/>
    <row r="17923" ht="17.25" customHeight="1"/>
    <row r="17924" ht="17.25" customHeight="1"/>
    <row r="17925" ht="17.25" customHeight="1"/>
    <row r="17926" ht="17.25" customHeight="1"/>
    <row r="17927" ht="17.25" customHeight="1"/>
    <row r="17928" ht="17.25" customHeight="1"/>
    <row r="17929" ht="17.25" customHeight="1"/>
    <row r="17930" ht="17.25" customHeight="1"/>
    <row r="17931" ht="17.25" customHeight="1"/>
    <row r="17932" ht="17.25" customHeight="1"/>
    <row r="17933" ht="17.25" customHeight="1"/>
    <row r="17934" ht="17.25" customHeight="1"/>
    <row r="17935" ht="17.25" customHeight="1"/>
    <row r="17936" ht="17.25" customHeight="1"/>
    <row r="17937" ht="17.25" customHeight="1"/>
    <row r="17938" ht="17.25" customHeight="1"/>
    <row r="17939" ht="17.25" customHeight="1"/>
    <row r="17940" ht="17.25" customHeight="1"/>
    <row r="17941" ht="17.25" customHeight="1"/>
    <row r="17942" ht="17.25" customHeight="1"/>
    <row r="17943" ht="17.25" customHeight="1"/>
    <row r="17944" ht="17.25" customHeight="1"/>
    <row r="17945" ht="17.25" customHeight="1"/>
    <row r="17946" ht="17.25" customHeight="1"/>
    <row r="17947" ht="17.25" customHeight="1"/>
    <row r="17948" ht="17.25" customHeight="1"/>
    <row r="17949" ht="17.25" customHeight="1"/>
    <row r="17950" ht="17.25" customHeight="1"/>
    <row r="17951" ht="17.25" customHeight="1"/>
    <row r="17952" ht="17.25" customHeight="1"/>
    <row r="17953" ht="17.25" customHeight="1"/>
    <row r="17954" ht="17.25" customHeight="1"/>
    <row r="17955" ht="17.25" customHeight="1"/>
    <row r="17956" ht="17.25" customHeight="1"/>
    <row r="17957" ht="17.25" customHeight="1"/>
    <row r="17958" ht="17.25" customHeight="1"/>
    <row r="17959" ht="17.25" customHeight="1"/>
    <row r="17960" ht="17.25" customHeight="1"/>
    <row r="17961" ht="17.25" customHeight="1"/>
    <row r="17962" ht="17.25" customHeight="1"/>
    <row r="17963" ht="17.25" customHeight="1"/>
    <row r="17964" ht="17.25" customHeight="1"/>
    <row r="17965" ht="17.25" customHeight="1"/>
    <row r="17966" ht="17.25" customHeight="1"/>
    <row r="17967" ht="17.25" customHeight="1"/>
    <row r="17968" ht="17.25" customHeight="1"/>
    <row r="17969" ht="17.25" customHeight="1"/>
    <row r="17970" ht="17.25" customHeight="1"/>
    <row r="17971" ht="17.25" customHeight="1"/>
    <row r="17972" ht="17.25" customHeight="1"/>
    <row r="17973" ht="17.25" customHeight="1"/>
    <row r="17974" ht="17.25" customHeight="1"/>
    <row r="17975" ht="17.25" customHeight="1"/>
    <row r="17976" ht="17.25" customHeight="1"/>
    <row r="17977" ht="17.25" customHeight="1"/>
    <row r="17978" ht="17.25" customHeight="1"/>
    <row r="17979" ht="17.25" customHeight="1"/>
    <row r="17980" ht="17.25" customHeight="1"/>
    <row r="17981" ht="17.25" customHeight="1"/>
    <row r="17982" ht="17.25" customHeight="1"/>
    <row r="17983" ht="17.25" customHeight="1"/>
    <row r="17984" ht="17.25" customHeight="1"/>
    <row r="17985" ht="17.25" customHeight="1"/>
    <row r="17986" ht="17.25" customHeight="1"/>
    <row r="17987" ht="17.25" customHeight="1"/>
    <row r="17988" ht="17.25" customHeight="1"/>
    <row r="17989" ht="17.25" customHeight="1"/>
    <row r="17990" ht="17.25" customHeight="1"/>
    <row r="17991" ht="17.25" customHeight="1"/>
    <row r="17992" ht="17.25" customHeight="1"/>
    <row r="17993" ht="17.25" customHeight="1"/>
    <row r="17994" ht="17.25" customHeight="1"/>
    <row r="17995" ht="17.25" customHeight="1"/>
    <row r="17996" ht="17.25" customHeight="1"/>
    <row r="17997" ht="17.25" customHeight="1"/>
    <row r="17998" ht="17.25" customHeight="1"/>
    <row r="17999" ht="17.25" customHeight="1"/>
    <row r="18000" ht="17.25" customHeight="1"/>
    <row r="18001" ht="17.25" customHeight="1"/>
    <row r="18002" ht="17.25" customHeight="1"/>
    <row r="18003" ht="17.25" customHeight="1"/>
    <row r="18004" ht="17.25" customHeight="1"/>
    <row r="18005" ht="17.25" customHeight="1"/>
    <row r="18006" ht="17.25" customHeight="1"/>
    <row r="18007" ht="17.25" customHeight="1"/>
    <row r="18008" ht="17.25" customHeight="1"/>
    <row r="18009" ht="17.25" customHeight="1"/>
    <row r="18010" ht="17.25" customHeight="1"/>
    <row r="18011" ht="17.25" customHeight="1"/>
    <row r="18012" ht="17.25" customHeight="1"/>
    <row r="18013" ht="17.25" customHeight="1"/>
    <row r="18014" ht="17.25" customHeight="1"/>
    <row r="18015" ht="17.25" customHeight="1"/>
    <row r="18016" ht="17.25" customHeight="1"/>
    <row r="18017" ht="17.25" customHeight="1"/>
    <row r="18018" ht="17.25" customHeight="1"/>
    <row r="18019" ht="17.25" customHeight="1"/>
    <row r="18020" ht="17.25" customHeight="1"/>
    <row r="18021" ht="17.25" customHeight="1"/>
    <row r="18022" ht="17.25" customHeight="1"/>
    <row r="18023" ht="17.25" customHeight="1"/>
    <row r="18024" ht="17.25" customHeight="1"/>
    <row r="18025" ht="17.25" customHeight="1"/>
    <row r="18026" ht="17.25" customHeight="1"/>
    <row r="18027" ht="17.25" customHeight="1"/>
    <row r="18028" ht="17.25" customHeight="1"/>
    <row r="18029" ht="17.25" customHeight="1"/>
    <row r="18030" ht="17.25" customHeight="1"/>
    <row r="18031" ht="17.25" customHeight="1"/>
    <row r="18032" ht="17.25" customHeight="1"/>
    <row r="18033" ht="17.25" customHeight="1"/>
    <row r="18034" ht="17.25" customHeight="1"/>
    <row r="18035" ht="17.25" customHeight="1"/>
    <row r="18036" ht="17.25" customHeight="1"/>
    <row r="18037" ht="17.25" customHeight="1"/>
    <row r="18038" ht="17.25" customHeight="1"/>
    <row r="18039" ht="17.25" customHeight="1"/>
    <row r="18040" ht="17.25" customHeight="1"/>
    <row r="18041" ht="17.25" customHeight="1"/>
    <row r="18042" ht="17.25" customHeight="1"/>
    <row r="18043" ht="17.25" customHeight="1"/>
    <row r="18044" ht="17.25" customHeight="1"/>
    <row r="18045" ht="17.25" customHeight="1"/>
    <row r="18046" ht="17.25" customHeight="1"/>
    <row r="18047" ht="17.25" customHeight="1"/>
    <row r="18048" ht="17.25" customHeight="1"/>
    <row r="18049" ht="17.25" customHeight="1"/>
    <row r="18050" ht="17.25" customHeight="1"/>
    <row r="18051" ht="17.25" customHeight="1"/>
    <row r="18052" ht="17.25" customHeight="1"/>
    <row r="18053" ht="17.25" customHeight="1"/>
    <row r="18054" ht="17.25" customHeight="1"/>
    <row r="18055" ht="17.25" customHeight="1"/>
    <row r="18056" ht="17.25" customHeight="1"/>
    <row r="18057" ht="17.25" customHeight="1"/>
    <row r="18058" ht="17.25" customHeight="1"/>
    <row r="18059" ht="17.25" customHeight="1"/>
    <row r="18060" ht="17.25" customHeight="1"/>
    <row r="18061" ht="17.25" customHeight="1"/>
    <row r="18062" ht="17.25" customHeight="1"/>
    <row r="18063" ht="17.25" customHeight="1"/>
    <row r="18064" ht="17.25" customHeight="1"/>
    <row r="18065" ht="17.25" customHeight="1"/>
    <row r="18066" ht="17.25" customHeight="1"/>
    <row r="18067" ht="17.25" customHeight="1"/>
    <row r="18068" ht="17.25" customHeight="1"/>
    <row r="18069" ht="17.25" customHeight="1"/>
    <row r="18070" ht="17.25" customHeight="1"/>
    <row r="18071" ht="17.25" customHeight="1"/>
    <row r="18072" ht="17.25" customHeight="1"/>
    <row r="18073" ht="17.25" customHeight="1"/>
    <row r="18074" ht="17.25" customHeight="1"/>
    <row r="18075" ht="17.25" customHeight="1"/>
    <row r="18076" ht="17.25" customHeight="1"/>
    <row r="18077" ht="17.25" customHeight="1"/>
    <row r="18078" ht="17.25" customHeight="1"/>
    <row r="18079" ht="17.25" customHeight="1"/>
    <row r="18080" ht="17.25" customHeight="1"/>
    <row r="18081" ht="17.25" customHeight="1"/>
    <row r="18082" ht="17.25" customHeight="1"/>
    <row r="18083" ht="17.25" customHeight="1"/>
    <row r="18084" ht="17.25" customHeight="1"/>
    <row r="18085" ht="17.25" customHeight="1"/>
    <row r="18086" ht="17.25" customHeight="1"/>
    <row r="18087" ht="17.25" customHeight="1"/>
    <row r="18088" ht="17.25" customHeight="1"/>
    <row r="18089" ht="17.25" customHeight="1"/>
    <row r="18090" ht="17.25" customHeight="1"/>
    <row r="18091" ht="17.25" customHeight="1"/>
    <row r="18092" ht="17.25" customHeight="1"/>
    <row r="18093" ht="17.25" customHeight="1"/>
    <row r="18094" ht="17.25" customHeight="1"/>
    <row r="18095" ht="17.25" customHeight="1"/>
    <row r="18096" ht="17.25" customHeight="1"/>
    <row r="18097" ht="17.25" customHeight="1"/>
    <row r="18098" ht="17.25" customHeight="1"/>
    <row r="18099" ht="17.25" customHeight="1"/>
    <row r="18100" ht="17.25" customHeight="1"/>
    <row r="18101" ht="17.25" customHeight="1"/>
    <row r="18102" ht="17.25" customHeight="1"/>
    <row r="18103" ht="17.25" customHeight="1"/>
    <row r="18104" ht="17.25" customHeight="1"/>
    <row r="18105" ht="17.25" customHeight="1"/>
    <row r="18106" ht="17.25" customHeight="1"/>
    <row r="18107" ht="17.25" customHeight="1"/>
    <row r="18108" ht="17.25" customHeight="1"/>
    <row r="18109" ht="17.25" customHeight="1"/>
    <row r="18110" ht="17.25" customHeight="1"/>
    <row r="18111" ht="17.25" customHeight="1"/>
    <row r="18112" ht="17.25" customHeight="1"/>
    <row r="18113" ht="17.25" customHeight="1"/>
    <row r="18114" ht="17.25" customHeight="1"/>
    <row r="18115" ht="17.25" customHeight="1"/>
    <row r="18116" ht="17.25" customHeight="1"/>
    <row r="18117" ht="17.25" customHeight="1"/>
    <row r="18118" ht="17.25" customHeight="1"/>
    <row r="18119" ht="17.25" customHeight="1"/>
    <row r="18120" ht="17.25" customHeight="1"/>
    <row r="18121" ht="17.25" customHeight="1"/>
    <row r="18122" ht="17.25" customHeight="1"/>
    <row r="18123" ht="17.25" customHeight="1"/>
    <row r="18124" ht="17.25" customHeight="1"/>
    <row r="18125" ht="17.25" customHeight="1"/>
    <row r="18126" ht="17.25" customHeight="1"/>
    <row r="18127" ht="17.25" customHeight="1"/>
    <row r="18128" ht="17.25" customHeight="1"/>
    <row r="18129" ht="17.25" customHeight="1"/>
    <row r="18130" ht="17.25" customHeight="1"/>
    <row r="18131" ht="17.25" customHeight="1"/>
    <row r="18132" ht="17.25" customHeight="1"/>
    <row r="18133" ht="17.25" customHeight="1"/>
    <row r="18134" ht="17.25" customHeight="1"/>
    <row r="18135" ht="17.25" customHeight="1"/>
    <row r="18136" ht="17.25" customHeight="1"/>
    <row r="18137" ht="17.25" customHeight="1"/>
    <row r="18138" ht="17.25" customHeight="1"/>
    <row r="18139" ht="17.25" customHeight="1"/>
    <row r="18140" ht="17.25" customHeight="1"/>
    <row r="18141" ht="17.25" customHeight="1"/>
    <row r="18142" ht="17.25" customHeight="1"/>
    <row r="18143" ht="17.25" customHeight="1"/>
    <row r="18144" ht="17.25" customHeight="1"/>
    <row r="18145" ht="17.25" customHeight="1"/>
    <row r="18146" ht="17.25" customHeight="1"/>
    <row r="18147" ht="17.25" customHeight="1"/>
    <row r="18148" ht="17.25" customHeight="1"/>
    <row r="18149" ht="17.25" customHeight="1"/>
    <row r="18150" ht="17.25" customHeight="1"/>
    <row r="18151" ht="17.25" customHeight="1"/>
    <row r="18152" ht="17.25" customHeight="1"/>
    <row r="18153" ht="17.25" customHeight="1"/>
    <row r="18154" ht="17.25" customHeight="1"/>
    <row r="18155" ht="17.25" customHeight="1"/>
    <row r="18156" ht="17.25" customHeight="1"/>
    <row r="18157" ht="17.25" customHeight="1"/>
    <row r="18158" ht="17.25" customHeight="1"/>
    <row r="18159" ht="17.25" customHeight="1"/>
    <row r="18160" ht="17.25" customHeight="1"/>
    <row r="18161" ht="17.25" customHeight="1"/>
    <row r="18162" ht="17.25" customHeight="1"/>
    <row r="18163" ht="17.25" customHeight="1"/>
    <row r="18164" ht="17.25" customHeight="1"/>
    <row r="18165" ht="17.25" customHeight="1"/>
    <row r="18166" ht="17.25" customHeight="1"/>
    <row r="18167" ht="17.25" customHeight="1"/>
    <row r="18168" ht="17.25" customHeight="1"/>
    <row r="18169" ht="17.25" customHeight="1"/>
    <row r="18170" ht="17.25" customHeight="1"/>
    <row r="18171" ht="17.25" customHeight="1"/>
    <row r="18172" ht="17.25" customHeight="1"/>
    <row r="18173" ht="17.25" customHeight="1"/>
    <row r="18174" ht="17.25" customHeight="1"/>
    <row r="18175" ht="17.25" customHeight="1"/>
    <row r="18176" ht="17.25" customHeight="1"/>
    <row r="18177" ht="17.25" customHeight="1"/>
    <row r="18178" ht="17.25" customHeight="1"/>
    <row r="18179" ht="17.25" customHeight="1"/>
    <row r="18180" ht="17.25" customHeight="1"/>
    <row r="18181" ht="17.25" customHeight="1"/>
    <row r="18182" ht="17.25" customHeight="1"/>
    <row r="18183" ht="17.25" customHeight="1"/>
    <row r="18184" ht="17.25" customHeight="1"/>
    <row r="18185" ht="17.25" customHeight="1"/>
    <row r="18186" ht="17.25" customHeight="1"/>
    <row r="18187" ht="17.25" customHeight="1"/>
    <row r="18188" ht="17.25" customHeight="1"/>
    <row r="18189" ht="17.25" customHeight="1"/>
    <row r="18190" ht="17.25" customHeight="1"/>
    <row r="18191" ht="17.25" customHeight="1"/>
    <row r="18192" ht="17.25" customHeight="1"/>
    <row r="18193" ht="17.25" customHeight="1"/>
    <row r="18194" ht="17.25" customHeight="1"/>
    <row r="18195" ht="17.25" customHeight="1"/>
    <row r="18196" ht="17.25" customHeight="1"/>
    <row r="18197" ht="17.25" customHeight="1"/>
    <row r="18198" ht="17.25" customHeight="1"/>
    <row r="18199" ht="17.25" customHeight="1"/>
    <row r="18200" ht="17.25" customHeight="1"/>
    <row r="18201" ht="17.25" customHeight="1"/>
    <row r="18202" ht="17.25" customHeight="1"/>
    <row r="18203" ht="17.25" customHeight="1"/>
    <row r="18204" ht="17.25" customHeight="1"/>
    <row r="18205" ht="17.25" customHeight="1"/>
    <row r="18206" ht="17.25" customHeight="1"/>
    <row r="18207" ht="17.25" customHeight="1"/>
    <row r="18208" ht="17.25" customHeight="1"/>
    <row r="18209" ht="17.25" customHeight="1"/>
    <row r="18210" ht="17.25" customHeight="1"/>
    <row r="18211" ht="17.25" customHeight="1"/>
    <row r="18212" ht="17.25" customHeight="1"/>
    <row r="18213" ht="17.25" customHeight="1"/>
    <row r="18214" ht="17.25" customHeight="1"/>
    <row r="18215" ht="17.25" customHeight="1"/>
    <row r="18216" ht="17.25" customHeight="1"/>
    <row r="18217" ht="17.25" customHeight="1"/>
    <row r="18218" ht="17.25" customHeight="1"/>
    <row r="18219" ht="17.25" customHeight="1"/>
    <row r="18220" ht="17.25" customHeight="1"/>
    <row r="18221" ht="17.25" customHeight="1"/>
    <row r="18222" ht="17.25" customHeight="1"/>
    <row r="18223" ht="17.25" customHeight="1"/>
    <row r="18224" ht="17.25" customHeight="1"/>
    <row r="18225" ht="17.25" customHeight="1"/>
    <row r="18226" ht="17.25" customHeight="1"/>
    <row r="18227" ht="17.25" customHeight="1"/>
    <row r="18228" ht="17.25" customHeight="1"/>
    <row r="18229" ht="17.25" customHeight="1"/>
    <row r="18230" ht="17.25" customHeight="1"/>
    <row r="18231" ht="17.25" customHeight="1"/>
    <row r="18232" ht="17.25" customHeight="1"/>
    <row r="18233" ht="17.25" customHeight="1"/>
    <row r="18234" ht="17.25" customHeight="1"/>
    <row r="18235" ht="17.25" customHeight="1"/>
    <row r="18236" ht="17.25" customHeight="1"/>
    <row r="18237" ht="17.25" customHeight="1"/>
    <row r="18238" ht="17.25" customHeight="1"/>
    <row r="18239" ht="17.25" customHeight="1"/>
    <row r="18240" ht="17.25" customHeight="1"/>
    <row r="18241" ht="17.25" customHeight="1"/>
    <row r="18242" ht="17.25" customHeight="1"/>
    <row r="18243" ht="17.25" customHeight="1"/>
    <row r="18244" ht="17.25" customHeight="1"/>
    <row r="18245" ht="17.25" customHeight="1"/>
    <row r="18246" ht="17.25" customHeight="1"/>
    <row r="18247" ht="17.25" customHeight="1"/>
    <row r="18248" ht="17.25" customHeight="1"/>
    <row r="18249" ht="17.25" customHeight="1"/>
    <row r="18250" ht="17.25" customHeight="1"/>
    <row r="18251" ht="17.25" customHeight="1"/>
    <row r="18252" ht="17.25" customHeight="1"/>
    <row r="18253" ht="17.25" customHeight="1"/>
    <row r="18254" ht="17.25" customHeight="1"/>
    <row r="18255" ht="17.25" customHeight="1"/>
    <row r="18256" ht="17.25" customHeight="1"/>
    <row r="18257" ht="17.25" customHeight="1"/>
    <row r="18258" ht="17.25" customHeight="1"/>
    <row r="18259" ht="17.25" customHeight="1"/>
    <row r="18260" ht="17.25" customHeight="1"/>
    <row r="18261" ht="17.25" customHeight="1"/>
    <row r="18262" ht="17.25" customHeight="1"/>
    <row r="18263" ht="17.25" customHeight="1"/>
    <row r="18264" ht="17.25" customHeight="1"/>
    <row r="18265" ht="17.25" customHeight="1"/>
    <row r="18266" ht="17.25" customHeight="1"/>
    <row r="18267" ht="17.25" customHeight="1"/>
    <row r="18268" ht="17.25" customHeight="1"/>
    <row r="18269" ht="17.25" customHeight="1"/>
    <row r="18270" ht="17.25" customHeight="1"/>
    <row r="18271" ht="17.25" customHeight="1"/>
    <row r="18272" ht="17.25" customHeight="1"/>
    <row r="18273" ht="17.25" customHeight="1"/>
    <row r="18274" ht="17.25" customHeight="1"/>
    <row r="18275" ht="17.25" customHeight="1"/>
    <row r="18276" ht="17.25" customHeight="1"/>
    <row r="18277" ht="17.25" customHeight="1"/>
    <row r="18278" ht="17.25" customHeight="1"/>
    <row r="18279" ht="17.25" customHeight="1"/>
    <row r="18280" ht="17.25" customHeight="1"/>
    <row r="18281" ht="17.25" customHeight="1"/>
    <row r="18282" ht="17.25" customHeight="1"/>
    <row r="18283" ht="17.25" customHeight="1"/>
    <row r="18284" ht="17.25" customHeight="1"/>
    <row r="18285" ht="17.25" customHeight="1"/>
    <row r="18286" ht="17.25" customHeight="1"/>
    <row r="18287" ht="17.25" customHeight="1"/>
    <row r="18288" ht="17.25" customHeight="1"/>
    <row r="18289" ht="17.25" customHeight="1"/>
    <row r="18290" ht="17.25" customHeight="1"/>
    <row r="18291" ht="17.25" customHeight="1"/>
    <row r="18292" ht="17.25" customHeight="1"/>
    <row r="18293" ht="17.25" customHeight="1"/>
    <row r="18294" ht="17.25" customHeight="1"/>
    <row r="18295" ht="17.25" customHeight="1"/>
    <row r="18296" ht="17.25" customHeight="1"/>
    <row r="18297" ht="17.25" customHeight="1"/>
    <row r="18298" ht="17.25" customHeight="1"/>
    <row r="18299" ht="17.25" customHeight="1"/>
    <row r="18300" ht="17.25" customHeight="1"/>
    <row r="18301" ht="17.25" customHeight="1"/>
    <row r="18302" ht="17.25" customHeight="1"/>
    <row r="18303" ht="17.25" customHeight="1"/>
    <row r="18304" ht="17.25" customHeight="1"/>
    <row r="18305" ht="17.25" customHeight="1"/>
    <row r="18306" ht="17.25" customHeight="1"/>
    <row r="18307" ht="17.25" customHeight="1"/>
    <row r="18308" ht="17.25" customHeight="1"/>
    <row r="18309" ht="17.25" customHeight="1"/>
    <row r="18310" ht="17.25" customHeight="1"/>
    <row r="18311" ht="17.25" customHeight="1"/>
    <row r="18312" ht="17.25" customHeight="1"/>
    <row r="18313" ht="17.25" customHeight="1"/>
    <row r="18314" ht="17.25" customHeight="1"/>
    <row r="18315" ht="17.25" customHeight="1"/>
    <row r="18316" ht="17.25" customHeight="1"/>
    <row r="18317" ht="17.25" customHeight="1"/>
    <row r="18318" ht="17.25" customHeight="1"/>
    <row r="18319" ht="17.25" customHeight="1"/>
    <row r="18320" ht="17.25" customHeight="1"/>
    <row r="18321" ht="17.25" customHeight="1"/>
    <row r="18322" ht="17.25" customHeight="1"/>
    <row r="18323" ht="17.25" customHeight="1"/>
    <row r="18324" ht="17.25" customHeight="1"/>
    <row r="18325" ht="17.25" customHeight="1"/>
    <row r="18326" ht="17.25" customHeight="1"/>
    <row r="18327" ht="17.25" customHeight="1"/>
    <row r="18328" ht="17.25" customHeight="1"/>
    <row r="18329" ht="17.25" customHeight="1"/>
    <row r="18330" ht="17.25" customHeight="1"/>
    <row r="18331" ht="17.25" customHeight="1"/>
    <row r="18332" ht="17.25" customHeight="1"/>
    <row r="18333" ht="17.25" customHeight="1"/>
    <row r="18334" ht="17.25" customHeight="1"/>
    <row r="18335" ht="17.25" customHeight="1"/>
    <row r="18336" ht="17.25" customHeight="1"/>
    <row r="18337" ht="17.25" customHeight="1"/>
    <row r="18338" ht="17.25" customHeight="1"/>
    <row r="18339" ht="17.25" customHeight="1"/>
    <row r="18340" ht="17.25" customHeight="1"/>
    <row r="18341" ht="17.25" customHeight="1"/>
    <row r="18342" ht="17.25" customHeight="1"/>
    <row r="18343" ht="17.25" customHeight="1"/>
    <row r="18344" ht="17.25" customHeight="1"/>
    <row r="18345" ht="17.25" customHeight="1"/>
    <row r="18346" ht="17.25" customHeight="1"/>
    <row r="18347" ht="17.25" customHeight="1"/>
    <row r="18348" ht="17.25" customHeight="1"/>
    <row r="18349" ht="17.25" customHeight="1"/>
    <row r="18350" ht="17.25" customHeight="1"/>
    <row r="18351" ht="17.25" customHeight="1"/>
    <row r="18352" ht="17.25" customHeight="1"/>
    <row r="18353" ht="17.25" customHeight="1"/>
    <row r="18354" ht="17.25" customHeight="1"/>
    <row r="18355" ht="17.25" customHeight="1"/>
    <row r="18356" ht="17.25" customHeight="1"/>
    <row r="18357" ht="17.25" customHeight="1"/>
    <row r="18358" ht="17.25" customHeight="1"/>
    <row r="18359" ht="17.25" customHeight="1"/>
    <row r="18360" ht="17.25" customHeight="1"/>
    <row r="18361" ht="17.25" customHeight="1"/>
    <row r="18362" ht="17.25" customHeight="1"/>
    <row r="18363" ht="17.25" customHeight="1"/>
    <row r="18364" ht="17.25" customHeight="1"/>
    <row r="18365" ht="17.25" customHeight="1"/>
    <row r="18366" ht="17.25" customHeight="1"/>
    <row r="18367" ht="17.25" customHeight="1"/>
    <row r="18368" ht="17.25" customHeight="1"/>
    <row r="18369" ht="17.25" customHeight="1"/>
    <row r="18370" ht="17.25" customHeight="1"/>
    <row r="18371" ht="17.25" customHeight="1"/>
    <row r="18372" ht="17.25" customHeight="1"/>
    <row r="18373" ht="17.25" customHeight="1"/>
    <row r="18374" ht="17.25" customHeight="1"/>
    <row r="18375" ht="17.25" customHeight="1"/>
    <row r="18376" ht="17.25" customHeight="1"/>
    <row r="18377" ht="17.25" customHeight="1"/>
    <row r="18378" ht="17.25" customHeight="1"/>
    <row r="18379" ht="17.25" customHeight="1"/>
    <row r="18380" ht="17.25" customHeight="1"/>
    <row r="18381" ht="17.25" customHeight="1"/>
    <row r="18382" ht="17.25" customHeight="1"/>
    <row r="18383" ht="17.25" customHeight="1"/>
    <row r="18384" ht="17.25" customHeight="1"/>
    <row r="18385" ht="17.25" customHeight="1"/>
    <row r="18386" ht="17.25" customHeight="1"/>
    <row r="18387" ht="17.25" customHeight="1"/>
    <row r="18388" ht="17.25" customHeight="1"/>
    <row r="18389" ht="17.25" customHeight="1"/>
    <row r="18390" ht="17.25" customHeight="1"/>
    <row r="18391" ht="17.25" customHeight="1"/>
    <row r="18392" ht="17.25" customHeight="1"/>
    <row r="18393" ht="17.25" customHeight="1"/>
    <row r="18394" ht="17.25" customHeight="1"/>
    <row r="18395" ht="17.25" customHeight="1"/>
    <row r="18396" ht="17.25" customHeight="1"/>
    <row r="18397" ht="17.25" customHeight="1"/>
    <row r="18398" ht="17.25" customHeight="1"/>
    <row r="18399" ht="17.25" customHeight="1"/>
    <row r="18400" ht="17.25" customHeight="1"/>
    <row r="18401" ht="17.25" customHeight="1"/>
    <row r="18402" ht="17.25" customHeight="1"/>
    <row r="18403" ht="17.25" customHeight="1"/>
    <row r="18404" ht="17.25" customHeight="1"/>
    <row r="18405" ht="17.25" customHeight="1"/>
    <row r="18406" ht="17.25" customHeight="1"/>
    <row r="18407" ht="17.25" customHeight="1"/>
    <row r="18408" ht="17.25" customHeight="1"/>
    <row r="18409" ht="17.25" customHeight="1"/>
    <row r="18410" ht="17.25" customHeight="1"/>
    <row r="18411" ht="17.25" customHeight="1"/>
    <row r="18412" ht="17.25" customHeight="1"/>
    <row r="18413" ht="17.25" customHeight="1"/>
    <row r="18414" ht="17.25" customHeight="1"/>
    <row r="18415" ht="17.25" customHeight="1"/>
    <row r="18416" ht="17.25" customHeight="1"/>
    <row r="18417" ht="17.25" customHeight="1"/>
    <row r="18418" ht="17.25" customHeight="1"/>
    <row r="18419" ht="17.25" customHeight="1"/>
    <row r="18420" ht="17.25" customHeight="1"/>
    <row r="18421" ht="17.25" customHeight="1"/>
    <row r="18422" ht="17.25" customHeight="1"/>
    <row r="18423" ht="17.25" customHeight="1"/>
    <row r="18424" ht="17.25" customHeight="1"/>
    <row r="18425" ht="17.25" customHeight="1"/>
    <row r="18426" ht="17.25" customHeight="1"/>
    <row r="18427" ht="17.25" customHeight="1"/>
    <row r="18428" ht="17.25" customHeight="1"/>
    <row r="18429" ht="17.25" customHeight="1"/>
    <row r="18430" ht="17.25" customHeight="1"/>
    <row r="18431" ht="17.25" customHeight="1"/>
    <row r="18432" ht="17.25" customHeight="1"/>
    <row r="18433" ht="17.25" customHeight="1"/>
    <row r="18434" ht="17.25" customHeight="1"/>
    <row r="18435" ht="17.25" customHeight="1"/>
    <row r="18436" ht="17.25" customHeight="1"/>
    <row r="18437" ht="17.25" customHeight="1"/>
    <row r="18438" ht="17.25" customHeight="1"/>
    <row r="18439" ht="17.25" customHeight="1"/>
    <row r="18440" ht="17.25" customHeight="1"/>
    <row r="18441" ht="17.25" customHeight="1"/>
    <row r="18442" ht="17.25" customHeight="1"/>
    <row r="18443" ht="17.25" customHeight="1"/>
    <row r="18444" ht="17.25" customHeight="1"/>
    <row r="18445" ht="17.25" customHeight="1"/>
    <row r="18446" ht="17.25" customHeight="1"/>
    <row r="18447" ht="17.25" customHeight="1"/>
    <row r="18448" ht="17.25" customHeight="1"/>
    <row r="18449" ht="17.25" customHeight="1"/>
    <row r="18450" ht="17.25" customHeight="1"/>
    <row r="18451" ht="17.25" customHeight="1"/>
    <row r="18452" ht="17.25" customHeight="1"/>
    <row r="18453" ht="17.25" customHeight="1"/>
    <row r="18454" ht="17.25" customHeight="1"/>
    <row r="18455" ht="17.25" customHeight="1"/>
    <row r="18456" ht="17.25" customHeight="1"/>
    <row r="18457" ht="17.25" customHeight="1"/>
    <row r="18458" ht="17.25" customHeight="1"/>
    <row r="18459" ht="17.25" customHeight="1"/>
    <row r="18460" ht="17.25" customHeight="1"/>
    <row r="18461" ht="17.25" customHeight="1"/>
    <row r="18462" ht="17.25" customHeight="1"/>
    <row r="18463" ht="17.25" customHeight="1"/>
    <row r="18464" ht="17.25" customHeight="1"/>
    <row r="18465" ht="17.25" customHeight="1"/>
    <row r="18466" ht="17.25" customHeight="1"/>
    <row r="18467" ht="17.25" customHeight="1"/>
    <row r="18468" ht="17.25" customHeight="1"/>
    <row r="18469" ht="17.25" customHeight="1"/>
    <row r="18470" ht="17.25" customHeight="1"/>
    <row r="18471" ht="17.25" customHeight="1"/>
    <row r="18472" ht="17.25" customHeight="1"/>
    <row r="18473" ht="17.25" customHeight="1"/>
    <row r="18474" ht="17.25" customHeight="1"/>
    <row r="18475" ht="17.25" customHeight="1"/>
    <row r="18476" ht="17.25" customHeight="1"/>
    <row r="18477" ht="17.25" customHeight="1"/>
    <row r="18478" ht="17.25" customHeight="1"/>
    <row r="18479" ht="17.25" customHeight="1"/>
    <row r="18480" ht="17.25" customHeight="1"/>
    <row r="18481" ht="17.25" customHeight="1"/>
    <row r="18482" ht="17.25" customHeight="1"/>
    <row r="18483" ht="17.25" customHeight="1"/>
    <row r="18484" ht="17.25" customHeight="1"/>
    <row r="18485" ht="17.25" customHeight="1"/>
    <row r="18486" ht="17.25" customHeight="1"/>
    <row r="18487" ht="17.25" customHeight="1"/>
    <row r="18488" ht="17.25" customHeight="1"/>
    <row r="18489" ht="17.25" customHeight="1"/>
    <row r="18490" ht="17.25" customHeight="1"/>
    <row r="18491" ht="17.25" customHeight="1"/>
    <row r="18492" ht="17.25" customHeight="1"/>
    <row r="18493" ht="17.25" customHeight="1"/>
    <row r="18494" ht="17.25" customHeight="1"/>
    <row r="18495" ht="17.25" customHeight="1"/>
    <row r="18496" ht="17.25" customHeight="1"/>
    <row r="18497" ht="17.25" customHeight="1"/>
    <row r="18498" ht="17.25" customHeight="1"/>
    <row r="18499" ht="17.25" customHeight="1"/>
    <row r="18500" ht="17.25" customHeight="1"/>
    <row r="18501" ht="17.25" customHeight="1"/>
    <row r="18502" ht="17.25" customHeight="1"/>
    <row r="18503" ht="17.25" customHeight="1"/>
    <row r="18504" ht="17.25" customHeight="1"/>
    <row r="18505" ht="17.25" customHeight="1"/>
    <row r="18506" ht="17.25" customHeight="1"/>
    <row r="18507" ht="17.25" customHeight="1"/>
    <row r="18508" ht="17.25" customHeight="1"/>
    <row r="18509" ht="17.25" customHeight="1"/>
    <row r="18510" ht="17.25" customHeight="1"/>
    <row r="18511" ht="17.25" customHeight="1"/>
    <row r="18512" ht="17.25" customHeight="1"/>
    <row r="18513" ht="17.25" customHeight="1"/>
    <row r="18514" ht="17.25" customHeight="1"/>
    <row r="18515" ht="17.25" customHeight="1"/>
    <row r="18516" ht="17.25" customHeight="1"/>
    <row r="18517" ht="17.25" customHeight="1"/>
    <row r="18518" ht="17.25" customHeight="1"/>
    <row r="18519" ht="17.25" customHeight="1"/>
    <row r="18520" ht="17.25" customHeight="1"/>
    <row r="18521" ht="17.25" customHeight="1"/>
    <row r="18522" ht="17.25" customHeight="1"/>
    <row r="18523" ht="17.25" customHeight="1"/>
    <row r="18524" ht="17.25" customHeight="1"/>
    <row r="18525" ht="17.25" customHeight="1"/>
    <row r="18526" ht="17.25" customHeight="1"/>
    <row r="18527" ht="17.25" customHeight="1"/>
    <row r="18528" ht="17.25" customHeight="1"/>
    <row r="18529" ht="17.25" customHeight="1"/>
    <row r="18530" ht="17.25" customHeight="1"/>
    <row r="18531" ht="17.25" customHeight="1"/>
    <row r="18532" ht="17.25" customHeight="1"/>
    <row r="18533" ht="17.25" customHeight="1"/>
    <row r="18534" ht="17.25" customHeight="1"/>
    <row r="18535" ht="17.25" customHeight="1"/>
    <row r="18536" ht="17.25" customHeight="1"/>
    <row r="18537" ht="17.25" customHeight="1"/>
    <row r="18538" ht="17.25" customHeight="1"/>
    <row r="18539" ht="17.25" customHeight="1"/>
    <row r="18540" ht="17.25" customHeight="1"/>
    <row r="18541" ht="17.25" customHeight="1"/>
    <row r="18542" ht="17.25" customHeight="1"/>
    <row r="18543" ht="17.25" customHeight="1"/>
    <row r="18544" ht="17.25" customHeight="1"/>
    <row r="18545" ht="17.25" customHeight="1"/>
    <row r="18546" ht="17.25" customHeight="1"/>
    <row r="18547" ht="17.25" customHeight="1"/>
    <row r="18548" ht="17.25" customHeight="1"/>
    <row r="18549" ht="17.25" customHeight="1"/>
    <row r="18550" ht="17.25" customHeight="1"/>
    <row r="18551" ht="17.25" customHeight="1"/>
    <row r="18552" ht="17.25" customHeight="1"/>
    <row r="18553" ht="17.25" customHeight="1"/>
    <row r="18554" ht="17.25" customHeight="1"/>
    <row r="18555" ht="17.25" customHeight="1"/>
    <row r="18556" ht="17.25" customHeight="1"/>
    <row r="18557" ht="17.25" customHeight="1"/>
    <row r="18558" ht="17.25" customHeight="1"/>
    <row r="18559" ht="17.25" customHeight="1"/>
    <row r="18560" ht="17.25" customHeight="1"/>
    <row r="18561" ht="17.25" customHeight="1"/>
    <row r="18562" ht="17.25" customHeight="1"/>
    <row r="18563" ht="17.25" customHeight="1"/>
    <row r="18564" ht="17.25" customHeight="1"/>
    <row r="18565" ht="17.25" customHeight="1"/>
    <row r="18566" ht="17.25" customHeight="1"/>
    <row r="18567" ht="17.25" customHeight="1"/>
    <row r="18568" ht="17.25" customHeight="1"/>
    <row r="18569" ht="17.25" customHeight="1"/>
    <row r="18570" ht="17.25" customHeight="1"/>
    <row r="18571" ht="17.25" customHeight="1"/>
    <row r="18572" ht="17.25" customHeight="1"/>
    <row r="18573" ht="17.25" customHeight="1"/>
    <row r="18574" ht="17.25" customHeight="1"/>
    <row r="18575" ht="17.25" customHeight="1"/>
    <row r="18576" ht="17.25" customHeight="1"/>
    <row r="18577" ht="17.25" customHeight="1"/>
    <row r="18578" ht="17.25" customHeight="1"/>
    <row r="18579" ht="17.25" customHeight="1"/>
    <row r="18580" ht="17.25" customHeight="1"/>
    <row r="18581" ht="17.25" customHeight="1"/>
    <row r="18582" ht="17.25" customHeight="1"/>
    <row r="18583" ht="17.25" customHeight="1"/>
    <row r="18584" ht="17.25" customHeight="1"/>
    <row r="18585" ht="17.25" customHeight="1"/>
    <row r="18586" ht="17.25" customHeight="1"/>
    <row r="18587" ht="17.25" customHeight="1"/>
    <row r="18588" ht="17.25" customHeight="1"/>
    <row r="18589" ht="17.25" customHeight="1"/>
    <row r="18590" ht="17.25" customHeight="1"/>
    <row r="18591" ht="17.25" customHeight="1"/>
    <row r="18592" ht="17.25" customHeight="1"/>
    <row r="18593" ht="17.25" customHeight="1"/>
    <row r="18594" ht="17.25" customHeight="1"/>
    <row r="18595" ht="17.25" customHeight="1"/>
    <row r="18596" ht="17.25" customHeight="1"/>
    <row r="18597" ht="17.25" customHeight="1"/>
    <row r="18598" ht="17.25" customHeight="1"/>
    <row r="18599" ht="17.25" customHeight="1"/>
    <row r="18600" ht="17.25" customHeight="1"/>
    <row r="18601" ht="17.25" customHeight="1"/>
    <row r="18602" ht="17.25" customHeight="1"/>
    <row r="18603" ht="17.25" customHeight="1"/>
    <row r="18604" ht="17.25" customHeight="1"/>
    <row r="18605" ht="17.25" customHeight="1"/>
    <row r="18606" ht="17.25" customHeight="1"/>
    <row r="18607" ht="17.25" customHeight="1"/>
    <row r="18608" ht="17.25" customHeight="1"/>
    <row r="18609" ht="17.25" customHeight="1"/>
    <row r="18610" ht="17.25" customHeight="1"/>
    <row r="18611" ht="17.25" customHeight="1"/>
    <row r="18612" ht="17.25" customHeight="1"/>
    <row r="18613" ht="17.25" customHeight="1"/>
    <row r="18614" ht="17.25" customHeight="1"/>
    <row r="18615" ht="17.25" customHeight="1"/>
    <row r="18616" ht="17.25" customHeight="1"/>
    <row r="18617" ht="17.25" customHeight="1"/>
    <row r="18618" ht="17.25" customHeight="1"/>
    <row r="18619" ht="17.25" customHeight="1"/>
    <row r="18620" ht="17.25" customHeight="1"/>
    <row r="18621" ht="17.25" customHeight="1"/>
    <row r="18622" ht="17.25" customHeight="1"/>
    <row r="18623" ht="17.25" customHeight="1"/>
    <row r="18624" ht="17.25" customHeight="1"/>
    <row r="18625" ht="17.25" customHeight="1"/>
    <row r="18626" ht="17.25" customHeight="1"/>
    <row r="18627" ht="17.25" customHeight="1"/>
    <row r="18628" ht="17.25" customHeight="1"/>
    <row r="18629" ht="17.25" customHeight="1"/>
    <row r="18630" ht="17.25" customHeight="1"/>
    <row r="18631" ht="17.25" customHeight="1"/>
    <row r="18632" ht="17.25" customHeight="1"/>
    <row r="18633" ht="17.25" customHeight="1"/>
    <row r="18634" ht="17.25" customHeight="1"/>
    <row r="18635" ht="17.25" customHeight="1"/>
    <row r="18636" ht="17.25" customHeight="1"/>
    <row r="18637" ht="17.25" customHeight="1"/>
    <row r="18638" ht="17.25" customHeight="1"/>
    <row r="18639" ht="17.25" customHeight="1"/>
    <row r="18640" ht="17.25" customHeight="1"/>
    <row r="18641" ht="17.25" customHeight="1"/>
    <row r="18642" ht="17.25" customHeight="1"/>
    <row r="18643" ht="17.25" customHeight="1"/>
    <row r="18644" ht="17.25" customHeight="1"/>
    <row r="18645" ht="17.25" customHeight="1"/>
    <row r="18646" ht="17.25" customHeight="1"/>
    <row r="18647" ht="17.25" customHeight="1"/>
    <row r="18648" ht="17.25" customHeight="1"/>
    <row r="18649" ht="17.25" customHeight="1"/>
    <row r="18650" ht="17.25" customHeight="1"/>
    <row r="18651" ht="17.25" customHeight="1"/>
    <row r="18652" ht="17.25" customHeight="1"/>
    <row r="18653" ht="17.25" customHeight="1"/>
    <row r="18654" ht="17.25" customHeight="1"/>
    <row r="18655" ht="17.25" customHeight="1"/>
    <row r="18656" ht="17.25" customHeight="1"/>
    <row r="18657" ht="17.25" customHeight="1"/>
    <row r="18658" ht="17.25" customHeight="1"/>
    <row r="18659" ht="17.25" customHeight="1"/>
    <row r="18660" ht="17.25" customHeight="1"/>
    <row r="18661" ht="17.25" customHeight="1"/>
    <row r="18662" ht="17.25" customHeight="1"/>
    <row r="18663" ht="17.25" customHeight="1"/>
    <row r="18664" ht="17.25" customHeight="1"/>
    <row r="18665" ht="17.25" customHeight="1"/>
    <row r="18666" ht="17.25" customHeight="1"/>
    <row r="18667" ht="17.25" customHeight="1"/>
    <row r="18668" ht="17.25" customHeight="1"/>
    <row r="18669" ht="17.25" customHeight="1"/>
    <row r="18670" ht="17.25" customHeight="1"/>
    <row r="18671" ht="17.25" customHeight="1"/>
    <row r="18672" ht="17.25" customHeight="1"/>
    <row r="18673" ht="17.25" customHeight="1"/>
    <row r="18674" ht="17.25" customHeight="1"/>
    <row r="18675" ht="17.25" customHeight="1"/>
    <row r="18676" ht="17.25" customHeight="1"/>
    <row r="18677" ht="17.25" customHeight="1"/>
    <row r="18678" ht="17.25" customHeight="1"/>
    <row r="18679" ht="17.25" customHeight="1"/>
    <row r="18680" ht="17.25" customHeight="1"/>
    <row r="18681" ht="17.25" customHeight="1"/>
    <row r="18682" ht="17.25" customHeight="1"/>
    <row r="18683" ht="17.25" customHeight="1"/>
    <row r="18684" ht="17.25" customHeight="1"/>
    <row r="18685" ht="17.25" customHeight="1"/>
    <row r="18686" ht="17.25" customHeight="1"/>
    <row r="18687" ht="17.25" customHeight="1"/>
    <row r="18688" ht="17.25" customHeight="1"/>
    <row r="18689" ht="17.25" customHeight="1"/>
    <row r="18690" ht="17.25" customHeight="1"/>
    <row r="18691" ht="17.25" customHeight="1"/>
    <row r="18692" ht="17.25" customHeight="1"/>
    <row r="18693" ht="17.25" customHeight="1"/>
    <row r="18694" ht="17.25" customHeight="1"/>
    <row r="18695" ht="17.25" customHeight="1"/>
    <row r="18696" ht="17.25" customHeight="1"/>
    <row r="18697" ht="17.25" customHeight="1"/>
    <row r="18698" ht="17.25" customHeight="1"/>
    <row r="18699" ht="17.25" customHeight="1"/>
    <row r="18700" ht="17.25" customHeight="1"/>
    <row r="18701" ht="17.25" customHeight="1"/>
    <row r="18702" ht="17.25" customHeight="1"/>
    <row r="18703" ht="17.25" customHeight="1"/>
    <row r="18704" ht="17.25" customHeight="1"/>
    <row r="18705" ht="17.25" customHeight="1"/>
    <row r="18706" ht="17.25" customHeight="1"/>
    <row r="18707" ht="17.25" customHeight="1"/>
    <row r="18708" ht="17.25" customHeight="1"/>
    <row r="18709" ht="17.25" customHeight="1"/>
    <row r="18710" ht="17.25" customHeight="1"/>
    <row r="18711" ht="17.25" customHeight="1"/>
    <row r="18712" ht="17.25" customHeight="1"/>
    <row r="18713" ht="17.25" customHeight="1"/>
    <row r="18714" ht="17.25" customHeight="1"/>
    <row r="18715" ht="17.25" customHeight="1"/>
    <row r="18716" ht="17.25" customHeight="1"/>
    <row r="18717" ht="17.25" customHeight="1"/>
    <row r="18718" ht="17.25" customHeight="1"/>
    <row r="18719" ht="17.25" customHeight="1"/>
    <row r="18720" ht="17.25" customHeight="1"/>
    <row r="18721" ht="17.25" customHeight="1"/>
    <row r="18722" ht="17.25" customHeight="1"/>
    <row r="18723" ht="17.25" customHeight="1"/>
    <row r="18724" ht="17.25" customHeight="1"/>
    <row r="18725" ht="17.25" customHeight="1"/>
    <row r="18726" ht="17.25" customHeight="1"/>
    <row r="18727" ht="17.25" customHeight="1"/>
    <row r="18728" ht="17.25" customHeight="1"/>
    <row r="18729" ht="17.25" customHeight="1"/>
    <row r="18730" ht="17.25" customHeight="1"/>
    <row r="18731" ht="17.25" customHeight="1"/>
    <row r="18732" ht="17.25" customHeight="1"/>
    <row r="18733" ht="17.25" customHeight="1"/>
    <row r="18734" ht="17.25" customHeight="1"/>
    <row r="18735" ht="17.25" customHeight="1"/>
    <row r="18736" ht="17.25" customHeight="1"/>
    <row r="18737" ht="17.25" customHeight="1"/>
    <row r="18738" ht="17.25" customHeight="1"/>
    <row r="18739" ht="17.25" customHeight="1"/>
    <row r="18740" ht="17.25" customHeight="1"/>
    <row r="18741" ht="17.25" customHeight="1"/>
    <row r="18742" ht="17.25" customHeight="1"/>
    <row r="18743" ht="17.25" customHeight="1"/>
    <row r="18744" ht="17.25" customHeight="1"/>
    <row r="18745" ht="17.25" customHeight="1"/>
    <row r="18746" ht="17.25" customHeight="1"/>
    <row r="18747" ht="17.25" customHeight="1"/>
    <row r="18748" ht="17.25" customHeight="1"/>
    <row r="18749" ht="17.25" customHeight="1"/>
    <row r="18750" ht="17.25" customHeight="1"/>
    <row r="18751" ht="17.25" customHeight="1"/>
    <row r="18752" ht="17.25" customHeight="1"/>
    <row r="18753" ht="17.25" customHeight="1"/>
    <row r="18754" ht="17.25" customHeight="1"/>
    <row r="18755" ht="17.25" customHeight="1"/>
    <row r="18756" ht="17.25" customHeight="1"/>
    <row r="18757" ht="17.25" customHeight="1"/>
    <row r="18758" ht="17.25" customHeight="1"/>
    <row r="18759" ht="17.25" customHeight="1"/>
    <row r="18760" ht="17.25" customHeight="1"/>
    <row r="18761" ht="17.25" customHeight="1"/>
    <row r="18762" ht="17.25" customHeight="1"/>
    <row r="18763" ht="17.25" customHeight="1"/>
    <row r="18764" ht="17.25" customHeight="1"/>
    <row r="18765" ht="17.25" customHeight="1"/>
    <row r="18766" ht="17.25" customHeight="1"/>
    <row r="18767" ht="17.25" customHeight="1"/>
    <row r="18768" ht="17.25" customHeight="1"/>
    <row r="18769" ht="17.25" customHeight="1"/>
    <row r="18770" ht="17.25" customHeight="1"/>
    <row r="18771" ht="17.25" customHeight="1"/>
    <row r="18772" ht="17.25" customHeight="1"/>
    <row r="18773" ht="17.25" customHeight="1"/>
    <row r="18774" ht="17.25" customHeight="1"/>
    <row r="18775" ht="17.25" customHeight="1"/>
    <row r="18776" ht="17.25" customHeight="1"/>
    <row r="18777" ht="17.25" customHeight="1"/>
    <row r="18778" ht="17.25" customHeight="1"/>
    <row r="18779" ht="17.25" customHeight="1"/>
    <row r="18780" ht="17.25" customHeight="1"/>
    <row r="18781" ht="17.25" customHeight="1"/>
    <row r="18782" ht="17.25" customHeight="1"/>
    <row r="18783" ht="17.25" customHeight="1"/>
    <row r="18784" ht="17.25" customHeight="1"/>
    <row r="18785" ht="17.25" customHeight="1"/>
    <row r="18786" ht="17.25" customHeight="1"/>
    <row r="18787" ht="17.25" customHeight="1"/>
    <row r="18788" ht="17.25" customHeight="1"/>
    <row r="18789" ht="17.25" customHeight="1"/>
    <row r="18790" ht="17.25" customHeight="1"/>
    <row r="18791" ht="17.25" customHeight="1"/>
    <row r="18792" ht="17.25" customHeight="1"/>
    <row r="18793" ht="17.25" customHeight="1"/>
    <row r="18794" ht="17.25" customHeight="1"/>
    <row r="18795" ht="17.25" customHeight="1"/>
    <row r="18796" ht="17.25" customHeight="1"/>
    <row r="18797" ht="17.25" customHeight="1"/>
    <row r="18798" ht="17.25" customHeight="1"/>
    <row r="18799" ht="17.25" customHeight="1"/>
    <row r="18800" ht="17.25" customHeight="1"/>
    <row r="18801" ht="17.25" customHeight="1"/>
    <row r="18802" ht="17.25" customHeight="1"/>
    <row r="18803" ht="17.25" customHeight="1"/>
    <row r="18804" ht="17.25" customHeight="1"/>
    <row r="18805" ht="17.25" customHeight="1"/>
    <row r="18806" ht="17.25" customHeight="1"/>
    <row r="18807" ht="17.25" customHeight="1"/>
    <row r="18808" ht="17.25" customHeight="1"/>
    <row r="18809" ht="17.25" customHeight="1"/>
    <row r="18810" ht="17.25" customHeight="1"/>
    <row r="18811" ht="17.25" customHeight="1"/>
    <row r="18812" ht="17.25" customHeight="1"/>
    <row r="18813" ht="17.25" customHeight="1"/>
    <row r="18814" ht="17.25" customHeight="1"/>
    <row r="18815" ht="17.25" customHeight="1"/>
    <row r="18816" ht="17.25" customHeight="1"/>
    <row r="18817" ht="17.25" customHeight="1"/>
    <row r="18818" ht="17.25" customHeight="1"/>
    <row r="18819" ht="17.25" customHeight="1"/>
    <row r="18820" ht="17.25" customHeight="1"/>
    <row r="18821" ht="17.25" customHeight="1"/>
    <row r="18822" ht="17.25" customHeight="1"/>
    <row r="18823" ht="17.25" customHeight="1"/>
    <row r="18824" ht="17.25" customHeight="1"/>
    <row r="18825" ht="17.25" customHeight="1"/>
    <row r="18826" ht="17.25" customHeight="1"/>
    <row r="18827" ht="17.25" customHeight="1"/>
    <row r="18828" ht="17.25" customHeight="1"/>
    <row r="18829" ht="17.25" customHeight="1"/>
    <row r="18830" ht="17.25" customHeight="1"/>
    <row r="18831" ht="17.25" customHeight="1"/>
    <row r="18832" ht="17.25" customHeight="1"/>
    <row r="18833" ht="17.25" customHeight="1"/>
    <row r="18834" ht="17.25" customHeight="1"/>
    <row r="18835" ht="17.25" customHeight="1"/>
    <row r="18836" ht="17.25" customHeight="1"/>
    <row r="18837" ht="17.25" customHeight="1"/>
    <row r="18838" ht="17.25" customHeight="1"/>
    <row r="18839" ht="17.25" customHeight="1"/>
    <row r="18840" ht="17.25" customHeight="1"/>
    <row r="18841" ht="17.25" customHeight="1"/>
    <row r="18842" ht="17.25" customHeight="1"/>
    <row r="18843" ht="17.25" customHeight="1"/>
    <row r="18844" ht="17.25" customHeight="1"/>
    <row r="18845" ht="17.25" customHeight="1"/>
    <row r="18846" ht="17.25" customHeight="1"/>
    <row r="18847" ht="17.25" customHeight="1"/>
    <row r="18848" ht="17.25" customHeight="1"/>
    <row r="18849" ht="17.25" customHeight="1"/>
    <row r="18850" ht="17.25" customHeight="1"/>
    <row r="18851" ht="17.25" customHeight="1"/>
    <row r="18852" ht="17.25" customHeight="1"/>
    <row r="18853" ht="17.25" customHeight="1"/>
    <row r="18854" ht="17.25" customHeight="1"/>
    <row r="18855" ht="17.25" customHeight="1"/>
    <row r="18856" ht="17.25" customHeight="1"/>
    <row r="18857" ht="17.25" customHeight="1"/>
    <row r="18858" ht="17.25" customHeight="1"/>
    <row r="18859" ht="17.25" customHeight="1"/>
    <row r="18860" ht="17.25" customHeight="1"/>
    <row r="18861" ht="17.25" customHeight="1"/>
    <row r="18862" ht="17.25" customHeight="1"/>
    <row r="18863" ht="17.25" customHeight="1"/>
    <row r="18864" ht="17.25" customHeight="1"/>
    <row r="18865" ht="17.25" customHeight="1"/>
    <row r="18866" ht="17.25" customHeight="1"/>
    <row r="18867" ht="17.25" customHeight="1"/>
    <row r="18868" ht="17.25" customHeight="1"/>
    <row r="18869" ht="17.25" customHeight="1"/>
    <row r="18870" ht="17.25" customHeight="1"/>
    <row r="18871" ht="17.25" customHeight="1"/>
    <row r="18872" ht="17.25" customHeight="1"/>
    <row r="18873" ht="17.25" customHeight="1"/>
    <row r="18874" ht="17.25" customHeight="1"/>
    <row r="18875" ht="17.25" customHeight="1"/>
    <row r="18876" ht="17.25" customHeight="1"/>
    <row r="18877" ht="17.25" customHeight="1"/>
    <row r="18878" ht="17.25" customHeight="1"/>
    <row r="18879" ht="17.25" customHeight="1"/>
    <row r="18880" ht="17.25" customHeight="1"/>
    <row r="18881" ht="17.25" customHeight="1"/>
    <row r="18882" ht="17.25" customHeight="1"/>
    <row r="18883" ht="17.25" customHeight="1"/>
    <row r="18884" ht="17.25" customHeight="1"/>
    <row r="18885" ht="17.25" customHeight="1"/>
    <row r="18886" ht="17.25" customHeight="1"/>
    <row r="18887" ht="17.25" customHeight="1"/>
    <row r="18888" ht="17.25" customHeight="1"/>
    <row r="18889" ht="17.25" customHeight="1"/>
    <row r="18890" ht="17.25" customHeight="1"/>
    <row r="18891" ht="17.25" customHeight="1"/>
    <row r="18892" ht="17.25" customHeight="1"/>
    <row r="18893" ht="17.25" customHeight="1"/>
    <row r="18894" ht="17.25" customHeight="1"/>
    <row r="18895" ht="17.25" customHeight="1"/>
    <row r="18896" ht="17.25" customHeight="1"/>
    <row r="18897" ht="17.25" customHeight="1"/>
    <row r="18898" ht="17.25" customHeight="1"/>
    <row r="18899" ht="17.25" customHeight="1"/>
    <row r="18900" ht="17.25" customHeight="1"/>
    <row r="18901" ht="17.25" customHeight="1"/>
    <row r="18902" ht="17.25" customHeight="1"/>
    <row r="18903" ht="17.25" customHeight="1"/>
    <row r="18904" ht="17.25" customHeight="1"/>
    <row r="18905" ht="17.25" customHeight="1"/>
    <row r="18906" ht="17.25" customHeight="1"/>
    <row r="18907" ht="17.25" customHeight="1"/>
    <row r="18908" ht="17.25" customHeight="1"/>
    <row r="18909" ht="17.25" customHeight="1"/>
    <row r="18910" ht="17.25" customHeight="1"/>
    <row r="18911" ht="17.25" customHeight="1"/>
    <row r="18912" ht="17.25" customHeight="1"/>
    <row r="18913" ht="17.25" customHeight="1"/>
    <row r="18914" ht="17.25" customHeight="1"/>
    <row r="18915" ht="17.25" customHeight="1"/>
    <row r="18916" ht="17.25" customHeight="1"/>
    <row r="18917" ht="17.25" customHeight="1"/>
    <row r="18918" ht="17.25" customHeight="1"/>
    <row r="18919" ht="17.25" customHeight="1"/>
    <row r="18920" ht="17.25" customHeight="1"/>
    <row r="18921" ht="17.25" customHeight="1"/>
    <row r="18922" ht="17.25" customHeight="1"/>
    <row r="18923" ht="17.25" customHeight="1"/>
    <row r="18924" ht="17.25" customHeight="1"/>
    <row r="18925" ht="17.25" customHeight="1"/>
    <row r="18926" ht="17.25" customHeight="1"/>
    <row r="18927" ht="17.25" customHeight="1"/>
    <row r="18928" ht="17.25" customHeight="1"/>
    <row r="18929" ht="17.25" customHeight="1"/>
    <row r="18930" ht="17.25" customHeight="1"/>
    <row r="18931" ht="17.25" customHeight="1"/>
    <row r="18932" ht="17.25" customHeight="1"/>
    <row r="18933" ht="17.25" customHeight="1"/>
    <row r="18934" ht="17.25" customHeight="1"/>
    <row r="18935" ht="17.25" customHeight="1"/>
    <row r="18936" ht="17.25" customHeight="1"/>
    <row r="18937" ht="17.25" customHeight="1"/>
    <row r="18938" ht="17.25" customHeight="1"/>
    <row r="18939" ht="17.25" customHeight="1"/>
    <row r="18940" ht="17.25" customHeight="1"/>
    <row r="18941" ht="17.25" customHeight="1"/>
    <row r="18942" ht="17.25" customHeight="1"/>
    <row r="18943" ht="17.25" customHeight="1"/>
    <row r="18944" ht="17.25" customHeight="1"/>
    <row r="18945" ht="17.25" customHeight="1"/>
    <row r="18946" ht="17.25" customHeight="1"/>
    <row r="18947" ht="17.25" customHeight="1"/>
    <row r="18948" ht="17.25" customHeight="1"/>
    <row r="18949" ht="17.25" customHeight="1"/>
    <row r="18950" ht="17.25" customHeight="1"/>
    <row r="18951" ht="17.25" customHeight="1"/>
    <row r="18952" ht="17.25" customHeight="1"/>
    <row r="18953" ht="17.25" customHeight="1"/>
    <row r="18954" ht="17.25" customHeight="1"/>
    <row r="18955" ht="17.25" customHeight="1"/>
    <row r="18956" ht="17.25" customHeight="1"/>
    <row r="18957" ht="17.25" customHeight="1"/>
    <row r="18958" ht="17.25" customHeight="1"/>
    <row r="18959" ht="17.25" customHeight="1"/>
    <row r="18960" ht="17.25" customHeight="1"/>
    <row r="18961" ht="17.25" customHeight="1"/>
    <row r="18962" ht="17.25" customHeight="1"/>
    <row r="18963" ht="17.25" customHeight="1"/>
    <row r="18964" ht="17.25" customHeight="1"/>
    <row r="18965" ht="17.25" customHeight="1"/>
    <row r="18966" ht="17.25" customHeight="1"/>
    <row r="18967" ht="17.25" customHeight="1"/>
    <row r="18968" ht="17.25" customHeight="1"/>
    <row r="18969" ht="17.25" customHeight="1"/>
    <row r="18970" ht="17.25" customHeight="1"/>
    <row r="18971" ht="17.25" customHeight="1"/>
    <row r="18972" ht="17.25" customHeight="1"/>
    <row r="18973" ht="17.25" customHeight="1"/>
    <row r="18974" ht="17.25" customHeight="1"/>
    <row r="18975" ht="17.25" customHeight="1"/>
    <row r="18976" ht="17.25" customHeight="1"/>
    <row r="18977" ht="17.25" customHeight="1"/>
    <row r="18978" ht="17.25" customHeight="1"/>
    <row r="18979" ht="17.25" customHeight="1"/>
    <row r="18980" ht="17.25" customHeight="1"/>
    <row r="18981" ht="17.25" customHeight="1"/>
    <row r="18982" ht="17.25" customHeight="1"/>
    <row r="18983" ht="17.25" customHeight="1"/>
    <row r="18984" ht="17.25" customHeight="1"/>
    <row r="18985" ht="17.25" customHeight="1"/>
    <row r="18986" ht="17.25" customHeight="1"/>
    <row r="18987" ht="17.25" customHeight="1"/>
    <row r="18988" ht="17.25" customHeight="1"/>
    <row r="18989" ht="17.25" customHeight="1"/>
    <row r="18990" ht="17.25" customHeight="1"/>
    <row r="18991" ht="17.25" customHeight="1"/>
    <row r="18992" ht="17.25" customHeight="1"/>
    <row r="18993" ht="17.25" customHeight="1"/>
    <row r="18994" ht="17.25" customHeight="1"/>
    <row r="18995" ht="17.25" customHeight="1"/>
    <row r="18996" ht="17.25" customHeight="1"/>
    <row r="18997" ht="17.25" customHeight="1"/>
    <row r="18998" ht="17.25" customHeight="1"/>
    <row r="18999" ht="17.25" customHeight="1"/>
    <row r="19000" ht="17.25" customHeight="1"/>
    <row r="19001" ht="17.25" customHeight="1"/>
    <row r="19002" ht="17.25" customHeight="1"/>
    <row r="19003" ht="17.25" customHeight="1"/>
    <row r="19004" ht="17.25" customHeight="1"/>
    <row r="19005" ht="17.25" customHeight="1"/>
    <row r="19006" ht="17.25" customHeight="1"/>
    <row r="19007" ht="17.25" customHeight="1"/>
    <row r="19008" ht="17.25" customHeight="1"/>
    <row r="19009" ht="17.25" customHeight="1"/>
    <row r="19010" ht="17.25" customHeight="1"/>
    <row r="19011" ht="17.25" customHeight="1"/>
    <row r="19012" ht="17.25" customHeight="1"/>
    <row r="19013" ht="17.25" customHeight="1"/>
    <row r="19014" ht="17.25" customHeight="1"/>
    <row r="19015" ht="17.25" customHeight="1"/>
    <row r="19016" ht="17.25" customHeight="1"/>
    <row r="19017" ht="17.25" customHeight="1"/>
    <row r="19018" ht="17.25" customHeight="1"/>
    <row r="19019" ht="17.25" customHeight="1"/>
    <row r="19020" ht="17.25" customHeight="1"/>
    <row r="19021" ht="17.25" customHeight="1"/>
    <row r="19022" ht="17.25" customHeight="1"/>
    <row r="19023" ht="17.25" customHeight="1"/>
    <row r="19024" ht="17.25" customHeight="1"/>
    <row r="19025" ht="17.25" customHeight="1"/>
    <row r="19026" ht="17.25" customHeight="1"/>
    <row r="19027" ht="17.25" customHeight="1"/>
    <row r="19028" ht="17.25" customHeight="1"/>
    <row r="19029" ht="17.25" customHeight="1"/>
    <row r="19030" ht="17.25" customHeight="1"/>
    <row r="19031" ht="17.25" customHeight="1"/>
    <row r="19032" ht="17.25" customHeight="1"/>
    <row r="19033" ht="17.25" customHeight="1"/>
    <row r="19034" ht="17.25" customHeight="1"/>
    <row r="19035" ht="17.25" customHeight="1"/>
    <row r="19036" ht="17.25" customHeight="1"/>
    <row r="19037" ht="17.25" customHeight="1"/>
    <row r="19038" ht="17.25" customHeight="1"/>
    <row r="19039" ht="17.25" customHeight="1"/>
    <row r="19040" ht="17.25" customHeight="1"/>
    <row r="19041" ht="17.25" customHeight="1"/>
    <row r="19042" ht="17.25" customHeight="1"/>
    <row r="19043" ht="17.25" customHeight="1"/>
    <row r="19044" ht="17.25" customHeight="1"/>
    <row r="19045" ht="17.25" customHeight="1"/>
    <row r="19046" ht="17.25" customHeight="1"/>
    <row r="19047" ht="17.25" customHeight="1"/>
    <row r="19048" ht="17.25" customHeight="1"/>
    <row r="19049" ht="17.25" customHeight="1"/>
    <row r="19050" ht="17.25" customHeight="1"/>
    <row r="19051" ht="17.25" customHeight="1"/>
    <row r="19052" ht="17.25" customHeight="1"/>
    <row r="19053" ht="17.25" customHeight="1"/>
    <row r="19054" ht="17.25" customHeight="1"/>
    <row r="19055" ht="17.25" customHeight="1"/>
    <row r="19056" ht="17.25" customHeight="1"/>
    <row r="19057" ht="17.25" customHeight="1"/>
    <row r="19058" ht="17.25" customHeight="1"/>
    <row r="19059" ht="17.25" customHeight="1"/>
    <row r="19060" ht="17.25" customHeight="1"/>
    <row r="19061" ht="17.25" customHeight="1"/>
    <row r="19062" ht="17.25" customHeight="1"/>
    <row r="19063" ht="17.25" customHeight="1"/>
    <row r="19064" ht="17.25" customHeight="1"/>
    <row r="19065" ht="17.25" customHeight="1"/>
    <row r="19066" ht="17.25" customHeight="1"/>
    <row r="19067" ht="17.25" customHeight="1"/>
    <row r="19068" ht="17.25" customHeight="1"/>
    <row r="19069" ht="17.25" customHeight="1"/>
    <row r="19070" ht="17.25" customHeight="1"/>
    <row r="19071" ht="17.25" customHeight="1"/>
    <row r="19072" ht="17.25" customHeight="1"/>
    <row r="19073" ht="17.25" customHeight="1"/>
    <row r="19074" ht="17.25" customHeight="1"/>
    <row r="19075" ht="17.25" customHeight="1"/>
    <row r="19076" ht="17.25" customHeight="1"/>
    <row r="19077" ht="17.25" customHeight="1"/>
    <row r="19078" ht="17.25" customHeight="1"/>
    <row r="19079" ht="17.25" customHeight="1"/>
    <row r="19080" ht="17.25" customHeight="1"/>
    <row r="19081" ht="17.25" customHeight="1"/>
    <row r="19082" ht="17.25" customHeight="1"/>
    <row r="19083" ht="17.25" customHeight="1"/>
    <row r="19084" ht="17.25" customHeight="1"/>
    <row r="19085" ht="17.25" customHeight="1"/>
    <row r="19086" ht="17.25" customHeight="1"/>
    <row r="19087" ht="17.25" customHeight="1"/>
    <row r="19088" ht="17.25" customHeight="1"/>
    <row r="19089" ht="17.25" customHeight="1"/>
    <row r="19090" ht="17.25" customHeight="1"/>
    <row r="19091" ht="17.25" customHeight="1"/>
    <row r="19092" ht="17.25" customHeight="1"/>
    <row r="19093" ht="17.25" customHeight="1"/>
    <row r="19094" ht="17.25" customHeight="1"/>
    <row r="19095" ht="17.25" customHeight="1"/>
    <row r="19096" ht="17.25" customHeight="1"/>
    <row r="19097" ht="17.25" customHeight="1"/>
    <row r="19098" ht="17.25" customHeight="1"/>
    <row r="19099" ht="17.25" customHeight="1"/>
    <row r="19100" ht="17.25" customHeight="1"/>
    <row r="19101" ht="17.25" customHeight="1"/>
    <row r="19102" ht="17.25" customHeight="1"/>
    <row r="19103" ht="17.25" customHeight="1"/>
    <row r="19104" ht="17.25" customHeight="1"/>
    <row r="19105" ht="17.25" customHeight="1"/>
    <row r="19106" ht="17.25" customHeight="1"/>
    <row r="19107" ht="17.25" customHeight="1"/>
    <row r="19108" ht="17.25" customHeight="1"/>
    <row r="19109" ht="17.25" customHeight="1"/>
    <row r="19110" ht="17.25" customHeight="1"/>
    <row r="19111" ht="17.25" customHeight="1"/>
    <row r="19112" ht="17.25" customHeight="1"/>
    <row r="19113" ht="17.25" customHeight="1"/>
    <row r="19114" ht="17.25" customHeight="1"/>
    <row r="19115" ht="17.25" customHeight="1"/>
    <row r="19116" ht="17.25" customHeight="1"/>
    <row r="19117" ht="17.25" customHeight="1"/>
    <row r="19118" ht="17.25" customHeight="1"/>
    <row r="19119" ht="17.25" customHeight="1"/>
    <row r="19120" ht="17.25" customHeight="1"/>
    <row r="19121" ht="17.25" customHeight="1"/>
    <row r="19122" ht="17.25" customHeight="1"/>
    <row r="19123" ht="17.25" customHeight="1"/>
    <row r="19124" ht="17.25" customHeight="1"/>
    <row r="19125" ht="17.25" customHeight="1"/>
    <row r="19126" ht="17.25" customHeight="1"/>
    <row r="19127" ht="17.25" customHeight="1"/>
    <row r="19128" ht="17.25" customHeight="1"/>
    <row r="19129" ht="17.25" customHeight="1"/>
    <row r="19130" ht="17.25" customHeight="1"/>
    <row r="19131" ht="17.25" customHeight="1"/>
    <row r="19132" ht="17.25" customHeight="1"/>
    <row r="19133" ht="17.25" customHeight="1"/>
    <row r="19134" ht="17.25" customHeight="1"/>
    <row r="19135" ht="17.25" customHeight="1"/>
    <row r="19136" ht="17.25" customHeight="1"/>
    <row r="19137" ht="17.25" customHeight="1"/>
    <row r="19138" ht="17.25" customHeight="1"/>
    <row r="19139" ht="17.25" customHeight="1"/>
    <row r="19140" ht="17.25" customHeight="1"/>
    <row r="19141" ht="17.25" customHeight="1"/>
    <row r="19142" ht="17.25" customHeight="1"/>
    <row r="19143" ht="17.25" customHeight="1"/>
    <row r="19144" ht="17.25" customHeight="1"/>
    <row r="19145" ht="17.25" customHeight="1"/>
    <row r="19146" ht="17.25" customHeight="1"/>
    <row r="19147" ht="17.25" customHeight="1"/>
    <row r="19148" ht="17.25" customHeight="1"/>
    <row r="19149" ht="17.25" customHeight="1"/>
    <row r="19150" ht="17.25" customHeight="1"/>
    <row r="19151" ht="17.25" customHeight="1"/>
    <row r="19152" ht="17.25" customHeight="1"/>
    <row r="19153" ht="17.25" customHeight="1"/>
    <row r="19154" ht="17.25" customHeight="1"/>
    <row r="19155" ht="17.25" customHeight="1"/>
    <row r="19156" ht="17.25" customHeight="1"/>
    <row r="19157" ht="17.25" customHeight="1"/>
    <row r="19158" ht="17.25" customHeight="1"/>
    <row r="19159" ht="17.25" customHeight="1"/>
    <row r="19160" ht="17.25" customHeight="1"/>
    <row r="19161" ht="17.25" customHeight="1"/>
    <row r="19162" ht="17.25" customHeight="1"/>
    <row r="19163" ht="17.25" customHeight="1"/>
    <row r="19164" ht="17.25" customHeight="1"/>
    <row r="19165" ht="17.25" customHeight="1"/>
    <row r="19166" ht="17.25" customHeight="1"/>
    <row r="19167" ht="17.25" customHeight="1"/>
    <row r="19168" ht="17.25" customHeight="1"/>
    <row r="19169" ht="17.25" customHeight="1"/>
    <row r="19170" ht="17.25" customHeight="1"/>
    <row r="19171" ht="17.25" customHeight="1"/>
    <row r="19172" ht="17.25" customHeight="1"/>
    <row r="19173" ht="17.25" customHeight="1"/>
    <row r="19174" ht="17.25" customHeight="1"/>
    <row r="19175" ht="17.25" customHeight="1"/>
    <row r="19176" ht="17.25" customHeight="1"/>
    <row r="19177" ht="17.25" customHeight="1"/>
    <row r="19178" ht="17.25" customHeight="1"/>
    <row r="19179" ht="17.25" customHeight="1"/>
    <row r="19180" ht="17.25" customHeight="1"/>
    <row r="19181" ht="17.25" customHeight="1"/>
    <row r="19182" ht="17.25" customHeight="1"/>
    <row r="19183" ht="17.25" customHeight="1"/>
    <row r="19184" ht="17.25" customHeight="1"/>
    <row r="19185" ht="17.25" customHeight="1"/>
    <row r="19186" ht="17.25" customHeight="1"/>
    <row r="19187" ht="17.25" customHeight="1"/>
    <row r="19188" ht="17.25" customHeight="1"/>
    <row r="19189" ht="17.25" customHeight="1"/>
    <row r="19190" ht="17.25" customHeight="1"/>
    <row r="19191" ht="17.25" customHeight="1"/>
    <row r="19192" ht="17.25" customHeight="1"/>
    <row r="19193" ht="17.25" customHeight="1"/>
    <row r="19194" ht="17.25" customHeight="1"/>
    <row r="19195" ht="17.25" customHeight="1"/>
    <row r="19196" ht="17.25" customHeight="1"/>
    <row r="19197" ht="17.25" customHeight="1"/>
    <row r="19198" ht="17.25" customHeight="1"/>
    <row r="19199" ht="17.25" customHeight="1"/>
    <row r="19200" ht="17.25" customHeight="1"/>
    <row r="19201" ht="17.25" customHeight="1"/>
    <row r="19202" ht="17.25" customHeight="1"/>
    <row r="19203" ht="17.25" customHeight="1"/>
    <row r="19204" ht="17.25" customHeight="1"/>
    <row r="19205" ht="17.25" customHeight="1"/>
    <row r="19206" ht="17.25" customHeight="1"/>
    <row r="19207" ht="17.25" customHeight="1"/>
    <row r="19208" ht="17.25" customHeight="1"/>
    <row r="19209" ht="17.25" customHeight="1"/>
    <row r="19210" ht="17.25" customHeight="1"/>
    <row r="19211" ht="17.25" customHeight="1"/>
    <row r="19212" ht="17.25" customHeight="1"/>
    <row r="19213" ht="17.25" customHeight="1"/>
    <row r="19214" ht="17.25" customHeight="1"/>
    <row r="19215" ht="17.25" customHeight="1"/>
    <row r="19216" ht="17.25" customHeight="1"/>
    <row r="19217" ht="17.25" customHeight="1"/>
    <row r="19218" ht="17.25" customHeight="1"/>
    <row r="19219" ht="17.25" customHeight="1"/>
    <row r="19220" ht="17.25" customHeight="1"/>
    <row r="19221" ht="17.25" customHeight="1"/>
    <row r="19222" ht="17.25" customHeight="1"/>
    <row r="19223" ht="17.25" customHeight="1"/>
    <row r="19224" ht="17.25" customHeight="1"/>
    <row r="19225" ht="17.25" customHeight="1"/>
    <row r="19226" ht="17.25" customHeight="1"/>
    <row r="19227" ht="17.25" customHeight="1"/>
    <row r="19228" ht="17.25" customHeight="1"/>
    <row r="19229" ht="17.25" customHeight="1"/>
    <row r="19230" ht="17.25" customHeight="1"/>
    <row r="19231" ht="17.25" customHeight="1"/>
    <row r="19232" ht="17.25" customHeight="1"/>
    <row r="19233" ht="17.25" customHeight="1"/>
    <row r="19234" ht="17.25" customHeight="1"/>
    <row r="19235" ht="17.25" customHeight="1"/>
    <row r="19236" ht="17.25" customHeight="1"/>
    <row r="19237" ht="17.25" customHeight="1"/>
    <row r="19238" ht="17.25" customHeight="1"/>
    <row r="19239" ht="17.25" customHeight="1"/>
    <row r="19240" ht="17.25" customHeight="1"/>
    <row r="19241" ht="17.25" customHeight="1"/>
    <row r="19242" ht="17.25" customHeight="1"/>
    <row r="19243" ht="17.25" customHeight="1"/>
    <row r="19244" ht="17.25" customHeight="1"/>
    <row r="19245" ht="17.25" customHeight="1"/>
    <row r="19246" ht="17.25" customHeight="1"/>
    <row r="19247" ht="17.25" customHeight="1"/>
    <row r="19248" ht="17.25" customHeight="1"/>
    <row r="19249" ht="17.25" customHeight="1"/>
    <row r="19250" ht="17.25" customHeight="1"/>
    <row r="19251" ht="17.25" customHeight="1"/>
    <row r="19252" ht="17.25" customHeight="1"/>
    <row r="19253" ht="17.25" customHeight="1"/>
    <row r="19254" ht="17.25" customHeight="1"/>
    <row r="19255" ht="17.25" customHeight="1"/>
    <row r="19256" ht="17.25" customHeight="1"/>
    <row r="19257" ht="17.25" customHeight="1"/>
    <row r="19258" ht="17.25" customHeight="1"/>
    <row r="19259" ht="17.25" customHeight="1"/>
    <row r="19260" ht="17.25" customHeight="1"/>
    <row r="19261" ht="17.25" customHeight="1"/>
    <row r="19262" ht="17.25" customHeight="1"/>
    <row r="19263" ht="17.25" customHeight="1"/>
    <row r="19264" ht="17.25" customHeight="1"/>
    <row r="19265" ht="17.25" customHeight="1"/>
    <row r="19266" ht="17.25" customHeight="1"/>
    <row r="19267" ht="17.25" customHeight="1"/>
    <row r="19268" ht="17.25" customHeight="1"/>
    <row r="19269" ht="17.25" customHeight="1"/>
    <row r="19270" ht="17.25" customHeight="1"/>
    <row r="19271" ht="17.25" customHeight="1"/>
    <row r="19272" ht="17.25" customHeight="1"/>
    <row r="19273" ht="17.25" customHeight="1"/>
    <row r="19274" ht="17.25" customHeight="1"/>
    <row r="19275" ht="17.25" customHeight="1"/>
    <row r="19276" ht="17.25" customHeight="1"/>
    <row r="19277" ht="17.25" customHeight="1"/>
    <row r="19278" ht="17.25" customHeight="1"/>
    <row r="19279" ht="17.25" customHeight="1"/>
    <row r="19280" ht="17.25" customHeight="1"/>
    <row r="19281" ht="17.25" customHeight="1"/>
    <row r="19282" ht="17.25" customHeight="1"/>
    <row r="19283" ht="17.25" customHeight="1"/>
    <row r="19284" ht="17.25" customHeight="1"/>
    <row r="19285" ht="17.25" customHeight="1"/>
    <row r="19286" ht="17.25" customHeight="1"/>
    <row r="19287" ht="17.25" customHeight="1"/>
    <row r="19288" ht="17.25" customHeight="1"/>
    <row r="19289" ht="17.25" customHeight="1"/>
    <row r="19290" ht="17.25" customHeight="1"/>
    <row r="19291" ht="17.25" customHeight="1"/>
    <row r="19292" ht="17.25" customHeight="1"/>
    <row r="19293" ht="17.25" customHeight="1"/>
    <row r="19294" ht="17.25" customHeight="1"/>
    <row r="19295" ht="17.25" customHeight="1"/>
    <row r="19296" ht="17.25" customHeight="1"/>
    <row r="19297" ht="17.25" customHeight="1"/>
    <row r="19298" ht="17.25" customHeight="1"/>
    <row r="19299" ht="17.25" customHeight="1"/>
    <row r="19300" ht="17.25" customHeight="1"/>
    <row r="19301" ht="17.25" customHeight="1"/>
    <row r="19302" ht="17.25" customHeight="1"/>
    <row r="19303" ht="17.25" customHeight="1"/>
    <row r="19304" ht="17.25" customHeight="1"/>
    <row r="19305" ht="17.25" customHeight="1"/>
    <row r="19306" ht="17.25" customHeight="1"/>
    <row r="19307" ht="17.25" customHeight="1"/>
    <row r="19308" ht="17.25" customHeight="1"/>
    <row r="19309" ht="17.25" customHeight="1"/>
    <row r="19310" ht="17.25" customHeight="1"/>
    <row r="19311" ht="17.25" customHeight="1"/>
    <row r="19312" ht="17.25" customHeight="1"/>
    <row r="19313" ht="17.25" customHeight="1"/>
    <row r="19314" ht="17.25" customHeight="1"/>
    <row r="19315" ht="17.25" customHeight="1"/>
    <row r="19316" ht="17.25" customHeight="1"/>
    <row r="19317" ht="17.25" customHeight="1"/>
    <row r="19318" ht="17.25" customHeight="1"/>
    <row r="19319" ht="17.25" customHeight="1"/>
    <row r="19320" ht="17.25" customHeight="1"/>
    <row r="19321" ht="17.25" customHeight="1"/>
    <row r="19322" ht="17.25" customHeight="1"/>
    <row r="19323" ht="17.25" customHeight="1"/>
    <row r="19324" ht="17.25" customHeight="1"/>
    <row r="19325" ht="17.25" customHeight="1"/>
    <row r="19326" ht="17.25" customHeight="1"/>
    <row r="19327" ht="17.25" customHeight="1"/>
    <row r="19328" ht="17.25" customHeight="1"/>
    <row r="19329" ht="17.25" customHeight="1"/>
    <row r="19330" ht="17.25" customHeight="1"/>
    <row r="19331" ht="17.25" customHeight="1"/>
    <row r="19332" ht="17.25" customHeight="1"/>
    <row r="19333" ht="17.25" customHeight="1"/>
    <row r="19334" ht="17.25" customHeight="1"/>
    <row r="19335" ht="17.25" customHeight="1"/>
    <row r="19336" ht="17.25" customHeight="1"/>
    <row r="19337" ht="17.25" customHeight="1"/>
    <row r="19338" ht="17.25" customHeight="1"/>
    <row r="19339" ht="17.25" customHeight="1"/>
    <row r="19340" ht="17.25" customHeight="1"/>
    <row r="19341" ht="17.25" customHeight="1"/>
    <row r="19342" ht="17.25" customHeight="1"/>
    <row r="19343" ht="17.25" customHeight="1"/>
    <row r="19344" ht="17.25" customHeight="1"/>
    <row r="19345" ht="17.25" customHeight="1"/>
    <row r="19346" ht="17.25" customHeight="1"/>
    <row r="19347" ht="17.25" customHeight="1"/>
    <row r="19348" ht="17.25" customHeight="1"/>
    <row r="19349" ht="17.25" customHeight="1"/>
    <row r="19350" ht="17.25" customHeight="1"/>
    <row r="19351" ht="17.25" customHeight="1"/>
    <row r="19352" ht="17.25" customHeight="1"/>
    <row r="19353" ht="17.25" customHeight="1"/>
    <row r="19354" ht="17.25" customHeight="1"/>
    <row r="19355" ht="17.25" customHeight="1"/>
    <row r="19356" ht="17.25" customHeight="1"/>
    <row r="19357" ht="17.25" customHeight="1"/>
    <row r="19358" ht="17.25" customHeight="1"/>
    <row r="19359" ht="17.25" customHeight="1"/>
    <row r="19360" ht="17.25" customHeight="1"/>
    <row r="19361" ht="17.25" customHeight="1"/>
    <row r="19362" ht="17.25" customHeight="1"/>
    <row r="19363" ht="17.25" customHeight="1"/>
    <row r="19364" ht="17.25" customHeight="1"/>
    <row r="19365" ht="17.25" customHeight="1"/>
    <row r="19366" ht="17.25" customHeight="1"/>
    <row r="19367" ht="17.25" customHeight="1"/>
    <row r="19368" ht="17.25" customHeight="1"/>
    <row r="19369" ht="17.25" customHeight="1"/>
    <row r="19370" ht="17.25" customHeight="1"/>
    <row r="19371" ht="17.25" customHeight="1"/>
    <row r="19372" ht="17.25" customHeight="1"/>
    <row r="19373" ht="17.25" customHeight="1"/>
    <row r="19374" ht="17.25" customHeight="1"/>
    <row r="19375" ht="17.25" customHeight="1"/>
    <row r="19376" ht="17.25" customHeight="1"/>
    <row r="19377" ht="17.25" customHeight="1"/>
    <row r="19378" ht="17.25" customHeight="1"/>
    <row r="19379" ht="17.25" customHeight="1"/>
    <row r="19380" ht="17.25" customHeight="1"/>
    <row r="19381" ht="17.25" customHeight="1"/>
    <row r="19382" ht="17.25" customHeight="1"/>
    <row r="19383" ht="17.25" customHeight="1"/>
    <row r="19384" ht="17.25" customHeight="1"/>
    <row r="19385" ht="17.25" customHeight="1"/>
    <row r="19386" ht="17.25" customHeight="1"/>
    <row r="19387" ht="17.25" customHeight="1"/>
    <row r="19388" ht="17.25" customHeight="1"/>
    <row r="19389" ht="17.25" customHeight="1"/>
    <row r="19390" ht="17.25" customHeight="1"/>
    <row r="19391" ht="17.25" customHeight="1"/>
    <row r="19392" ht="17.25" customHeight="1"/>
    <row r="19393" ht="17.25" customHeight="1"/>
    <row r="19394" ht="17.25" customHeight="1"/>
    <row r="19395" ht="17.25" customHeight="1"/>
    <row r="19396" ht="17.25" customHeight="1"/>
    <row r="19397" ht="17.25" customHeight="1"/>
    <row r="19398" ht="17.25" customHeight="1"/>
    <row r="19399" ht="17.25" customHeight="1"/>
    <row r="19400" ht="17.25" customHeight="1"/>
    <row r="19401" ht="17.25" customHeight="1"/>
    <row r="19402" ht="17.25" customHeight="1"/>
    <row r="19403" ht="17.25" customHeight="1"/>
    <row r="19404" ht="17.25" customHeight="1"/>
    <row r="19405" ht="17.25" customHeight="1"/>
    <row r="19406" ht="17.25" customHeight="1"/>
    <row r="19407" ht="17.25" customHeight="1"/>
    <row r="19408" ht="17.25" customHeight="1"/>
    <row r="19409" ht="17.25" customHeight="1"/>
    <row r="19410" ht="17.25" customHeight="1"/>
    <row r="19411" ht="17.25" customHeight="1"/>
    <row r="19412" ht="17.25" customHeight="1"/>
    <row r="19413" ht="17.25" customHeight="1"/>
    <row r="19414" ht="17.25" customHeight="1"/>
    <row r="19415" ht="17.25" customHeight="1"/>
    <row r="19416" ht="17.25" customHeight="1"/>
    <row r="19417" ht="17.25" customHeight="1"/>
    <row r="19418" ht="17.25" customHeight="1"/>
    <row r="19419" ht="17.25" customHeight="1"/>
    <row r="19420" ht="17.25" customHeight="1"/>
    <row r="19421" ht="17.25" customHeight="1"/>
    <row r="19422" ht="17.25" customHeight="1"/>
    <row r="19423" ht="17.25" customHeight="1"/>
    <row r="19424" ht="17.25" customHeight="1"/>
    <row r="19425" ht="17.25" customHeight="1"/>
    <row r="19426" ht="17.25" customHeight="1"/>
    <row r="19427" ht="17.25" customHeight="1"/>
    <row r="19428" ht="17.25" customHeight="1"/>
    <row r="19429" ht="17.25" customHeight="1"/>
    <row r="19430" ht="17.25" customHeight="1"/>
    <row r="19431" ht="17.25" customHeight="1"/>
    <row r="19432" ht="17.25" customHeight="1"/>
    <row r="19433" ht="17.25" customHeight="1"/>
    <row r="19434" ht="17.25" customHeight="1"/>
    <row r="19435" ht="17.25" customHeight="1"/>
    <row r="19436" ht="17.25" customHeight="1"/>
    <row r="19437" ht="17.25" customHeight="1"/>
    <row r="19438" ht="17.25" customHeight="1"/>
    <row r="19439" ht="17.25" customHeight="1"/>
    <row r="19440" ht="17.25" customHeight="1"/>
    <row r="19441" ht="17.25" customHeight="1"/>
    <row r="19442" ht="17.25" customHeight="1"/>
    <row r="19443" ht="17.25" customHeight="1"/>
    <row r="19444" ht="17.25" customHeight="1"/>
    <row r="19445" ht="17.25" customHeight="1"/>
    <row r="19446" ht="17.25" customHeight="1"/>
    <row r="19447" ht="17.25" customHeight="1"/>
    <row r="19448" ht="17.25" customHeight="1"/>
    <row r="19449" ht="17.25" customHeight="1"/>
    <row r="19450" ht="17.25" customHeight="1"/>
    <row r="19451" ht="17.25" customHeight="1"/>
    <row r="19452" ht="17.25" customHeight="1"/>
    <row r="19453" ht="17.25" customHeight="1"/>
    <row r="19454" ht="17.25" customHeight="1"/>
    <row r="19455" ht="17.25" customHeight="1"/>
    <row r="19456" ht="17.25" customHeight="1"/>
    <row r="19457" ht="17.25" customHeight="1"/>
    <row r="19458" ht="17.25" customHeight="1"/>
    <row r="19459" ht="17.25" customHeight="1"/>
    <row r="19460" ht="17.25" customHeight="1"/>
    <row r="19461" ht="17.25" customHeight="1"/>
    <row r="19462" ht="17.25" customHeight="1"/>
    <row r="19463" ht="17.25" customHeight="1"/>
    <row r="19464" ht="17.25" customHeight="1"/>
    <row r="19465" ht="17.25" customHeight="1"/>
    <row r="19466" ht="17.25" customHeight="1"/>
    <row r="19467" ht="17.25" customHeight="1"/>
    <row r="19468" ht="17.25" customHeight="1"/>
    <row r="19469" ht="17.25" customHeight="1"/>
    <row r="19470" ht="17.25" customHeight="1"/>
    <row r="19471" ht="17.25" customHeight="1"/>
    <row r="19472" ht="17.25" customHeight="1"/>
    <row r="19473" ht="17.25" customHeight="1"/>
    <row r="19474" ht="17.25" customHeight="1"/>
    <row r="19475" ht="17.25" customHeight="1"/>
    <row r="19476" ht="17.25" customHeight="1"/>
    <row r="19477" ht="17.25" customHeight="1"/>
    <row r="19478" ht="17.25" customHeight="1"/>
    <row r="19479" ht="17.25" customHeight="1"/>
    <row r="19480" ht="17.25" customHeight="1"/>
    <row r="19481" ht="17.25" customHeight="1"/>
    <row r="19482" ht="17.25" customHeight="1"/>
    <row r="19483" ht="17.25" customHeight="1"/>
    <row r="19484" ht="17.25" customHeight="1"/>
    <row r="19485" ht="17.25" customHeight="1"/>
    <row r="19486" ht="17.25" customHeight="1"/>
    <row r="19487" ht="17.25" customHeight="1"/>
    <row r="19488" ht="17.25" customHeight="1"/>
    <row r="19489" ht="17.25" customHeight="1"/>
    <row r="19490" ht="17.25" customHeight="1"/>
    <row r="19491" ht="17.25" customHeight="1"/>
    <row r="19492" ht="17.25" customHeight="1"/>
    <row r="19493" ht="17.25" customHeight="1"/>
    <row r="19494" ht="17.25" customHeight="1"/>
    <row r="19495" ht="17.25" customHeight="1"/>
    <row r="19496" ht="17.25" customHeight="1"/>
    <row r="19497" ht="17.25" customHeight="1"/>
    <row r="19498" ht="17.25" customHeight="1"/>
    <row r="19499" ht="17.25" customHeight="1"/>
    <row r="19500" ht="17.25" customHeight="1"/>
    <row r="19501" ht="17.25" customHeight="1"/>
    <row r="19502" ht="17.25" customHeight="1"/>
    <row r="19503" ht="17.25" customHeight="1"/>
    <row r="19504" ht="17.25" customHeight="1"/>
    <row r="19505" ht="17.25" customHeight="1"/>
    <row r="19506" ht="17.25" customHeight="1"/>
    <row r="19507" ht="17.25" customHeight="1"/>
    <row r="19508" ht="17.25" customHeight="1"/>
    <row r="19509" ht="17.25" customHeight="1"/>
    <row r="19510" ht="17.25" customHeight="1"/>
    <row r="19511" ht="17.25" customHeight="1"/>
    <row r="19512" ht="17.25" customHeight="1"/>
    <row r="19513" ht="17.25" customHeight="1"/>
    <row r="19514" ht="17.25" customHeight="1"/>
    <row r="19515" ht="17.25" customHeight="1"/>
    <row r="19516" ht="17.25" customHeight="1"/>
    <row r="19517" ht="17.25" customHeight="1"/>
    <row r="19518" ht="17.25" customHeight="1"/>
    <row r="19519" ht="17.25" customHeight="1"/>
    <row r="19520" ht="17.25" customHeight="1"/>
    <row r="19521" ht="17.25" customHeight="1"/>
    <row r="19522" ht="17.25" customHeight="1"/>
    <row r="19523" ht="17.25" customHeight="1"/>
    <row r="19524" ht="17.25" customHeight="1"/>
    <row r="19525" ht="17.25" customHeight="1"/>
    <row r="19526" ht="17.25" customHeight="1"/>
    <row r="19527" ht="17.25" customHeight="1"/>
    <row r="19528" ht="17.25" customHeight="1"/>
    <row r="19529" ht="17.25" customHeight="1"/>
    <row r="19530" ht="17.25" customHeight="1"/>
    <row r="19531" ht="17.25" customHeight="1"/>
    <row r="19532" ht="17.25" customHeight="1"/>
    <row r="19533" ht="17.25" customHeight="1"/>
    <row r="19534" ht="17.25" customHeight="1"/>
    <row r="19535" ht="17.25" customHeight="1"/>
    <row r="19536" ht="17.25" customHeight="1"/>
    <row r="19537" ht="17.25" customHeight="1"/>
    <row r="19538" ht="17.25" customHeight="1"/>
    <row r="19539" ht="17.25" customHeight="1"/>
    <row r="19540" ht="17.25" customHeight="1"/>
    <row r="19541" ht="17.25" customHeight="1"/>
    <row r="19542" ht="17.25" customHeight="1"/>
    <row r="19543" ht="17.25" customHeight="1"/>
    <row r="19544" ht="17.25" customHeight="1"/>
    <row r="19545" ht="17.25" customHeight="1"/>
    <row r="19546" ht="17.25" customHeight="1"/>
    <row r="19547" ht="17.25" customHeight="1"/>
    <row r="19548" ht="17.25" customHeight="1"/>
    <row r="19549" ht="17.25" customHeight="1"/>
    <row r="19550" ht="17.25" customHeight="1"/>
    <row r="19551" ht="17.25" customHeight="1"/>
    <row r="19552" ht="17.25" customHeight="1"/>
    <row r="19553" ht="17.25" customHeight="1"/>
    <row r="19554" ht="17.25" customHeight="1"/>
    <row r="19555" ht="17.25" customHeight="1"/>
    <row r="19556" ht="17.25" customHeight="1"/>
    <row r="19557" ht="17.25" customHeight="1"/>
    <row r="19558" ht="17.25" customHeight="1"/>
    <row r="19559" ht="17.25" customHeight="1"/>
    <row r="19560" ht="17.25" customHeight="1"/>
    <row r="19561" ht="17.25" customHeight="1"/>
    <row r="19562" ht="17.25" customHeight="1"/>
    <row r="19563" ht="17.25" customHeight="1"/>
    <row r="19564" ht="17.25" customHeight="1"/>
    <row r="19565" ht="17.25" customHeight="1"/>
    <row r="19566" ht="17.25" customHeight="1"/>
    <row r="19567" ht="17.25" customHeight="1"/>
    <row r="19568" ht="17.25" customHeight="1"/>
    <row r="19569" ht="17.25" customHeight="1"/>
    <row r="19570" ht="17.25" customHeight="1"/>
    <row r="19571" ht="17.25" customHeight="1"/>
    <row r="19572" ht="17.25" customHeight="1"/>
    <row r="19573" ht="17.25" customHeight="1"/>
    <row r="19574" ht="17.25" customHeight="1"/>
    <row r="19575" ht="17.25" customHeight="1"/>
    <row r="19576" ht="17.25" customHeight="1"/>
    <row r="19577" ht="17.25" customHeight="1"/>
    <row r="19578" ht="17.25" customHeight="1"/>
    <row r="19579" ht="17.25" customHeight="1"/>
    <row r="19580" ht="17.25" customHeight="1"/>
    <row r="19581" ht="17.25" customHeight="1"/>
    <row r="19582" ht="17.25" customHeight="1"/>
    <row r="19583" ht="17.25" customHeight="1"/>
    <row r="19584" ht="17.25" customHeight="1"/>
    <row r="19585" ht="17.25" customHeight="1"/>
    <row r="19586" ht="17.25" customHeight="1"/>
    <row r="19587" ht="17.25" customHeight="1"/>
    <row r="19588" ht="17.25" customHeight="1"/>
    <row r="19589" ht="17.25" customHeight="1"/>
    <row r="19590" ht="17.25" customHeight="1"/>
    <row r="19591" ht="17.25" customHeight="1"/>
    <row r="19592" ht="17.25" customHeight="1"/>
    <row r="19593" ht="17.25" customHeight="1"/>
    <row r="19594" ht="17.25" customHeight="1"/>
    <row r="19595" ht="17.25" customHeight="1"/>
    <row r="19596" ht="17.25" customHeight="1"/>
    <row r="19597" ht="17.25" customHeight="1"/>
    <row r="19598" ht="17.25" customHeight="1"/>
    <row r="19599" ht="17.25" customHeight="1"/>
    <row r="19600" ht="17.25" customHeight="1"/>
    <row r="19601" ht="17.25" customHeight="1"/>
    <row r="19602" ht="17.25" customHeight="1"/>
    <row r="19603" ht="17.25" customHeight="1"/>
    <row r="19604" ht="17.25" customHeight="1"/>
    <row r="19605" ht="17.25" customHeight="1"/>
    <row r="19606" ht="17.25" customHeight="1"/>
    <row r="19607" ht="17.25" customHeight="1"/>
    <row r="19608" ht="17.25" customHeight="1"/>
    <row r="19609" ht="17.25" customHeight="1"/>
    <row r="19610" ht="17.25" customHeight="1"/>
    <row r="19611" ht="17.25" customHeight="1"/>
    <row r="19612" ht="17.25" customHeight="1"/>
    <row r="19613" ht="17.25" customHeight="1"/>
    <row r="19614" ht="17.25" customHeight="1"/>
    <row r="19615" ht="17.25" customHeight="1"/>
    <row r="19616" ht="17.25" customHeight="1"/>
    <row r="19617" ht="17.25" customHeight="1"/>
    <row r="19618" ht="17.25" customHeight="1"/>
    <row r="19619" ht="17.25" customHeight="1"/>
    <row r="19620" ht="17.25" customHeight="1"/>
    <row r="19621" ht="17.25" customHeight="1"/>
    <row r="19622" ht="17.25" customHeight="1"/>
    <row r="19623" ht="17.25" customHeight="1"/>
    <row r="19624" ht="17.25" customHeight="1"/>
    <row r="19625" ht="17.25" customHeight="1"/>
    <row r="19626" ht="17.25" customHeight="1"/>
    <row r="19627" ht="17.25" customHeight="1"/>
    <row r="19628" ht="17.25" customHeight="1"/>
    <row r="19629" ht="17.25" customHeight="1"/>
    <row r="19630" ht="17.25" customHeight="1"/>
    <row r="19631" ht="17.25" customHeight="1"/>
    <row r="19632" ht="17.25" customHeight="1"/>
    <row r="19633" ht="17.25" customHeight="1"/>
    <row r="19634" ht="17.25" customHeight="1"/>
    <row r="19635" ht="17.25" customHeight="1"/>
    <row r="19636" ht="17.25" customHeight="1"/>
    <row r="19637" ht="17.25" customHeight="1"/>
    <row r="19638" ht="17.25" customHeight="1"/>
    <row r="19639" ht="17.25" customHeight="1"/>
    <row r="19640" ht="17.25" customHeight="1"/>
    <row r="19641" ht="17.25" customHeight="1"/>
    <row r="19642" ht="17.25" customHeight="1"/>
    <row r="19643" ht="17.25" customHeight="1"/>
    <row r="19644" ht="17.25" customHeight="1"/>
    <row r="19645" ht="17.25" customHeight="1"/>
    <row r="19646" ht="17.25" customHeight="1"/>
    <row r="19647" ht="17.25" customHeight="1"/>
    <row r="19648" ht="17.25" customHeight="1"/>
    <row r="19649" ht="17.25" customHeight="1"/>
    <row r="19650" ht="17.25" customHeight="1"/>
    <row r="19651" ht="17.25" customHeight="1"/>
    <row r="19652" ht="17.25" customHeight="1"/>
    <row r="19653" ht="17.25" customHeight="1"/>
    <row r="19654" ht="17.25" customHeight="1"/>
    <row r="19655" ht="17.25" customHeight="1"/>
    <row r="19656" ht="17.25" customHeight="1"/>
    <row r="19657" ht="17.25" customHeight="1"/>
    <row r="19658" ht="17.25" customHeight="1"/>
    <row r="19659" ht="17.25" customHeight="1"/>
    <row r="19660" ht="17.25" customHeight="1"/>
    <row r="19661" ht="17.25" customHeight="1"/>
    <row r="19662" ht="17.25" customHeight="1"/>
    <row r="19663" ht="17.25" customHeight="1"/>
    <row r="19664" ht="17.25" customHeight="1"/>
    <row r="19665" ht="17.25" customHeight="1"/>
    <row r="19666" ht="17.25" customHeight="1"/>
    <row r="19667" ht="17.25" customHeight="1"/>
    <row r="19668" ht="17.25" customHeight="1"/>
    <row r="19669" ht="17.25" customHeight="1"/>
    <row r="19670" ht="17.25" customHeight="1"/>
    <row r="19671" ht="17.25" customHeight="1"/>
    <row r="19672" ht="17.25" customHeight="1"/>
    <row r="19673" ht="17.25" customHeight="1"/>
    <row r="19674" ht="17.25" customHeight="1"/>
    <row r="19675" ht="17.25" customHeight="1"/>
    <row r="19676" ht="17.25" customHeight="1"/>
    <row r="19677" ht="17.25" customHeight="1"/>
    <row r="19678" ht="17.25" customHeight="1"/>
    <row r="19679" ht="17.25" customHeight="1"/>
    <row r="19680" ht="17.25" customHeight="1"/>
    <row r="19681" ht="17.25" customHeight="1"/>
    <row r="19682" ht="17.25" customHeight="1"/>
    <row r="19683" ht="17.25" customHeight="1"/>
    <row r="19684" ht="17.25" customHeight="1"/>
    <row r="19685" ht="17.25" customHeight="1"/>
    <row r="19686" ht="17.25" customHeight="1"/>
    <row r="19687" ht="17.25" customHeight="1"/>
    <row r="19688" ht="17.25" customHeight="1"/>
    <row r="19689" ht="17.25" customHeight="1"/>
    <row r="19690" ht="17.25" customHeight="1"/>
    <row r="19691" ht="17.25" customHeight="1"/>
    <row r="19692" ht="17.25" customHeight="1"/>
    <row r="19693" ht="17.25" customHeight="1"/>
    <row r="19694" ht="17.25" customHeight="1"/>
    <row r="19695" ht="17.25" customHeight="1"/>
    <row r="19696" ht="17.25" customHeight="1"/>
    <row r="19697" ht="17.25" customHeight="1"/>
    <row r="19698" ht="17.25" customHeight="1"/>
    <row r="19699" ht="17.25" customHeight="1"/>
    <row r="19700" ht="17.25" customHeight="1"/>
    <row r="19701" ht="17.25" customHeight="1"/>
    <row r="19702" ht="17.25" customHeight="1"/>
    <row r="19703" ht="17.25" customHeight="1"/>
    <row r="19704" ht="17.25" customHeight="1"/>
    <row r="19705" ht="17.25" customHeight="1"/>
    <row r="19706" ht="17.25" customHeight="1"/>
    <row r="19707" ht="17.25" customHeight="1"/>
    <row r="19708" ht="17.25" customHeight="1"/>
    <row r="19709" ht="17.25" customHeight="1"/>
    <row r="19710" ht="17.25" customHeight="1"/>
    <row r="19711" ht="17.25" customHeight="1"/>
    <row r="19712" ht="17.25" customHeight="1"/>
    <row r="19713" ht="17.25" customHeight="1"/>
    <row r="19714" ht="17.25" customHeight="1"/>
    <row r="19715" ht="17.25" customHeight="1"/>
    <row r="19716" ht="17.25" customHeight="1"/>
    <row r="19717" ht="17.25" customHeight="1"/>
    <row r="19718" ht="17.25" customHeight="1"/>
    <row r="19719" ht="17.25" customHeight="1"/>
    <row r="19720" ht="17.25" customHeight="1"/>
    <row r="19721" ht="17.25" customHeight="1"/>
    <row r="19722" ht="17.25" customHeight="1"/>
    <row r="19723" ht="17.25" customHeight="1"/>
    <row r="19724" ht="17.25" customHeight="1"/>
    <row r="19725" ht="17.25" customHeight="1"/>
    <row r="19726" ht="17.25" customHeight="1"/>
    <row r="19727" ht="17.25" customHeight="1"/>
    <row r="19728" ht="17.25" customHeight="1"/>
    <row r="19729" ht="17.25" customHeight="1"/>
    <row r="19730" ht="17.25" customHeight="1"/>
    <row r="19731" ht="17.25" customHeight="1"/>
    <row r="19732" ht="17.25" customHeight="1"/>
    <row r="19733" ht="17.25" customHeight="1"/>
    <row r="19734" ht="17.25" customHeight="1"/>
    <row r="19735" ht="17.25" customHeight="1"/>
    <row r="19736" ht="17.25" customHeight="1"/>
    <row r="19737" ht="17.25" customHeight="1"/>
    <row r="19738" ht="17.25" customHeight="1"/>
    <row r="19739" ht="17.25" customHeight="1"/>
    <row r="19740" ht="17.25" customHeight="1"/>
    <row r="19741" ht="17.25" customHeight="1"/>
    <row r="19742" ht="17.25" customHeight="1"/>
    <row r="19743" ht="17.25" customHeight="1"/>
    <row r="19744" ht="17.25" customHeight="1"/>
    <row r="19745" ht="17.25" customHeight="1"/>
    <row r="19746" ht="17.25" customHeight="1"/>
    <row r="19747" ht="17.25" customHeight="1"/>
    <row r="19748" ht="17.25" customHeight="1"/>
    <row r="19749" ht="17.25" customHeight="1"/>
    <row r="19750" ht="17.25" customHeight="1"/>
    <row r="19751" ht="17.25" customHeight="1"/>
    <row r="19752" ht="17.25" customHeight="1"/>
    <row r="19753" ht="17.25" customHeight="1"/>
    <row r="19754" ht="17.25" customHeight="1"/>
    <row r="19755" ht="17.25" customHeight="1"/>
    <row r="19756" ht="17.25" customHeight="1"/>
    <row r="19757" ht="17.25" customHeight="1"/>
    <row r="19758" ht="17.25" customHeight="1"/>
    <row r="19759" ht="17.25" customHeight="1"/>
    <row r="19760" ht="17.25" customHeight="1"/>
    <row r="19761" ht="17.25" customHeight="1"/>
    <row r="19762" ht="17.25" customHeight="1"/>
    <row r="19763" ht="17.25" customHeight="1"/>
    <row r="19764" ht="17.25" customHeight="1"/>
    <row r="19765" ht="17.25" customHeight="1"/>
    <row r="19766" ht="17.25" customHeight="1"/>
    <row r="19767" ht="17.25" customHeight="1"/>
    <row r="19768" ht="17.25" customHeight="1"/>
    <row r="19769" ht="17.25" customHeight="1"/>
    <row r="19770" ht="17.25" customHeight="1"/>
    <row r="19771" ht="17.25" customHeight="1"/>
    <row r="19772" ht="17.25" customHeight="1"/>
    <row r="19773" ht="17.25" customHeight="1"/>
    <row r="19774" ht="17.25" customHeight="1"/>
    <row r="19775" ht="17.25" customHeight="1"/>
    <row r="19776" ht="17.25" customHeight="1"/>
    <row r="19777" ht="17.25" customHeight="1"/>
    <row r="19778" ht="17.25" customHeight="1"/>
    <row r="19779" ht="17.25" customHeight="1"/>
    <row r="19780" ht="17.25" customHeight="1"/>
    <row r="19781" ht="17.25" customHeight="1"/>
    <row r="19782" ht="17.25" customHeight="1"/>
    <row r="19783" ht="17.25" customHeight="1"/>
    <row r="19784" ht="17.25" customHeight="1"/>
    <row r="19785" ht="17.25" customHeight="1"/>
    <row r="19786" ht="17.25" customHeight="1"/>
    <row r="19787" ht="17.25" customHeight="1"/>
    <row r="19788" ht="17.25" customHeight="1"/>
    <row r="19789" ht="17.25" customHeight="1"/>
    <row r="19790" ht="17.25" customHeight="1"/>
    <row r="19791" ht="17.25" customHeight="1"/>
    <row r="19792" ht="17.25" customHeight="1"/>
    <row r="19793" ht="17.25" customHeight="1"/>
    <row r="19794" ht="17.25" customHeight="1"/>
    <row r="19795" ht="17.25" customHeight="1"/>
    <row r="19796" ht="17.25" customHeight="1"/>
    <row r="19797" ht="17.25" customHeight="1"/>
    <row r="19798" ht="17.25" customHeight="1"/>
    <row r="19799" ht="17.25" customHeight="1"/>
    <row r="19800" ht="17.25" customHeight="1"/>
    <row r="19801" ht="17.25" customHeight="1"/>
    <row r="19802" ht="17.25" customHeight="1"/>
    <row r="19803" ht="17.25" customHeight="1"/>
    <row r="19804" ht="17.25" customHeight="1"/>
    <row r="19805" ht="17.25" customHeight="1"/>
    <row r="19806" ht="17.25" customHeight="1"/>
    <row r="19807" ht="17.25" customHeight="1"/>
    <row r="19808" ht="17.25" customHeight="1"/>
    <row r="19809" ht="17.25" customHeight="1"/>
    <row r="19810" ht="17.25" customHeight="1"/>
    <row r="19811" ht="17.25" customHeight="1"/>
    <row r="19812" ht="17.25" customHeight="1"/>
    <row r="19813" ht="17.25" customHeight="1"/>
    <row r="19814" ht="17.25" customHeight="1"/>
    <row r="19815" ht="17.25" customHeight="1"/>
    <row r="19816" ht="17.25" customHeight="1"/>
    <row r="19817" ht="17.25" customHeight="1"/>
    <row r="19818" ht="17.25" customHeight="1"/>
    <row r="19819" ht="17.25" customHeight="1"/>
    <row r="19820" ht="17.25" customHeight="1"/>
    <row r="19821" ht="17.25" customHeight="1"/>
    <row r="19822" ht="17.25" customHeight="1"/>
    <row r="19823" ht="17.25" customHeight="1"/>
    <row r="19824" ht="17.25" customHeight="1"/>
    <row r="19825" ht="17.25" customHeight="1"/>
    <row r="19826" ht="17.25" customHeight="1"/>
    <row r="19827" ht="17.25" customHeight="1"/>
    <row r="19828" ht="17.25" customHeight="1"/>
    <row r="19829" ht="17.25" customHeight="1"/>
    <row r="19830" ht="17.25" customHeight="1"/>
    <row r="19831" ht="17.25" customHeight="1"/>
    <row r="19832" ht="17.25" customHeight="1"/>
    <row r="19833" ht="17.25" customHeight="1"/>
    <row r="19834" ht="17.25" customHeight="1"/>
    <row r="19835" ht="17.25" customHeight="1"/>
    <row r="19836" ht="17.25" customHeight="1"/>
    <row r="19837" ht="17.25" customHeight="1"/>
    <row r="19838" ht="17.25" customHeight="1"/>
    <row r="19839" ht="17.25" customHeight="1"/>
    <row r="19840" ht="17.25" customHeight="1"/>
    <row r="19841" ht="17.25" customHeight="1"/>
    <row r="19842" ht="17.25" customHeight="1"/>
    <row r="19843" ht="17.25" customHeight="1"/>
    <row r="19844" ht="17.25" customHeight="1"/>
    <row r="19845" ht="17.25" customHeight="1"/>
    <row r="19846" ht="17.25" customHeight="1"/>
    <row r="19847" ht="17.25" customHeight="1"/>
    <row r="19848" ht="17.25" customHeight="1"/>
    <row r="19849" ht="17.25" customHeight="1"/>
    <row r="19850" ht="17.25" customHeight="1"/>
    <row r="19851" ht="17.25" customHeight="1"/>
    <row r="19852" ht="17.25" customHeight="1"/>
    <row r="19853" ht="17.25" customHeight="1"/>
    <row r="19854" ht="17.25" customHeight="1"/>
    <row r="19855" ht="17.25" customHeight="1"/>
    <row r="19856" ht="17.25" customHeight="1"/>
    <row r="19857" ht="17.25" customHeight="1"/>
    <row r="19858" ht="17.25" customHeight="1"/>
    <row r="19859" ht="17.25" customHeight="1"/>
    <row r="19860" ht="17.25" customHeight="1"/>
    <row r="19861" ht="17.25" customHeight="1"/>
    <row r="19862" ht="17.25" customHeight="1"/>
    <row r="19863" ht="17.25" customHeight="1"/>
    <row r="19864" ht="17.25" customHeight="1"/>
    <row r="19865" ht="17.25" customHeight="1"/>
    <row r="19866" ht="17.25" customHeight="1"/>
    <row r="19867" ht="17.25" customHeight="1"/>
    <row r="19868" ht="17.25" customHeight="1"/>
    <row r="19869" ht="17.25" customHeight="1"/>
    <row r="19870" ht="17.25" customHeight="1"/>
    <row r="19871" ht="17.25" customHeight="1"/>
    <row r="19872" ht="17.25" customHeight="1"/>
    <row r="19873" ht="17.25" customHeight="1"/>
    <row r="19874" ht="17.25" customHeight="1"/>
    <row r="19875" ht="17.25" customHeight="1"/>
    <row r="19876" ht="17.25" customHeight="1"/>
    <row r="19877" ht="17.25" customHeight="1"/>
    <row r="19878" ht="17.25" customHeight="1"/>
    <row r="19879" ht="17.25" customHeight="1"/>
    <row r="19880" ht="17.25" customHeight="1"/>
    <row r="19881" ht="17.25" customHeight="1"/>
    <row r="19882" ht="17.25" customHeight="1"/>
    <row r="19883" ht="17.25" customHeight="1"/>
    <row r="19884" ht="17.25" customHeight="1"/>
    <row r="19885" ht="17.25" customHeight="1"/>
    <row r="19886" ht="17.25" customHeight="1"/>
    <row r="19887" ht="17.25" customHeight="1"/>
    <row r="19888" ht="17.25" customHeight="1"/>
    <row r="19889" ht="17.25" customHeight="1"/>
    <row r="19890" ht="17.25" customHeight="1"/>
    <row r="19891" ht="17.25" customHeight="1"/>
    <row r="19892" ht="17.25" customHeight="1"/>
    <row r="19893" ht="17.25" customHeight="1"/>
    <row r="19894" ht="17.25" customHeight="1"/>
    <row r="19895" ht="17.25" customHeight="1"/>
    <row r="19896" ht="17.25" customHeight="1"/>
    <row r="19897" ht="17.25" customHeight="1"/>
    <row r="19898" ht="17.25" customHeight="1"/>
    <row r="19899" ht="17.25" customHeight="1"/>
    <row r="19900" ht="17.25" customHeight="1"/>
    <row r="19901" ht="17.25" customHeight="1"/>
    <row r="19902" ht="17.25" customHeight="1"/>
    <row r="19903" ht="17.25" customHeight="1"/>
    <row r="19904" ht="17.25" customHeight="1"/>
    <row r="19905" ht="17.25" customHeight="1"/>
    <row r="19906" ht="17.25" customHeight="1"/>
    <row r="19907" ht="17.25" customHeight="1"/>
    <row r="19908" ht="17.25" customHeight="1"/>
    <row r="19909" ht="17.25" customHeight="1"/>
    <row r="19910" ht="17.25" customHeight="1"/>
    <row r="19911" ht="17.25" customHeight="1"/>
    <row r="19912" ht="17.25" customHeight="1"/>
    <row r="19913" ht="17.25" customHeight="1"/>
    <row r="19914" ht="17.25" customHeight="1"/>
    <row r="19915" ht="17.25" customHeight="1"/>
    <row r="19916" ht="17.25" customHeight="1"/>
    <row r="19917" ht="17.25" customHeight="1"/>
    <row r="19918" ht="17.25" customHeight="1"/>
    <row r="19919" ht="17.25" customHeight="1"/>
    <row r="19920" ht="17.25" customHeight="1"/>
    <row r="19921" ht="17.25" customHeight="1"/>
    <row r="19922" ht="17.25" customHeight="1"/>
    <row r="19923" ht="17.25" customHeight="1"/>
    <row r="19924" ht="17.25" customHeight="1"/>
    <row r="19925" ht="17.25" customHeight="1"/>
    <row r="19926" ht="17.25" customHeight="1"/>
    <row r="19927" ht="17.25" customHeight="1"/>
    <row r="19928" ht="17.25" customHeight="1"/>
    <row r="19929" ht="17.25" customHeight="1"/>
    <row r="19930" ht="17.25" customHeight="1"/>
    <row r="19931" ht="17.25" customHeight="1"/>
    <row r="19932" ht="17.25" customHeight="1"/>
    <row r="19933" ht="17.25" customHeight="1"/>
    <row r="19934" ht="17.25" customHeight="1"/>
    <row r="19935" ht="17.25" customHeight="1"/>
    <row r="19936" ht="17.25" customHeight="1"/>
    <row r="19937" ht="17.25" customHeight="1"/>
    <row r="19938" ht="17.25" customHeight="1"/>
    <row r="19939" ht="17.25" customHeight="1"/>
    <row r="19940" ht="17.25" customHeight="1"/>
    <row r="19941" ht="17.25" customHeight="1"/>
    <row r="19942" ht="17.25" customHeight="1"/>
    <row r="19943" ht="17.25" customHeight="1"/>
    <row r="19944" ht="17.25" customHeight="1"/>
    <row r="19945" ht="17.25" customHeight="1"/>
    <row r="19946" ht="17.25" customHeight="1"/>
    <row r="19947" ht="17.25" customHeight="1"/>
    <row r="19948" ht="17.25" customHeight="1"/>
    <row r="19949" ht="17.25" customHeight="1"/>
    <row r="19950" ht="17.25" customHeight="1"/>
    <row r="19951" ht="17.25" customHeight="1"/>
    <row r="19952" ht="17.25" customHeight="1"/>
    <row r="19953" ht="17.25" customHeight="1"/>
    <row r="19954" ht="17.25" customHeight="1"/>
    <row r="19955" ht="17.25" customHeight="1"/>
    <row r="19956" ht="17.25" customHeight="1"/>
    <row r="19957" ht="17.25" customHeight="1"/>
    <row r="19958" ht="17.25" customHeight="1"/>
    <row r="19959" ht="17.25" customHeight="1"/>
    <row r="19960" ht="17.25" customHeight="1"/>
    <row r="19961" ht="17.25" customHeight="1"/>
    <row r="19962" ht="17.25" customHeight="1"/>
    <row r="19963" ht="17.25" customHeight="1"/>
    <row r="19964" ht="17.25" customHeight="1"/>
    <row r="19965" ht="17.25" customHeight="1"/>
    <row r="19966" ht="17.25" customHeight="1"/>
    <row r="19967" ht="17.25" customHeight="1"/>
    <row r="19968" ht="17.25" customHeight="1"/>
    <row r="19969" ht="17.25" customHeight="1"/>
    <row r="19970" ht="17.25" customHeight="1"/>
    <row r="19971" ht="17.25" customHeight="1"/>
    <row r="19972" ht="17.25" customHeight="1"/>
    <row r="19973" ht="17.25" customHeight="1"/>
    <row r="19974" ht="17.25" customHeight="1"/>
    <row r="19975" ht="17.25" customHeight="1"/>
    <row r="19976" ht="17.25" customHeight="1"/>
    <row r="19977" ht="17.25" customHeight="1"/>
    <row r="19978" ht="17.25" customHeight="1"/>
    <row r="19979" ht="17.25" customHeight="1"/>
    <row r="19980" ht="17.25" customHeight="1"/>
    <row r="19981" ht="17.25" customHeight="1"/>
    <row r="19982" ht="17.25" customHeight="1"/>
    <row r="19983" ht="17.25" customHeight="1"/>
    <row r="19984" ht="17.25" customHeight="1"/>
    <row r="19985" ht="17.25" customHeight="1"/>
    <row r="19986" ht="17.25" customHeight="1"/>
    <row r="19987" ht="17.25" customHeight="1"/>
    <row r="19988" ht="17.25" customHeight="1"/>
    <row r="19989" ht="17.25" customHeight="1"/>
    <row r="19990" ht="17.25" customHeight="1"/>
    <row r="19991" ht="17.25" customHeight="1"/>
    <row r="19992" ht="17.25" customHeight="1"/>
    <row r="19993" ht="17.25" customHeight="1"/>
    <row r="19994" ht="17.25" customHeight="1"/>
    <row r="19995" ht="17.25" customHeight="1"/>
    <row r="19996" ht="17.25" customHeight="1"/>
    <row r="19997" ht="17.25" customHeight="1"/>
    <row r="19998" ht="17.25" customHeight="1"/>
    <row r="19999" ht="17.25" customHeight="1"/>
    <row r="20000" ht="17.25" customHeight="1"/>
    <row r="20001" ht="17.25" customHeight="1"/>
    <row r="20002" ht="17.25" customHeight="1"/>
    <row r="20003" ht="17.25" customHeight="1"/>
    <row r="20004" ht="17.25" customHeight="1"/>
    <row r="20005" ht="17.25" customHeight="1"/>
    <row r="20006" ht="17.25" customHeight="1"/>
    <row r="20007" ht="17.25" customHeight="1"/>
    <row r="20008" ht="17.25" customHeight="1"/>
    <row r="20009" ht="17.25" customHeight="1"/>
    <row r="20010" ht="17.25" customHeight="1"/>
    <row r="20011" ht="17.25" customHeight="1"/>
    <row r="20012" ht="17.25" customHeight="1"/>
    <row r="20013" ht="17.25" customHeight="1"/>
    <row r="20014" ht="17.25" customHeight="1"/>
    <row r="20015" ht="17.25" customHeight="1"/>
    <row r="20016" ht="17.25" customHeight="1"/>
    <row r="20017" ht="17.25" customHeight="1"/>
    <row r="20018" ht="17.25" customHeight="1"/>
    <row r="20019" ht="17.25" customHeight="1"/>
    <row r="20020" ht="17.25" customHeight="1"/>
    <row r="20021" ht="17.25" customHeight="1"/>
    <row r="20022" ht="17.25" customHeight="1"/>
    <row r="20023" ht="17.25" customHeight="1"/>
    <row r="20024" ht="17.25" customHeight="1"/>
    <row r="20025" ht="17.25" customHeight="1"/>
    <row r="20026" ht="17.25" customHeight="1"/>
    <row r="20027" ht="17.25" customHeight="1"/>
    <row r="20028" ht="17.25" customHeight="1"/>
    <row r="20029" ht="17.25" customHeight="1"/>
    <row r="20030" ht="17.25" customHeight="1"/>
    <row r="20031" ht="17.25" customHeight="1"/>
    <row r="20032" ht="17.25" customHeight="1"/>
    <row r="20033" ht="17.25" customHeight="1"/>
    <row r="20034" ht="17.25" customHeight="1"/>
    <row r="20035" ht="17.25" customHeight="1"/>
    <row r="20036" ht="17.25" customHeight="1"/>
    <row r="20037" ht="17.25" customHeight="1"/>
    <row r="20038" ht="17.25" customHeight="1"/>
    <row r="20039" ht="17.25" customHeight="1"/>
    <row r="20040" ht="17.25" customHeight="1"/>
    <row r="20041" ht="17.25" customHeight="1"/>
    <row r="20042" ht="17.25" customHeight="1"/>
    <row r="20043" ht="17.25" customHeight="1"/>
    <row r="20044" ht="17.25" customHeight="1"/>
    <row r="20045" ht="17.25" customHeight="1"/>
    <row r="20046" ht="17.25" customHeight="1"/>
    <row r="20047" ht="17.25" customHeight="1"/>
    <row r="20048" ht="17.25" customHeight="1"/>
    <row r="20049" ht="17.25" customHeight="1"/>
    <row r="20050" ht="17.25" customHeight="1"/>
    <row r="20051" ht="17.25" customHeight="1"/>
    <row r="20052" ht="17.25" customHeight="1"/>
    <row r="20053" ht="17.25" customHeight="1"/>
    <row r="20054" ht="17.25" customHeight="1"/>
    <row r="20055" ht="17.25" customHeight="1"/>
    <row r="20056" ht="17.25" customHeight="1"/>
    <row r="20057" ht="17.25" customHeight="1"/>
    <row r="20058" ht="17.25" customHeight="1"/>
    <row r="20059" ht="17.25" customHeight="1"/>
    <row r="20060" ht="17.25" customHeight="1"/>
    <row r="20061" ht="17.25" customHeight="1"/>
    <row r="20062" ht="17.25" customHeight="1"/>
    <row r="20063" ht="17.25" customHeight="1"/>
    <row r="20064" ht="17.25" customHeight="1"/>
    <row r="20065" ht="17.25" customHeight="1"/>
    <row r="20066" ht="17.25" customHeight="1"/>
    <row r="20067" ht="17.25" customHeight="1"/>
    <row r="20068" ht="17.25" customHeight="1"/>
    <row r="20069" ht="17.25" customHeight="1"/>
    <row r="20070" ht="17.25" customHeight="1"/>
    <row r="20071" ht="17.25" customHeight="1"/>
    <row r="20072" ht="17.25" customHeight="1"/>
    <row r="20073" ht="17.25" customHeight="1"/>
    <row r="20074" ht="17.25" customHeight="1"/>
    <row r="20075" ht="17.25" customHeight="1"/>
    <row r="20076" ht="17.25" customHeight="1"/>
    <row r="20077" ht="17.25" customHeight="1"/>
    <row r="20078" ht="17.25" customHeight="1"/>
    <row r="20079" ht="17.25" customHeight="1"/>
    <row r="20080" ht="17.25" customHeight="1"/>
    <row r="20081" ht="17.25" customHeight="1"/>
    <row r="20082" ht="17.25" customHeight="1"/>
    <row r="20083" ht="17.25" customHeight="1"/>
    <row r="20084" ht="17.25" customHeight="1"/>
    <row r="20085" ht="17.25" customHeight="1"/>
    <row r="20086" ht="17.25" customHeight="1"/>
    <row r="20087" ht="17.25" customHeight="1"/>
    <row r="20088" ht="17.25" customHeight="1"/>
    <row r="20089" ht="17.25" customHeight="1"/>
    <row r="20090" ht="17.25" customHeight="1"/>
    <row r="20091" ht="17.25" customHeight="1"/>
    <row r="20092" ht="17.25" customHeight="1"/>
    <row r="20093" ht="17.25" customHeight="1"/>
    <row r="20094" ht="17.25" customHeight="1"/>
    <row r="20095" ht="17.25" customHeight="1"/>
    <row r="20096" ht="17.25" customHeight="1"/>
    <row r="20097" ht="17.25" customHeight="1"/>
    <row r="20098" ht="17.25" customHeight="1"/>
    <row r="20099" ht="17.25" customHeight="1"/>
    <row r="20100" ht="17.25" customHeight="1"/>
    <row r="20101" ht="17.25" customHeight="1"/>
    <row r="20102" ht="17.25" customHeight="1"/>
    <row r="20103" ht="17.25" customHeight="1"/>
    <row r="20104" ht="17.25" customHeight="1"/>
    <row r="20105" ht="17.25" customHeight="1"/>
    <row r="20106" ht="17.25" customHeight="1"/>
    <row r="20107" ht="17.25" customHeight="1"/>
    <row r="20108" ht="17.25" customHeight="1"/>
    <row r="20109" ht="17.25" customHeight="1"/>
    <row r="20110" ht="17.25" customHeight="1"/>
    <row r="20111" ht="17.25" customHeight="1"/>
    <row r="20112" ht="17.25" customHeight="1"/>
    <row r="20113" ht="17.25" customHeight="1"/>
    <row r="20114" ht="17.25" customHeight="1"/>
    <row r="20115" ht="17.25" customHeight="1"/>
    <row r="20116" ht="17.25" customHeight="1"/>
    <row r="20117" ht="17.25" customHeight="1"/>
    <row r="20118" ht="17.25" customHeight="1"/>
    <row r="20119" ht="17.25" customHeight="1"/>
    <row r="20120" ht="17.25" customHeight="1"/>
    <row r="20121" ht="17.25" customHeight="1"/>
    <row r="20122" ht="17.25" customHeight="1"/>
    <row r="20123" ht="17.25" customHeight="1"/>
    <row r="20124" ht="17.25" customHeight="1"/>
    <row r="20125" ht="17.25" customHeight="1"/>
    <row r="20126" ht="17.25" customHeight="1"/>
    <row r="20127" ht="17.25" customHeight="1"/>
    <row r="20128" ht="17.25" customHeight="1"/>
    <row r="20129" ht="17.25" customHeight="1"/>
    <row r="20130" ht="17.25" customHeight="1"/>
    <row r="20131" ht="17.25" customHeight="1"/>
    <row r="20132" ht="17.25" customHeight="1"/>
    <row r="20133" ht="17.25" customHeight="1"/>
    <row r="20134" ht="17.25" customHeight="1"/>
    <row r="20135" ht="17.25" customHeight="1"/>
    <row r="20136" ht="17.25" customHeight="1"/>
    <row r="20137" ht="17.25" customHeight="1"/>
    <row r="20138" ht="17.25" customHeight="1"/>
    <row r="20139" ht="17.25" customHeight="1"/>
    <row r="20140" ht="17.25" customHeight="1"/>
    <row r="20141" ht="17.25" customHeight="1"/>
    <row r="20142" ht="17.25" customHeight="1"/>
    <row r="20143" ht="17.25" customHeight="1"/>
    <row r="20144" ht="17.25" customHeight="1"/>
    <row r="20145" ht="17.25" customHeight="1"/>
    <row r="20146" ht="17.25" customHeight="1"/>
    <row r="20147" ht="17.25" customHeight="1"/>
    <row r="20148" ht="17.25" customHeight="1"/>
    <row r="20149" ht="17.25" customHeight="1"/>
    <row r="20150" ht="17.25" customHeight="1"/>
    <row r="20151" ht="17.25" customHeight="1"/>
    <row r="20152" ht="17.25" customHeight="1"/>
    <row r="20153" ht="17.25" customHeight="1"/>
    <row r="20154" ht="17.25" customHeight="1"/>
    <row r="20155" ht="17.25" customHeight="1"/>
    <row r="20156" ht="17.25" customHeight="1"/>
    <row r="20157" ht="17.25" customHeight="1"/>
    <row r="20158" ht="17.25" customHeight="1"/>
    <row r="20159" ht="17.25" customHeight="1"/>
    <row r="20160" ht="17.25" customHeight="1"/>
    <row r="20161" ht="17.25" customHeight="1"/>
    <row r="20162" ht="17.25" customHeight="1"/>
    <row r="20163" ht="17.25" customHeight="1"/>
    <row r="20164" ht="17.25" customHeight="1"/>
    <row r="20165" ht="17.25" customHeight="1"/>
    <row r="20166" ht="17.25" customHeight="1"/>
    <row r="20167" ht="17.25" customHeight="1"/>
    <row r="20168" ht="17.25" customHeight="1"/>
    <row r="20169" ht="17.25" customHeight="1"/>
    <row r="20170" ht="17.25" customHeight="1"/>
    <row r="20171" ht="17.25" customHeight="1"/>
    <row r="20172" ht="17.25" customHeight="1"/>
    <row r="20173" ht="17.25" customHeight="1"/>
    <row r="20174" ht="17.25" customHeight="1"/>
    <row r="20175" ht="17.25" customHeight="1"/>
    <row r="20176" ht="17.25" customHeight="1"/>
    <row r="20177" ht="17.25" customHeight="1"/>
    <row r="20178" ht="17.25" customHeight="1"/>
    <row r="20179" ht="17.25" customHeight="1"/>
    <row r="20180" ht="17.25" customHeight="1"/>
    <row r="20181" ht="17.25" customHeight="1"/>
    <row r="20182" ht="17.25" customHeight="1"/>
    <row r="20183" ht="17.25" customHeight="1"/>
    <row r="20184" ht="17.25" customHeight="1"/>
    <row r="20185" ht="17.25" customHeight="1"/>
    <row r="20186" ht="17.25" customHeight="1"/>
    <row r="20187" ht="17.25" customHeight="1"/>
    <row r="20188" ht="17.25" customHeight="1"/>
    <row r="20189" ht="17.25" customHeight="1"/>
    <row r="20190" ht="17.25" customHeight="1"/>
    <row r="20191" ht="17.25" customHeight="1"/>
    <row r="20192" ht="17.25" customHeight="1"/>
    <row r="20193" ht="17.25" customHeight="1"/>
    <row r="20194" ht="17.25" customHeight="1"/>
    <row r="20195" ht="17.25" customHeight="1"/>
    <row r="20196" ht="17.25" customHeight="1"/>
    <row r="20197" ht="17.25" customHeight="1"/>
    <row r="20198" ht="17.25" customHeight="1"/>
    <row r="20199" ht="17.25" customHeight="1"/>
    <row r="20200" ht="17.25" customHeight="1"/>
    <row r="20201" ht="17.25" customHeight="1"/>
    <row r="20202" ht="17.25" customHeight="1"/>
    <row r="20203" ht="17.25" customHeight="1"/>
    <row r="20204" ht="17.25" customHeight="1"/>
    <row r="20205" ht="17.25" customHeight="1"/>
    <row r="20206" ht="17.25" customHeight="1"/>
    <row r="20207" ht="17.25" customHeight="1"/>
    <row r="20208" ht="17.25" customHeight="1"/>
    <row r="20209" ht="17.25" customHeight="1"/>
    <row r="20210" ht="17.25" customHeight="1"/>
    <row r="20211" ht="17.25" customHeight="1"/>
    <row r="20212" ht="17.25" customHeight="1"/>
    <row r="20213" ht="17.25" customHeight="1"/>
    <row r="20214" ht="17.25" customHeight="1"/>
    <row r="20215" ht="17.25" customHeight="1"/>
    <row r="20216" ht="17.25" customHeight="1"/>
    <row r="20217" ht="17.25" customHeight="1"/>
    <row r="20218" ht="17.25" customHeight="1"/>
    <row r="20219" ht="17.25" customHeight="1"/>
    <row r="20220" ht="17.25" customHeight="1"/>
    <row r="20221" ht="17.25" customHeight="1"/>
    <row r="20222" ht="17.25" customHeight="1"/>
    <row r="20223" ht="17.25" customHeight="1"/>
    <row r="20224" ht="17.25" customHeight="1"/>
    <row r="20225" ht="17.25" customHeight="1"/>
    <row r="20226" ht="17.25" customHeight="1"/>
    <row r="20227" ht="17.25" customHeight="1"/>
    <row r="20228" ht="17.25" customHeight="1"/>
    <row r="20229" ht="17.25" customHeight="1"/>
    <row r="20230" ht="17.25" customHeight="1"/>
    <row r="20231" ht="17.25" customHeight="1"/>
    <row r="20232" ht="17.25" customHeight="1"/>
    <row r="20233" ht="17.25" customHeight="1"/>
    <row r="20234" ht="17.25" customHeight="1"/>
    <row r="20235" ht="17.25" customHeight="1"/>
    <row r="20236" ht="17.25" customHeight="1"/>
    <row r="20237" ht="17.25" customHeight="1"/>
    <row r="20238" ht="17.25" customHeight="1"/>
    <row r="20239" ht="17.25" customHeight="1"/>
    <row r="20240" ht="17.25" customHeight="1"/>
    <row r="20241" ht="17.25" customHeight="1"/>
    <row r="20242" ht="17.25" customHeight="1"/>
    <row r="20243" ht="17.25" customHeight="1"/>
    <row r="20244" ht="17.25" customHeight="1"/>
    <row r="20245" ht="17.25" customHeight="1"/>
    <row r="20246" ht="17.25" customHeight="1"/>
    <row r="20247" ht="17.25" customHeight="1"/>
    <row r="20248" ht="17.25" customHeight="1"/>
    <row r="20249" ht="17.25" customHeight="1"/>
    <row r="20250" ht="17.25" customHeight="1"/>
    <row r="20251" ht="17.25" customHeight="1"/>
    <row r="20252" ht="17.25" customHeight="1"/>
    <row r="20253" ht="17.25" customHeight="1"/>
    <row r="20254" ht="17.25" customHeight="1"/>
    <row r="20255" ht="17.25" customHeight="1"/>
    <row r="20256" ht="17.25" customHeight="1"/>
    <row r="20257" ht="17.25" customHeight="1"/>
    <row r="20258" ht="17.25" customHeight="1"/>
    <row r="20259" ht="17.25" customHeight="1"/>
    <row r="20260" ht="17.25" customHeight="1"/>
    <row r="20261" ht="17.25" customHeight="1"/>
    <row r="20262" ht="17.25" customHeight="1"/>
    <row r="20263" ht="17.25" customHeight="1"/>
    <row r="20264" ht="17.25" customHeight="1"/>
    <row r="20265" ht="17.25" customHeight="1"/>
    <row r="20266" ht="17.25" customHeight="1"/>
    <row r="20267" ht="17.25" customHeight="1"/>
    <row r="20268" ht="17.25" customHeight="1"/>
    <row r="20269" ht="17.25" customHeight="1"/>
    <row r="20270" ht="17.25" customHeight="1"/>
    <row r="20271" ht="17.25" customHeight="1"/>
    <row r="20272" ht="17.25" customHeight="1"/>
    <row r="20273" ht="17.25" customHeight="1"/>
    <row r="20274" ht="17.25" customHeight="1"/>
    <row r="20275" ht="17.25" customHeight="1"/>
    <row r="20276" ht="17.25" customHeight="1"/>
    <row r="20277" ht="17.25" customHeight="1"/>
    <row r="20278" ht="17.25" customHeight="1"/>
    <row r="20279" ht="17.25" customHeight="1"/>
    <row r="20280" ht="17.25" customHeight="1"/>
    <row r="20281" ht="17.25" customHeight="1"/>
    <row r="20282" ht="17.25" customHeight="1"/>
    <row r="20283" ht="17.25" customHeight="1"/>
    <row r="20284" ht="17.25" customHeight="1"/>
    <row r="20285" ht="17.25" customHeight="1"/>
    <row r="20286" ht="17.25" customHeight="1"/>
    <row r="20287" ht="17.25" customHeight="1"/>
    <row r="20288" ht="17.25" customHeight="1"/>
    <row r="20289" ht="17.25" customHeight="1"/>
    <row r="20290" ht="17.25" customHeight="1"/>
    <row r="20291" ht="17.25" customHeight="1"/>
    <row r="20292" ht="17.25" customHeight="1"/>
    <row r="20293" ht="17.25" customHeight="1"/>
    <row r="20294" ht="17.25" customHeight="1"/>
    <row r="20295" ht="17.25" customHeight="1"/>
    <row r="20296" ht="17.25" customHeight="1"/>
    <row r="20297" ht="17.25" customHeight="1"/>
    <row r="20298" ht="17.25" customHeight="1"/>
    <row r="20299" ht="17.25" customHeight="1"/>
    <row r="20300" ht="17.25" customHeight="1"/>
    <row r="20301" ht="17.25" customHeight="1"/>
    <row r="20302" ht="17.25" customHeight="1"/>
    <row r="20303" ht="17.25" customHeight="1"/>
    <row r="20304" ht="17.25" customHeight="1"/>
    <row r="20305" ht="17.25" customHeight="1"/>
    <row r="20306" ht="17.25" customHeight="1"/>
    <row r="20307" ht="17.25" customHeight="1"/>
    <row r="20308" ht="17.25" customHeight="1"/>
    <row r="20309" ht="17.25" customHeight="1"/>
    <row r="20310" ht="17.25" customHeight="1"/>
    <row r="20311" ht="17.25" customHeight="1"/>
    <row r="20312" ht="17.25" customHeight="1"/>
    <row r="20313" ht="17.25" customHeight="1"/>
    <row r="20314" ht="17.25" customHeight="1"/>
    <row r="20315" ht="17.25" customHeight="1"/>
    <row r="20316" ht="17.25" customHeight="1"/>
    <row r="20317" ht="17.25" customHeight="1"/>
    <row r="20318" ht="17.25" customHeight="1"/>
    <row r="20319" ht="17.25" customHeight="1"/>
    <row r="20320" ht="17.25" customHeight="1"/>
    <row r="20321" ht="17.25" customHeight="1"/>
    <row r="20322" ht="17.25" customHeight="1"/>
    <row r="20323" ht="17.25" customHeight="1"/>
    <row r="20324" ht="17.25" customHeight="1"/>
    <row r="20325" ht="17.25" customHeight="1"/>
    <row r="20326" ht="17.25" customHeight="1"/>
    <row r="20327" ht="17.25" customHeight="1"/>
    <row r="20328" ht="17.25" customHeight="1"/>
    <row r="20329" ht="17.25" customHeight="1"/>
    <row r="20330" ht="17.25" customHeight="1"/>
    <row r="20331" ht="17.25" customHeight="1"/>
    <row r="20332" ht="17.25" customHeight="1"/>
    <row r="20333" ht="17.25" customHeight="1"/>
    <row r="20334" ht="17.25" customHeight="1"/>
    <row r="20335" ht="17.25" customHeight="1"/>
    <row r="20336" ht="17.25" customHeight="1"/>
    <row r="20337" ht="17.25" customHeight="1"/>
    <row r="20338" ht="17.25" customHeight="1"/>
    <row r="20339" ht="17.25" customHeight="1"/>
    <row r="20340" ht="17.25" customHeight="1"/>
    <row r="20341" ht="17.25" customHeight="1"/>
    <row r="20342" ht="17.25" customHeight="1"/>
    <row r="20343" ht="17.25" customHeight="1"/>
    <row r="20344" ht="17.25" customHeight="1"/>
    <row r="20345" ht="17.25" customHeight="1"/>
    <row r="20346" ht="17.25" customHeight="1"/>
    <row r="20347" ht="17.25" customHeight="1"/>
    <row r="20348" ht="17.25" customHeight="1"/>
    <row r="20349" ht="17.25" customHeight="1"/>
    <row r="20350" ht="17.25" customHeight="1"/>
    <row r="20351" ht="17.25" customHeight="1"/>
    <row r="20352" ht="17.25" customHeight="1"/>
    <row r="20353" ht="17.25" customHeight="1"/>
    <row r="20354" ht="17.25" customHeight="1"/>
    <row r="20355" ht="17.25" customHeight="1"/>
    <row r="20356" ht="17.25" customHeight="1"/>
    <row r="20357" ht="17.25" customHeight="1"/>
    <row r="20358" ht="17.25" customHeight="1"/>
    <row r="20359" ht="17.25" customHeight="1"/>
    <row r="20360" ht="17.25" customHeight="1"/>
    <row r="20361" ht="17.25" customHeight="1"/>
    <row r="20362" ht="17.25" customHeight="1"/>
    <row r="20363" ht="17.25" customHeight="1"/>
    <row r="20364" ht="17.25" customHeight="1"/>
    <row r="20365" ht="17.25" customHeight="1"/>
    <row r="20366" ht="17.25" customHeight="1"/>
    <row r="20367" ht="17.25" customHeight="1"/>
    <row r="20368" ht="17.25" customHeight="1"/>
    <row r="20369" ht="17.25" customHeight="1"/>
    <row r="20370" ht="17.25" customHeight="1"/>
    <row r="20371" ht="17.25" customHeight="1"/>
    <row r="20372" ht="17.25" customHeight="1"/>
    <row r="20373" ht="17.25" customHeight="1"/>
    <row r="20374" ht="17.25" customHeight="1"/>
    <row r="20375" ht="17.25" customHeight="1"/>
    <row r="20376" ht="17.25" customHeight="1"/>
    <row r="20377" ht="17.25" customHeight="1"/>
    <row r="20378" ht="17.25" customHeight="1"/>
    <row r="20379" ht="17.25" customHeight="1"/>
    <row r="20380" ht="17.25" customHeight="1"/>
    <row r="20381" ht="17.25" customHeight="1"/>
    <row r="20382" ht="17.25" customHeight="1"/>
    <row r="20383" ht="17.25" customHeight="1"/>
    <row r="20384" ht="17.25" customHeight="1"/>
    <row r="20385" ht="17.25" customHeight="1"/>
    <row r="20386" ht="17.25" customHeight="1"/>
    <row r="20387" ht="17.25" customHeight="1"/>
    <row r="20388" ht="17.25" customHeight="1"/>
    <row r="20389" ht="17.25" customHeight="1"/>
    <row r="20390" ht="17.25" customHeight="1"/>
    <row r="20391" ht="17.25" customHeight="1"/>
    <row r="20392" ht="17.25" customHeight="1"/>
    <row r="20393" ht="17.25" customHeight="1"/>
    <row r="20394" ht="17.25" customHeight="1"/>
    <row r="20395" ht="17.25" customHeight="1"/>
    <row r="20396" ht="17.25" customHeight="1"/>
    <row r="20397" ht="17.25" customHeight="1"/>
    <row r="20398" ht="17.25" customHeight="1"/>
    <row r="20399" ht="17.25" customHeight="1"/>
    <row r="20400" ht="17.25" customHeight="1"/>
    <row r="20401" ht="17.25" customHeight="1"/>
    <row r="20402" ht="17.25" customHeight="1"/>
    <row r="20403" ht="17.25" customHeight="1"/>
    <row r="20404" ht="17.25" customHeight="1"/>
    <row r="20405" ht="17.25" customHeight="1"/>
    <row r="20406" ht="17.25" customHeight="1"/>
    <row r="20407" ht="17.25" customHeight="1"/>
    <row r="20408" ht="17.25" customHeight="1"/>
    <row r="20409" ht="17.25" customHeight="1"/>
    <row r="20410" ht="17.25" customHeight="1"/>
    <row r="20411" ht="17.25" customHeight="1"/>
    <row r="20412" ht="17.25" customHeight="1"/>
    <row r="20413" ht="17.25" customHeight="1"/>
    <row r="20414" ht="17.25" customHeight="1"/>
    <row r="20415" ht="17.25" customHeight="1"/>
    <row r="20416" ht="17.25" customHeight="1"/>
    <row r="20417" ht="17.25" customHeight="1"/>
    <row r="20418" ht="17.25" customHeight="1"/>
    <row r="20419" ht="17.25" customHeight="1"/>
    <row r="20420" ht="17.25" customHeight="1"/>
    <row r="20421" ht="17.25" customHeight="1"/>
    <row r="20422" ht="17.25" customHeight="1"/>
    <row r="20423" ht="17.25" customHeight="1"/>
    <row r="20424" ht="17.25" customHeight="1"/>
    <row r="20425" ht="17.25" customHeight="1"/>
    <row r="20426" ht="17.25" customHeight="1"/>
    <row r="20427" ht="17.25" customHeight="1"/>
    <row r="20428" ht="17.25" customHeight="1"/>
    <row r="20429" ht="17.25" customHeight="1"/>
    <row r="20430" ht="17.25" customHeight="1"/>
    <row r="20431" ht="17.25" customHeight="1"/>
    <row r="20432" ht="17.25" customHeight="1"/>
    <row r="20433" ht="17.25" customHeight="1"/>
    <row r="20434" ht="17.25" customHeight="1"/>
    <row r="20435" ht="17.25" customHeight="1"/>
    <row r="20436" ht="17.25" customHeight="1"/>
    <row r="20437" ht="17.25" customHeight="1"/>
    <row r="20438" ht="17.25" customHeight="1"/>
    <row r="20439" ht="17.25" customHeight="1"/>
    <row r="20440" ht="17.25" customHeight="1"/>
    <row r="20441" ht="17.25" customHeight="1"/>
    <row r="20442" ht="17.25" customHeight="1"/>
    <row r="20443" ht="17.25" customHeight="1"/>
    <row r="20444" ht="17.25" customHeight="1"/>
    <row r="20445" ht="17.25" customHeight="1"/>
    <row r="20446" ht="17.25" customHeight="1"/>
    <row r="20447" ht="17.25" customHeight="1"/>
    <row r="20448" ht="17.25" customHeight="1"/>
    <row r="20449" ht="17.25" customHeight="1"/>
    <row r="20450" ht="17.25" customHeight="1"/>
    <row r="20451" ht="17.25" customHeight="1"/>
    <row r="20452" ht="17.25" customHeight="1"/>
    <row r="20453" ht="17.25" customHeight="1"/>
    <row r="20454" ht="17.25" customHeight="1"/>
    <row r="20455" ht="17.25" customHeight="1"/>
    <row r="20456" ht="17.25" customHeight="1"/>
    <row r="20457" ht="17.25" customHeight="1"/>
    <row r="20458" ht="17.25" customHeight="1"/>
    <row r="20459" ht="17.25" customHeight="1"/>
    <row r="20460" ht="17.25" customHeight="1"/>
    <row r="20461" ht="17.25" customHeight="1"/>
    <row r="20462" ht="17.25" customHeight="1"/>
    <row r="20463" ht="17.25" customHeight="1"/>
    <row r="20464" ht="17.25" customHeight="1"/>
    <row r="20465" ht="17.25" customHeight="1"/>
    <row r="20466" ht="17.25" customHeight="1"/>
    <row r="20467" ht="17.25" customHeight="1"/>
    <row r="20468" ht="17.25" customHeight="1"/>
    <row r="20469" ht="17.25" customHeight="1"/>
    <row r="20470" ht="17.25" customHeight="1"/>
    <row r="20471" ht="17.25" customHeight="1"/>
    <row r="20472" ht="17.25" customHeight="1"/>
    <row r="20473" ht="17.25" customHeight="1"/>
    <row r="20474" ht="17.25" customHeight="1"/>
    <row r="20475" ht="17.25" customHeight="1"/>
    <row r="20476" ht="17.25" customHeight="1"/>
    <row r="20477" ht="17.25" customHeight="1"/>
    <row r="20478" ht="17.25" customHeight="1"/>
    <row r="20479" ht="17.25" customHeight="1"/>
    <row r="20480" ht="17.25" customHeight="1"/>
    <row r="20481" ht="17.25" customHeight="1"/>
    <row r="20482" ht="17.25" customHeight="1"/>
    <row r="20483" ht="17.25" customHeight="1"/>
    <row r="20484" ht="17.25" customHeight="1"/>
    <row r="20485" ht="17.25" customHeight="1"/>
    <row r="20486" ht="17.25" customHeight="1"/>
    <row r="20487" ht="17.25" customHeight="1"/>
    <row r="20488" ht="17.25" customHeight="1"/>
    <row r="20489" ht="17.25" customHeight="1"/>
    <row r="20490" ht="17.25" customHeight="1"/>
    <row r="20491" ht="17.25" customHeight="1"/>
    <row r="20492" ht="17.25" customHeight="1"/>
    <row r="20493" ht="17.25" customHeight="1"/>
    <row r="20494" ht="17.25" customHeight="1"/>
    <row r="20495" ht="17.25" customHeight="1"/>
    <row r="20496" ht="17.25" customHeight="1"/>
    <row r="20497" ht="17.25" customHeight="1"/>
    <row r="20498" ht="17.25" customHeight="1"/>
    <row r="20499" ht="17.25" customHeight="1"/>
    <row r="20500" ht="17.25" customHeight="1"/>
    <row r="20501" ht="17.25" customHeight="1"/>
    <row r="20502" ht="17.25" customHeight="1"/>
    <row r="20503" ht="17.25" customHeight="1"/>
    <row r="20504" ht="17.25" customHeight="1"/>
    <row r="20505" ht="17.25" customHeight="1"/>
    <row r="20506" ht="17.25" customHeight="1"/>
    <row r="20507" ht="17.25" customHeight="1"/>
    <row r="20508" ht="17.25" customHeight="1"/>
    <row r="20509" ht="17.25" customHeight="1"/>
    <row r="20510" ht="17.25" customHeight="1"/>
    <row r="20511" ht="17.25" customHeight="1"/>
    <row r="20512" ht="17.25" customHeight="1"/>
    <row r="20513" ht="17.25" customHeight="1"/>
    <row r="20514" ht="17.25" customHeight="1"/>
    <row r="20515" ht="17.25" customHeight="1"/>
    <row r="20516" ht="17.25" customHeight="1"/>
    <row r="20517" ht="17.25" customHeight="1"/>
    <row r="20518" ht="17.25" customHeight="1"/>
    <row r="20519" ht="17.25" customHeight="1"/>
    <row r="20520" ht="17.25" customHeight="1"/>
    <row r="20521" ht="17.25" customHeight="1"/>
    <row r="20522" ht="17.25" customHeight="1"/>
    <row r="20523" ht="17.25" customHeight="1"/>
    <row r="20524" ht="17.25" customHeight="1"/>
    <row r="20525" ht="17.25" customHeight="1"/>
    <row r="20526" ht="17.25" customHeight="1"/>
    <row r="20527" ht="17.25" customHeight="1"/>
    <row r="20528" ht="17.25" customHeight="1"/>
    <row r="20529" ht="17.25" customHeight="1"/>
    <row r="20530" ht="17.25" customHeight="1"/>
    <row r="20531" ht="17.25" customHeight="1"/>
    <row r="20532" ht="17.25" customHeight="1"/>
    <row r="20533" ht="17.25" customHeight="1"/>
    <row r="20534" ht="17.25" customHeight="1"/>
    <row r="20535" ht="17.25" customHeight="1"/>
    <row r="20536" ht="17.25" customHeight="1"/>
    <row r="20537" ht="17.25" customHeight="1"/>
    <row r="20538" ht="17.25" customHeight="1"/>
    <row r="20539" ht="17.25" customHeight="1"/>
    <row r="20540" ht="17.25" customHeight="1"/>
    <row r="20541" ht="17.25" customHeight="1"/>
    <row r="20542" ht="17.25" customHeight="1"/>
    <row r="20543" ht="17.25" customHeight="1"/>
    <row r="20544" ht="17.25" customHeight="1"/>
    <row r="20545" ht="17.25" customHeight="1"/>
    <row r="20546" ht="17.25" customHeight="1"/>
    <row r="20547" ht="17.25" customHeight="1"/>
    <row r="20548" ht="17.25" customHeight="1"/>
    <row r="20549" ht="17.25" customHeight="1"/>
    <row r="20550" ht="17.25" customHeight="1"/>
    <row r="20551" ht="17.25" customHeight="1"/>
    <row r="20552" ht="17.25" customHeight="1"/>
    <row r="20553" ht="17.25" customHeight="1"/>
    <row r="20554" ht="17.25" customHeight="1"/>
    <row r="20555" ht="17.25" customHeight="1"/>
    <row r="20556" ht="17.25" customHeight="1"/>
    <row r="20557" ht="17.25" customHeight="1"/>
    <row r="20558" ht="17.25" customHeight="1"/>
    <row r="20559" ht="17.25" customHeight="1"/>
    <row r="20560" ht="17.25" customHeight="1"/>
    <row r="20561" ht="17.25" customHeight="1"/>
    <row r="20562" ht="17.25" customHeight="1"/>
    <row r="20563" ht="17.25" customHeight="1"/>
    <row r="20564" ht="17.25" customHeight="1"/>
    <row r="20565" ht="17.25" customHeight="1"/>
    <row r="20566" ht="17.25" customHeight="1"/>
    <row r="20567" ht="17.25" customHeight="1"/>
    <row r="20568" ht="17.25" customHeight="1"/>
    <row r="20569" ht="17.25" customHeight="1"/>
    <row r="20570" ht="17.25" customHeight="1"/>
    <row r="20571" ht="17.25" customHeight="1"/>
    <row r="20572" ht="17.25" customHeight="1"/>
    <row r="20573" ht="17.25" customHeight="1"/>
    <row r="20574" ht="17.25" customHeight="1"/>
    <row r="20575" ht="17.25" customHeight="1"/>
    <row r="20576" ht="17.25" customHeight="1"/>
    <row r="20577" ht="17.25" customHeight="1"/>
    <row r="20578" ht="17.25" customHeight="1"/>
    <row r="20579" ht="17.25" customHeight="1"/>
    <row r="20580" ht="17.25" customHeight="1"/>
    <row r="20581" ht="17.25" customHeight="1"/>
    <row r="20582" ht="17.25" customHeight="1"/>
    <row r="20583" ht="17.25" customHeight="1"/>
    <row r="20584" ht="17.25" customHeight="1"/>
    <row r="20585" ht="17.25" customHeight="1"/>
    <row r="20586" ht="17.25" customHeight="1"/>
    <row r="20587" ht="17.25" customHeight="1"/>
    <row r="20588" ht="17.25" customHeight="1"/>
    <row r="20589" ht="17.25" customHeight="1"/>
    <row r="20590" ht="17.25" customHeight="1"/>
    <row r="20591" ht="17.25" customHeight="1"/>
    <row r="20592" ht="17.25" customHeight="1"/>
    <row r="20593" ht="17.25" customHeight="1"/>
    <row r="20594" ht="17.25" customHeight="1"/>
    <row r="20595" ht="17.25" customHeight="1"/>
    <row r="20596" ht="17.25" customHeight="1"/>
    <row r="20597" ht="17.25" customHeight="1"/>
    <row r="20598" ht="17.25" customHeight="1"/>
    <row r="20599" ht="17.25" customHeight="1"/>
    <row r="20600" ht="17.25" customHeight="1"/>
    <row r="20601" ht="17.25" customHeight="1"/>
    <row r="20602" ht="17.25" customHeight="1"/>
    <row r="20603" ht="17.25" customHeight="1"/>
    <row r="20604" ht="17.25" customHeight="1"/>
    <row r="20605" ht="17.25" customHeight="1"/>
    <row r="20606" ht="17.25" customHeight="1"/>
    <row r="20607" ht="17.25" customHeight="1"/>
    <row r="20608" ht="17.25" customHeight="1"/>
    <row r="20609" ht="17.25" customHeight="1"/>
    <row r="20610" ht="17.25" customHeight="1"/>
    <row r="20611" ht="17.25" customHeight="1"/>
    <row r="20612" ht="17.25" customHeight="1"/>
    <row r="20613" ht="17.25" customHeight="1"/>
    <row r="20614" ht="17.25" customHeight="1"/>
    <row r="20615" ht="17.25" customHeight="1"/>
    <row r="20616" ht="17.25" customHeight="1"/>
    <row r="20617" ht="17.25" customHeight="1"/>
    <row r="20618" ht="17.25" customHeight="1"/>
    <row r="20619" ht="17.25" customHeight="1"/>
    <row r="20620" ht="17.25" customHeight="1"/>
    <row r="20621" ht="17.25" customHeight="1"/>
    <row r="20622" ht="17.25" customHeight="1"/>
    <row r="20623" ht="17.25" customHeight="1"/>
    <row r="20624" ht="17.25" customHeight="1"/>
    <row r="20625" ht="17.25" customHeight="1"/>
    <row r="20626" ht="17.25" customHeight="1"/>
    <row r="20627" ht="17.25" customHeight="1"/>
    <row r="20628" ht="17.25" customHeight="1"/>
    <row r="20629" ht="17.25" customHeight="1"/>
    <row r="20630" ht="17.25" customHeight="1"/>
    <row r="20631" ht="17.25" customHeight="1"/>
    <row r="20632" ht="17.25" customHeight="1"/>
    <row r="20633" ht="17.25" customHeight="1"/>
    <row r="20634" ht="17.25" customHeight="1"/>
    <row r="20635" ht="17.25" customHeight="1"/>
    <row r="20636" ht="17.25" customHeight="1"/>
    <row r="20637" ht="17.25" customHeight="1"/>
    <row r="20638" ht="17.25" customHeight="1"/>
    <row r="20639" ht="17.25" customHeight="1"/>
    <row r="20640" ht="17.25" customHeight="1"/>
    <row r="20641" ht="17.25" customHeight="1"/>
    <row r="20642" ht="17.25" customHeight="1"/>
    <row r="20643" ht="17.25" customHeight="1"/>
    <row r="20644" ht="17.25" customHeight="1"/>
    <row r="20645" ht="17.25" customHeight="1"/>
    <row r="20646" ht="17.25" customHeight="1"/>
    <row r="20647" ht="17.25" customHeight="1"/>
    <row r="20648" ht="17.25" customHeight="1"/>
    <row r="20649" ht="17.25" customHeight="1"/>
    <row r="20650" ht="17.25" customHeight="1"/>
    <row r="20651" ht="17.25" customHeight="1"/>
    <row r="20652" ht="17.25" customHeight="1"/>
    <row r="20653" ht="17.25" customHeight="1"/>
    <row r="20654" ht="17.25" customHeight="1"/>
    <row r="20655" ht="17.25" customHeight="1"/>
    <row r="20656" ht="17.25" customHeight="1"/>
    <row r="20657" ht="17.25" customHeight="1"/>
    <row r="20658" ht="17.25" customHeight="1"/>
    <row r="20659" ht="17.25" customHeight="1"/>
    <row r="20660" ht="17.25" customHeight="1"/>
    <row r="20661" ht="17.25" customHeight="1"/>
    <row r="20662" ht="17.25" customHeight="1"/>
    <row r="20663" ht="17.25" customHeight="1"/>
    <row r="20664" ht="17.25" customHeight="1"/>
    <row r="20665" ht="17.25" customHeight="1"/>
    <row r="20666" ht="17.25" customHeight="1"/>
    <row r="20667" ht="17.25" customHeight="1"/>
    <row r="20668" ht="17.25" customHeight="1"/>
    <row r="20669" ht="17.25" customHeight="1"/>
    <row r="20670" ht="17.25" customHeight="1"/>
    <row r="20671" ht="17.25" customHeight="1"/>
    <row r="20672" ht="17.25" customHeight="1"/>
    <row r="20673" ht="17.25" customHeight="1"/>
    <row r="20674" ht="17.25" customHeight="1"/>
    <row r="20675" ht="17.25" customHeight="1"/>
    <row r="20676" ht="17.25" customHeight="1"/>
    <row r="20677" ht="17.25" customHeight="1"/>
    <row r="20678" ht="17.25" customHeight="1"/>
    <row r="20679" ht="17.25" customHeight="1"/>
    <row r="20680" ht="17.25" customHeight="1"/>
    <row r="20681" ht="17.25" customHeight="1"/>
    <row r="20682" ht="17.25" customHeight="1"/>
    <row r="20683" ht="17.25" customHeight="1"/>
    <row r="20684" ht="17.25" customHeight="1"/>
    <row r="20685" ht="17.25" customHeight="1"/>
    <row r="20686" ht="17.25" customHeight="1"/>
    <row r="20687" ht="17.25" customHeight="1"/>
    <row r="20688" ht="17.25" customHeight="1"/>
    <row r="20689" ht="17.25" customHeight="1"/>
    <row r="20690" ht="17.25" customHeight="1"/>
    <row r="20691" ht="17.25" customHeight="1"/>
    <row r="20692" ht="17.25" customHeight="1"/>
    <row r="20693" ht="17.25" customHeight="1"/>
    <row r="20694" ht="17.25" customHeight="1"/>
    <row r="20695" ht="17.25" customHeight="1"/>
    <row r="20696" ht="17.25" customHeight="1"/>
    <row r="20697" ht="17.25" customHeight="1"/>
    <row r="20698" ht="17.25" customHeight="1"/>
    <row r="20699" ht="17.25" customHeight="1"/>
    <row r="20700" ht="17.25" customHeight="1"/>
    <row r="20701" ht="17.25" customHeight="1"/>
    <row r="20702" ht="17.25" customHeight="1"/>
    <row r="20703" ht="17.25" customHeight="1"/>
    <row r="20704" ht="17.25" customHeight="1"/>
    <row r="20705" ht="17.25" customHeight="1"/>
    <row r="20706" ht="17.25" customHeight="1"/>
    <row r="20707" ht="17.25" customHeight="1"/>
    <row r="20708" ht="17.25" customHeight="1"/>
    <row r="20709" ht="17.25" customHeight="1"/>
    <row r="20710" ht="17.25" customHeight="1"/>
    <row r="20711" ht="17.25" customHeight="1"/>
    <row r="20712" ht="17.25" customHeight="1"/>
    <row r="20713" ht="17.25" customHeight="1"/>
    <row r="20714" ht="17.25" customHeight="1"/>
    <row r="20715" ht="17.25" customHeight="1"/>
    <row r="20716" ht="17.25" customHeight="1"/>
    <row r="20717" ht="17.25" customHeight="1"/>
    <row r="20718" ht="17.25" customHeight="1"/>
    <row r="20719" ht="17.25" customHeight="1"/>
    <row r="20720" ht="17.25" customHeight="1"/>
    <row r="20721" ht="17.25" customHeight="1"/>
    <row r="20722" ht="17.25" customHeight="1"/>
    <row r="20723" ht="17.25" customHeight="1"/>
    <row r="20724" ht="17.25" customHeight="1"/>
    <row r="20725" ht="17.25" customHeight="1"/>
    <row r="20726" ht="17.25" customHeight="1"/>
    <row r="20727" ht="17.25" customHeight="1"/>
    <row r="20728" ht="17.25" customHeight="1"/>
    <row r="20729" ht="17.25" customHeight="1"/>
    <row r="20730" ht="17.25" customHeight="1"/>
    <row r="20731" ht="17.25" customHeight="1"/>
    <row r="20732" ht="17.25" customHeight="1"/>
    <row r="20733" ht="17.25" customHeight="1"/>
    <row r="20734" ht="17.25" customHeight="1"/>
    <row r="20735" ht="17.25" customHeight="1"/>
    <row r="20736" ht="17.25" customHeight="1"/>
    <row r="20737" ht="17.25" customHeight="1"/>
    <row r="20738" ht="17.25" customHeight="1"/>
    <row r="20739" ht="17.25" customHeight="1"/>
    <row r="20740" ht="17.25" customHeight="1"/>
    <row r="20741" ht="17.25" customHeight="1"/>
    <row r="20742" ht="17.25" customHeight="1"/>
    <row r="20743" ht="17.25" customHeight="1"/>
    <row r="20744" ht="17.25" customHeight="1"/>
    <row r="20745" ht="17.25" customHeight="1"/>
    <row r="20746" ht="17.25" customHeight="1"/>
    <row r="20747" ht="17.25" customHeight="1"/>
    <row r="20748" ht="17.25" customHeight="1"/>
    <row r="20749" ht="17.25" customHeight="1"/>
    <row r="20750" ht="17.25" customHeight="1"/>
    <row r="20751" ht="17.25" customHeight="1"/>
    <row r="20752" ht="17.25" customHeight="1"/>
    <row r="20753" ht="17.25" customHeight="1"/>
    <row r="20754" ht="17.25" customHeight="1"/>
    <row r="20755" ht="17.25" customHeight="1"/>
    <row r="20756" ht="17.25" customHeight="1"/>
    <row r="20757" ht="17.25" customHeight="1"/>
    <row r="20758" ht="17.25" customHeight="1"/>
    <row r="20759" ht="17.25" customHeight="1"/>
    <row r="20760" ht="17.25" customHeight="1"/>
    <row r="20761" ht="17.25" customHeight="1"/>
    <row r="20762" ht="17.25" customHeight="1"/>
    <row r="20763" ht="17.25" customHeight="1"/>
    <row r="20764" ht="17.25" customHeight="1"/>
    <row r="20765" ht="17.25" customHeight="1"/>
    <row r="20766" ht="17.25" customHeight="1"/>
    <row r="20767" ht="17.25" customHeight="1"/>
    <row r="20768" ht="17.25" customHeight="1"/>
    <row r="20769" ht="17.25" customHeight="1"/>
    <row r="20770" ht="17.25" customHeight="1"/>
    <row r="20771" ht="17.25" customHeight="1"/>
    <row r="20772" ht="17.25" customHeight="1"/>
    <row r="20773" ht="17.25" customHeight="1"/>
    <row r="20774" ht="17.25" customHeight="1"/>
    <row r="20775" ht="17.25" customHeight="1"/>
    <row r="20776" ht="17.25" customHeight="1"/>
    <row r="20777" ht="17.25" customHeight="1"/>
    <row r="20778" ht="17.25" customHeight="1"/>
    <row r="20779" ht="17.25" customHeight="1"/>
    <row r="20780" ht="17.25" customHeight="1"/>
    <row r="20781" ht="17.25" customHeight="1"/>
    <row r="20782" ht="17.25" customHeight="1"/>
    <row r="20783" ht="17.25" customHeight="1"/>
    <row r="20784" ht="17.25" customHeight="1"/>
    <row r="20785" ht="17.25" customHeight="1"/>
    <row r="20786" ht="17.25" customHeight="1"/>
    <row r="20787" ht="17.25" customHeight="1"/>
    <row r="20788" ht="17.25" customHeight="1"/>
    <row r="20789" ht="17.25" customHeight="1"/>
    <row r="20790" ht="17.25" customHeight="1"/>
    <row r="20791" ht="17.25" customHeight="1"/>
    <row r="20792" ht="17.25" customHeight="1"/>
    <row r="20793" ht="17.25" customHeight="1"/>
    <row r="20794" ht="17.25" customHeight="1"/>
    <row r="20795" ht="17.25" customHeight="1"/>
    <row r="20796" ht="17.25" customHeight="1"/>
    <row r="20797" ht="17.25" customHeight="1"/>
    <row r="20798" ht="17.25" customHeight="1"/>
    <row r="20799" ht="17.25" customHeight="1"/>
    <row r="20800" ht="17.25" customHeight="1"/>
    <row r="20801" ht="17.25" customHeight="1"/>
    <row r="20802" ht="17.25" customHeight="1"/>
    <row r="20803" ht="17.25" customHeight="1"/>
    <row r="20804" ht="17.25" customHeight="1"/>
    <row r="20805" ht="17.25" customHeight="1"/>
    <row r="20806" ht="17.25" customHeight="1"/>
    <row r="20807" ht="17.25" customHeight="1"/>
    <row r="20808" ht="17.25" customHeight="1"/>
    <row r="20809" ht="17.25" customHeight="1"/>
    <row r="20810" ht="17.25" customHeight="1"/>
    <row r="20811" ht="17.25" customHeight="1"/>
    <row r="20812" ht="17.25" customHeight="1"/>
    <row r="20813" ht="17.25" customHeight="1"/>
    <row r="20814" ht="17.25" customHeight="1"/>
    <row r="20815" ht="17.25" customHeight="1"/>
    <row r="20816" ht="17.25" customHeight="1"/>
    <row r="20817" ht="17.25" customHeight="1"/>
    <row r="20818" ht="17.25" customHeight="1"/>
    <row r="20819" ht="17.25" customHeight="1"/>
    <row r="20820" ht="17.25" customHeight="1"/>
    <row r="20821" ht="17.25" customHeight="1"/>
    <row r="20822" ht="17.25" customHeight="1"/>
    <row r="20823" ht="17.25" customHeight="1"/>
    <row r="20824" ht="17.25" customHeight="1"/>
    <row r="20825" ht="17.25" customHeight="1"/>
    <row r="20826" ht="17.25" customHeight="1"/>
    <row r="20827" ht="17.25" customHeight="1"/>
    <row r="20828" ht="17.25" customHeight="1"/>
    <row r="20829" ht="17.25" customHeight="1"/>
    <row r="20830" ht="17.25" customHeight="1"/>
    <row r="20831" ht="17.25" customHeight="1"/>
    <row r="20832" ht="17.25" customHeight="1"/>
    <row r="20833" ht="17.25" customHeight="1"/>
    <row r="20834" ht="17.25" customHeight="1"/>
    <row r="20835" ht="17.25" customHeight="1"/>
    <row r="20836" ht="17.25" customHeight="1"/>
    <row r="20837" ht="17.25" customHeight="1"/>
    <row r="20838" ht="17.25" customHeight="1"/>
    <row r="20839" ht="17.25" customHeight="1"/>
    <row r="20840" ht="17.25" customHeight="1"/>
    <row r="20841" ht="17.25" customHeight="1"/>
    <row r="20842" ht="17.25" customHeight="1"/>
    <row r="20843" ht="17.25" customHeight="1"/>
    <row r="20844" ht="17.25" customHeight="1"/>
    <row r="20845" ht="17.25" customHeight="1"/>
    <row r="20846" ht="17.25" customHeight="1"/>
    <row r="20847" ht="17.25" customHeight="1"/>
    <row r="20848" ht="17.25" customHeight="1"/>
    <row r="20849" ht="17.25" customHeight="1"/>
    <row r="20850" ht="17.25" customHeight="1"/>
    <row r="20851" ht="17.25" customHeight="1"/>
    <row r="20852" ht="17.25" customHeight="1"/>
    <row r="20853" ht="17.25" customHeight="1"/>
    <row r="20854" ht="17.25" customHeight="1"/>
    <row r="20855" ht="17.25" customHeight="1"/>
    <row r="20856" ht="17.25" customHeight="1"/>
    <row r="20857" ht="17.25" customHeight="1"/>
    <row r="20858" ht="17.25" customHeight="1"/>
    <row r="20859" ht="17.25" customHeight="1"/>
    <row r="20860" ht="17.25" customHeight="1"/>
    <row r="20861" ht="17.25" customHeight="1"/>
    <row r="20862" ht="17.25" customHeight="1"/>
    <row r="20863" ht="17.25" customHeight="1"/>
    <row r="20864" ht="17.25" customHeight="1"/>
    <row r="20865" ht="17.25" customHeight="1"/>
    <row r="20866" ht="17.25" customHeight="1"/>
    <row r="20867" ht="17.25" customHeight="1"/>
    <row r="20868" ht="17.25" customHeight="1"/>
    <row r="20869" ht="17.25" customHeight="1"/>
    <row r="20870" ht="17.25" customHeight="1"/>
    <row r="20871" ht="17.25" customHeight="1"/>
    <row r="20872" ht="17.25" customHeight="1"/>
    <row r="20873" ht="17.25" customHeight="1"/>
    <row r="20874" ht="17.25" customHeight="1"/>
    <row r="20875" ht="17.25" customHeight="1"/>
    <row r="20876" ht="17.25" customHeight="1"/>
    <row r="20877" ht="17.25" customHeight="1"/>
    <row r="20878" ht="17.25" customHeight="1"/>
    <row r="20879" ht="17.25" customHeight="1"/>
    <row r="20880" ht="17.25" customHeight="1"/>
    <row r="20881" ht="17.25" customHeight="1"/>
    <row r="20882" ht="17.25" customHeight="1"/>
    <row r="20883" ht="17.25" customHeight="1"/>
    <row r="20884" ht="17.25" customHeight="1"/>
    <row r="20885" ht="17.25" customHeight="1"/>
    <row r="20886" ht="17.25" customHeight="1"/>
    <row r="20887" ht="17.25" customHeight="1"/>
    <row r="20888" ht="17.25" customHeight="1"/>
    <row r="20889" ht="17.25" customHeight="1"/>
    <row r="20890" ht="17.25" customHeight="1"/>
    <row r="20891" ht="17.25" customHeight="1"/>
    <row r="20892" ht="17.25" customHeight="1"/>
    <row r="20893" ht="17.25" customHeight="1"/>
    <row r="20894" ht="17.25" customHeight="1"/>
    <row r="20895" ht="17.25" customHeight="1"/>
    <row r="20896" ht="17.25" customHeight="1"/>
    <row r="20897" ht="17.25" customHeight="1"/>
    <row r="20898" ht="17.25" customHeight="1"/>
    <row r="20899" ht="17.25" customHeight="1"/>
    <row r="20900" ht="17.25" customHeight="1"/>
    <row r="20901" ht="17.25" customHeight="1"/>
    <row r="20902" ht="17.25" customHeight="1"/>
    <row r="20903" ht="17.25" customHeight="1"/>
    <row r="20904" ht="17.25" customHeight="1"/>
    <row r="20905" ht="17.25" customHeight="1"/>
    <row r="20906" ht="17.25" customHeight="1"/>
    <row r="20907" ht="17.25" customHeight="1"/>
    <row r="20908" ht="17.25" customHeight="1"/>
    <row r="20909" ht="17.25" customHeight="1"/>
    <row r="20910" ht="17.25" customHeight="1"/>
    <row r="20911" ht="17.25" customHeight="1"/>
    <row r="20912" ht="17.25" customHeight="1"/>
    <row r="20913" ht="17.25" customHeight="1"/>
    <row r="20914" ht="17.25" customHeight="1"/>
    <row r="20915" ht="17.25" customHeight="1"/>
    <row r="20916" ht="17.25" customHeight="1"/>
    <row r="20917" ht="17.25" customHeight="1"/>
    <row r="20918" ht="17.25" customHeight="1"/>
    <row r="20919" ht="17.25" customHeight="1"/>
    <row r="20920" ht="17.25" customHeight="1"/>
    <row r="20921" ht="17.25" customHeight="1"/>
    <row r="20922" ht="17.25" customHeight="1"/>
    <row r="20923" ht="17.25" customHeight="1"/>
    <row r="20924" ht="17.25" customHeight="1"/>
    <row r="20925" ht="17.25" customHeight="1"/>
    <row r="20926" ht="17.25" customHeight="1"/>
    <row r="20927" ht="17.25" customHeight="1"/>
    <row r="20928" ht="17.25" customHeight="1"/>
    <row r="20929" ht="17.25" customHeight="1"/>
    <row r="20930" ht="17.25" customHeight="1"/>
    <row r="20931" ht="17.25" customHeight="1"/>
    <row r="20932" ht="17.25" customHeight="1"/>
    <row r="20933" ht="17.25" customHeight="1"/>
    <row r="20934" ht="17.25" customHeight="1"/>
    <row r="20935" ht="17.25" customHeight="1"/>
    <row r="20936" ht="17.25" customHeight="1"/>
    <row r="20937" ht="17.25" customHeight="1"/>
    <row r="20938" ht="17.25" customHeight="1"/>
    <row r="20939" ht="17.25" customHeight="1"/>
    <row r="20940" ht="17.25" customHeight="1"/>
    <row r="20941" ht="17.25" customHeight="1"/>
    <row r="20942" ht="17.25" customHeight="1"/>
    <row r="20943" ht="17.25" customHeight="1"/>
    <row r="20944" ht="17.25" customHeight="1"/>
    <row r="20945" ht="17.25" customHeight="1"/>
    <row r="20946" ht="17.25" customHeight="1"/>
    <row r="20947" ht="17.25" customHeight="1"/>
    <row r="20948" ht="17.25" customHeight="1"/>
    <row r="20949" ht="17.25" customHeight="1"/>
    <row r="20950" ht="17.25" customHeight="1"/>
    <row r="20951" ht="17.25" customHeight="1"/>
    <row r="20952" ht="17.25" customHeight="1"/>
    <row r="20953" ht="17.25" customHeight="1"/>
    <row r="20954" ht="17.25" customHeight="1"/>
    <row r="20955" ht="17.25" customHeight="1"/>
    <row r="20956" ht="17.25" customHeight="1"/>
    <row r="20957" ht="17.25" customHeight="1"/>
    <row r="20958" ht="17.25" customHeight="1"/>
    <row r="20959" ht="17.25" customHeight="1"/>
    <row r="20960" ht="17.25" customHeight="1"/>
    <row r="20961" ht="17.25" customHeight="1"/>
    <row r="20962" ht="17.25" customHeight="1"/>
    <row r="20963" ht="17.25" customHeight="1"/>
    <row r="20964" ht="17.25" customHeight="1"/>
    <row r="20965" ht="17.25" customHeight="1"/>
    <row r="20966" ht="17.25" customHeight="1"/>
    <row r="20967" ht="17.25" customHeight="1"/>
    <row r="20968" ht="17.25" customHeight="1"/>
    <row r="20969" ht="17.25" customHeight="1"/>
    <row r="20970" ht="17.25" customHeight="1"/>
    <row r="20971" ht="17.25" customHeight="1"/>
    <row r="20972" ht="17.25" customHeight="1"/>
    <row r="20973" ht="17.25" customHeight="1"/>
    <row r="20974" ht="17.25" customHeight="1"/>
    <row r="20975" ht="17.25" customHeight="1"/>
    <row r="20976" ht="17.25" customHeight="1"/>
    <row r="20977" ht="17.25" customHeight="1"/>
    <row r="20978" ht="17.25" customHeight="1"/>
    <row r="20979" ht="17.25" customHeight="1"/>
    <row r="20980" ht="17.25" customHeight="1"/>
    <row r="20981" ht="17.25" customHeight="1"/>
    <row r="20982" ht="17.25" customHeight="1"/>
    <row r="20983" ht="17.25" customHeight="1"/>
    <row r="20984" ht="17.25" customHeight="1"/>
    <row r="20985" ht="17.25" customHeight="1"/>
    <row r="20986" ht="17.25" customHeight="1"/>
    <row r="20987" ht="17.25" customHeight="1"/>
    <row r="20988" ht="17.25" customHeight="1"/>
    <row r="20989" ht="17.25" customHeight="1"/>
    <row r="20990" ht="17.25" customHeight="1"/>
    <row r="20991" ht="17.25" customHeight="1"/>
    <row r="20992" ht="17.25" customHeight="1"/>
    <row r="20993" ht="17.25" customHeight="1"/>
    <row r="20994" ht="17.25" customHeight="1"/>
    <row r="20995" ht="17.25" customHeight="1"/>
    <row r="20996" ht="17.25" customHeight="1"/>
    <row r="20997" ht="17.25" customHeight="1"/>
    <row r="20998" ht="17.25" customHeight="1"/>
    <row r="20999" ht="17.25" customHeight="1"/>
    <row r="21000" ht="17.25" customHeight="1"/>
    <row r="21001" ht="17.25" customHeight="1"/>
    <row r="21002" ht="17.25" customHeight="1"/>
    <row r="21003" ht="17.25" customHeight="1"/>
    <row r="21004" ht="17.25" customHeight="1"/>
    <row r="21005" ht="17.25" customHeight="1"/>
    <row r="21006" ht="17.25" customHeight="1"/>
    <row r="21007" ht="17.25" customHeight="1"/>
    <row r="21008" ht="17.25" customHeight="1"/>
    <row r="21009" ht="17.25" customHeight="1"/>
    <row r="21010" ht="17.25" customHeight="1"/>
    <row r="21011" ht="17.25" customHeight="1"/>
    <row r="21012" ht="17.25" customHeight="1"/>
    <row r="21013" ht="17.25" customHeight="1"/>
    <row r="21014" ht="17.25" customHeight="1"/>
    <row r="21015" ht="17.25" customHeight="1"/>
    <row r="21016" ht="17.25" customHeight="1"/>
    <row r="21017" ht="17.25" customHeight="1"/>
    <row r="21018" ht="17.25" customHeight="1"/>
    <row r="21019" ht="17.25" customHeight="1"/>
    <row r="21020" ht="17.25" customHeight="1"/>
    <row r="21021" ht="17.25" customHeight="1"/>
    <row r="21022" ht="17.25" customHeight="1"/>
    <row r="21023" ht="17.25" customHeight="1"/>
    <row r="21024" ht="17.25" customHeight="1"/>
    <row r="21025" ht="17.25" customHeight="1"/>
    <row r="21026" ht="17.25" customHeight="1"/>
    <row r="21027" ht="17.25" customHeight="1"/>
    <row r="21028" ht="17.25" customHeight="1"/>
    <row r="21029" ht="17.25" customHeight="1"/>
    <row r="21030" ht="17.25" customHeight="1"/>
    <row r="21031" ht="17.25" customHeight="1"/>
    <row r="21032" ht="17.25" customHeight="1"/>
    <row r="21033" ht="17.25" customHeight="1"/>
    <row r="21034" ht="17.25" customHeight="1"/>
    <row r="21035" ht="17.25" customHeight="1"/>
    <row r="21036" ht="17.25" customHeight="1"/>
    <row r="21037" ht="17.25" customHeight="1"/>
    <row r="21038" ht="17.25" customHeight="1"/>
    <row r="21039" ht="17.25" customHeight="1"/>
    <row r="21040" ht="17.25" customHeight="1"/>
    <row r="21041" ht="17.25" customHeight="1"/>
    <row r="21042" ht="17.25" customHeight="1"/>
    <row r="21043" ht="17.25" customHeight="1"/>
    <row r="21044" ht="17.25" customHeight="1"/>
    <row r="21045" ht="17.25" customHeight="1"/>
    <row r="21046" ht="17.25" customHeight="1"/>
    <row r="21047" ht="17.25" customHeight="1"/>
    <row r="21048" ht="17.25" customHeight="1"/>
    <row r="21049" ht="17.25" customHeight="1"/>
    <row r="21050" ht="17.25" customHeight="1"/>
    <row r="21051" ht="17.25" customHeight="1"/>
    <row r="21052" ht="17.25" customHeight="1"/>
    <row r="21053" ht="17.25" customHeight="1"/>
    <row r="21054" ht="17.25" customHeight="1"/>
    <row r="21055" ht="17.25" customHeight="1"/>
    <row r="21056" ht="17.25" customHeight="1"/>
    <row r="21057" ht="17.25" customHeight="1"/>
    <row r="21058" ht="17.25" customHeight="1"/>
    <row r="21059" ht="17.25" customHeight="1"/>
    <row r="21060" ht="17.25" customHeight="1"/>
    <row r="21061" ht="17.25" customHeight="1"/>
    <row r="21062" ht="17.25" customHeight="1"/>
    <row r="21063" ht="17.25" customHeight="1"/>
    <row r="21064" ht="17.25" customHeight="1"/>
    <row r="21065" ht="17.25" customHeight="1"/>
    <row r="21066" ht="17.25" customHeight="1"/>
    <row r="21067" ht="17.25" customHeight="1"/>
    <row r="21068" ht="17.25" customHeight="1"/>
    <row r="21069" ht="17.25" customHeight="1"/>
    <row r="21070" ht="17.25" customHeight="1"/>
    <row r="21071" ht="17.25" customHeight="1"/>
    <row r="21072" ht="17.25" customHeight="1"/>
    <row r="21073" ht="17.25" customHeight="1"/>
    <row r="21074" ht="17.25" customHeight="1"/>
    <row r="21075" ht="17.25" customHeight="1"/>
    <row r="21076" ht="17.25" customHeight="1"/>
    <row r="21077" ht="17.25" customHeight="1"/>
    <row r="21078" ht="17.25" customHeight="1"/>
    <row r="21079" ht="17.25" customHeight="1"/>
    <row r="21080" ht="17.25" customHeight="1"/>
    <row r="21081" ht="17.25" customHeight="1"/>
    <row r="21082" ht="17.25" customHeight="1"/>
    <row r="21083" ht="17.25" customHeight="1"/>
    <row r="21084" ht="17.25" customHeight="1"/>
    <row r="21085" ht="17.25" customHeight="1"/>
    <row r="21086" ht="17.25" customHeight="1"/>
    <row r="21087" ht="17.25" customHeight="1"/>
    <row r="21088" ht="17.25" customHeight="1"/>
    <row r="21089" ht="17.25" customHeight="1"/>
    <row r="21090" ht="17.25" customHeight="1"/>
    <row r="21091" ht="17.25" customHeight="1"/>
    <row r="21092" ht="17.25" customHeight="1"/>
    <row r="21093" ht="17.25" customHeight="1"/>
    <row r="21094" ht="17.25" customHeight="1"/>
    <row r="21095" ht="17.25" customHeight="1"/>
    <row r="21096" ht="17.25" customHeight="1"/>
    <row r="21097" ht="17.25" customHeight="1"/>
    <row r="21098" ht="17.25" customHeight="1"/>
    <row r="21099" ht="17.25" customHeight="1"/>
    <row r="21100" ht="17.25" customHeight="1"/>
    <row r="21101" ht="17.25" customHeight="1"/>
    <row r="21102" ht="17.25" customHeight="1"/>
    <row r="21103" ht="17.25" customHeight="1"/>
    <row r="21104" ht="17.25" customHeight="1"/>
    <row r="21105" ht="17.25" customHeight="1"/>
    <row r="21106" ht="17.25" customHeight="1"/>
    <row r="21107" ht="17.25" customHeight="1"/>
    <row r="21108" ht="17.25" customHeight="1"/>
    <row r="21109" ht="17.25" customHeight="1"/>
    <row r="21110" ht="17.25" customHeight="1"/>
    <row r="21111" ht="17.25" customHeight="1"/>
    <row r="21112" ht="17.25" customHeight="1"/>
    <row r="21113" ht="17.25" customHeight="1"/>
    <row r="21114" ht="17.25" customHeight="1"/>
    <row r="21115" ht="17.25" customHeight="1"/>
    <row r="21116" ht="17.25" customHeight="1"/>
    <row r="21117" ht="17.25" customHeight="1"/>
    <row r="21118" ht="17.25" customHeight="1"/>
    <row r="21119" ht="17.25" customHeight="1"/>
    <row r="21120" ht="17.25" customHeight="1"/>
    <row r="21121" ht="17.25" customHeight="1"/>
    <row r="21122" ht="17.25" customHeight="1"/>
    <row r="21123" ht="17.25" customHeight="1"/>
    <row r="21124" ht="17.25" customHeight="1"/>
    <row r="21125" ht="17.25" customHeight="1"/>
    <row r="21126" ht="17.25" customHeight="1"/>
    <row r="21127" ht="17.25" customHeight="1"/>
    <row r="21128" ht="17.25" customHeight="1"/>
    <row r="21129" ht="17.25" customHeight="1"/>
    <row r="21130" ht="17.25" customHeight="1"/>
    <row r="21131" ht="17.25" customHeight="1"/>
    <row r="21132" ht="17.25" customHeight="1"/>
    <row r="21133" ht="17.25" customHeight="1"/>
    <row r="21134" ht="17.25" customHeight="1"/>
    <row r="21135" ht="17.25" customHeight="1"/>
    <row r="21136" ht="17.25" customHeight="1"/>
    <row r="21137" ht="17.25" customHeight="1"/>
    <row r="21138" ht="17.25" customHeight="1"/>
    <row r="21139" ht="17.25" customHeight="1"/>
    <row r="21140" ht="17.25" customHeight="1"/>
    <row r="21141" ht="17.25" customHeight="1"/>
    <row r="21142" ht="17.25" customHeight="1"/>
    <row r="21143" ht="17.25" customHeight="1"/>
    <row r="21144" ht="17.25" customHeight="1"/>
    <row r="21145" ht="17.25" customHeight="1"/>
    <row r="21146" ht="17.25" customHeight="1"/>
    <row r="21147" ht="17.25" customHeight="1"/>
    <row r="21148" ht="17.25" customHeight="1"/>
    <row r="21149" ht="17.25" customHeight="1"/>
    <row r="21150" ht="17.25" customHeight="1"/>
    <row r="21151" ht="17.25" customHeight="1"/>
    <row r="21152" ht="17.25" customHeight="1"/>
    <row r="21153" ht="17.25" customHeight="1"/>
    <row r="21154" ht="17.25" customHeight="1"/>
    <row r="21155" ht="17.25" customHeight="1"/>
    <row r="21156" ht="17.25" customHeight="1"/>
    <row r="21157" ht="17.25" customHeight="1"/>
    <row r="21158" ht="17.25" customHeight="1"/>
    <row r="21159" ht="17.25" customHeight="1"/>
    <row r="21160" ht="17.25" customHeight="1"/>
    <row r="21161" ht="17.25" customHeight="1"/>
    <row r="21162" ht="17.25" customHeight="1"/>
    <row r="21163" ht="17.25" customHeight="1"/>
    <row r="21164" ht="17.25" customHeight="1"/>
    <row r="21165" ht="17.25" customHeight="1"/>
    <row r="21166" ht="17.25" customHeight="1"/>
    <row r="21167" ht="17.25" customHeight="1"/>
    <row r="21168" ht="17.25" customHeight="1"/>
    <row r="21169" ht="17.25" customHeight="1"/>
    <row r="21170" ht="17.25" customHeight="1"/>
    <row r="21171" ht="17.25" customHeight="1"/>
    <row r="21172" ht="17.25" customHeight="1"/>
    <row r="21173" ht="17.25" customHeight="1"/>
    <row r="21174" ht="17.25" customHeight="1"/>
    <row r="21175" ht="17.25" customHeight="1"/>
    <row r="21176" ht="17.25" customHeight="1"/>
    <row r="21177" ht="17.25" customHeight="1"/>
    <row r="21178" ht="17.25" customHeight="1"/>
    <row r="21179" ht="17.25" customHeight="1"/>
    <row r="21180" ht="17.25" customHeight="1"/>
    <row r="21181" ht="17.25" customHeight="1"/>
    <row r="21182" ht="17.25" customHeight="1"/>
    <row r="21183" ht="17.25" customHeight="1"/>
    <row r="21184" ht="17.25" customHeight="1"/>
    <row r="21185" ht="17.25" customHeight="1"/>
    <row r="21186" ht="17.25" customHeight="1"/>
    <row r="21187" ht="17.25" customHeight="1"/>
    <row r="21188" ht="17.25" customHeight="1"/>
    <row r="21189" ht="17.25" customHeight="1"/>
    <row r="21190" ht="17.25" customHeight="1"/>
    <row r="21191" ht="17.25" customHeight="1"/>
    <row r="21192" ht="17.25" customHeight="1"/>
    <row r="21193" ht="17.25" customHeight="1"/>
    <row r="21194" ht="17.25" customHeight="1"/>
    <row r="21195" ht="17.25" customHeight="1"/>
    <row r="21196" ht="17.25" customHeight="1"/>
    <row r="21197" ht="17.25" customHeight="1"/>
    <row r="21198" ht="17.25" customHeight="1"/>
    <row r="21199" ht="17.25" customHeight="1"/>
    <row r="21200" ht="17.25" customHeight="1"/>
    <row r="21201" ht="17.25" customHeight="1"/>
    <row r="21202" ht="17.25" customHeight="1"/>
    <row r="21203" ht="17.25" customHeight="1"/>
    <row r="21204" ht="17.25" customHeight="1"/>
    <row r="21205" ht="17.25" customHeight="1"/>
    <row r="21206" ht="17.25" customHeight="1"/>
    <row r="21207" ht="17.25" customHeight="1"/>
    <row r="21208" ht="17.25" customHeight="1"/>
    <row r="21209" ht="17.25" customHeight="1"/>
    <row r="21210" ht="17.25" customHeight="1"/>
    <row r="21211" ht="17.25" customHeight="1"/>
    <row r="21212" ht="17.25" customHeight="1"/>
    <row r="21213" ht="17.25" customHeight="1"/>
    <row r="21214" ht="17.25" customHeight="1"/>
    <row r="21215" ht="17.25" customHeight="1"/>
    <row r="21216" ht="17.25" customHeight="1"/>
    <row r="21217" ht="17.25" customHeight="1"/>
    <row r="21218" ht="17.25" customHeight="1"/>
    <row r="21219" ht="17.25" customHeight="1"/>
    <row r="21220" ht="17.25" customHeight="1"/>
    <row r="21221" ht="17.25" customHeight="1"/>
    <row r="21222" ht="17.25" customHeight="1"/>
    <row r="21223" ht="17.25" customHeight="1"/>
    <row r="21224" ht="17.25" customHeight="1"/>
    <row r="21225" ht="17.25" customHeight="1"/>
    <row r="21226" ht="17.25" customHeight="1"/>
    <row r="21227" ht="17.25" customHeight="1"/>
    <row r="21228" ht="17.25" customHeight="1"/>
    <row r="21229" ht="17.25" customHeight="1"/>
    <row r="21230" ht="17.25" customHeight="1"/>
    <row r="21231" ht="17.25" customHeight="1"/>
    <row r="21232" ht="17.25" customHeight="1"/>
    <row r="21233" ht="17.25" customHeight="1"/>
    <row r="21234" ht="17.25" customHeight="1"/>
    <row r="21235" ht="17.25" customHeight="1"/>
    <row r="21236" ht="17.25" customHeight="1"/>
    <row r="21237" ht="17.25" customHeight="1"/>
    <row r="21238" ht="17.25" customHeight="1"/>
    <row r="21239" ht="17.25" customHeight="1"/>
    <row r="21240" ht="17.25" customHeight="1"/>
    <row r="21241" ht="17.25" customHeight="1"/>
    <row r="21242" ht="17.25" customHeight="1"/>
    <row r="21243" ht="17.25" customHeight="1"/>
    <row r="21244" ht="17.25" customHeight="1"/>
    <row r="21245" ht="17.25" customHeight="1"/>
    <row r="21246" ht="17.25" customHeight="1"/>
    <row r="21247" ht="17.25" customHeight="1"/>
    <row r="21248" ht="17.25" customHeight="1"/>
    <row r="21249" ht="17.25" customHeight="1"/>
    <row r="21250" ht="17.25" customHeight="1"/>
    <row r="21251" ht="17.25" customHeight="1"/>
    <row r="21252" ht="17.25" customHeight="1"/>
    <row r="21253" ht="17.25" customHeight="1"/>
    <row r="21254" ht="17.25" customHeight="1"/>
    <row r="21255" ht="17.25" customHeight="1"/>
    <row r="21256" ht="17.25" customHeight="1"/>
    <row r="21257" ht="17.25" customHeight="1"/>
    <row r="21258" ht="17.25" customHeight="1"/>
    <row r="21259" ht="17.25" customHeight="1"/>
    <row r="21260" ht="17.25" customHeight="1"/>
    <row r="21261" ht="17.25" customHeight="1"/>
    <row r="21262" ht="17.25" customHeight="1"/>
    <row r="21263" ht="17.25" customHeight="1"/>
    <row r="21264" ht="17.25" customHeight="1"/>
    <row r="21265" ht="17.25" customHeight="1"/>
    <row r="21266" ht="17.25" customHeight="1"/>
    <row r="21267" ht="17.25" customHeight="1"/>
    <row r="21268" ht="17.25" customHeight="1"/>
    <row r="21269" ht="17.25" customHeight="1"/>
    <row r="21270" ht="17.25" customHeight="1"/>
    <row r="21271" ht="17.25" customHeight="1"/>
    <row r="21272" ht="17.25" customHeight="1"/>
    <row r="21273" ht="17.25" customHeight="1"/>
    <row r="21274" ht="17.25" customHeight="1"/>
    <row r="21275" ht="17.25" customHeight="1"/>
    <row r="21276" ht="17.25" customHeight="1"/>
    <row r="21277" ht="17.25" customHeight="1"/>
    <row r="21278" ht="17.25" customHeight="1"/>
    <row r="21279" ht="17.25" customHeight="1"/>
    <row r="21280" ht="17.25" customHeight="1"/>
    <row r="21281" ht="17.25" customHeight="1"/>
    <row r="21282" ht="17.25" customHeight="1"/>
    <row r="21283" ht="17.25" customHeight="1"/>
    <row r="21284" ht="17.25" customHeight="1"/>
    <row r="21285" ht="17.25" customHeight="1"/>
    <row r="21286" ht="17.25" customHeight="1"/>
    <row r="21287" ht="17.25" customHeight="1"/>
    <row r="21288" ht="17.25" customHeight="1"/>
    <row r="21289" ht="17.25" customHeight="1"/>
    <row r="21290" ht="17.25" customHeight="1"/>
    <row r="21291" ht="17.25" customHeight="1"/>
    <row r="21292" ht="17.25" customHeight="1"/>
    <row r="21293" ht="17.25" customHeight="1"/>
    <row r="21294" ht="17.25" customHeight="1"/>
    <row r="21295" ht="17.25" customHeight="1"/>
    <row r="21296" ht="17.25" customHeight="1"/>
    <row r="21297" ht="17.25" customHeight="1"/>
    <row r="21298" ht="17.25" customHeight="1"/>
    <row r="21299" ht="17.25" customHeight="1"/>
    <row r="21300" ht="17.25" customHeight="1"/>
    <row r="21301" ht="17.25" customHeight="1"/>
    <row r="21302" ht="17.25" customHeight="1"/>
    <row r="21303" ht="17.25" customHeight="1"/>
    <row r="21304" ht="17.25" customHeight="1"/>
    <row r="21305" ht="17.25" customHeight="1"/>
    <row r="21306" ht="17.25" customHeight="1"/>
    <row r="21307" ht="17.25" customHeight="1"/>
    <row r="21308" ht="17.25" customHeight="1"/>
    <row r="21309" ht="17.25" customHeight="1"/>
    <row r="21310" ht="17.25" customHeight="1"/>
    <row r="21311" ht="17.25" customHeight="1"/>
    <row r="21312" ht="17.25" customHeight="1"/>
    <row r="21313" ht="17.25" customHeight="1"/>
    <row r="21314" ht="17.25" customHeight="1"/>
    <row r="21315" ht="17.25" customHeight="1"/>
    <row r="21316" ht="17.25" customHeight="1"/>
    <row r="21317" ht="17.25" customHeight="1"/>
    <row r="21318" ht="17.25" customHeight="1"/>
    <row r="21319" ht="17.25" customHeight="1"/>
    <row r="21320" ht="17.25" customHeight="1"/>
    <row r="21321" ht="17.25" customHeight="1"/>
    <row r="21322" ht="17.25" customHeight="1"/>
    <row r="21323" ht="17.25" customHeight="1"/>
    <row r="21324" ht="17.25" customHeight="1"/>
    <row r="21325" ht="17.25" customHeight="1"/>
    <row r="21326" ht="17.25" customHeight="1"/>
    <row r="21327" ht="17.25" customHeight="1"/>
    <row r="21328" ht="17.25" customHeight="1"/>
    <row r="21329" ht="17.25" customHeight="1"/>
    <row r="21330" ht="17.25" customHeight="1"/>
    <row r="21331" ht="17.25" customHeight="1"/>
    <row r="21332" ht="17.25" customHeight="1"/>
    <row r="21333" ht="17.25" customHeight="1"/>
    <row r="21334" ht="17.25" customHeight="1"/>
    <row r="21335" ht="17.25" customHeight="1"/>
    <row r="21336" ht="17.25" customHeight="1"/>
    <row r="21337" ht="17.25" customHeight="1"/>
    <row r="21338" ht="17.25" customHeight="1"/>
    <row r="21339" ht="17.25" customHeight="1"/>
    <row r="21340" ht="17.25" customHeight="1"/>
    <row r="21341" ht="17.25" customHeight="1"/>
    <row r="21342" ht="17.25" customHeight="1"/>
    <row r="21343" ht="17.25" customHeight="1"/>
    <row r="21344" ht="17.25" customHeight="1"/>
    <row r="21345" ht="17.25" customHeight="1"/>
    <row r="21346" ht="17.25" customHeight="1"/>
    <row r="21347" ht="17.25" customHeight="1"/>
    <row r="21348" ht="17.25" customHeight="1"/>
    <row r="21349" ht="17.25" customHeight="1"/>
    <row r="21350" ht="17.25" customHeight="1"/>
    <row r="21351" ht="17.25" customHeight="1"/>
    <row r="21352" ht="17.25" customHeight="1"/>
    <row r="21353" ht="17.25" customHeight="1"/>
    <row r="21354" ht="17.25" customHeight="1"/>
    <row r="21355" ht="17.25" customHeight="1"/>
    <row r="21356" ht="17.25" customHeight="1"/>
    <row r="21357" ht="17.25" customHeight="1"/>
    <row r="21358" ht="17.25" customHeight="1"/>
    <row r="21359" ht="17.25" customHeight="1"/>
    <row r="21360" ht="17.25" customHeight="1"/>
    <row r="21361" ht="17.25" customHeight="1"/>
    <row r="21362" ht="17.25" customHeight="1"/>
    <row r="21363" ht="17.25" customHeight="1"/>
    <row r="21364" ht="17.25" customHeight="1"/>
    <row r="21365" ht="17.25" customHeight="1"/>
    <row r="21366" ht="17.25" customHeight="1"/>
    <row r="21367" ht="17.25" customHeight="1"/>
    <row r="21368" ht="17.25" customHeight="1"/>
    <row r="21369" ht="17.25" customHeight="1"/>
    <row r="21370" ht="17.25" customHeight="1"/>
    <row r="21371" ht="17.25" customHeight="1"/>
    <row r="21372" ht="17.25" customHeight="1"/>
    <row r="21373" ht="17.25" customHeight="1"/>
    <row r="21374" ht="17.25" customHeight="1"/>
    <row r="21375" ht="17.25" customHeight="1"/>
    <row r="21376" ht="17.25" customHeight="1"/>
    <row r="21377" ht="17.25" customHeight="1"/>
    <row r="21378" ht="17.25" customHeight="1"/>
    <row r="21379" ht="17.25" customHeight="1"/>
    <row r="21380" ht="17.25" customHeight="1"/>
    <row r="21381" ht="17.25" customHeight="1"/>
    <row r="21382" ht="17.25" customHeight="1"/>
    <row r="21383" ht="17.25" customHeight="1"/>
    <row r="21384" ht="17.25" customHeight="1"/>
    <row r="21385" ht="17.25" customHeight="1"/>
    <row r="21386" ht="17.25" customHeight="1"/>
    <row r="21387" ht="17.25" customHeight="1"/>
    <row r="21388" ht="17.25" customHeight="1"/>
    <row r="21389" ht="17.25" customHeight="1"/>
    <row r="21390" ht="17.25" customHeight="1"/>
    <row r="21391" ht="17.25" customHeight="1"/>
    <row r="21392" ht="17.25" customHeight="1"/>
    <row r="21393" ht="17.25" customHeight="1"/>
    <row r="21394" ht="17.25" customHeight="1"/>
    <row r="21395" ht="17.25" customHeight="1"/>
    <row r="21396" ht="17.25" customHeight="1"/>
    <row r="21397" ht="17.25" customHeight="1"/>
    <row r="21398" ht="17.25" customHeight="1"/>
    <row r="21399" ht="17.25" customHeight="1"/>
    <row r="21400" ht="17.25" customHeight="1"/>
    <row r="21401" ht="17.25" customHeight="1"/>
    <row r="21402" ht="17.25" customHeight="1"/>
    <row r="21403" ht="17.25" customHeight="1"/>
    <row r="21404" ht="17.25" customHeight="1"/>
    <row r="21405" ht="17.25" customHeight="1"/>
    <row r="21406" ht="17.25" customHeight="1"/>
    <row r="21407" ht="17.25" customHeight="1"/>
    <row r="21408" ht="17.25" customHeight="1"/>
    <row r="21409" ht="17.25" customHeight="1"/>
    <row r="21410" ht="17.25" customHeight="1"/>
    <row r="21411" ht="17.25" customHeight="1"/>
    <row r="21412" ht="17.25" customHeight="1"/>
    <row r="21413" ht="17.25" customHeight="1"/>
    <row r="21414" ht="17.25" customHeight="1"/>
    <row r="21415" ht="17.25" customHeight="1"/>
    <row r="21416" ht="17.25" customHeight="1"/>
    <row r="21417" ht="17.25" customHeight="1"/>
    <row r="21418" ht="17.25" customHeight="1"/>
    <row r="21419" ht="17.25" customHeight="1"/>
    <row r="21420" ht="17.25" customHeight="1"/>
    <row r="21421" ht="17.25" customHeight="1"/>
    <row r="21422" ht="17.25" customHeight="1"/>
    <row r="21423" ht="17.25" customHeight="1"/>
    <row r="21424" ht="17.25" customHeight="1"/>
    <row r="21425" ht="17.25" customHeight="1"/>
    <row r="21426" ht="17.25" customHeight="1"/>
    <row r="21427" ht="17.25" customHeight="1"/>
    <row r="21428" ht="17.25" customHeight="1"/>
    <row r="21429" ht="17.25" customHeight="1"/>
    <row r="21430" ht="17.25" customHeight="1"/>
    <row r="21431" ht="17.25" customHeight="1"/>
    <row r="21432" ht="17.25" customHeight="1"/>
    <row r="21433" ht="17.25" customHeight="1"/>
    <row r="21434" ht="17.25" customHeight="1"/>
    <row r="21435" ht="17.25" customHeight="1"/>
    <row r="21436" ht="17.25" customHeight="1"/>
    <row r="21437" ht="17.25" customHeight="1"/>
    <row r="21438" ht="17.25" customHeight="1"/>
    <row r="21439" ht="17.25" customHeight="1"/>
    <row r="21440" ht="17.25" customHeight="1"/>
    <row r="21441" ht="17.25" customHeight="1"/>
    <row r="21442" ht="17.25" customHeight="1"/>
    <row r="21443" ht="17.25" customHeight="1"/>
    <row r="21444" ht="17.25" customHeight="1"/>
    <row r="21445" ht="17.25" customHeight="1"/>
    <row r="21446" ht="17.25" customHeight="1"/>
    <row r="21447" ht="17.25" customHeight="1"/>
    <row r="21448" ht="17.25" customHeight="1"/>
    <row r="21449" ht="17.25" customHeight="1"/>
    <row r="21450" ht="17.25" customHeight="1"/>
    <row r="21451" ht="17.25" customHeight="1"/>
    <row r="21452" ht="17.25" customHeight="1"/>
    <row r="21453" ht="17.25" customHeight="1"/>
    <row r="21454" ht="17.25" customHeight="1"/>
    <row r="21455" ht="17.25" customHeight="1"/>
    <row r="21456" ht="17.25" customHeight="1"/>
    <row r="21457" ht="17.25" customHeight="1"/>
    <row r="21458" ht="17.25" customHeight="1"/>
    <row r="21459" ht="17.25" customHeight="1"/>
    <row r="21460" ht="17.25" customHeight="1"/>
    <row r="21461" ht="17.25" customHeight="1"/>
    <row r="21462" ht="17.25" customHeight="1"/>
    <row r="21463" ht="17.25" customHeight="1"/>
    <row r="21464" ht="17.25" customHeight="1"/>
    <row r="21465" ht="17.25" customHeight="1"/>
    <row r="21466" ht="17.25" customHeight="1"/>
    <row r="21467" ht="17.25" customHeight="1"/>
    <row r="21468" ht="17.25" customHeight="1"/>
    <row r="21469" ht="17.25" customHeight="1"/>
    <row r="21470" ht="17.25" customHeight="1"/>
    <row r="21471" ht="17.25" customHeight="1"/>
    <row r="21472" ht="17.25" customHeight="1"/>
    <row r="21473" ht="17.25" customHeight="1"/>
    <row r="21474" ht="17.25" customHeight="1"/>
    <row r="21475" ht="17.25" customHeight="1"/>
    <row r="21476" ht="17.25" customHeight="1"/>
    <row r="21477" ht="17.25" customHeight="1"/>
    <row r="21478" ht="17.25" customHeight="1"/>
    <row r="21479" ht="17.25" customHeight="1"/>
    <row r="21480" ht="17.25" customHeight="1"/>
    <row r="21481" ht="17.25" customHeight="1"/>
    <row r="21482" ht="17.25" customHeight="1"/>
    <row r="21483" ht="17.25" customHeight="1"/>
    <row r="21484" ht="17.25" customHeight="1"/>
    <row r="21485" ht="17.25" customHeight="1"/>
    <row r="21486" ht="17.25" customHeight="1"/>
    <row r="21487" ht="17.25" customHeight="1"/>
    <row r="21488" ht="17.25" customHeight="1"/>
    <row r="21489" ht="17.25" customHeight="1"/>
    <row r="21490" ht="17.25" customHeight="1"/>
    <row r="21491" ht="17.25" customHeight="1"/>
    <row r="21492" ht="17.25" customHeight="1"/>
    <row r="21493" ht="17.25" customHeight="1"/>
    <row r="21494" ht="17.25" customHeight="1"/>
    <row r="21495" ht="17.25" customHeight="1"/>
    <row r="21496" ht="17.25" customHeight="1"/>
    <row r="21497" ht="17.25" customHeight="1"/>
    <row r="21498" ht="17.25" customHeight="1"/>
    <row r="21499" ht="17.25" customHeight="1"/>
    <row r="21500" ht="17.25" customHeight="1"/>
    <row r="21501" ht="17.25" customHeight="1"/>
    <row r="21502" ht="17.25" customHeight="1"/>
    <row r="21503" ht="17.25" customHeight="1"/>
    <row r="21504" ht="17.25" customHeight="1"/>
    <row r="21505" ht="17.25" customHeight="1"/>
    <row r="21506" ht="17.25" customHeight="1"/>
    <row r="21507" ht="17.25" customHeight="1"/>
    <row r="21508" ht="17.25" customHeight="1"/>
    <row r="21509" ht="17.25" customHeight="1"/>
    <row r="21510" ht="17.25" customHeight="1"/>
    <row r="21511" ht="17.25" customHeight="1"/>
    <row r="21512" ht="17.25" customHeight="1"/>
    <row r="21513" ht="17.25" customHeight="1"/>
    <row r="21514" ht="17.25" customHeight="1"/>
    <row r="21515" ht="17.25" customHeight="1"/>
    <row r="21516" ht="17.25" customHeight="1"/>
    <row r="21517" ht="17.25" customHeight="1"/>
    <row r="21518" ht="17.25" customHeight="1"/>
    <row r="21519" ht="17.25" customHeight="1"/>
    <row r="21520" ht="17.25" customHeight="1"/>
    <row r="21521" ht="17.25" customHeight="1"/>
    <row r="21522" ht="17.25" customHeight="1"/>
    <row r="21523" ht="17.25" customHeight="1"/>
    <row r="21524" ht="17.25" customHeight="1"/>
    <row r="21525" ht="17.25" customHeight="1"/>
    <row r="21526" ht="17.25" customHeight="1"/>
    <row r="21527" ht="17.25" customHeight="1"/>
    <row r="21528" ht="17.25" customHeight="1"/>
    <row r="21529" ht="17.25" customHeight="1"/>
    <row r="21530" ht="17.25" customHeight="1"/>
    <row r="21531" ht="17.25" customHeight="1"/>
    <row r="21532" ht="17.25" customHeight="1"/>
    <row r="21533" ht="17.25" customHeight="1"/>
    <row r="21534" ht="17.25" customHeight="1"/>
    <row r="21535" ht="17.25" customHeight="1"/>
    <row r="21536" ht="17.25" customHeight="1"/>
    <row r="21537" ht="17.25" customHeight="1"/>
    <row r="21538" ht="17.25" customHeight="1"/>
    <row r="21539" ht="17.25" customHeight="1"/>
    <row r="21540" ht="17.25" customHeight="1"/>
    <row r="21541" ht="17.25" customHeight="1"/>
    <row r="21542" ht="17.25" customHeight="1"/>
    <row r="21543" ht="17.25" customHeight="1"/>
    <row r="21544" ht="17.25" customHeight="1"/>
    <row r="21545" ht="17.25" customHeight="1"/>
    <row r="21546" ht="17.25" customHeight="1"/>
    <row r="21547" ht="17.25" customHeight="1"/>
    <row r="21548" ht="17.25" customHeight="1"/>
    <row r="21549" ht="17.25" customHeight="1"/>
    <row r="21550" ht="17.25" customHeight="1"/>
    <row r="21551" ht="17.25" customHeight="1"/>
    <row r="21552" ht="17.25" customHeight="1"/>
    <row r="21553" ht="17.25" customHeight="1"/>
    <row r="21554" ht="17.25" customHeight="1"/>
    <row r="21555" ht="17.25" customHeight="1"/>
    <row r="21556" ht="17.25" customHeight="1"/>
    <row r="21557" ht="17.25" customHeight="1"/>
    <row r="21558" ht="17.25" customHeight="1"/>
    <row r="21559" ht="17.25" customHeight="1"/>
    <row r="21560" ht="17.25" customHeight="1"/>
    <row r="21561" ht="17.25" customHeight="1"/>
    <row r="21562" ht="17.25" customHeight="1"/>
    <row r="21563" ht="17.25" customHeight="1"/>
    <row r="21564" ht="17.25" customHeight="1"/>
    <row r="21565" ht="17.25" customHeight="1"/>
    <row r="21566" ht="17.25" customHeight="1"/>
    <row r="21567" ht="17.25" customHeight="1"/>
    <row r="21568" ht="17.25" customHeight="1"/>
    <row r="21569" ht="17.25" customHeight="1"/>
    <row r="21570" ht="17.25" customHeight="1"/>
    <row r="21571" ht="17.25" customHeight="1"/>
    <row r="21572" ht="17.25" customHeight="1"/>
    <row r="21573" ht="17.25" customHeight="1"/>
    <row r="21574" ht="17.25" customHeight="1"/>
    <row r="21575" ht="17.25" customHeight="1"/>
    <row r="21576" ht="17.25" customHeight="1"/>
    <row r="21577" ht="17.25" customHeight="1"/>
    <row r="21578" ht="17.25" customHeight="1"/>
    <row r="21579" ht="17.25" customHeight="1"/>
    <row r="21580" ht="17.25" customHeight="1"/>
    <row r="21581" ht="17.25" customHeight="1"/>
    <row r="21582" ht="17.25" customHeight="1"/>
    <row r="21583" ht="17.25" customHeight="1"/>
    <row r="21584" ht="17.25" customHeight="1"/>
    <row r="21585" ht="17.25" customHeight="1"/>
    <row r="21586" ht="17.25" customHeight="1"/>
    <row r="21587" ht="17.25" customHeight="1"/>
    <row r="21588" ht="17.25" customHeight="1"/>
    <row r="21589" ht="17.25" customHeight="1"/>
    <row r="21590" ht="17.25" customHeight="1"/>
    <row r="21591" ht="17.25" customHeight="1"/>
    <row r="21592" ht="17.25" customHeight="1"/>
    <row r="21593" ht="17.25" customHeight="1"/>
    <row r="21594" ht="17.25" customHeight="1"/>
    <row r="21595" ht="17.25" customHeight="1"/>
    <row r="21596" ht="17.25" customHeight="1"/>
    <row r="21597" ht="17.25" customHeight="1"/>
    <row r="21598" ht="17.25" customHeight="1"/>
    <row r="21599" ht="17.25" customHeight="1"/>
    <row r="21600" ht="17.25" customHeight="1"/>
    <row r="21601" ht="17.25" customHeight="1"/>
    <row r="21602" ht="17.25" customHeight="1"/>
    <row r="21603" ht="17.25" customHeight="1"/>
    <row r="21604" ht="17.25" customHeight="1"/>
    <row r="21605" ht="17.25" customHeight="1"/>
    <row r="21606" ht="17.25" customHeight="1"/>
    <row r="21607" ht="17.25" customHeight="1"/>
    <row r="21608" ht="17.25" customHeight="1"/>
    <row r="21609" ht="17.25" customHeight="1"/>
    <row r="21610" ht="17.25" customHeight="1"/>
    <row r="21611" ht="17.25" customHeight="1"/>
    <row r="21612" ht="17.25" customHeight="1"/>
    <row r="21613" ht="17.25" customHeight="1"/>
    <row r="21614" ht="17.25" customHeight="1"/>
    <row r="21615" ht="17.25" customHeight="1"/>
    <row r="21616" ht="17.25" customHeight="1"/>
    <row r="21617" ht="17.25" customHeight="1"/>
    <row r="21618" ht="17.25" customHeight="1"/>
    <row r="21619" ht="17.25" customHeight="1"/>
    <row r="21620" ht="17.25" customHeight="1"/>
    <row r="21621" ht="17.25" customHeight="1"/>
    <row r="21622" ht="17.25" customHeight="1"/>
    <row r="21623" ht="17.25" customHeight="1"/>
    <row r="21624" ht="17.25" customHeight="1"/>
    <row r="21625" ht="17.25" customHeight="1"/>
    <row r="21626" ht="17.25" customHeight="1"/>
    <row r="21627" ht="17.25" customHeight="1"/>
    <row r="21628" ht="17.25" customHeight="1"/>
    <row r="21629" ht="17.25" customHeight="1"/>
    <row r="21630" ht="17.25" customHeight="1"/>
    <row r="21631" ht="17.25" customHeight="1"/>
    <row r="21632" ht="17.25" customHeight="1"/>
    <row r="21633" ht="17.25" customHeight="1"/>
    <row r="21634" ht="17.25" customHeight="1"/>
    <row r="21635" ht="17.25" customHeight="1"/>
    <row r="21636" ht="17.25" customHeight="1"/>
    <row r="21637" ht="17.25" customHeight="1"/>
    <row r="21638" ht="17.25" customHeight="1"/>
    <row r="21639" ht="17.25" customHeight="1"/>
    <row r="21640" ht="17.25" customHeight="1"/>
    <row r="21641" ht="17.25" customHeight="1"/>
    <row r="21642" ht="17.25" customHeight="1"/>
    <row r="21643" ht="17.25" customHeight="1"/>
    <row r="21644" ht="17.25" customHeight="1"/>
    <row r="21645" ht="17.25" customHeight="1"/>
    <row r="21646" ht="17.25" customHeight="1"/>
    <row r="21647" ht="17.25" customHeight="1"/>
    <row r="21648" ht="17.25" customHeight="1"/>
    <row r="21649" ht="17.25" customHeight="1"/>
    <row r="21650" ht="17.25" customHeight="1"/>
    <row r="21651" ht="17.25" customHeight="1"/>
    <row r="21652" ht="17.25" customHeight="1"/>
    <row r="21653" ht="17.25" customHeight="1"/>
    <row r="21654" ht="17.25" customHeight="1"/>
    <row r="21655" ht="17.25" customHeight="1"/>
    <row r="21656" ht="17.25" customHeight="1"/>
    <row r="21657" ht="17.25" customHeight="1"/>
    <row r="21658" ht="17.25" customHeight="1"/>
    <row r="21659" ht="17.25" customHeight="1"/>
    <row r="21660" ht="17.25" customHeight="1"/>
    <row r="21661" ht="17.25" customHeight="1"/>
    <row r="21662" ht="17.25" customHeight="1"/>
    <row r="21663" ht="17.25" customHeight="1"/>
    <row r="21664" ht="17.25" customHeight="1"/>
    <row r="21665" ht="17.25" customHeight="1"/>
    <row r="21666" ht="17.25" customHeight="1"/>
    <row r="21667" ht="17.25" customHeight="1"/>
    <row r="21668" ht="17.25" customHeight="1"/>
    <row r="21669" ht="17.25" customHeight="1"/>
    <row r="21670" ht="17.25" customHeight="1"/>
    <row r="21671" ht="17.25" customHeight="1"/>
    <row r="21672" ht="17.25" customHeight="1"/>
    <row r="21673" ht="17.25" customHeight="1"/>
    <row r="21674" ht="17.25" customHeight="1"/>
    <row r="21675" ht="17.25" customHeight="1"/>
    <row r="21676" ht="17.25" customHeight="1"/>
    <row r="21677" ht="17.25" customHeight="1"/>
    <row r="21678" ht="17.25" customHeight="1"/>
    <row r="21679" ht="17.25" customHeight="1"/>
    <row r="21680" ht="17.25" customHeight="1"/>
    <row r="21681" ht="17.25" customHeight="1"/>
    <row r="21682" ht="17.25" customHeight="1"/>
    <row r="21683" ht="17.25" customHeight="1"/>
    <row r="21684" ht="17.25" customHeight="1"/>
    <row r="21685" ht="17.25" customHeight="1"/>
    <row r="21686" ht="17.25" customHeight="1"/>
    <row r="21687" ht="17.25" customHeight="1"/>
    <row r="21688" ht="17.25" customHeight="1"/>
    <row r="21689" ht="17.25" customHeight="1"/>
    <row r="21690" ht="17.25" customHeight="1"/>
    <row r="21691" ht="17.25" customHeight="1"/>
    <row r="21692" ht="17.25" customHeight="1"/>
    <row r="21693" ht="17.25" customHeight="1"/>
    <row r="21694" ht="17.25" customHeight="1"/>
    <row r="21695" ht="17.25" customHeight="1"/>
    <row r="21696" ht="17.25" customHeight="1"/>
    <row r="21697" ht="17.25" customHeight="1"/>
    <row r="21698" ht="17.25" customHeight="1"/>
    <row r="21699" ht="17.25" customHeight="1"/>
    <row r="21700" ht="17.25" customHeight="1"/>
    <row r="21701" ht="17.25" customHeight="1"/>
    <row r="21702" ht="17.25" customHeight="1"/>
    <row r="21703" ht="17.25" customHeight="1"/>
    <row r="21704" ht="17.25" customHeight="1"/>
    <row r="21705" ht="17.25" customHeight="1"/>
    <row r="21706" ht="17.25" customHeight="1"/>
    <row r="21707" ht="17.25" customHeight="1"/>
    <row r="21708" ht="17.25" customHeight="1"/>
    <row r="21709" ht="17.25" customHeight="1"/>
    <row r="21710" ht="17.25" customHeight="1"/>
    <row r="21711" ht="17.25" customHeight="1"/>
    <row r="21712" ht="17.25" customHeight="1"/>
    <row r="21713" ht="17.25" customHeight="1"/>
    <row r="21714" ht="17.25" customHeight="1"/>
    <row r="21715" ht="17.25" customHeight="1"/>
    <row r="21716" ht="17.25" customHeight="1"/>
    <row r="21717" ht="17.25" customHeight="1"/>
    <row r="21718" ht="17.25" customHeight="1"/>
    <row r="21719" ht="17.25" customHeight="1"/>
    <row r="21720" ht="17.25" customHeight="1"/>
    <row r="21721" ht="17.25" customHeight="1"/>
    <row r="21722" ht="17.25" customHeight="1"/>
    <row r="21723" ht="17.25" customHeight="1"/>
    <row r="21724" ht="17.25" customHeight="1"/>
    <row r="21725" ht="17.25" customHeight="1"/>
    <row r="21726" ht="17.25" customHeight="1"/>
    <row r="21727" ht="17.25" customHeight="1"/>
    <row r="21728" ht="17.25" customHeight="1"/>
    <row r="21729" ht="17.25" customHeight="1"/>
    <row r="21730" ht="17.25" customHeight="1"/>
    <row r="21731" ht="17.25" customHeight="1"/>
    <row r="21732" ht="17.25" customHeight="1"/>
    <row r="21733" ht="17.25" customHeight="1"/>
    <row r="21734" ht="17.25" customHeight="1"/>
    <row r="21735" ht="17.25" customHeight="1"/>
    <row r="21736" ht="17.25" customHeight="1"/>
    <row r="21737" ht="17.25" customHeight="1"/>
    <row r="21738" ht="17.25" customHeight="1"/>
    <row r="21739" ht="17.25" customHeight="1"/>
    <row r="21740" ht="17.25" customHeight="1"/>
    <row r="21741" ht="17.25" customHeight="1"/>
    <row r="21742" ht="17.25" customHeight="1"/>
    <row r="21743" ht="17.25" customHeight="1"/>
    <row r="21744" ht="17.25" customHeight="1"/>
    <row r="21745" ht="17.25" customHeight="1"/>
    <row r="21746" ht="17.25" customHeight="1"/>
    <row r="21747" ht="17.25" customHeight="1"/>
    <row r="21748" ht="17.25" customHeight="1"/>
    <row r="21749" ht="17.25" customHeight="1"/>
    <row r="21750" ht="17.25" customHeight="1"/>
    <row r="21751" ht="17.25" customHeight="1"/>
    <row r="21752" ht="17.25" customHeight="1"/>
    <row r="21753" ht="17.25" customHeight="1"/>
    <row r="21754" ht="17.25" customHeight="1"/>
    <row r="21755" ht="17.25" customHeight="1"/>
    <row r="21756" ht="17.25" customHeight="1"/>
    <row r="21757" ht="17.25" customHeight="1"/>
    <row r="21758" ht="17.25" customHeight="1"/>
    <row r="21759" ht="17.25" customHeight="1"/>
    <row r="21760" ht="17.25" customHeight="1"/>
    <row r="21761" ht="17.25" customHeight="1"/>
    <row r="21762" ht="17.25" customHeight="1"/>
    <row r="21763" ht="17.25" customHeight="1"/>
    <row r="21764" ht="17.25" customHeight="1"/>
    <row r="21765" ht="17.25" customHeight="1"/>
    <row r="21766" ht="17.25" customHeight="1"/>
    <row r="21767" ht="17.25" customHeight="1"/>
    <row r="21768" ht="17.25" customHeight="1"/>
    <row r="21769" ht="17.25" customHeight="1"/>
    <row r="21770" ht="17.25" customHeight="1"/>
    <row r="21771" ht="17.25" customHeight="1"/>
    <row r="21772" ht="17.25" customHeight="1"/>
    <row r="21773" ht="17.25" customHeight="1"/>
    <row r="21774" ht="17.25" customHeight="1"/>
    <row r="21775" ht="17.25" customHeight="1"/>
    <row r="21776" ht="17.25" customHeight="1"/>
    <row r="21777" ht="17.25" customHeight="1"/>
    <row r="21778" ht="17.25" customHeight="1"/>
    <row r="21779" ht="17.25" customHeight="1"/>
    <row r="21780" ht="17.25" customHeight="1"/>
    <row r="21781" ht="17.25" customHeight="1"/>
    <row r="21782" ht="17.25" customHeight="1"/>
    <row r="21783" ht="17.25" customHeight="1"/>
    <row r="21784" ht="17.25" customHeight="1"/>
    <row r="21785" ht="17.25" customHeight="1"/>
    <row r="21786" ht="17.25" customHeight="1"/>
    <row r="21787" ht="17.25" customHeight="1"/>
    <row r="21788" ht="17.25" customHeight="1"/>
    <row r="21789" ht="17.25" customHeight="1"/>
    <row r="21790" ht="17.25" customHeight="1"/>
    <row r="21791" ht="17.25" customHeight="1"/>
    <row r="21792" ht="17.25" customHeight="1"/>
    <row r="21793" ht="17.25" customHeight="1"/>
    <row r="21794" ht="17.25" customHeight="1"/>
    <row r="21795" ht="17.25" customHeight="1"/>
    <row r="21796" ht="17.25" customHeight="1"/>
    <row r="21797" ht="17.25" customHeight="1"/>
    <row r="21798" ht="17.25" customHeight="1"/>
    <row r="21799" ht="17.25" customHeight="1"/>
    <row r="21800" ht="17.25" customHeight="1"/>
    <row r="21801" ht="17.25" customHeight="1"/>
    <row r="21802" ht="17.25" customHeight="1"/>
    <row r="21803" ht="17.25" customHeight="1"/>
    <row r="21804" ht="17.25" customHeight="1"/>
    <row r="21805" ht="17.25" customHeight="1"/>
    <row r="21806" ht="17.25" customHeight="1"/>
    <row r="21807" ht="17.25" customHeight="1"/>
    <row r="21808" ht="17.25" customHeight="1"/>
    <row r="21809" ht="17.25" customHeight="1"/>
    <row r="21810" ht="17.25" customHeight="1"/>
    <row r="21811" ht="17.25" customHeight="1"/>
    <row r="21812" ht="17.25" customHeight="1"/>
    <row r="21813" ht="17.25" customHeight="1"/>
    <row r="21814" ht="17.25" customHeight="1"/>
    <row r="21815" ht="17.25" customHeight="1"/>
    <row r="21816" ht="17.25" customHeight="1"/>
    <row r="21817" ht="17.25" customHeight="1"/>
    <row r="21818" ht="17.25" customHeight="1"/>
    <row r="21819" ht="17.25" customHeight="1"/>
    <row r="21820" ht="17.25" customHeight="1"/>
    <row r="21821" ht="17.25" customHeight="1"/>
    <row r="21822" ht="17.25" customHeight="1"/>
    <row r="21823" ht="17.25" customHeight="1"/>
    <row r="21824" ht="17.25" customHeight="1"/>
    <row r="21825" ht="17.25" customHeight="1"/>
    <row r="21826" ht="17.25" customHeight="1"/>
    <row r="21827" ht="17.25" customHeight="1"/>
    <row r="21828" ht="17.25" customHeight="1"/>
    <row r="21829" ht="17.25" customHeight="1"/>
    <row r="21830" ht="17.25" customHeight="1"/>
    <row r="21831" ht="17.25" customHeight="1"/>
    <row r="21832" ht="17.25" customHeight="1"/>
    <row r="21833" ht="17.25" customHeight="1"/>
    <row r="21834" ht="17.25" customHeight="1"/>
    <row r="21835" ht="17.25" customHeight="1"/>
    <row r="21836" ht="17.25" customHeight="1"/>
    <row r="21837" ht="17.25" customHeight="1"/>
    <row r="21838" ht="17.25" customHeight="1"/>
    <row r="21839" ht="17.25" customHeight="1"/>
    <row r="21840" ht="17.25" customHeight="1"/>
    <row r="21841" ht="17.25" customHeight="1"/>
    <row r="21842" ht="17.25" customHeight="1"/>
    <row r="21843" ht="17.25" customHeight="1"/>
    <row r="21844" ht="17.25" customHeight="1"/>
    <row r="21845" ht="17.25" customHeight="1"/>
    <row r="21846" ht="17.25" customHeight="1"/>
    <row r="21847" ht="17.25" customHeight="1"/>
    <row r="21848" ht="17.25" customHeight="1"/>
    <row r="21849" ht="17.25" customHeight="1"/>
    <row r="21850" ht="17.25" customHeight="1"/>
    <row r="21851" ht="17.25" customHeight="1"/>
    <row r="21852" ht="17.25" customHeight="1"/>
    <row r="21853" ht="17.25" customHeight="1"/>
    <row r="21854" ht="17.25" customHeight="1"/>
    <row r="21855" ht="17.25" customHeight="1"/>
    <row r="21856" ht="17.25" customHeight="1"/>
    <row r="21857" ht="17.25" customHeight="1"/>
    <row r="21858" ht="17.25" customHeight="1"/>
    <row r="21859" ht="17.25" customHeight="1"/>
    <row r="21860" ht="17.25" customHeight="1"/>
    <row r="21861" ht="17.25" customHeight="1"/>
    <row r="21862" ht="17.25" customHeight="1"/>
    <row r="21863" ht="17.25" customHeight="1"/>
    <row r="21864" ht="17.25" customHeight="1"/>
    <row r="21865" ht="17.25" customHeight="1"/>
    <row r="21866" ht="17.25" customHeight="1"/>
    <row r="21867" ht="17.25" customHeight="1"/>
    <row r="21868" ht="17.25" customHeight="1"/>
    <row r="21869" ht="17.25" customHeight="1"/>
    <row r="21870" ht="17.25" customHeight="1"/>
    <row r="21871" ht="17.25" customHeight="1"/>
    <row r="21872" ht="17.25" customHeight="1"/>
    <row r="21873" ht="17.25" customHeight="1"/>
    <row r="21874" ht="17.25" customHeight="1"/>
    <row r="21875" ht="17.25" customHeight="1"/>
    <row r="21876" ht="17.25" customHeight="1"/>
    <row r="21877" ht="17.25" customHeight="1"/>
    <row r="21878" ht="17.25" customHeight="1"/>
    <row r="21879" ht="17.25" customHeight="1"/>
    <row r="21880" ht="17.25" customHeight="1"/>
    <row r="21881" ht="17.25" customHeight="1"/>
    <row r="21882" ht="17.25" customHeight="1"/>
    <row r="21883" ht="17.25" customHeight="1"/>
    <row r="21884" ht="17.25" customHeight="1"/>
    <row r="21885" ht="17.25" customHeight="1"/>
    <row r="21886" ht="17.25" customHeight="1"/>
    <row r="21887" ht="17.25" customHeight="1"/>
    <row r="21888" ht="17.25" customHeight="1"/>
    <row r="21889" ht="17.25" customHeight="1"/>
    <row r="21890" ht="17.25" customHeight="1"/>
    <row r="21891" ht="17.25" customHeight="1"/>
    <row r="21892" ht="17.25" customHeight="1"/>
    <row r="21893" ht="17.25" customHeight="1"/>
    <row r="21894" ht="17.25" customHeight="1"/>
    <row r="21895" ht="17.25" customHeight="1"/>
    <row r="21896" ht="17.25" customHeight="1"/>
    <row r="21897" ht="17.25" customHeight="1"/>
    <row r="21898" ht="17.25" customHeight="1"/>
    <row r="21899" ht="17.25" customHeight="1"/>
    <row r="21900" ht="17.25" customHeight="1"/>
    <row r="21901" ht="17.25" customHeight="1"/>
    <row r="21902" ht="17.25" customHeight="1"/>
    <row r="21903" ht="17.25" customHeight="1"/>
    <row r="21904" ht="17.25" customHeight="1"/>
    <row r="21905" ht="17.25" customHeight="1"/>
    <row r="21906" ht="17.25" customHeight="1"/>
    <row r="21907" ht="17.25" customHeight="1"/>
    <row r="21908" ht="17.25" customHeight="1"/>
    <row r="21909" ht="17.25" customHeight="1"/>
    <row r="21910" ht="17.25" customHeight="1"/>
    <row r="21911" ht="17.25" customHeight="1"/>
    <row r="21912" ht="17.25" customHeight="1"/>
    <row r="21913" ht="17.25" customHeight="1"/>
    <row r="21914" ht="17.25" customHeight="1"/>
    <row r="21915" ht="17.25" customHeight="1"/>
    <row r="21916" ht="17.25" customHeight="1"/>
    <row r="21917" ht="17.25" customHeight="1"/>
    <row r="21918" ht="17.25" customHeight="1"/>
    <row r="21919" ht="17.25" customHeight="1"/>
    <row r="21920" ht="17.25" customHeight="1"/>
    <row r="21921" ht="17.25" customHeight="1"/>
    <row r="21922" ht="17.25" customHeight="1"/>
    <row r="21923" ht="17.25" customHeight="1"/>
    <row r="21924" ht="17.25" customHeight="1"/>
    <row r="21925" ht="17.25" customHeight="1"/>
    <row r="21926" ht="17.25" customHeight="1"/>
    <row r="21927" ht="17.25" customHeight="1"/>
    <row r="21928" ht="17.25" customHeight="1"/>
    <row r="21929" ht="17.25" customHeight="1"/>
    <row r="21930" ht="17.25" customHeight="1"/>
    <row r="21931" ht="17.25" customHeight="1"/>
    <row r="21932" ht="17.25" customHeight="1"/>
    <row r="21933" ht="17.25" customHeight="1"/>
    <row r="21934" ht="17.25" customHeight="1"/>
    <row r="21935" ht="17.25" customHeight="1"/>
    <row r="21936" ht="17.25" customHeight="1"/>
    <row r="21937" ht="17.25" customHeight="1"/>
    <row r="21938" ht="17.25" customHeight="1"/>
    <row r="21939" ht="17.25" customHeight="1"/>
    <row r="21940" ht="17.25" customHeight="1"/>
    <row r="21941" ht="17.25" customHeight="1"/>
    <row r="21942" ht="17.25" customHeight="1"/>
    <row r="21943" ht="17.25" customHeight="1"/>
    <row r="21944" ht="17.25" customHeight="1"/>
    <row r="21945" ht="17.25" customHeight="1"/>
    <row r="21946" ht="17.25" customHeight="1"/>
    <row r="21947" ht="17.25" customHeight="1"/>
    <row r="21948" ht="17.25" customHeight="1"/>
    <row r="21949" ht="17.25" customHeight="1"/>
    <row r="21950" ht="17.25" customHeight="1"/>
    <row r="21951" ht="17.25" customHeight="1"/>
    <row r="21952" ht="17.25" customHeight="1"/>
    <row r="21953" ht="17.25" customHeight="1"/>
    <row r="21954" ht="17.25" customHeight="1"/>
    <row r="21955" ht="17.25" customHeight="1"/>
    <row r="21956" ht="17.25" customHeight="1"/>
    <row r="21957" ht="17.25" customHeight="1"/>
    <row r="21958" ht="17.25" customHeight="1"/>
    <row r="21959" ht="17.25" customHeight="1"/>
    <row r="21960" ht="17.25" customHeight="1"/>
    <row r="21961" ht="17.25" customHeight="1"/>
    <row r="21962" ht="17.25" customHeight="1"/>
    <row r="21963" ht="17.25" customHeight="1"/>
    <row r="21964" ht="17.25" customHeight="1"/>
    <row r="21965" ht="17.25" customHeight="1"/>
    <row r="21966" ht="17.25" customHeight="1"/>
    <row r="21967" ht="17.25" customHeight="1"/>
    <row r="21968" ht="17.25" customHeight="1"/>
    <row r="21969" ht="17.25" customHeight="1"/>
    <row r="21970" ht="17.25" customHeight="1"/>
    <row r="21971" ht="17.25" customHeight="1"/>
    <row r="21972" ht="17.25" customHeight="1"/>
    <row r="21973" ht="17.25" customHeight="1"/>
    <row r="21974" ht="17.25" customHeight="1"/>
    <row r="21975" ht="17.25" customHeight="1"/>
    <row r="21976" ht="17.25" customHeight="1"/>
    <row r="21977" ht="17.25" customHeight="1"/>
    <row r="21978" ht="17.25" customHeight="1"/>
    <row r="21979" ht="17.25" customHeight="1"/>
    <row r="21980" ht="17.25" customHeight="1"/>
    <row r="21981" ht="17.25" customHeight="1"/>
    <row r="21982" ht="17.25" customHeight="1"/>
    <row r="21983" ht="17.25" customHeight="1"/>
    <row r="21984" ht="17.25" customHeight="1"/>
    <row r="21985" ht="17.25" customHeight="1"/>
    <row r="21986" ht="17.25" customHeight="1"/>
    <row r="21987" ht="17.25" customHeight="1"/>
    <row r="21988" ht="17.25" customHeight="1"/>
    <row r="21989" ht="17.25" customHeight="1"/>
    <row r="21990" ht="17.25" customHeight="1"/>
    <row r="21991" ht="17.25" customHeight="1"/>
    <row r="21992" ht="17.25" customHeight="1"/>
    <row r="21993" ht="17.25" customHeight="1"/>
    <row r="21994" ht="17.25" customHeight="1"/>
    <row r="21995" ht="17.25" customHeight="1"/>
    <row r="21996" ht="17.25" customHeight="1"/>
    <row r="21997" ht="17.25" customHeight="1"/>
    <row r="21998" ht="17.25" customHeight="1"/>
    <row r="21999" ht="17.25" customHeight="1"/>
    <row r="22000" ht="17.25" customHeight="1"/>
    <row r="22001" ht="17.25" customHeight="1"/>
    <row r="22002" ht="17.25" customHeight="1"/>
    <row r="22003" ht="17.25" customHeight="1"/>
    <row r="22004" ht="17.25" customHeight="1"/>
    <row r="22005" ht="17.25" customHeight="1"/>
    <row r="22006" ht="17.25" customHeight="1"/>
    <row r="22007" ht="17.25" customHeight="1"/>
    <row r="22008" ht="17.25" customHeight="1"/>
    <row r="22009" ht="17.25" customHeight="1"/>
    <row r="22010" ht="17.25" customHeight="1"/>
    <row r="22011" ht="17.25" customHeight="1"/>
    <row r="22012" ht="17.25" customHeight="1"/>
    <row r="22013" ht="17.25" customHeight="1"/>
    <row r="22014" ht="17.25" customHeight="1"/>
    <row r="22015" ht="17.25" customHeight="1"/>
    <row r="22016" ht="17.25" customHeight="1"/>
    <row r="22017" ht="17.25" customHeight="1"/>
    <row r="22018" ht="17.25" customHeight="1"/>
    <row r="22019" ht="17.25" customHeight="1"/>
    <row r="22020" ht="17.25" customHeight="1"/>
    <row r="22021" ht="17.25" customHeight="1"/>
    <row r="22022" ht="17.25" customHeight="1"/>
    <row r="22023" ht="17.25" customHeight="1"/>
    <row r="22024" ht="17.25" customHeight="1"/>
    <row r="22025" ht="17.25" customHeight="1"/>
    <row r="22026" ht="17.25" customHeight="1"/>
    <row r="22027" ht="17.25" customHeight="1"/>
    <row r="22028" ht="17.25" customHeight="1"/>
    <row r="22029" ht="17.25" customHeight="1"/>
    <row r="22030" ht="17.25" customHeight="1"/>
    <row r="22031" ht="17.25" customHeight="1"/>
    <row r="22032" ht="17.25" customHeight="1"/>
    <row r="22033" ht="17.25" customHeight="1"/>
    <row r="22034" ht="17.25" customHeight="1"/>
    <row r="22035" ht="17.25" customHeight="1"/>
    <row r="22036" ht="17.25" customHeight="1"/>
    <row r="22037" ht="17.25" customHeight="1"/>
    <row r="22038" ht="17.25" customHeight="1"/>
    <row r="22039" ht="17.25" customHeight="1"/>
    <row r="22040" ht="17.25" customHeight="1"/>
    <row r="22041" ht="17.25" customHeight="1"/>
    <row r="22042" ht="17.25" customHeight="1"/>
    <row r="22043" ht="17.25" customHeight="1"/>
    <row r="22044" ht="17.25" customHeight="1"/>
    <row r="22045" ht="17.25" customHeight="1"/>
    <row r="22046" ht="17.25" customHeight="1"/>
    <row r="22047" ht="17.25" customHeight="1"/>
    <row r="22048" ht="17.25" customHeight="1"/>
    <row r="22049" ht="17.25" customHeight="1"/>
    <row r="22050" ht="17.25" customHeight="1"/>
    <row r="22051" ht="17.25" customHeight="1"/>
    <row r="22052" ht="17.25" customHeight="1"/>
    <row r="22053" ht="17.25" customHeight="1"/>
    <row r="22054" ht="17.25" customHeight="1"/>
    <row r="22055" ht="17.25" customHeight="1"/>
    <row r="22056" ht="17.25" customHeight="1"/>
    <row r="22057" ht="17.25" customHeight="1"/>
    <row r="22058" ht="17.25" customHeight="1"/>
    <row r="22059" ht="17.25" customHeight="1"/>
    <row r="22060" ht="17.25" customHeight="1"/>
    <row r="22061" ht="17.25" customHeight="1"/>
    <row r="22062" ht="17.25" customHeight="1"/>
    <row r="22063" ht="17.25" customHeight="1"/>
    <row r="22064" ht="17.25" customHeight="1"/>
    <row r="22065" ht="17.25" customHeight="1"/>
    <row r="22066" ht="17.25" customHeight="1"/>
    <row r="22067" ht="17.25" customHeight="1"/>
    <row r="22068" ht="17.25" customHeight="1"/>
    <row r="22069" ht="17.25" customHeight="1"/>
    <row r="22070" ht="17.25" customHeight="1"/>
    <row r="22071" ht="17.25" customHeight="1"/>
    <row r="22072" ht="17.25" customHeight="1"/>
    <row r="22073" ht="17.25" customHeight="1"/>
    <row r="22074" ht="17.25" customHeight="1"/>
    <row r="22075" ht="17.25" customHeight="1"/>
    <row r="22076" ht="17.25" customHeight="1"/>
    <row r="22077" ht="17.25" customHeight="1"/>
    <row r="22078" ht="17.25" customHeight="1"/>
    <row r="22079" ht="17.25" customHeight="1"/>
    <row r="22080" ht="17.25" customHeight="1"/>
    <row r="22081" ht="17.25" customHeight="1"/>
    <row r="22082" ht="17.25" customHeight="1"/>
    <row r="22083" ht="17.25" customHeight="1"/>
    <row r="22084" ht="17.25" customHeight="1"/>
    <row r="22085" ht="17.25" customHeight="1"/>
    <row r="22086" ht="17.25" customHeight="1"/>
    <row r="22087" ht="17.25" customHeight="1"/>
    <row r="22088" ht="17.25" customHeight="1"/>
    <row r="22089" ht="17.25" customHeight="1"/>
    <row r="22090" ht="17.25" customHeight="1"/>
    <row r="22091" ht="17.25" customHeight="1"/>
    <row r="22092" ht="17.25" customHeight="1"/>
    <row r="22093" ht="17.25" customHeight="1"/>
    <row r="22094" ht="17.25" customHeight="1"/>
    <row r="22095" ht="17.25" customHeight="1"/>
    <row r="22096" ht="17.25" customHeight="1"/>
    <row r="22097" ht="17.25" customHeight="1"/>
    <row r="22098" ht="17.25" customHeight="1"/>
    <row r="22099" ht="17.25" customHeight="1"/>
    <row r="22100" ht="17.25" customHeight="1"/>
    <row r="22101" ht="17.25" customHeight="1"/>
    <row r="22102" ht="17.25" customHeight="1"/>
    <row r="22103" ht="17.25" customHeight="1"/>
    <row r="22104" ht="17.25" customHeight="1"/>
    <row r="22105" ht="17.25" customHeight="1"/>
    <row r="22106" ht="17.25" customHeight="1"/>
    <row r="22107" ht="17.25" customHeight="1"/>
    <row r="22108" ht="17.25" customHeight="1"/>
    <row r="22109" ht="17.25" customHeight="1"/>
    <row r="22110" ht="17.25" customHeight="1"/>
    <row r="22111" ht="17.25" customHeight="1"/>
    <row r="22112" ht="17.25" customHeight="1"/>
    <row r="22113" ht="17.25" customHeight="1"/>
    <row r="22114" ht="17.25" customHeight="1"/>
    <row r="22115" ht="17.25" customHeight="1"/>
    <row r="22116" ht="17.25" customHeight="1"/>
    <row r="22117" ht="17.25" customHeight="1"/>
    <row r="22118" ht="17.25" customHeight="1"/>
    <row r="22119" ht="17.25" customHeight="1"/>
    <row r="22120" ht="17.25" customHeight="1"/>
    <row r="22121" ht="17.25" customHeight="1"/>
    <row r="22122" ht="17.25" customHeight="1"/>
    <row r="22123" ht="17.25" customHeight="1"/>
    <row r="22124" ht="17.25" customHeight="1"/>
    <row r="22125" ht="17.25" customHeight="1"/>
    <row r="22126" ht="17.25" customHeight="1"/>
    <row r="22127" ht="17.25" customHeight="1"/>
    <row r="22128" ht="17.25" customHeight="1"/>
    <row r="22129" ht="17.25" customHeight="1"/>
    <row r="22130" ht="17.25" customHeight="1"/>
    <row r="22131" ht="17.25" customHeight="1"/>
    <row r="22132" ht="17.25" customHeight="1"/>
    <row r="22133" ht="17.25" customHeight="1"/>
    <row r="22134" ht="17.25" customHeight="1"/>
    <row r="22135" ht="17.25" customHeight="1"/>
    <row r="22136" ht="17.25" customHeight="1"/>
    <row r="22137" ht="17.25" customHeight="1"/>
    <row r="22138" ht="17.25" customHeight="1"/>
    <row r="22139" ht="17.25" customHeight="1"/>
    <row r="22140" ht="17.25" customHeight="1"/>
    <row r="22141" ht="17.25" customHeight="1"/>
    <row r="22142" ht="17.25" customHeight="1"/>
    <row r="22143" ht="17.25" customHeight="1"/>
    <row r="22144" ht="17.25" customHeight="1"/>
    <row r="22145" ht="17.25" customHeight="1"/>
    <row r="22146" ht="17.25" customHeight="1"/>
    <row r="22147" ht="17.25" customHeight="1"/>
    <row r="22148" ht="17.25" customHeight="1"/>
    <row r="22149" ht="17.25" customHeight="1"/>
    <row r="22150" ht="17.25" customHeight="1"/>
    <row r="22151" ht="17.25" customHeight="1"/>
    <row r="22152" ht="17.25" customHeight="1"/>
    <row r="22153" ht="17.25" customHeight="1"/>
    <row r="22154" ht="17.25" customHeight="1"/>
    <row r="22155" ht="17.25" customHeight="1"/>
    <row r="22156" ht="17.25" customHeight="1"/>
    <row r="22157" ht="17.25" customHeight="1"/>
    <row r="22158" ht="17.25" customHeight="1"/>
    <row r="22159" ht="17.25" customHeight="1"/>
    <row r="22160" ht="17.25" customHeight="1"/>
    <row r="22161" ht="17.25" customHeight="1"/>
    <row r="22162" ht="17.25" customHeight="1"/>
    <row r="22163" ht="17.25" customHeight="1"/>
    <row r="22164" ht="17.25" customHeight="1"/>
    <row r="22165" ht="17.25" customHeight="1"/>
    <row r="22166" ht="17.25" customHeight="1"/>
    <row r="22167" ht="17.25" customHeight="1"/>
    <row r="22168" ht="17.25" customHeight="1"/>
    <row r="22169" ht="17.25" customHeight="1"/>
    <row r="22170" ht="17.25" customHeight="1"/>
    <row r="22171" ht="17.25" customHeight="1"/>
    <row r="22172" ht="17.25" customHeight="1"/>
    <row r="22173" ht="17.25" customHeight="1"/>
    <row r="22174" ht="17.25" customHeight="1"/>
    <row r="22175" ht="17.25" customHeight="1"/>
    <row r="22176" ht="17.25" customHeight="1"/>
    <row r="22177" ht="17.25" customHeight="1"/>
    <row r="22178" ht="17.25" customHeight="1"/>
    <row r="22179" ht="17.25" customHeight="1"/>
    <row r="22180" ht="17.25" customHeight="1"/>
    <row r="22181" ht="17.25" customHeight="1"/>
    <row r="22182" ht="17.25" customHeight="1"/>
    <row r="22183" ht="17.25" customHeight="1"/>
    <row r="22184" ht="17.25" customHeight="1"/>
    <row r="22185" ht="17.25" customHeight="1"/>
    <row r="22186" ht="17.25" customHeight="1"/>
    <row r="22187" ht="17.25" customHeight="1"/>
    <row r="22188" ht="17.25" customHeight="1"/>
    <row r="22189" ht="17.25" customHeight="1"/>
    <row r="22190" ht="17.25" customHeight="1"/>
    <row r="22191" ht="17.25" customHeight="1"/>
    <row r="22192" ht="17.25" customHeight="1"/>
    <row r="22193" ht="17.25" customHeight="1"/>
    <row r="22194" ht="17.25" customHeight="1"/>
    <row r="22195" ht="17.25" customHeight="1"/>
    <row r="22196" ht="17.25" customHeight="1"/>
    <row r="22197" ht="17.25" customHeight="1"/>
    <row r="22198" ht="17.25" customHeight="1"/>
    <row r="22199" ht="17.25" customHeight="1"/>
    <row r="22200" ht="17.25" customHeight="1"/>
    <row r="22201" ht="17.25" customHeight="1"/>
    <row r="22202" ht="17.25" customHeight="1"/>
    <row r="22203" ht="17.25" customHeight="1"/>
    <row r="22204" ht="17.25" customHeight="1"/>
    <row r="22205" ht="17.25" customHeight="1"/>
    <row r="22206" ht="17.25" customHeight="1"/>
    <row r="22207" ht="17.25" customHeight="1"/>
    <row r="22208" ht="17.25" customHeight="1"/>
    <row r="22209" ht="17.25" customHeight="1"/>
    <row r="22210" ht="17.25" customHeight="1"/>
    <row r="22211" ht="17.25" customHeight="1"/>
    <row r="22212" ht="17.25" customHeight="1"/>
    <row r="22213" ht="17.25" customHeight="1"/>
    <row r="22214" ht="17.25" customHeight="1"/>
    <row r="22215" ht="17.25" customHeight="1"/>
    <row r="22216" ht="17.25" customHeight="1"/>
    <row r="22217" ht="17.25" customHeight="1"/>
    <row r="22218" ht="17.25" customHeight="1"/>
    <row r="22219" ht="17.25" customHeight="1"/>
    <row r="22220" ht="17.25" customHeight="1"/>
    <row r="22221" ht="17.25" customHeight="1"/>
    <row r="22222" ht="17.25" customHeight="1"/>
    <row r="22223" ht="17.25" customHeight="1"/>
    <row r="22224" ht="17.25" customHeight="1"/>
    <row r="22225" ht="17.25" customHeight="1"/>
    <row r="22226" ht="17.25" customHeight="1"/>
    <row r="22227" ht="17.25" customHeight="1"/>
    <row r="22228" ht="17.25" customHeight="1"/>
    <row r="22229" ht="17.25" customHeight="1"/>
    <row r="22230" ht="17.25" customHeight="1"/>
    <row r="22231" ht="17.25" customHeight="1"/>
    <row r="22232" ht="17.25" customHeight="1"/>
    <row r="22233" ht="17.25" customHeight="1"/>
    <row r="22234" ht="17.25" customHeight="1"/>
    <row r="22235" ht="17.25" customHeight="1"/>
    <row r="22236" ht="17.25" customHeight="1"/>
    <row r="22237" ht="17.25" customHeight="1"/>
    <row r="22238" ht="17.25" customHeight="1"/>
    <row r="22239" ht="17.25" customHeight="1"/>
    <row r="22240" ht="17.25" customHeight="1"/>
    <row r="22241" ht="17.25" customHeight="1"/>
    <row r="22242" ht="17.25" customHeight="1"/>
    <row r="22243" ht="17.25" customHeight="1"/>
    <row r="22244" ht="17.25" customHeight="1"/>
    <row r="22245" ht="17.25" customHeight="1"/>
    <row r="22246" ht="17.25" customHeight="1"/>
    <row r="22247" ht="17.25" customHeight="1"/>
    <row r="22248" ht="17.25" customHeight="1"/>
    <row r="22249" ht="17.25" customHeight="1"/>
    <row r="22250" ht="17.25" customHeight="1"/>
    <row r="22251" ht="17.25" customHeight="1"/>
    <row r="22252" ht="17.25" customHeight="1"/>
    <row r="22253" ht="17.25" customHeight="1"/>
    <row r="22254" ht="17.25" customHeight="1"/>
    <row r="22255" ht="17.25" customHeight="1"/>
    <row r="22256" ht="17.25" customHeight="1"/>
    <row r="22257" ht="17.25" customHeight="1"/>
    <row r="22258" ht="17.25" customHeight="1"/>
    <row r="22259" ht="17.25" customHeight="1"/>
    <row r="22260" ht="17.25" customHeight="1"/>
    <row r="22261" ht="17.25" customHeight="1"/>
    <row r="22262" ht="17.25" customHeight="1"/>
    <row r="22263" ht="17.25" customHeight="1"/>
    <row r="22264" ht="17.25" customHeight="1"/>
    <row r="22265" ht="17.25" customHeight="1"/>
    <row r="22266" ht="17.25" customHeight="1"/>
    <row r="22267" ht="17.25" customHeight="1"/>
    <row r="22268" ht="17.25" customHeight="1"/>
    <row r="22269" ht="17.25" customHeight="1"/>
    <row r="22270" ht="17.25" customHeight="1"/>
    <row r="22271" ht="17.25" customHeight="1"/>
    <row r="22272" ht="17.25" customHeight="1"/>
    <row r="22273" ht="17.25" customHeight="1"/>
    <row r="22274" ht="17.25" customHeight="1"/>
    <row r="22275" ht="17.25" customHeight="1"/>
    <row r="22276" ht="17.25" customHeight="1"/>
    <row r="22277" ht="17.25" customHeight="1"/>
    <row r="22278" ht="17.25" customHeight="1"/>
    <row r="22279" ht="17.25" customHeight="1"/>
    <row r="22280" ht="17.25" customHeight="1"/>
    <row r="22281" ht="17.25" customHeight="1"/>
    <row r="22282" ht="17.25" customHeight="1"/>
    <row r="22283" ht="17.25" customHeight="1"/>
    <row r="22284" ht="17.25" customHeight="1"/>
    <row r="22285" ht="17.25" customHeight="1"/>
    <row r="22286" ht="17.25" customHeight="1"/>
    <row r="22287" ht="17.25" customHeight="1"/>
    <row r="22288" ht="17.25" customHeight="1"/>
    <row r="22289" ht="17.25" customHeight="1"/>
    <row r="22290" ht="17.25" customHeight="1"/>
    <row r="22291" ht="17.25" customHeight="1"/>
    <row r="22292" ht="17.25" customHeight="1"/>
    <row r="22293" ht="17.25" customHeight="1"/>
    <row r="22294" ht="17.25" customHeight="1"/>
    <row r="22295" ht="17.25" customHeight="1"/>
    <row r="22296" ht="17.25" customHeight="1"/>
    <row r="22297" ht="17.25" customHeight="1"/>
    <row r="22298" ht="17.25" customHeight="1"/>
    <row r="22299" ht="17.25" customHeight="1"/>
    <row r="22300" ht="17.25" customHeight="1"/>
    <row r="22301" ht="17.25" customHeight="1"/>
    <row r="22302" ht="17.25" customHeight="1"/>
    <row r="22303" ht="17.25" customHeight="1"/>
    <row r="22304" ht="17.25" customHeight="1"/>
    <row r="22305" ht="17.25" customHeight="1"/>
    <row r="22306" ht="17.25" customHeight="1"/>
    <row r="22307" ht="17.25" customHeight="1"/>
    <row r="22308" ht="17.25" customHeight="1"/>
    <row r="22309" ht="17.25" customHeight="1"/>
    <row r="22310" ht="17.25" customHeight="1"/>
    <row r="22311" ht="17.25" customHeight="1"/>
    <row r="22312" ht="17.25" customHeight="1"/>
    <row r="22313" ht="17.25" customHeight="1"/>
    <row r="22314" ht="17.25" customHeight="1"/>
    <row r="22315" ht="17.25" customHeight="1"/>
    <row r="22316" ht="17.25" customHeight="1"/>
    <row r="22317" ht="17.25" customHeight="1"/>
    <row r="22318" ht="17.25" customHeight="1"/>
    <row r="22319" ht="17.25" customHeight="1"/>
    <row r="22320" ht="17.25" customHeight="1"/>
    <row r="22321" ht="17.25" customHeight="1"/>
    <row r="22322" ht="17.25" customHeight="1"/>
    <row r="22323" ht="17.25" customHeight="1"/>
    <row r="22324" ht="17.25" customHeight="1"/>
    <row r="22325" ht="17.25" customHeight="1"/>
    <row r="22326" ht="17.25" customHeight="1"/>
    <row r="22327" ht="17.25" customHeight="1"/>
    <row r="22328" ht="17.25" customHeight="1"/>
    <row r="22329" ht="17.25" customHeight="1"/>
    <row r="22330" ht="17.25" customHeight="1"/>
    <row r="22331" ht="17.25" customHeight="1"/>
    <row r="22332" ht="17.25" customHeight="1"/>
    <row r="22333" ht="17.25" customHeight="1"/>
    <row r="22334" ht="17.25" customHeight="1"/>
    <row r="22335" ht="17.25" customHeight="1"/>
    <row r="22336" ht="17.25" customHeight="1"/>
    <row r="22337" ht="17.25" customHeight="1"/>
    <row r="22338" ht="17.25" customHeight="1"/>
    <row r="22339" ht="17.25" customHeight="1"/>
    <row r="22340" ht="17.25" customHeight="1"/>
    <row r="22341" ht="17.25" customHeight="1"/>
    <row r="22342" ht="17.25" customHeight="1"/>
    <row r="22343" ht="17.25" customHeight="1"/>
    <row r="22344" ht="17.25" customHeight="1"/>
    <row r="22345" ht="17.25" customHeight="1"/>
    <row r="22346" ht="17.25" customHeight="1"/>
    <row r="22347" ht="17.25" customHeight="1"/>
    <row r="22348" ht="17.25" customHeight="1"/>
    <row r="22349" ht="17.25" customHeight="1"/>
    <row r="22350" ht="17.25" customHeight="1"/>
    <row r="22351" ht="17.25" customHeight="1"/>
    <row r="22352" ht="17.25" customHeight="1"/>
    <row r="22353" ht="17.25" customHeight="1"/>
    <row r="22354" ht="17.25" customHeight="1"/>
    <row r="22355" ht="17.25" customHeight="1"/>
    <row r="22356" ht="17.25" customHeight="1"/>
    <row r="22357" ht="17.25" customHeight="1"/>
    <row r="22358" ht="17.25" customHeight="1"/>
    <row r="22359" ht="17.25" customHeight="1"/>
    <row r="22360" ht="17.25" customHeight="1"/>
    <row r="22361" ht="17.25" customHeight="1"/>
    <row r="22362" ht="17.25" customHeight="1"/>
    <row r="22363" ht="17.25" customHeight="1"/>
    <row r="22364" ht="17.25" customHeight="1"/>
    <row r="22365" ht="17.25" customHeight="1"/>
    <row r="22366" ht="17.25" customHeight="1"/>
    <row r="22367" ht="17.25" customHeight="1"/>
    <row r="22368" ht="17.25" customHeight="1"/>
    <row r="22369" ht="17.25" customHeight="1"/>
    <row r="22370" ht="17.25" customHeight="1"/>
    <row r="22371" ht="17.25" customHeight="1"/>
    <row r="22372" ht="17.25" customHeight="1"/>
    <row r="22373" ht="17.25" customHeight="1"/>
    <row r="22374" ht="17.25" customHeight="1"/>
    <row r="22375" ht="17.25" customHeight="1"/>
    <row r="22376" ht="17.25" customHeight="1"/>
    <row r="22377" ht="17.25" customHeight="1"/>
    <row r="22378" ht="17.25" customHeight="1"/>
    <row r="22379" ht="17.25" customHeight="1"/>
    <row r="22380" ht="17.25" customHeight="1"/>
    <row r="22381" ht="17.25" customHeight="1"/>
    <row r="22382" ht="17.25" customHeight="1"/>
    <row r="22383" ht="17.25" customHeight="1"/>
    <row r="22384" ht="17.25" customHeight="1"/>
    <row r="22385" ht="17.25" customHeight="1"/>
    <row r="22386" ht="17.25" customHeight="1"/>
    <row r="22387" ht="17.25" customHeight="1"/>
    <row r="22388" ht="17.25" customHeight="1"/>
    <row r="22389" ht="17.25" customHeight="1"/>
    <row r="22390" ht="17.25" customHeight="1"/>
    <row r="22391" ht="17.25" customHeight="1"/>
    <row r="22392" ht="17.25" customHeight="1"/>
    <row r="22393" ht="17.25" customHeight="1"/>
    <row r="22394" ht="17.25" customHeight="1"/>
    <row r="22395" ht="17.25" customHeight="1"/>
    <row r="22396" ht="17.25" customHeight="1"/>
    <row r="22397" ht="17.25" customHeight="1"/>
    <row r="22398" ht="17.25" customHeight="1"/>
    <row r="22399" ht="17.25" customHeight="1"/>
    <row r="22400" ht="17.25" customHeight="1"/>
    <row r="22401" ht="17.25" customHeight="1"/>
    <row r="22402" ht="17.25" customHeight="1"/>
    <row r="22403" ht="17.25" customHeight="1"/>
    <row r="22404" ht="17.25" customHeight="1"/>
    <row r="22405" ht="17.25" customHeight="1"/>
    <row r="22406" ht="17.25" customHeight="1"/>
    <row r="22407" ht="17.25" customHeight="1"/>
    <row r="22408" ht="17.25" customHeight="1"/>
    <row r="22409" ht="17.25" customHeight="1"/>
    <row r="22410" ht="17.25" customHeight="1"/>
    <row r="22411" ht="17.25" customHeight="1"/>
    <row r="22412" ht="17.25" customHeight="1"/>
    <row r="22413" ht="17.25" customHeight="1"/>
    <row r="22414" ht="17.25" customHeight="1"/>
    <row r="22415" ht="17.25" customHeight="1"/>
    <row r="22416" ht="17.25" customHeight="1"/>
    <row r="22417" ht="17.25" customHeight="1"/>
    <row r="22418" ht="17.25" customHeight="1"/>
    <row r="22419" ht="17.25" customHeight="1"/>
    <row r="22420" ht="17.25" customHeight="1"/>
    <row r="22421" ht="17.25" customHeight="1"/>
    <row r="22422" ht="17.25" customHeight="1"/>
    <row r="22423" ht="17.25" customHeight="1"/>
    <row r="22424" ht="17.25" customHeight="1"/>
    <row r="22425" ht="17.25" customHeight="1"/>
    <row r="22426" ht="17.25" customHeight="1"/>
    <row r="22427" ht="17.25" customHeight="1"/>
    <row r="22428" ht="17.25" customHeight="1"/>
    <row r="22429" ht="17.25" customHeight="1"/>
    <row r="22430" ht="17.25" customHeight="1"/>
    <row r="22431" ht="17.25" customHeight="1"/>
    <row r="22432" ht="17.25" customHeight="1"/>
    <row r="22433" ht="17.25" customHeight="1"/>
    <row r="22434" ht="17.25" customHeight="1"/>
    <row r="22435" ht="17.25" customHeight="1"/>
    <row r="22436" ht="17.25" customHeight="1"/>
    <row r="22437" ht="17.25" customHeight="1"/>
    <row r="22438" ht="17.25" customHeight="1"/>
    <row r="22439" ht="17.25" customHeight="1"/>
    <row r="22440" ht="17.25" customHeight="1"/>
    <row r="22441" ht="17.25" customHeight="1"/>
    <row r="22442" ht="17.25" customHeight="1"/>
    <row r="22443" ht="17.25" customHeight="1"/>
    <row r="22444" ht="17.25" customHeight="1"/>
    <row r="22445" ht="17.25" customHeight="1"/>
    <row r="22446" ht="17.25" customHeight="1"/>
    <row r="22447" ht="17.25" customHeight="1"/>
    <row r="22448" ht="17.25" customHeight="1"/>
    <row r="22449" ht="17.25" customHeight="1"/>
    <row r="22450" ht="17.25" customHeight="1"/>
    <row r="22451" ht="17.25" customHeight="1"/>
    <row r="22452" ht="17.25" customHeight="1"/>
    <row r="22453" ht="17.25" customHeight="1"/>
    <row r="22454" ht="17.25" customHeight="1"/>
    <row r="22455" ht="17.25" customHeight="1"/>
    <row r="22456" ht="17.25" customHeight="1"/>
    <row r="22457" ht="17.25" customHeight="1"/>
    <row r="22458" ht="17.25" customHeight="1"/>
    <row r="22459" ht="17.25" customHeight="1"/>
    <row r="22460" ht="17.25" customHeight="1"/>
    <row r="22461" ht="17.25" customHeight="1"/>
    <row r="22462" ht="17.25" customHeight="1"/>
    <row r="22463" ht="17.25" customHeight="1"/>
    <row r="22464" ht="17.25" customHeight="1"/>
    <row r="22465" ht="17.25" customHeight="1"/>
    <row r="22466" ht="17.25" customHeight="1"/>
    <row r="22467" ht="17.25" customHeight="1"/>
    <row r="22468" ht="17.25" customHeight="1"/>
    <row r="22469" ht="17.25" customHeight="1"/>
    <row r="22470" ht="17.25" customHeight="1"/>
    <row r="22471" ht="17.25" customHeight="1"/>
    <row r="22472" ht="17.25" customHeight="1"/>
    <row r="22473" ht="17.25" customHeight="1"/>
    <row r="22474" ht="17.25" customHeight="1"/>
    <row r="22475" ht="17.25" customHeight="1"/>
    <row r="22476" ht="17.25" customHeight="1"/>
    <row r="22477" ht="17.25" customHeight="1"/>
    <row r="22478" ht="17.25" customHeight="1"/>
    <row r="22479" ht="17.25" customHeight="1"/>
    <row r="22480" ht="17.25" customHeight="1"/>
    <row r="22481" ht="17.25" customHeight="1"/>
    <row r="22482" ht="17.25" customHeight="1"/>
    <row r="22483" ht="17.25" customHeight="1"/>
    <row r="22484" ht="17.25" customHeight="1"/>
    <row r="22485" ht="17.25" customHeight="1"/>
    <row r="22486" ht="17.25" customHeight="1"/>
    <row r="22487" ht="17.25" customHeight="1"/>
    <row r="22488" ht="17.25" customHeight="1"/>
    <row r="22489" ht="17.25" customHeight="1"/>
    <row r="22490" ht="17.25" customHeight="1"/>
    <row r="22491" ht="17.25" customHeight="1"/>
    <row r="22492" ht="17.25" customHeight="1"/>
    <row r="22493" ht="17.25" customHeight="1"/>
    <row r="22494" ht="17.25" customHeight="1"/>
    <row r="22495" ht="17.25" customHeight="1"/>
    <row r="22496" ht="17.25" customHeight="1"/>
    <row r="22497" ht="17.25" customHeight="1"/>
    <row r="22498" ht="17.25" customHeight="1"/>
    <row r="22499" ht="17.25" customHeight="1"/>
    <row r="22500" ht="17.25" customHeight="1"/>
    <row r="22501" ht="17.25" customHeight="1"/>
    <row r="22502" ht="17.25" customHeight="1"/>
    <row r="22503" ht="17.25" customHeight="1"/>
    <row r="22504" ht="17.25" customHeight="1"/>
    <row r="22505" ht="17.25" customHeight="1"/>
    <row r="22506" ht="17.25" customHeight="1"/>
    <row r="22507" ht="17.25" customHeight="1"/>
    <row r="22508" ht="17.25" customHeight="1"/>
    <row r="22509" ht="17.25" customHeight="1"/>
    <row r="22510" ht="17.25" customHeight="1"/>
    <row r="22511" ht="17.25" customHeight="1"/>
    <row r="22512" ht="17.25" customHeight="1"/>
    <row r="22513" ht="17.25" customHeight="1"/>
    <row r="22514" ht="17.25" customHeight="1"/>
    <row r="22515" ht="17.25" customHeight="1"/>
    <row r="22516" ht="17.25" customHeight="1"/>
    <row r="22517" ht="17.25" customHeight="1"/>
    <row r="22518" ht="17.25" customHeight="1"/>
    <row r="22519" ht="17.25" customHeight="1"/>
    <row r="22520" ht="17.25" customHeight="1"/>
    <row r="22521" ht="17.25" customHeight="1"/>
    <row r="22522" ht="17.25" customHeight="1"/>
    <row r="22523" ht="17.25" customHeight="1"/>
    <row r="22524" ht="17.25" customHeight="1"/>
    <row r="22525" ht="17.25" customHeight="1"/>
    <row r="22526" ht="17.25" customHeight="1"/>
    <row r="22527" ht="17.25" customHeight="1"/>
    <row r="22528" ht="17.25" customHeight="1"/>
    <row r="22529" ht="17.25" customHeight="1"/>
    <row r="22530" ht="17.25" customHeight="1"/>
    <row r="22531" ht="17.25" customHeight="1"/>
    <row r="22532" ht="17.25" customHeight="1"/>
    <row r="22533" ht="17.25" customHeight="1"/>
    <row r="22534" ht="17.25" customHeight="1"/>
    <row r="22535" ht="17.25" customHeight="1"/>
    <row r="22536" ht="17.25" customHeight="1"/>
    <row r="22537" ht="17.25" customHeight="1"/>
    <row r="22538" ht="17.25" customHeight="1"/>
    <row r="22539" ht="17.25" customHeight="1"/>
    <row r="22540" ht="17.25" customHeight="1"/>
    <row r="22541" ht="17.25" customHeight="1"/>
    <row r="22542" ht="17.25" customHeight="1"/>
    <row r="22543" ht="17.25" customHeight="1"/>
    <row r="22544" ht="17.25" customHeight="1"/>
    <row r="22545" ht="17.25" customHeight="1"/>
    <row r="22546" ht="17.25" customHeight="1"/>
    <row r="22547" ht="17.25" customHeight="1"/>
    <row r="22548" ht="17.25" customHeight="1"/>
    <row r="22549" ht="17.25" customHeight="1"/>
    <row r="22550" ht="17.25" customHeight="1"/>
    <row r="22551" ht="17.25" customHeight="1"/>
    <row r="22552" ht="17.25" customHeight="1"/>
    <row r="22553" ht="17.25" customHeight="1"/>
    <row r="22554" ht="17.25" customHeight="1"/>
    <row r="22555" ht="17.25" customHeight="1"/>
    <row r="22556" ht="17.25" customHeight="1"/>
    <row r="22557" ht="17.25" customHeight="1"/>
    <row r="22558" ht="17.25" customHeight="1"/>
    <row r="22559" ht="17.25" customHeight="1"/>
    <row r="22560" ht="17.25" customHeight="1"/>
    <row r="22561" ht="17.25" customHeight="1"/>
    <row r="22562" ht="17.25" customHeight="1"/>
    <row r="22563" ht="17.25" customHeight="1"/>
    <row r="22564" ht="17.25" customHeight="1"/>
    <row r="22565" ht="17.25" customHeight="1"/>
    <row r="22566" ht="17.25" customHeight="1"/>
    <row r="22567" ht="17.25" customHeight="1"/>
    <row r="22568" ht="17.25" customHeight="1"/>
    <row r="22569" ht="17.25" customHeight="1"/>
    <row r="22570" ht="17.25" customHeight="1"/>
    <row r="22571" ht="17.25" customHeight="1"/>
    <row r="22572" ht="17.25" customHeight="1"/>
    <row r="22573" ht="17.25" customHeight="1"/>
    <row r="22574" ht="17.25" customHeight="1"/>
    <row r="22575" ht="17.25" customHeight="1"/>
    <row r="22576" ht="17.25" customHeight="1"/>
    <row r="22577" ht="17.25" customHeight="1"/>
    <row r="22578" ht="17.25" customHeight="1"/>
    <row r="22579" ht="17.25" customHeight="1"/>
    <row r="22580" ht="17.25" customHeight="1"/>
    <row r="22581" ht="17.25" customHeight="1"/>
    <row r="22582" ht="17.25" customHeight="1"/>
    <row r="22583" ht="17.25" customHeight="1"/>
    <row r="22584" ht="17.25" customHeight="1"/>
    <row r="22585" ht="17.25" customHeight="1"/>
    <row r="22586" ht="17.25" customHeight="1"/>
    <row r="22587" ht="17.25" customHeight="1"/>
    <row r="22588" ht="17.25" customHeight="1"/>
    <row r="22589" ht="17.25" customHeight="1"/>
    <row r="22590" ht="17.25" customHeight="1"/>
    <row r="22591" ht="17.25" customHeight="1"/>
    <row r="22592" ht="17.25" customHeight="1"/>
    <row r="22593" ht="17.25" customHeight="1"/>
    <row r="22594" ht="17.25" customHeight="1"/>
    <row r="22595" ht="17.25" customHeight="1"/>
    <row r="22596" ht="17.25" customHeight="1"/>
    <row r="22597" ht="17.25" customHeight="1"/>
    <row r="22598" ht="17.25" customHeight="1"/>
    <row r="22599" ht="17.25" customHeight="1"/>
    <row r="22600" ht="17.25" customHeight="1"/>
    <row r="22601" ht="17.25" customHeight="1"/>
    <row r="22602" ht="17.25" customHeight="1"/>
    <row r="22603" ht="17.25" customHeight="1"/>
    <row r="22604" ht="17.25" customHeight="1"/>
    <row r="22605" ht="17.25" customHeight="1"/>
    <row r="22606" ht="17.25" customHeight="1"/>
    <row r="22607" ht="17.25" customHeight="1"/>
    <row r="22608" ht="17.25" customHeight="1"/>
    <row r="22609" ht="17.25" customHeight="1"/>
    <row r="22610" ht="17.25" customHeight="1"/>
    <row r="22611" ht="17.25" customHeight="1"/>
    <row r="22612" ht="17.25" customHeight="1"/>
    <row r="22613" ht="17.25" customHeight="1"/>
    <row r="22614" ht="17.25" customHeight="1"/>
    <row r="22615" ht="17.25" customHeight="1"/>
    <row r="22616" ht="17.25" customHeight="1"/>
    <row r="22617" ht="17.25" customHeight="1"/>
    <row r="22618" ht="17.25" customHeight="1"/>
    <row r="22619" ht="17.25" customHeight="1"/>
    <row r="22620" ht="17.25" customHeight="1"/>
    <row r="22621" ht="17.25" customHeight="1"/>
    <row r="22622" ht="17.25" customHeight="1"/>
    <row r="22623" ht="17.25" customHeight="1"/>
    <row r="22624" ht="17.25" customHeight="1"/>
    <row r="22625" ht="17.25" customHeight="1"/>
    <row r="22626" ht="17.25" customHeight="1"/>
    <row r="22627" ht="17.25" customHeight="1"/>
    <row r="22628" ht="17.25" customHeight="1"/>
    <row r="22629" ht="17.25" customHeight="1"/>
    <row r="22630" ht="17.25" customHeight="1"/>
    <row r="22631" ht="17.25" customHeight="1"/>
    <row r="22632" ht="17.25" customHeight="1"/>
    <row r="22633" ht="17.25" customHeight="1"/>
    <row r="22634" ht="17.25" customHeight="1"/>
    <row r="22635" ht="17.25" customHeight="1"/>
    <row r="22636" ht="17.25" customHeight="1"/>
    <row r="22637" ht="17.25" customHeight="1"/>
    <row r="22638" ht="17.25" customHeight="1"/>
    <row r="22639" ht="17.25" customHeight="1"/>
    <row r="22640" ht="17.25" customHeight="1"/>
    <row r="22641" ht="17.25" customHeight="1"/>
    <row r="22642" ht="17.25" customHeight="1"/>
    <row r="22643" ht="17.25" customHeight="1"/>
    <row r="22644" ht="17.25" customHeight="1"/>
    <row r="22645" ht="17.25" customHeight="1"/>
    <row r="22646" ht="17.25" customHeight="1"/>
    <row r="22647" ht="17.25" customHeight="1"/>
    <row r="22648" ht="17.25" customHeight="1"/>
    <row r="22649" ht="17.25" customHeight="1"/>
    <row r="22650" ht="17.25" customHeight="1"/>
    <row r="22651" ht="17.25" customHeight="1"/>
    <row r="22652" ht="17.25" customHeight="1"/>
    <row r="22653" ht="17.25" customHeight="1"/>
    <row r="22654" ht="17.25" customHeight="1"/>
    <row r="22655" ht="17.25" customHeight="1"/>
    <row r="22656" ht="17.25" customHeight="1"/>
    <row r="22657" ht="17.25" customHeight="1"/>
    <row r="22658" ht="17.25" customHeight="1"/>
    <row r="22659" ht="17.25" customHeight="1"/>
    <row r="22660" ht="17.25" customHeight="1"/>
    <row r="22661" ht="17.25" customHeight="1"/>
    <row r="22662" ht="17.25" customHeight="1"/>
    <row r="22663" ht="17.25" customHeight="1"/>
    <row r="22664" ht="17.25" customHeight="1"/>
    <row r="22665" ht="17.25" customHeight="1"/>
    <row r="22666" ht="17.25" customHeight="1"/>
    <row r="22667" ht="17.25" customHeight="1"/>
    <row r="22668" ht="17.25" customHeight="1"/>
    <row r="22669" ht="17.25" customHeight="1"/>
    <row r="22670" ht="17.25" customHeight="1"/>
    <row r="22671" ht="17.25" customHeight="1"/>
    <row r="22672" ht="17.25" customHeight="1"/>
    <row r="22673" ht="17.25" customHeight="1"/>
    <row r="22674" ht="17.25" customHeight="1"/>
    <row r="22675" ht="17.25" customHeight="1"/>
    <row r="22676" ht="17.25" customHeight="1"/>
    <row r="22677" ht="17.25" customHeight="1"/>
    <row r="22678" ht="17.25" customHeight="1"/>
    <row r="22679" ht="17.25" customHeight="1"/>
    <row r="22680" ht="17.25" customHeight="1"/>
    <row r="22681" ht="17.25" customHeight="1"/>
    <row r="22682" ht="17.25" customHeight="1"/>
    <row r="22683" ht="17.25" customHeight="1"/>
    <row r="22684" ht="17.25" customHeight="1"/>
    <row r="22685" ht="17.25" customHeight="1"/>
    <row r="22686" ht="17.25" customHeight="1"/>
    <row r="22687" ht="17.25" customHeight="1"/>
    <row r="22688" ht="17.25" customHeight="1"/>
    <row r="22689" ht="17.25" customHeight="1"/>
    <row r="22690" ht="17.25" customHeight="1"/>
    <row r="22691" ht="17.25" customHeight="1"/>
    <row r="22692" ht="17.25" customHeight="1"/>
    <row r="22693" ht="17.25" customHeight="1"/>
    <row r="22694" ht="17.25" customHeight="1"/>
    <row r="22695" ht="17.25" customHeight="1"/>
    <row r="22696" ht="17.25" customHeight="1"/>
    <row r="22697" ht="17.25" customHeight="1"/>
    <row r="22698" ht="17.25" customHeight="1"/>
    <row r="22699" ht="17.25" customHeight="1"/>
    <row r="22700" ht="17.25" customHeight="1"/>
    <row r="22701" ht="17.25" customHeight="1"/>
    <row r="22702" ht="17.25" customHeight="1"/>
    <row r="22703" ht="17.25" customHeight="1"/>
    <row r="22704" ht="17.25" customHeight="1"/>
    <row r="22705" ht="17.25" customHeight="1"/>
    <row r="22706" ht="17.25" customHeight="1"/>
    <row r="22707" ht="17.25" customHeight="1"/>
    <row r="22708" ht="17.25" customHeight="1"/>
    <row r="22709" ht="17.25" customHeight="1"/>
    <row r="22710" ht="17.25" customHeight="1"/>
    <row r="22711" ht="17.25" customHeight="1"/>
    <row r="22712" ht="17.25" customHeight="1"/>
    <row r="22713" ht="17.25" customHeight="1"/>
    <row r="22714" ht="17.25" customHeight="1"/>
    <row r="22715" ht="17.25" customHeight="1"/>
    <row r="22716" ht="17.25" customHeight="1"/>
    <row r="22717" ht="17.25" customHeight="1"/>
    <row r="22718" ht="17.25" customHeight="1"/>
    <row r="22719" ht="17.25" customHeight="1"/>
    <row r="22720" ht="17.25" customHeight="1"/>
    <row r="22721" ht="17.25" customHeight="1"/>
    <row r="22722" ht="17.25" customHeight="1"/>
    <row r="22723" ht="17.25" customHeight="1"/>
    <row r="22724" ht="17.25" customHeight="1"/>
    <row r="22725" ht="17.25" customHeight="1"/>
    <row r="22726" ht="17.25" customHeight="1"/>
    <row r="22727" ht="17.25" customHeight="1"/>
    <row r="22728" ht="17.25" customHeight="1"/>
    <row r="22729" ht="17.25" customHeight="1"/>
    <row r="22730" ht="17.25" customHeight="1"/>
    <row r="22731" ht="17.25" customHeight="1"/>
    <row r="22732" ht="17.25" customHeight="1"/>
    <row r="22733" ht="17.25" customHeight="1"/>
    <row r="22734" ht="17.25" customHeight="1"/>
    <row r="22735" ht="17.25" customHeight="1"/>
    <row r="22736" ht="17.25" customHeight="1"/>
    <row r="22737" ht="17.25" customHeight="1"/>
    <row r="22738" ht="17.25" customHeight="1"/>
    <row r="22739" ht="17.25" customHeight="1"/>
    <row r="22740" ht="17.25" customHeight="1"/>
    <row r="22741" ht="17.25" customHeight="1"/>
    <row r="22742" ht="17.25" customHeight="1"/>
    <row r="22743" ht="17.25" customHeight="1"/>
    <row r="22744" ht="17.25" customHeight="1"/>
    <row r="22745" ht="17.25" customHeight="1"/>
    <row r="22746" ht="17.25" customHeight="1"/>
    <row r="22747" ht="17.25" customHeight="1"/>
    <row r="22748" ht="17.25" customHeight="1"/>
    <row r="22749" ht="17.25" customHeight="1"/>
    <row r="22750" ht="17.25" customHeight="1"/>
    <row r="22751" ht="17.25" customHeight="1"/>
    <row r="22752" ht="17.25" customHeight="1"/>
    <row r="22753" ht="17.25" customHeight="1"/>
    <row r="22754" ht="17.25" customHeight="1"/>
    <row r="22755" ht="17.25" customHeight="1"/>
    <row r="22756" ht="17.25" customHeight="1"/>
    <row r="22757" ht="17.25" customHeight="1"/>
    <row r="22758" ht="17.25" customHeight="1"/>
    <row r="22759" ht="17.25" customHeight="1"/>
    <row r="22760" ht="17.25" customHeight="1"/>
    <row r="22761" ht="17.25" customHeight="1"/>
    <row r="22762" ht="17.25" customHeight="1"/>
    <row r="22763" ht="17.25" customHeight="1"/>
    <row r="22764" ht="17.25" customHeight="1"/>
    <row r="22765" ht="17.25" customHeight="1"/>
    <row r="22766" ht="17.25" customHeight="1"/>
    <row r="22767" ht="17.25" customHeight="1"/>
    <row r="22768" ht="17.25" customHeight="1"/>
    <row r="22769" ht="17.25" customHeight="1"/>
    <row r="22770" ht="17.25" customHeight="1"/>
    <row r="22771" ht="17.25" customHeight="1"/>
    <row r="22772" ht="17.25" customHeight="1"/>
    <row r="22773" ht="17.25" customHeight="1"/>
    <row r="22774" ht="17.25" customHeight="1"/>
    <row r="22775" ht="17.25" customHeight="1"/>
    <row r="22776" ht="17.25" customHeight="1"/>
    <row r="22777" ht="17.25" customHeight="1"/>
    <row r="22778" ht="17.25" customHeight="1"/>
    <row r="22779" ht="17.25" customHeight="1"/>
    <row r="22780" ht="17.25" customHeight="1"/>
    <row r="22781" ht="17.25" customHeight="1"/>
    <row r="22782" ht="17.25" customHeight="1"/>
    <row r="22783" ht="17.25" customHeight="1"/>
    <row r="22784" ht="17.25" customHeight="1"/>
    <row r="22785" ht="17.25" customHeight="1"/>
    <row r="22786" ht="17.25" customHeight="1"/>
    <row r="22787" ht="17.25" customHeight="1"/>
    <row r="22788" ht="17.25" customHeight="1"/>
    <row r="22789" ht="17.25" customHeight="1"/>
    <row r="22790" ht="17.25" customHeight="1"/>
    <row r="22791" ht="17.25" customHeight="1"/>
    <row r="22792" ht="17.25" customHeight="1"/>
    <row r="22793" ht="17.25" customHeight="1"/>
    <row r="22794" ht="17.25" customHeight="1"/>
    <row r="22795" ht="17.25" customHeight="1"/>
    <row r="22796" ht="17.25" customHeight="1"/>
    <row r="22797" ht="17.25" customHeight="1"/>
    <row r="22798" ht="17.25" customHeight="1"/>
    <row r="22799" ht="17.25" customHeight="1"/>
    <row r="22800" ht="17.25" customHeight="1"/>
    <row r="22801" ht="17.25" customHeight="1"/>
    <row r="22802" ht="17.25" customHeight="1"/>
    <row r="22803" ht="17.25" customHeight="1"/>
    <row r="22804" ht="17.25" customHeight="1"/>
    <row r="22805" ht="17.25" customHeight="1"/>
    <row r="22806" ht="17.25" customHeight="1"/>
    <row r="22807" ht="17.25" customHeight="1"/>
    <row r="22808" ht="17.25" customHeight="1"/>
    <row r="22809" ht="17.25" customHeight="1"/>
    <row r="22810" ht="17.25" customHeight="1"/>
    <row r="22811" ht="17.25" customHeight="1"/>
    <row r="22812" ht="17.25" customHeight="1"/>
    <row r="22813" ht="17.25" customHeight="1"/>
    <row r="22814" ht="17.25" customHeight="1"/>
    <row r="22815" ht="17.25" customHeight="1"/>
    <row r="22816" ht="17.25" customHeight="1"/>
    <row r="22817" ht="17.25" customHeight="1"/>
    <row r="22818" ht="17.25" customHeight="1"/>
    <row r="22819" ht="17.25" customHeight="1"/>
    <row r="22820" ht="17.25" customHeight="1"/>
    <row r="22821" ht="17.25" customHeight="1"/>
    <row r="22822" ht="17.25" customHeight="1"/>
    <row r="22823" ht="17.25" customHeight="1"/>
    <row r="22824" ht="17.25" customHeight="1"/>
    <row r="22825" ht="17.25" customHeight="1"/>
    <row r="22826" ht="17.25" customHeight="1"/>
    <row r="22827" ht="17.25" customHeight="1"/>
    <row r="22828" ht="17.25" customHeight="1"/>
    <row r="22829" ht="17.25" customHeight="1"/>
    <row r="22830" ht="17.25" customHeight="1"/>
    <row r="22831" ht="17.25" customHeight="1"/>
    <row r="22832" ht="17.25" customHeight="1"/>
    <row r="22833" ht="17.25" customHeight="1"/>
    <row r="22834" ht="17.25" customHeight="1"/>
    <row r="22835" ht="17.25" customHeight="1"/>
    <row r="22836" ht="17.25" customHeight="1"/>
    <row r="22837" ht="17.25" customHeight="1"/>
    <row r="22838" ht="17.25" customHeight="1"/>
    <row r="22839" ht="17.25" customHeight="1"/>
    <row r="22840" ht="17.25" customHeight="1"/>
    <row r="22841" ht="17.25" customHeight="1"/>
    <row r="22842" ht="17.25" customHeight="1"/>
    <row r="22843" ht="17.25" customHeight="1"/>
    <row r="22844" ht="17.25" customHeight="1"/>
    <row r="22845" ht="17.25" customHeight="1"/>
    <row r="22846" ht="17.25" customHeight="1"/>
    <row r="22847" ht="17.25" customHeight="1"/>
    <row r="22848" ht="17.25" customHeight="1"/>
    <row r="22849" ht="17.25" customHeight="1"/>
    <row r="22850" ht="17.25" customHeight="1"/>
    <row r="22851" ht="17.25" customHeight="1"/>
    <row r="22852" ht="17.25" customHeight="1"/>
    <row r="22853" ht="17.25" customHeight="1"/>
    <row r="22854" ht="17.25" customHeight="1"/>
    <row r="22855" ht="17.25" customHeight="1"/>
    <row r="22856" ht="17.25" customHeight="1"/>
    <row r="22857" ht="17.25" customHeight="1"/>
    <row r="22858" ht="17.25" customHeight="1"/>
    <row r="22859" ht="17.25" customHeight="1"/>
    <row r="22860" ht="17.25" customHeight="1"/>
    <row r="22861" ht="17.25" customHeight="1"/>
    <row r="22862" ht="17.25" customHeight="1"/>
    <row r="22863" ht="17.25" customHeight="1"/>
    <row r="22864" ht="17.25" customHeight="1"/>
    <row r="22865" ht="17.25" customHeight="1"/>
    <row r="22866" ht="17.25" customHeight="1"/>
    <row r="22867" ht="17.25" customHeight="1"/>
    <row r="22868" ht="17.25" customHeight="1"/>
    <row r="22869" ht="17.25" customHeight="1"/>
    <row r="22870" ht="17.25" customHeight="1"/>
    <row r="22871" ht="17.25" customHeight="1"/>
    <row r="22872" ht="17.25" customHeight="1"/>
    <row r="22873" ht="17.25" customHeight="1"/>
    <row r="22874" ht="17.25" customHeight="1"/>
    <row r="22875" ht="17.25" customHeight="1"/>
    <row r="22876" ht="17.25" customHeight="1"/>
    <row r="22877" ht="17.25" customHeight="1"/>
    <row r="22878" ht="17.25" customHeight="1"/>
    <row r="22879" ht="17.25" customHeight="1"/>
    <row r="22880" ht="17.25" customHeight="1"/>
    <row r="22881" ht="17.25" customHeight="1"/>
    <row r="22882" ht="17.25" customHeight="1"/>
    <row r="22883" ht="17.25" customHeight="1"/>
    <row r="22884" ht="17.25" customHeight="1"/>
    <row r="22885" ht="17.25" customHeight="1"/>
    <row r="22886" ht="17.25" customHeight="1"/>
    <row r="22887" ht="17.25" customHeight="1"/>
    <row r="22888" ht="17.25" customHeight="1"/>
    <row r="22889" ht="17.25" customHeight="1"/>
    <row r="22890" ht="17.25" customHeight="1"/>
    <row r="22891" ht="17.25" customHeight="1"/>
    <row r="22892" ht="17.25" customHeight="1"/>
    <row r="22893" ht="17.25" customHeight="1"/>
    <row r="22894" ht="17.25" customHeight="1"/>
    <row r="22895" ht="17.25" customHeight="1"/>
    <row r="22896" ht="17.25" customHeight="1"/>
    <row r="22897" ht="17.25" customHeight="1"/>
    <row r="22898" ht="17.25" customHeight="1"/>
    <row r="22899" ht="17.25" customHeight="1"/>
    <row r="22900" ht="17.25" customHeight="1"/>
    <row r="22901" ht="17.25" customHeight="1"/>
    <row r="22902" ht="17.25" customHeight="1"/>
    <row r="22903" ht="17.25" customHeight="1"/>
    <row r="22904" ht="17.25" customHeight="1"/>
    <row r="22905" ht="17.25" customHeight="1"/>
    <row r="22906" ht="17.25" customHeight="1"/>
    <row r="22907" ht="17.25" customHeight="1"/>
    <row r="22908" ht="17.25" customHeight="1"/>
    <row r="22909" ht="17.25" customHeight="1"/>
    <row r="22910" ht="17.25" customHeight="1"/>
    <row r="22911" ht="17.25" customHeight="1"/>
    <row r="22912" ht="17.25" customHeight="1"/>
    <row r="22913" ht="17.25" customHeight="1"/>
    <row r="22914" ht="17.25" customHeight="1"/>
    <row r="22915" ht="17.25" customHeight="1"/>
    <row r="22916" ht="17.25" customHeight="1"/>
    <row r="22917" ht="17.25" customHeight="1"/>
    <row r="22918" ht="17.25" customHeight="1"/>
    <row r="22919" ht="17.25" customHeight="1"/>
    <row r="22920" ht="17.25" customHeight="1"/>
    <row r="22921" ht="17.25" customHeight="1"/>
    <row r="22922" ht="17.25" customHeight="1"/>
    <row r="22923" ht="17.25" customHeight="1"/>
    <row r="22924" ht="17.25" customHeight="1"/>
    <row r="22925" ht="17.25" customHeight="1"/>
    <row r="22926" ht="17.25" customHeight="1"/>
    <row r="22927" ht="17.25" customHeight="1"/>
    <row r="22928" ht="17.25" customHeight="1"/>
    <row r="22929" ht="17.25" customHeight="1"/>
    <row r="22930" ht="17.25" customHeight="1"/>
    <row r="22931" ht="17.25" customHeight="1"/>
    <row r="22932" ht="17.25" customHeight="1"/>
    <row r="22933" ht="17.25" customHeight="1"/>
    <row r="22934" ht="17.25" customHeight="1"/>
    <row r="22935" ht="17.25" customHeight="1"/>
    <row r="22936" ht="17.25" customHeight="1"/>
    <row r="22937" ht="17.25" customHeight="1"/>
    <row r="22938" ht="17.25" customHeight="1"/>
    <row r="22939" ht="17.25" customHeight="1"/>
    <row r="22940" ht="17.25" customHeight="1"/>
    <row r="22941" ht="17.25" customHeight="1"/>
    <row r="22942" ht="17.25" customHeight="1"/>
    <row r="22943" ht="17.25" customHeight="1"/>
    <row r="22944" ht="17.25" customHeight="1"/>
    <row r="22945" ht="17.25" customHeight="1"/>
    <row r="22946" ht="17.25" customHeight="1"/>
    <row r="22947" ht="17.25" customHeight="1"/>
    <row r="22948" ht="17.25" customHeight="1"/>
    <row r="22949" ht="17.25" customHeight="1"/>
    <row r="22950" ht="17.25" customHeight="1"/>
    <row r="22951" ht="17.25" customHeight="1"/>
    <row r="22952" ht="17.25" customHeight="1"/>
    <row r="22953" ht="17.25" customHeight="1"/>
    <row r="22954" ht="17.25" customHeight="1"/>
    <row r="22955" ht="17.25" customHeight="1"/>
    <row r="22956" ht="17.25" customHeight="1"/>
    <row r="22957" ht="17.25" customHeight="1"/>
    <row r="22958" ht="17.25" customHeight="1"/>
    <row r="22959" ht="17.25" customHeight="1"/>
    <row r="22960" ht="17.25" customHeight="1"/>
    <row r="22961" ht="17.25" customHeight="1"/>
    <row r="22962" ht="17.25" customHeight="1"/>
    <row r="22963" ht="17.25" customHeight="1"/>
    <row r="22964" ht="17.25" customHeight="1"/>
    <row r="22965" ht="17.25" customHeight="1"/>
    <row r="22966" ht="17.25" customHeight="1"/>
    <row r="22967" ht="17.25" customHeight="1"/>
    <row r="22968" ht="17.25" customHeight="1"/>
    <row r="22969" ht="17.25" customHeight="1"/>
    <row r="22970" ht="17.25" customHeight="1"/>
    <row r="22971" ht="17.25" customHeight="1"/>
    <row r="22972" ht="17.25" customHeight="1"/>
    <row r="22973" ht="17.25" customHeight="1"/>
    <row r="22974" ht="17.25" customHeight="1"/>
    <row r="22975" ht="17.25" customHeight="1"/>
    <row r="22976" ht="17.25" customHeight="1"/>
    <row r="22977" ht="17.25" customHeight="1"/>
    <row r="22978" ht="17.25" customHeight="1"/>
    <row r="22979" ht="17.25" customHeight="1"/>
    <row r="22980" ht="17.25" customHeight="1"/>
    <row r="22981" ht="17.25" customHeight="1"/>
    <row r="22982" ht="17.25" customHeight="1"/>
    <row r="22983" ht="17.25" customHeight="1"/>
    <row r="22984" ht="17.25" customHeight="1"/>
    <row r="22985" ht="17.25" customHeight="1"/>
    <row r="22986" ht="17.25" customHeight="1"/>
    <row r="22987" ht="17.25" customHeight="1"/>
    <row r="22988" ht="17.25" customHeight="1"/>
    <row r="22989" ht="17.25" customHeight="1"/>
    <row r="22990" ht="17.25" customHeight="1"/>
    <row r="22991" ht="17.25" customHeight="1"/>
    <row r="22992" ht="17.25" customHeight="1"/>
    <row r="22993" ht="17.25" customHeight="1"/>
    <row r="22994" ht="17.25" customHeight="1"/>
    <row r="22995" ht="17.25" customHeight="1"/>
    <row r="22996" ht="17.25" customHeight="1"/>
    <row r="22997" ht="17.25" customHeight="1"/>
    <row r="22998" ht="17.25" customHeight="1"/>
    <row r="22999" ht="17.25" customHeight="1"/>
    <row r="23000" ht="17.25" customHeight="1"/>
    <row r="23001" ht="17.25" customHeight="1"/>
    <row r="23002" ht="17.25" customHeight="1"/>
    <row r="23003" ht="17.25" customHeight="1"/>
    <row r="23004" ht="17.25" customHeight="1"/>
    <row r="23005" ht="17.25" customHeight="1"/>
    <row r="23006" ht="17.25" customHeight="1"/>
    <row r="23007" ht="17.25" customHeight="1"/>
    <row r="23008" ht="17.25" customHeight="1"/>
    <row r="23009" ht="17.25" customHeight="1"/>
    <row r="23010" ht="17.25" customHeight="1"/>
    <row r="23011" ht="17.25" customHeight="1"/>
    <row r="23012" ht="17.25" customHeight="1"/>
    <row r="23013" ht="17.25" customHeight="1"/>
    <row r="23014" ht="17.25" customHeight="1"/>
    <row r="23015" ht="17.25" customHeight="1"/>
    <row r="23016" ht="17.25" customHeight="1"/>
    <row r="23017" ht="17.25" customHeight="1"/>
    <row r="23018" ht="17.25" customHeight="1"/>
    <row r="23019" ht="17.25" customHeight="1"/>
    <row r="23020" ht="17.25" customHeight="1"/>
    <row r="23021" ht="17.25" customHeight="1"/>
    <row r="23022" ht="17.25" customHeight="1"/>
    <row r="23023" ht="17.25" customHeight="1"/>
    <row r="23024" ht="17.25" customHeight="1"/>
    <row r="23025" ht="17.25" customHeight="1"/>
    <row r="23026" ht="17.25" customHeight="1"/>
    <row r="23027" ht="17.25" customHeight="1"/>
    <row r="23028" ht="17.25" customHeight="1"/>
    <row r="23029" ht="17.25" customHeight="1"/>
    <row r="23030" ht="17.25" customHeight="1"/>
    <row r="23031" ht="17.25" customHeight="1"/>
    <row r="23032" ht="17.25" customHeight="1"/>
    <row r="23033" ht="17.25" customHeight="1"/>
    <row r="23034" ht="17.25" customHeight="1"/>
    <row r="23035" ht="17.25" customHeight="1"/>
    <row r="23036" ht="17.25" customHeight="1"/>
    <row r="23037" ht="17.25" customHeight="1"/>
    <row r="23038" ht="17.25" customHeight="1"/>
    <row r="23039" ht="17.25" customHeight="1"/>
    <row r="23040" ht="17.25" customHeight="1"/>
    <row r="23041" ht="17.25" customHeight="1"/>
    <row r="23042" ht="17.25" customHeight="1"/>
    <row r="23043" ht="17.25" customHeight="1"/>
    <row r="23044" ht="17.25" customHeight="1"/>
    <row r="23045" ht="17.25" customHeight="1"/>
    <row r="23046" ht="17.25" customHeight="1"/>
    <row r="23047" ht="17.25" customHeight="1"/>
    <row r="23048" ht="17.25" customHeight="1"/>
    <row r="23049" ht="17.25" customHeight="1"/>
    <row r="23050" ht="17.25" customHeight="1"/>
    <row r="23051" ht="17.25" customHeight="1"/>
    <row r="23052" ht="17.25" customHeight="1"/>
    <row r="23053" ht="17.25" customHeight="1"/>
    <row r="23054" ht="17.25" customHeight="1"/>
    <row r="23055" ht="17.25" customHeight="1"/>
    <row r="23056" ht="17.25" customHeight="1"/>
    <row r="23057" ht="17.25" customHeight="1"/>
    <row r="23058" ht="17.25" customHeight="1"/>
    <row r="23059" ht="17.25" customHeight="1"/>
    <row r="23060" ht="17.25" customHeight="1"/>
    <row r="23061" ht="17.25" customHeight="1"/>
    <row r="23062" ht="17.25" customHeight="1"/>
    <row r="23063" ht="17.25" customHeight="1"/>
    <row r="23064" ht="17.25" customHeight="1"/>
    <row r="23065" ht="17.25" customHeight="1"/>
    <row r="23066" ht="17.25" customHeight="1"/>
    <row r="23067" ht="17.25" customHeight="1"/>
    <row r="23068" ht="17.25" customHeight="1"/>
    <row r="23069" ht="17.25" customHeight="1"/>
    <row r="23070" ht="17.25" customHeight="1"/>
    <row r="23071" ht="17.25" customHeight="1"/>
    <row r="23072" ht="17.25" customHeight="1"/>
    <row r="23073" ht="17.25" customHeight="1"/>
    <row r="23074" ht="17.25" customHeight="1"/>
    <row r="23075" ht="17.25" customHeight="1"/>
    <row r="23076" ht="17.25" customHeight="1"/>
    <row r="23077" ht="17.25" customHeight="1"/>
    <row r="23078" ht="17.25" customHeight="1"/>
    <row r="23079" ht="17.25" customHeight="1"/>
    <row r="23080" ht="17.25" customHeight="1"/>
    <row r="23081" ht="17.25" customHeight="1"/>
    <row r="23082" ht="17.25" customHeight="1"/>
    <row r="23083" ht="17.25" customHeight="1"/>
    <row r="23084" ht="17.25" customHeight="1"/>
    <row r="23085" ht="17.25" customHeight="1"/>
    <row r="23086" ht="17.25" customHeight="1"/>
    <row r="23087" ht="17.25" customHeight="1"/>
    <row r="23088" ht="17.25" customHeight="1"/>
    <row r="23089" ht="17.25" customHeight="1"/>
    <row r="23090" ht="17.25" customHeight="1"/>
    <row r="23091" ht="17.25" customHeight="1"/>
    <row r="23092" ht="17.25" customHeight="1"/>
    <row r="23093" ht="17.25" customHeight="1"/>
    <row r="23094" ht="17.25" customHeight="1"/>
    <row r="23095" ht="17.25" customHeight="1"/>
    <row r="23096" ht="17.25" customHeight="1"/>
    <row r="23097" ht="17.25" customHeight="1"/>
    <row r="23098" ht="17.25" customHeight="1"/>
    <row r="23099" ht="17.25" customHeight="1"/>
    <row r="23100" ht="17.25" customHeight="1"/>
    <row r="23101" ht="17.25" customHeight="1"/>
    <row r="23102" ht="17.25" customHeight="1"/>
    <row r="23103" ht="17.25" customHeight="1"/>
    <row r="23104" ht="17.25" customHeight="1"/>
    <row r="23105" ht="17.25" customHeight="1"/>
    <row r="23106" ht="17.25" customHeight="1"/>
    <row r="23107" ht="17.25" customHeight="1"/>
    <row r="23108" ht="17.25" customHeight="1"/>
    <row r="23109" ht="17.25" customHeight="1"/>
    <row r="23110" ht="17.25" customHeight="1"/>
    <row r="23111" ht="17.25" customHeight="1"/>
    <row r="23112" ht="17.25" customHeight="1"/>
    <row r="23113" ht="17.25" customHeight="1"/>
    <row r="23114" ht="17.25" customHeight="1"/>
    <row r="23115" ht="17.25" customHeight="1"/>
    <row r="23116" ht="17.25" customHeight="1"/>
    <row r="23117" ht="17.25" customHeight="1"/>
    <row r="23118" ht="17.25" customHeight="1"/>
    <row r="23119" ht="17.25" customHeight="1"/>
    <row r="23120" ht="17.25" customHeight="1"/>
    <row r="23121" ht="17.25" customHeight="1"/>
    <row r="23122" ht="17.25" customHeight="1"/>
    <row r="23123" ht="17.25" customHeight="1"/>
    <row r="23124" ht="17.25" customHeight="1"/>
    <row r="23125" ht="17.25" customHeight="1"/>
    <row r="23126" ht="17.25" customHeight="1"/>
    <row r="23127" ht="17.25" customHeight="1"/>
    <row r="23128" ht="17.25" customHeight="1"/>
    <row r="23129" ht="17.25" customHeight="1"/>
    <row r="23130" ht="17.25" customHeight="1"/>
    <row r="23131" ht="17.25" customHeight="1"/>
    <row r="23132" ht="17.25" customHeight="1"/>
    <row r="23133" ht="17.25" customHeight="1"/>
    <row r="23134" ht="17.25" customHeight="1"/>
    <row r="23135" ht="17.25" customHeight="1"/>
    <row r="23136" ht="17.25" customHeight="1"/>
    <row r="23137" ht="17.25" customHeight="1"/>
    <row r="23138" ht="17.25" customHeight="1"/>
    <row r="23139" ht="17.25" customHeight="1"/>
    <row r="23140" ht="17.25" customHeight="1"/>
    <row r="23141" ht="17.25" customHeight="1"/>
    <row r="23142" ht="17.25" customHeight="1"/>
    <row r="23143" ht="17.25" customHeight="1"/>
    <row r="23144" ht="17.25" customHeight="1"/>
    <row r="23145" ht="17.25" customHeight="1"/>
    <row r="23146" ht="17.25" customHeight="1"/>
    <row r="23147" ht="17.25" customHeight="1"/>
    <row r="23148" ht="17.25" customHeight="1"/>
    <row r="23149" ht="17.25" customHeight="1"/>
    <row r="23150" ht="17.25" customHeight="1"/>
    <row r="23151" ht="17.25" customHeight="1"/>
    <row r="23152" ht="17.25" customHeight="1"/>
    <row r="23153" ht="17.25" customHeight="1"/>
    <row r="23154" ht="17.25" customHeight="1"/>
    <row r="23155" ht="17.25" customHeight="1"/>
    <row r="23156" ht="17.25" customHeight="1"/>
    <row r="23157" ht="17.25" customHeight="1"/>
    <row r="23158" ht="17.25" customHeight="1"/>
    <row r="23159" ht="17.25" customHeight="1"/>
    <row r="23160" ht="17.25" customHeight="1"/>
    <row r="23161" ht="17.25" customHeight="1"/>
    <row r="23162" ht="17.25" customHeight="1"/>
    <row r="23163" ht="17.25" customHeight="1"/>
    <row r="23164" ht="17.25" customHeight="1"/>
    <row r="23165" ht="17.25" customHeight="1"/>
    <row r="23166" ht="17.25" customHeight="1"/>
    <row r="23167" ht="17.25" customHeight="1"/>
    <row r="23168" ht="17.25" customHeight="1"/>
    <row r="23169" ht="17.25" customHeight="1"/>
    <row r="23170" ht="17.25" customHeight="1"/>
    <row r="23171" ht="17.25" customHeight="1"/>
    <row r="23172" ht="17.25" customHeight="1"/>
    <row r="23173" ht="17.25" customHeight="1"/>
    <row r="23174" ht="17.25" customHeight="1"/>
    <row r="23175" ht="17.25" customHeight="1"/>
    <row r="23176" ht="17.25" customHeight="1"/>
    <row r="23177" ht="17.25" customHeight="1"/>
    <row r="23178" ht="17.25" customHeight="1"/>
    <row r="23179" ht="17.25" customHeight="1"/>
    <row r="23180" ht="17.25" customHeight="1"/>
    <row r="23181" ht="17.25" customHeight="1"/>
    <row r="23182" ht="17.25" customHeight="1"/>
    <row r="23183" ht="17.25" customHeight="1"/>
    <row r="23184" ht="17.25" customHeight="1"/>
    <row r="23185" ht="17.25" customHeight="1"/>
    <row r="23186" ht="17.25" customHeight="1"/>
    <row r="23187" ht="17.25" customHeight="1"/>
    <row r="23188" ht="17.25" customHeight="1"/>
    <row r="23189" ht="17.25" customHeight="1"/>
    <row r="23190" ht="17.25" customHeight="1"/>
    <row r="23191" ht="17.25" customHeight="1"/>
    <row r="23192" ht="17.25" customHeight="1"/>
    <row r="23193" ht="17.25" customHeight="1"/>
    <row r="23194" ht="17.25" customHeight="1"/>
    <row r="23195" ht="17.25" customHeight="1"/>
    <row r="23196" ht="17.25" customHeight="1"/>
    <row r="23197" ht="17.25" customHeight="1"/>
    <row r="23198" ht="17.25" customHeight="1"/>
    <row r="23199" ht="17.25" customHeight="1"/>
    <row r="23200" ht="17.25" customHeight="1"/>
    <row r="23201" ht="17.25" customHeight="1"/>
    <row r="23202" ht="17.25" customHeight="1"/>
    <row r="23203" ht="17.25" customHeight="1"/>
    <row r="23204" ht="17.25" customHeight="1"/>
    <row r="23205" ht="17.25" customHeight="1"/>
    <row r="23206" ht="17.25" customHeight="1"/>
    <row r="23207" ht="17.25" customHeight="1"/>
    <row r="23208" ht="17.25" customHeight="1"/>
    <row r="23209" ht="17.25" customHeight="1"/>
    <row r="23210" ht="17.25" customHeight="1"/>
    <row r="23211" ht="17.25" customHeight="1"/>
    <row r="23212" ht="17.25" customHeight="1"/>
    <row r="23213" ht="17.25" customHeight="1"/>
    <row r="23214" ht="17.25" customHeight="1"/>
    <row r="23215" ht="17.25" customHeight="1"/>
    <row r="23216" ht="17.25" customHeight="1"/>
    <row r="23217" ht="17.25" customHeight="1"/>
    <row r="23218" ht="17.25" customHeight="1"/>
    <row r="23219" ht="17.25" customHeight="1"/>
    <row r="23220" ht="17.25" customHeight="1"/>
    <row r="23221" ht="17.25" customHeight="1"/>
    <row r="23222" ht="17.25" customHeight="1"/>
    <row r="23223" ht="17.25" customHeight="1"/>
    <row r="23224" ht="17.25" customHeight="1"/>
    <row r="23225" ht="17.25" customHeight="1"/>
    <row r="23226" ht="17.25" customHeight="1"/>
    <row r="23227" ht="17.25" customHeight="1"/>
    <row r="23228" ht="17.25" customHeight="1"/>
    <row r="23229" ht="17.25" customHeight="1"/>
    <row r="23230" ht="17.25" customHeight="1"/>
    <row r="23231" ht="17.25" customHeight="1"/>
    <row r="23232" ht="17.25" customHeight="1"/>
    <row r="23233" ht="17.25" customHeight="1"/>
    <row r="23234" ht="17.25" customHeight="1"/>
    <row r="23235" ht="17.25" customHeight="1"/>
    <row r="23236" ht="17.25" customHeight="1"/>
    <row r="23237" ht="17.25" customHeight="1"/>
    <row r="23238" ht="17.25" customHeight="1"/>
    <row r="23239" ht="17.25" customHeight="1"/>
    <row r="23240" ht="17.25" customHeight="1"/>
    <row r="23241" ht="17.25" customHeight="1"/>
    <row r="23242" ht="17.25" customHeight="1"/>
    <row r="23243" ht="17.25" customHeight="1"/>
    <row r="23244" ht="17.25" customHeight="1"/>
    <row r="23245" ht="17.25" customHeight="1"/>
    <row r="23246" ht="17.25" customHeight="1"/>
    <row r="23247" ht="17.25" customHeight="1"/>
    <row r="23248" ht="17.25" customHeight="1"/>
    <row r="23249" ht="17.25" customHeight="1"/>
    <row r="23250" ht="17.25" customHeight="1"/>
    <row r="23251" ht="17.25" customHeight="1"/>
    <row r="23252" ht="17.25" customHeight="1"/>
    <row r="23253" ht="17.25" customHeight="1"/>
    <row r="23254" ht="17.25" customHeight="1"/>
    <row r="23255" ht="17.25" customHeight="1"/>
    <row r="23256" ht="17.25" customHeight="1"/>
    <row r="23257" ht="17.25" customHeight="1"/>
    <row r="23258" ht="17.25" customHeight="1"/>
    <row r="23259" ht="17.25" customHeight="1"/>
    <row r="23260" ht="17.25" customHeight="1"/>
    <row r="23261" ht="17.25" customHeight="1"/>
    <row r="23262" ht="17.25" customHeight="1"/>
    <row r="23263" ht="17.25" customHeight="1"/>
    <row r="23264" ht="17.25" customHeight="1"/>
    <row r="23265" ht="17.25" customHeight="1"/>
    <row r="23266" ht="17.25" customHeight="1"/>
    <row r="23267" ht="17.25" customHeight="1"/>
    <row r="23268" ht="17.25" customHeight="1"/>
    <row r="23269" ht="17.25" customHeight="1"/>
    <row r="23270" ht="17.25" customHeight="1"/>
    <row r="23271" ht="17.25" customHeight="1"/>
    <row r="23272" ht="17.25" customHeight="1"/>
    <row r="23273" ht="17.25" customHeight="1"/>
    <row r="23274" ht="17.25" customHeight="1"/>
    <row r="23275" ht="17.25" customHeight="1"/>
    <row r="23276" ht="17.25" customHeight="1"/>
    <row r="23277" ht="17.25" customHeight="1"/>
    <row r="23278" ht="17.25" customHeight="1"/>
    <row r="23279" ht="17.25" customHeight="1"/>
    <row r="23280" ht="17.25" customHeight="1"/>
    <row r="23281" ht="17.25" customHeight="1"/>
    <row r="23282" ht="17.25" customHeight="1"/>
    <row r="23283" ht="17.25" customHeight="1"/>
    <row r="23284" ht="17.25" customHeight="1"/>
    <row r="23285" ht="17.25" customHeight="1"/>
    <row r="23286" ht="17.25" customHeight="1"/>
    <row r="23287" ht="17.25" customHeight="1"/>
    <row r="23288" ht="17.25" customHeight="1"/>
    <row r="23289" ht="17.25" customHeight="1"/>
    <row r="23290" ht="17.25" customHeight="1"/>
    <row r="23291" ht="17.25" customHeight="1"/>
    <row r="23292" ht="17.25" customHeight="1"/>
    <row r="23293" ht="17.25" customHeight="1"/>
    <row r="23294" ht="17.25" customHeight="1"/>
    <row r="23295" ht="17.25" customHeight="1"/>
    <row r="23296" ht="17.25" customHeight="1"/>
    <row r="23297" ht="17.25" customHeight="1"/>
    <row r="23298" ht="17.25" customHeight="1"/>
    <row r="23299" ht="17.25" customHeight="1"/>
    <row r="23300" ht="17.25" customHeight="1"/>
    <row r="23301" ht="17.25" customHeight="1"/>
    <row r="23302" ht="17.25" customHeight="1"/>
    <row r="23303" ht="17.25" customHeight="1"/>
    <row r="23304" ht="17.25" customHeight="1"/>
    <row r="23305" ht="17.25" customHeight="1"/>
    <row r="23306" ht="17.25" customHeight="1"/>
    <row r="23307" ht="17.25" customHeight="1"/>
    <row r="23308" ht="17.25" customHeight="1"/>
    <row r="23309" ht="17.25" customHeight="1"/>
    <row r="23310" ht="17.25" customHeight="1"/>
    <row r="23311" ht="17.25" customHeight="1"/>
    <row r="23312" ht="17.25" customHeight="1"/>
    <row r="23313" ht="17.25" customHeight="1"/>
    <row r="23314" ht="17.25" customHeight="1"/>
    <row r="23315" ht="17.25" customHeight="1"/>
    <row r="23316" ht="17.25" customHeight="1"/>
    <row r="23317" ht="17.25" customHeight="1"/>
    <row r="23318" ht="17.25" customHeight="1"/>
    <row r="23319" ht="17.25" customHeight="1"/>
    <row r="23320" ht="17.25" customHeight="1"/>
    <row r="23321" ht="17.25" customHeight="1"/>
    <row r="23322" ht="17.25" customHeight="1"/>
    <row r="23323" ht="17.25" customHeight="1"/>
    <row r="23324" ht="17.25" customHeight="1"/>
    <row r="23325" ht="17.25" customHeight="1"/>
    <row r="23326" ht="17.25" customHeight="1"/>
    <row r="23327" ht="17.25" customHeight="1"/>
    <row r="23328" ht="17.25" customHeight="1"/>
    <row r="23329" ht="17.25" customHeight="1"/>
    <row r="23330" ht="17.25" customHeight="1"/>
    <row r="23331" ht="17.25" customHeight="1"/>
    <row r="23332" ht="17.25" customHeight="1"/>
    <row r="23333" ht="17.25" customHeight="1"/>
    <row r="23334" ht="17.25" customHeight="1"/>
    <row r="23335" ht="17.25" customHeight="1"/>
    <row r="23336" ht="17.25" customHeight="1"/>
    <row r="23337" ht="17.25" customHeight="1"/>
    <row r="23338" ht="17.25" customHeight="1"/>
    <row r="23339" ht="17.25" customHeight="1"/>
    <row r="23340" ht="17.25" customHeight="1"/>
    <row r="23341" ht="17.25" customHeight="1"/>
    <row r="23342" ht="17.25" customHeight="1"/>
    <row r="23343" ht="17.25" customHeight="1"/>
    <row r="23344" ht="17.25" customHeight="1"/>
    <row r="23345" ht="17.25" customHeight="1"/>
    <row r="23346" ht="17.25" customHeight="1"/>
    <row r="23347" ht="17.25" customHeight="1"/>
    <row r="23348" ht="17.25" customHeight="1"/>
    <row r="23349" ht="17.25" customHeight="1"/>
    <row r="23350" ht="17.25" customHeight="1"/>
    <row r="23351" ht="17.25" customHeight="1"/>
    <row r="23352" ht="17.25" customHeight="1"/>
    <row r="23353" ht="17.25" customHeight="1"/>
    <row r="23354" ht="17.25" customHeight="1"/>
    <row r="23355" ht="17.25" customHeight="1"/>
    <row r="23356" ht="17.25" customHeight="1"/>
    <row r="23357" ht="17.25" customHeight="1"/>
    <row r="23358" ht="17.25" customHeight="1"/>
    <row r="23359" ht="17.25" customHeight="1"/>
    <row r="23360" ht="17.25" customHeight="1"/>
    <row r="23361" ht="17.25" customHeight="1"/>
    <row r="23362" ht="17.25" customHeight="1"/>
    <row r="23363" ht="17.25" customHeight="1"/>
    <row r="23364" ht="17.25" customHeight="1"/>
    <row r="23365" ht="17.25" customHeight="1"/>
    <row r="23366" ht="17.25" customHeight="1"/>
    <row r="23367" ht="17.25" customHeight="1"/>
    <row r="23368" ht="17.25" customHeight="1"/>
    <row r="23369" ht="17.25" customHeight="1"/>
    <row r="23370" ht="17.25" customHeight="1"/>
    <row r="23371" ht="17.25" customHeight="1"/>
    <row r="23372" ht="17.25" customHeight="1"/>
    <row r="23373" ht="17.25" customHeight="1"/>
    <row r="23374" ht="17.25" customHeight="1"/>
    <row r="23375" ht="17.25" customHeight="1"/>
    <row r="23376" ht="17.25" customHeight="1"/>
    <row r="23377" ht="17.25" customHeight="1"/>
    <row r="23378" ht="17.25" customHeight="1"/>
    <row r="23379" ht="17.25" customHeight="1"/>
    <row r="23380" ht="17.25" customHeight="1"/>
    <row r="23381" ht="17.25" customHeight="1"/>
    <row r="23382" ht="17.25" customHeight="1"/>
    <row r="23383" ht="17.25" customHeight="1"/>
    <row r="23384" ht="17.25" customHeight="1"/>
    <row r="23385" ht="17.25" customHeight="1"/>
    <row r="23386" ht="17.25" customHeight="1"/>
    <row r="23387" ht="17.25" customHeight="1"/>
    <row r="23388" ht="17.25" customHeight="1"/>
    <row r="23389" ht="17.25" customHeight="1"/>
    <row r="23390" ht="17.25" customHeight="1"/>
    <row r="23391" ht="17.25" customHeight="1"/>
    <row r="23392" ht="17.25" customHeight="1"/>
    <row r="23393" ht="17.25" customHeight="1"/>
    <row r="23394" ht="17.25" customHeight="1"/>
    <row r="23395" ht="17.25" customHeight="1"/>
    <row r="23396" ht="17.25" customHeight="1"/>
    <row r="23397" ht="17.25" customHeight="1"/>
    <row r="23398" ht="17.25" customHeight="1"/>
    <row r="23399" ht="17.25" customHeight="1"/>
    <row r="23400" ht="17.25" customHeight="1"/>
    <row r="23401" ht="17.25" customHeight="1"/>
    <row r="23402" ht="17.25" customHeight="1"/>
    <row r="23403" ht="17.25" customHeight="1"/>
    <row r="23404" ht="17.25" customHeight="1"/>
    <row r="23405" ht="17.25" customHeight="1"/>
    <row r="23406" ht="17.25" customHeight="1"/>
    <row r="23407" ht="17.25" customHeight="1"/>
    <row r="23408" ht="17.25" customHeight="1"/>
    <row r="23409" ht="17.25" customHeight="1"/>
    <row r="23410" ht="17.25" customHeight="1"/>
    <row r="23411" ht="17.25" customHeight="1"/>
    <row r="23412" ht="17.25" customHeight="1"/>
    <row r="23413" ht="17.25" customHeight="1"/>
    <row r="23414" ht="17.25" customHeight="1"/>
    <row r="23415" ht="17.25" customHeight="1"/>
    <row r="23416" ht="17.25" customHeight="1"/>
    <row r="23417" ht="17.25" customHeight="1"/>
    <row r="23418" ht="17.25" customHeight="1"/>
    <row r="23419" ht="17.25" customHeight="1"/>
    <row r="23420" ht="17.25" customHeight="1"/>
    <row r="23421" ht="17.25" customHeight="1"/>
    <row r="23422" ht="17.25" customHeight="1"/>
    <row r="23423" ht="17.25" customHeight="1"/>
    <row r="23424" ht="17.25" customHeight="1"/>
    <row r="23425" ht="17.25" customHeight="1"/>
    <row r="23426" ht="17.25" customHeight="1"/>
    <row r="23427" ht="17.25" customHeight="1"/>
    <row r="23428" ht="17.25" customHeight="1"/>
    <row r="23429" ht="17.25" customHeight="1"/>
    <row r="23430" ht="17.25" customHeight="1"/>
    <row r="23431" ht="17.25" customHeight="1"/>
    <row r="23432" ht="17.25" customHeight="1"/>
    <row r="23433" ht="17.25" customHeight="1"/>
    <row r="23434" ht="17.25" customHeight="1"/>
    <row r="23435" ht="17.25" customHeight="1"/>
    <row r="23436" ht="17.25" customHeight="1"/>
    <row r="23437" ht="17.25" customHeight="1"/>
    <row r="23438" ht="17.25" customHeight="1"/>
    <row r="23439" ht="17.25" customHeight="1"/>
    <row r="23440" ht="17.25" customHeight="1"/>
    <row r="23441" ht="17.25" customHeight="1"/>
    <row r="23442" ht="17.25" customHeight="1"/>
    <row r="23443" ht="17.25" customHeight="1"/>
    <row r="23444" ht="17.25" customHeight="1"/>
    <row r="23445" ht="17.25" customHeight="1"/>
    <row r="23446" ht="17.25" customHeight="1"/>
    <row r="23447" ht="17.25" customHeight="1"/>
    <row r="23448" ht="17.25" customHeight="1"/>
    <row r="23449" ht="17.25" customHeight="1"/>
    <row r="23450" ht="17.25" customHeight="1"/>
    <row r="23451" ht="17.25" customHeight="1"/>
    <row r="23452" ht="17.25" customHeight="1"/>
    <row r="23453" ht="17.25" customHeight="1"/>
    <row r="23454" ht="17.25" customHeight="1"/>
    <row r="23455" ht="17.25" customHeight="1"/>
    <row r="23456" ht="17.25" customHeight="1"/>
    <row r="23457" ht="17.25" customHeight="1"/>
    <row r="23458" ht="17.25" customHeight="1"/>
    <row r="23459" ht="17.25" customHeight="1"/>
    <row r="23460" ht="17.25" customHeight="1"/>
    <row r="23461" ht="17.25" customHeight="1"/>
    <row r="23462" ht="17.25" customHeight="1"/>
    <row r="23463" ht="17.25" customHeight="1"/>
    <row r="23464" ht="17.25" customHeight="1"/>
    <row r="23465" ht="17.25" customHeight="1"/>
    <row r="23466" ht="17.25" customHeight="1"/>
    <row r="23467" ht="17.25" customHeight="1"/>
    <row r="23468" ht="17.25" customHeight="1"/>
    <row r="23469" ht="17.25" customHeight="1"/>
    <row r="23470" ht="17.25" customHeight="1"/>
    <row r="23471" ht="17.25" customHeight="1"/>
    <row r="23472" ht="17.25" customHeight="1"/>
    <row r="23473" ht="17.25" customHeight="1"/>
    <row r="23474" ht="17.25" customHeight="1"/>
    <row r="23475" ht="17.25" customHeight="1"/>
    <row r="23476" ht="17.25" customHeight="1"/>
    <row r="23477" ht="17.25" customHeight="1"/>
    <row r="23478" ht="17.25" customHeight="1"/>
    <row r="23479" ht="17.25" customHeight="1"/>
    <row r="23480" ht="17.25" customHeight="1"/>
    <row r="23481" ht="17.25" customHeight="1"/>
    <row r="23482" ht="17.25" customHeight="1"/>
    <row r="23483" ht="17.25" customHeight="1"/>
    <row r="23484" ht="17.25" customHeight="1"/>
    <row r="23485" ht="17.25" customHeight="1"/>
    <row r="23486" ht="17.25" customHeight="1"/>
    <row r="23487" ht="17.25" customHeight="1"/>
    <row r="23488" ht="17.25" customHeight="1"/>
    <row r="23489" ht="17.25" customHeight="1"/>
    <row r="23490" ht="17.25" customHeight="1"/>
    <row r="23491" ht="17.25" customHeight="1"/>
    <row r="23492" ht="17.25" customHeight="1"/>
    <row r="23493" ht="17.25" customHeight="1"/>
    <row r="23494" ht="17.25" customHeight="1"/>
    <row r="23495" ht="17.25" customHeight="1"/>
    <row r="23496" ht="17.25" customHeight="1"/>
    <row r="23497" ht="17.25" customHeight="1"/>
    <row r="23498" ht="17.25" customHeight="1"/>
    <row r="23499" ht="17.25" customHeight="1"/>
    <row r="23500" ht="17.25" customHeight="1"/>
    <row r="23501" ht="17.25" customHeight="1"/>
    <row r="23502" ht="17.25" customHeight="1"/>
    <row r="23503" ht="17.25" customHeight="1"/>
    <row r="23504" ht="17.25" customHeight="1"/>
    <row r="23505" ht="17.25" customHeight="1"/>
    <row r="23506" ht="17.25" customHeight="1"/>
    <row r="23507" ht="17.25" customHeight="1"/>
    <row r="23508" ht="17.25" customHeight="1"/>
    <row r="23509" ht="17.25" customHeight="1"/>
    <row r="23510" ht="17.25" customHeight="1"/>
    <row r="23511" ht="17.25" customHeight="1"/>
    <row r="23512" ht="17.25" customHeight="1"/>
    <row r="23513" ht="17.25" customHeight="1"/>
    <row r="23514" ht="17.25" customHeight="1"/>
    <row r="23515" ht="17.25" customHeight="1"/>
    <row r="23516" ht="17.25" customHeight="1"/>
    <row r="23517" ht="17.25" customHeight="1"/>
    <row r="23518" ht="17.25" customHeight="1"/>
    <row r="23519" ht="17.25" customHeight="1"/>
    <row r="23520" ht="17.25" customHeight="1"/>
    <row r="23521" ht="17.25" customHeight="1"/>
    <row r="23522" ht="17.25" customHeight="1"/>
    <row r="23523" ht="17.25" customHeight="1"/>
    <row r="23524" ht="17.25" customHeight="1"/>
    <row r="23525" ht="17.25" customHeight="1"/>
    <row r="23526" ht="17.25" customHeight="1"/>
    <row r="23527" ht="17.25" customHeight="1"/>
    <row r="23528" ht="17.25" customHeight="1"/>
    <row r="23529" ht="17.25" customHeight="1"/>
    <row r="23530" ht="17.25" customHeight="1"/>
    <row r="23531" ht="17.25" customHeight="1"/>
    <row r="23532" ht="17.25" customHeight="1"/>
    <row r="23533" ht="17.25" customHeight="1"/>
    <row r="23534" ht="17.25" customHeight="1"/>
    <row r="23535" ht="17.25" customHeight="1"/>
    <row r="23536" ht="17.25" customHeight="1"/>
    <row r="23537" ht="17.25" customHeight="1"/>
    <row r="23538" ht="17.25" customHeight="1"/>
    <row r="23539" ht="17.25" customHeight="1"/>
    <row r="23540" ht="17.25" customHeight="1"/>
    <row r="23541" ht="17.25" customHeight="1"/>
    <row r="23542" ht="17.25" customHeight="1"/>
    <row r="23543" ht="17.25" customHeight="1"/>
    <row r="23544" ht="17.25" customHeight="1"/>
    <row r="23545" ht="17.25" customHeight="1"/>
    <row r="23546" ht="17.25" customHeight="1"/>
    <row r="23547" ht="17.25" customHeight="1"/>
    <row r="23548" ht="17.25" customHeight="1"/>
    <row r="23549" ht="17.25" customHeight="1"/>
    <row r="23550" ht="17.25" customHeight="1"/>
    <row r="23551" ht="17.25" customHeight="1"/>
    <row r="23552" ht="17.25" customHeight="1"/>
    <row r="23553" ht="17.25" customHeight="1"/>
    <row r="23554" ht="17.25" customHeight="1"/>
    <row r="23555" ht="17.25" customHeight="1"/>
    <row r="23556" ht="17.25" customHeight="1"/>
    <row r="23557" ht="17.25" customHeight="1"/>
    <row r="23558" ht="17.25" customHeight="1"/>
    <row r="23559" ht="17.25" customHeight="1"/>
    <row r="23560" ht="17.25" customHeight="1"/>
    <row r="23561" ht="17.25" customHeight="1"/>
    <row r="23562" ht="17.25" customHeight="1"/>
    <row r="23563" ht="17.25" customHeight="1"/>
    <row r="23564" ht="17.25" customHeight="1"/>
    <row r="23565" ht="17.25" customHeight="1"/>
    <row r="23566" ht="17.25" customHeight="1"/>
    <row r="23567" ht="17.25" customHeight="1"/>
    <row r="23568" ht="17.25" customHeight="1"/>
    <row r="23569" ht="17.25" customHeight="1"/>
    <row r="23570" ht="17.25" customHeight="1"/>
    <row r="23571" ht="17.25" customHeight="1"/>
    <row r="23572" ht="17.25" customHeight="1"/>
    <row r="23573" ht="17.25" customHeight="1"/>
    <row r="23574" ht="17.25" customHeight="1"/>
    <row r="23575" ht="17.25" customHeight="1"/>
    <row r="23576" ht="17.25" customHeight="1"/>
    <row r="23577" ht="17.25" customHeight="1"/>
    <row r="23578" ht="17.25" customHeight="1"/>
    <row r="23579" ht="17.25" customHeight="1"/>
    <row r="23580" ht="17.25" customHeight="1"/>
    <row r="23581" ht="17.25" customHeight="1"/>
    <row r="23582" ht="17.25" customHeight="1"/>
    <row r="23583" ht="17.25" customHeight="1"/>
    <row r="23584" ht="17.25" customHeight="1"/>
    <row r="23585" ht="17.25" customHeight="1"/>
    <row r="23586" ht="17.25" customHeight="1"/>
    <row r="23587" ht="17.25" customHeight="1"/>
    <row r="23588" ht="17.25" customHeight="1"/>
    <row r="23589" ht="17.25" customHeight="1"/>
    <row r="23590" ht="17.25" customHeight="1"/>
    <row r="23591" ht="17.25" customHeight="1"/>
    <row r="23592" ht="17.25" customHeight="1"/>
    <row r="23593" ht="17.25" customHeight="1"/>
    <row r="23594" ht="17.25" customHeight="1"/>
    <row r="23595" ht="17.25" customHeight="1"/>
    <row r="23596" ht="17.25" customHeight="1"/>
    <row r="23597" ht="17.25" customHeight="1"/>
    <row r="23598" ht="17.25" customHeight="1"/>
    <row r="23599" ht="17.25" customHeight="1"/>
    <row r="23600" ht="17.25" customHeight="1"/>
    <row r="23601" ht="17.25" customHeight="1"/>
    <row r="23602" ht="17.25" customHeight="1"/>
    <row r="23603" ht="17.25" customHeight="1"/>
    <row r="23604" ht="17.25" customHeight="1"/>
    <row r="23605" ht="17.25" customHeight="1"/>
    <row r="23606" ht="17.25" customHeight="1"/>
    <row r="23607" ht="17.25" customHeight="1"/>
    <row r="23608" ht="17.25" customHeight="1"/>
    <row r="23609" ht="17.25" customHeight="1"/>
    <row r="23610" ht="17.25" customHeight="1"/>
    <row r="23611" ht="17.25" customHeight="1"/>
    <row r="23612" ht="17.25" customHeight="1"/>
    <row r="23613" ht="17.25" customHeight="1"/>
    <row r="23614" ht="17.25" customHeight="1"/>
    <row r="23615" ht="17.25" customHeight="1"/>
    <row r="23616" ht="17.25" customHeight="1"/>
    <row r="23617" ht="17.25" customHeight="1"/>
    <row r="23618" ht="17.25" customHeight="1"/>
    <row r="23619" ht="17.25" customHeight="1"/>
    <row r="23620" ht="17.25" customHeight="1"/>
    <row r="23621" ht="17.25" customHeight="1"/>
    <row r="23622" ht="17.25" customHeight="1"/>
    <row r="23623" ht="17.25" customHeight="1"/>
    <row r="23624" ht="17.25" customHeight="1"/>
    <row r="23625" ht="17.25" customHeight="1"/>
    <row r="23626" ht="17.25" customHeight="1"/>
    <row r="23627" ht="17.25" customHeight="1"/>
    <row r="23628" ht="17.25" customHeight="1"/>
    <row r="23629" ht="17.25" customHeight="1"/>
    <row r="23630" ht="17.25" customHeight="1"/>
    <row r="23631" ht="17.25" customHeight="1"/>
    <row r="23632" ht="17.25" customHeight="1"/>
    <row r="23633" ht="17.25" customHeight="1"/>
    <row r="23634" ht="17.25" customHeight="1"/>
    <row r="23635" ht="17.25" customHeight="1"/>
    <row r="23636" ht="17.25" customHeight="1"/>
    <row r="23637" ht="17.25" customHeight="1"/>
    <row r="23638" ht="17.25" customHeight="1"/>
    <row r="23639" ht="17.25" customHeight="1"/>
    <row r="23640" ht="17.25" customHeight="1"/>
    <row r="23641" ht="17.25" customHeight="1"/>
    <row r="23642" ht="17.25" customHeight="1"/>
    <row r="23643" ht="17.25" customHeight="1"/>
    <row r="23644" ht="17.25" customHeight="1"/>
    <row r="23645" ht="17.25" customHeight="1"/>
    <row r="23646" ht="17.25" customHeight="1"/>
    <row r="23647" ht="17.25" customHeight="1"/>
    <row r="23648" ht="17.25" customHeight="1"/>
    <row r="23649" ht="17.25" customHeight="1"/>
    <row r="23650" ht="17.25" customHeight="1"/>
    <row r="23651" ht="17.25" customHeight="1"/>
    <row r="23652" ht="17.25" customHeight="1"/>
    <row r="23653" ht="17.25" customHeight="1"/>
    <row r="23654" ht="17.25" customHeight="1"/>
    <row r="23655" ht="17.25" customHeight="1"/>
    <row r="23656" ht="17.25" customHeight="1"/>
    <row r="23657" ht="17.25" customHeight="1"/>
    <row r="23658" ht="17.25" customHeight="1"/>
    <row r="23659" ht="17.25" customHeight="1"/>
    <row r="23660" ht="17.25" customHeight="1"/>
    <row r="23661" ht="17.25" customHeight="1"/>
    <row r="23662" ht="17.25" customHeight="1"/>
    <row r="23663" ht="17.25" customHeight="1"/>
    <row r="23664" ht="17.25" customHeight="1"/>
    <row r="23665" ht="17.25" customHeight="1"/>
    <row r="23666" ht="17.25" customHeight="1"/>
    <row r="23667" ht="17.25" customHeight="1"/>
    <row r="23668" ht="17.25" customHeight="1"/>
    <row r="23669" ht="17.25" customHeight="1"/>
    <row r="23670" ht="17.25" customHeight="1"/>
    <row r="23671" ht="17.25" customHeight="1"/>
    <row r="23672" ht="17.25" customHeight="1"/>
    <row r="23673" ht="17.25" customHeight="1"/>
    <row r="23674" ht="17.25" customHeight="1"/>
    <row r="23675" ht="17.25" customHeight="1"/>
    <row r="23676" ht="17.25" customHeight="1"/>
    <row r="23677" ht="17.25" customHeight="1"/>
    <row r="23678" ht="17.25" customHeight="1"/>
    <row r="23679" ht="17.25" customHeight="1"/>
    <row r="23680" ht="17.25" customHeight="1"/>
    <row r="23681" ht="17.25" customHeight="1"/>
    <row r="23682" ht="17.25" customHeight="1"/>
    <row r="23683" ht="17.25" customHeight="1"/>
    <row r="23684" ht="17.25" customHeight="1"/>
    <row r="23685" ht="17.25" customHeight="1"/>
    <row r="23686" ht="17.25" customHeight="1"/>
    <row r="23687" ht="17.25" customHeight="1"/>
    <row r="23688" ht="17.25" customHeight="1"/>
    <row r="23689" ht="17.25" customHeight="1"/>
    <row r="23690" ht="17.25" customHeight="1"/>
    <row r="23691" ht="17.25" customHeight="1"/>
    <row r="23692" ht="17.25" customHeight="1"/>
    <row r="23693" ht="17.25" customHeight="1"/>
    <row r="23694" ht="17.25" customHeight="1"/>
    <row r="23695" ht="17.25" customHeight="1"/>
    <row r="23696" ht="17.25" customHeight="1"/>
    <row r="23697" ht="17.25" customHeight="1"/>
    <row r="23698" ht="17.25" customHeight="1"/>
    <row r="23699" ht="17.25" customHeight="1"/>
    <row r="23700" ht="17.25" customHeight="1"/>
    <row r="23701" ht="17.25" customHeight="1"/>
    <row r="23702" ht="17.25" customHeight="1"/>
    <row r="23703" ht="17.25" customHeight="1"/>
    <row r="23704" ht="17.25" customHeight="1"/>
    <row r="23705" ht="17.25" customHeight="1"/>
    <row r="23706" ht="17.25" customHeight="1"/>
    <row r="23707" ht="17.25" customHeight="1"/>
    <row r="23708" ht="17.25" customHeight="1"/>
    <row r="23709" ht="17.25" customHeight="1"/>
    <row r="23710" ht="17.25" customHeight="1"/>
    <row r="23711" ht="17.25" customHeight="1"/>
    <row r="23712" ht="17.25" customHeight="1"/>
    <row r="23713" ht="17.25" customHeight="1"/>
    <row r="23714" ht="17.25" customHeight="1"/>
    <row r="23715" ht="17.25" customHeight="1"/>
    <row r="23716" ht="17.25" customHeight="1"/>
    <row r="23717" ht="17.25" customHeight="1"/>
    <row r="23718" ht="17.25" customHeight="1"/>
    <row r="23719" ht="17.25" customHeight="1"/>
    <row r="23720" ht="17.25" customHeight="1"/>
    <row r="23721" ht="17.25" customHeight="1"/>
    <row r="23722" ht="17.25" customHeight="1"/>
    <row r="23723" ht="17.25" customHeight="1"/>
    <row r="23724" ht="17.25" customHeight="1"/>
    <row r="23725" ht="17.25" customHeight="1"/>
    <row r="23726" ht="17.25" customHeight="1"/>
    <row r="23727" ht="17.25" customHeight="1"/>
    <row r="23728" ht="17.25" customHeight="1"/>
    <row r="23729" ht="17.25" customHeight="1"/>
    <row r="23730" ht="17.25" customHeight="1"/>
    <row r="23731" ht="17.25" customHeight="1"/>
    <row r="23732" ht="17.25" customHeight="1"/>
    <row r="23733" ht="17.25" customHeight="1"/>
    <row r="23734" ht="17.25" customHeight="1"/>
    <row r="23735" ht="17.25" customHeight="1"/>
    <row r="23736" ht="17.25" customHeight="1"/>
    <row r="23737" ht="17.25" customHeight="1"/>
    <row r="23738" ht="17.25" customHeight="1"/>
    <row r="23739" ht="17.25" customHeight="1"/>
    <row r="23740" ht="17.25" customHeight="1"/>
    <row r="23741" ht="17.25" customHeight="1"/>
    <row r="23742" ht="17.25" customHeight="1"/>
    <row r="23743" ht="17.25" customHeight="1"/>
    <row r="23744" ht="17.25" customHeight="1"/>
    <row r="23745" ht="17.25" customHeight="1"/>
    <row r="23746" ht="17.25" customHeight="1"/>
    <row r="23747" ht="17.25" customHeight="1"/>
    <row r="23748" ht="17.25" customHeight="1"/>
    <row r="23749" ht="17.25" customHeight="1"/>
    <row r="23750" ht="17.25" customHeight="1"/>
    <row r="23751" ht="17.25" customHeight="1"/>
    <row r="23752" ht="17.25" customHeight="1"/>
    <row r="23753" ht="17.25" customHeight="1"/>
    <row r="23754" ht="17.25" customHeight="1"/>
    <row r="23755" ht="17.25" customHeight="1"/>
    <row r="23756" ht="17.25" customHeight="1"/>
    <row r="23757" ht="17.25" customHeight="1"/>
    <row r="23758" ht="17.25" customHeight="1"/>
    <row r="23759" ht="17.25" customHeight="1"/>
    <row r="23760" ht="17.25" customHeight="1"/>
    <row r="23761" ht="17.25" customHeight="1"/>
    <row r="23762" ht="17.25" customHeight="1"/>
    <row r="23763" ht="17.25" customHeight="1"/>
    <row r="23764" ht="17.25" customHeight="1"/>
    <row r="23765" ht="17.25" customHeight="1"/>
    <row r="23766" ht="17.25" customHeight="1"/>
    <row r="23767" ht="17.25" customHeight="1"/>
    <row r="23768" ht="17.25" customHeight="1"/>
    <row r="23769" ht="17.25" customHeight="1"/>
    <row r="23770" ht="17.25" customHeight="1"/>
    <row r="23771" ht="17.25" customHeight="1"/>
    <row r="23772" ht="17.25" customHeight="1"/>
    <row r="23773" ht="17.25" customHeight="1"/>
    <row r="23774" ht="17.25" customHeight="1"/>
    <row r="23775" ht="17.25" customHeight="1"/>
    <row r="23776" ht="17.25" customHeight="1"/>
    <row r="23777" ht="17.25" customHeight="1"/>
    <row r="23778" ht="17.25" customHeight="1"/>
    <row r="23779" ht="17.25" customHeight="1"/>
    <row r="23780" ht="17.25" customHeight="1"/>
    <row r="23781" ht="17.25" customHeight="1"/>
    <row r="23782" ht="17.25" customHeight="1"/>
    <row r="23783" ht="17.25" customHeight="1"/>
    <row r="23784" ht="17.25" customHeight="1"/>
    <row r="23785" ht="17.25" customHeight="1"/>
    <row r="23786" ht="17.25" customHeight="1"/>
    <row r="23787" ht="17.25" customHeight="1"/>
    <row r="23788" ht="17.25" customHeight="1"/>
    <row r="23789" ht="17.25" customHeight="1"/>
    <row r="23790" ht="17.25" customHeight="1"/>
    <row r="23791" ht="17.25" customHeight="1"/>
    <row r="23792" ht="17.25" customHeight="1"/>
    <row r="23793" ht="17.25" customHeight="1"/>
    <row r="23794" ht="17.25" customHeight="1"/>
    <row r="23795" ht="17.25" customHeight="1"/>
    <row r="23796" ht="17.25" customHeight="1"/>
    <row r="23797" ht="17.25" customHeight="1"/>
    <row r="23798" ht="17.25" customHeight="1"/>
    <row r="23799" ht="17.25" customHeight="1"/>
    <row r="23800" ht="17.25" customHeight="1"/>
    <row r="23801" ht="17.25" customHeight="1"/>
    <row r="23802" ht="17.25" customHeight="1"/>
    <row r="23803" ht="17.25" customHeight="1"/>
    <row r="23804" ht="17.25" customHeight="1"/>
    <row r="23805" ht="17.25" customHeight="1"/>
    <row r="23806" ht="17.25" customHeight="1"/>
    <row r="23807" ht="17.25" customHeight="1"/>
    <row r="23808" ht="17.25" customHeight="1"/>
    <row r="23809" ht="17.25" customHeight="1"/>
    <row r="23810" ht="17.25" customHeight="1"/>
    <row r="23811" ht="17.25" customHeight="1"/>
    <row r="23812" ht="17.25" customHeight="1"/>
    <row r="23813" ht="17.25" customHeight="1"/>
    <row r="23814" ht="17.25" customHeight="1"/>
    <row r="23815" ht="17.25" customHeight="1"/>
    <row r="23816" ht="17.25" customHeight="1"/>
    <row r="23817" ht="17.25" customHeight="1"/>
    <row r="23818" ht="17.25" customHeight="1"/>
    <row r="23819" ht="17.25" customHeight="1"/>
    <row r="23820" ht="17.25" customHeight="1"/>
    <row r="23821" ht="17.25" customHeight="1"/>
    <row r="23822" ht="17.25" customHeight="1"/>
    <row r="23823" ht="17.25" customHeight="1"/>
    <row r="23824" ht="17.25" customHeight="1"/>
    <row r="23825" ht="17.25" customHeight="1"/>
    <row r="23826" ht="17.25" customHeight="1"/>
    <row r="23827" ht="17.25" customHeight="1"/>
    <row r="23828" ht="17.25" customHeight="1"/>
    <row r="23829" ht="17.25" customHeight="1"/>
    <row r="23830" ht="17.25" customHeight="1"/>
    <row r="23831" ht="17.25" customHeight="1"/>
    <row r="23832" ht="17.25" customHeight="1"/>
    <row r="23833" ht="17.25" customHeight="1"/>
    <row r="23834" ht="17.25" customHeight="1"/>
    <row r="23835" ht="17.25" customHeight="1"/>
    <row r="23836" ht="17.25" customHeight="1"/>
    <row r="23837" ht="17.25" customHeight="1"/>
    <row r="23838" ht="17.25" customHeight="1"/>
    <row r="23839" ht="17.25" customHeight="1"/>
    <row r="23840" ht="17.25" customHeight="1"/>
    <row r="23841" ht="17.25" customHeight="1"/>
    <row r="23842" ht="17.25" customHeight="1"/>
    <row r="23843" ht="17.25" customHeight="1"/>
    <row r="23844" ht="17.25" customHeight="1"/>
    <row r="23845" ht="17.25" customHeight="1"/>
    <row r="23846" ht="17.25" customHeight="1"/>
    <row r="23847" ht="17.25" customHeight="1"/>
    <row r="23848" ht="17.25" customHeight="1"/>
    <row r="23849" ht="17.25" customHeight="1"/>
    <row r="23850" ht="17.25" customHeight="1"/>
    <row r="23851" ht="17.25" customHeight="1"/>
    <row r="23852" ht="17.25" customHeight="1"/>
    <row r="23853" ht="17.25" customHeight="1"/>
    <row r="23854" ht="17.25" customHeight="1"/>
    <row r="23855" ht="17.25" customHeight="1"/>
    <row r="23856" ht="17.25" customHeight="1"/>
    <row r="23857" ht="17.25" customHeight="1"/>
    <row r="23858" ht="17.25" customHeight="1"/>
    <row r="23859" ht="17.25" customHeight="1"/>
    <row r="23860" ht="17.25" customHeight="1"/>
    <row r="23861" ht="17.25" customHeight="1"/>
    <row r="23862" ht="17.25" customHeight="1"/>
    <row r="23863" ht="17.25" customHeight="1"/>
    <row r="23864" ht="17.25" customHeight="1"/>
    <row r="23865" ht="17.25" customHeight="1"/>
    <row r="23866" ht="17.25" customHeight="1"/>
    <row r="23867" ht="17.25" customHeight="1"/>
    <row r="23868" ht="17.25" customHeight="1"/>
    <row r="23869" ht="17.25" customHeight="1"/>
    <row r="23870" ht="17.25" customHeight="1"/>
    <row r="23871" ht="17.25" customHeight="1"/>
    <row r="23872" ht="17.25" customHeight="1"/>
    <row r="23873" ht="17.25" customHeight="1"/>
    <row r="23874" ht="17.25" customHeight="1"/>
    <row r="23875" ht="17.25" customHeight="1"/>
    <row r="23876" ht="17.25" customHeight="1"/>
    <row r="23877" ht="17.25" customHeight="1"/>
    <row r="23878" ht="17.25" customHeight="1"/>
    <row r="23879" ht="17.25" customHeight="1"/>
    <row r="23880" ht="17.25" customHeight="1"/>
    <row r="23881" ht="17.25" customHeight="1"/>
    <row r="23882" ht="17.25" customHeight="1"/>
    <row r="23883" ht="17.25" customHeight="1"/>
    <row r="23884" ht="17.25" customHeight="1"/>
    <row r="23885" ht="17.25" customHeight="1"/>
    <row r="23886" ht="17.25" customHeight="1"/>
    <row r="23887" ht="17.25" customHeight="1"/>
    <row r="23888" ht="17.25" customHeight="1"/>
    <row r="23889" ht="17.25" customHeight="1"/>
    <row r="23890" ht="17.25" customHeight="1"/>
    <row r="23891" ht="17.25" customHeight="1"/>
    <row r="23892" ht="17.25" customHeight="1"/>
    <row r="23893" ht="17.25" customHeight="1"/>
    <row r="23894" ht="17.25" customHeight="1"/>
    <row r="23895" ht="17.25" customHeight="1"/>
    <row r="23896" ht="17.25" customHeight="1"/>
    <row r="23897" ht="17.25" customHeight="1"/>
    <row r="23898" ht="17.25" customHeight="1"/>
    <row r="23899" ht="17.25" customHeight="1"/>
    <row r="23900" ht="17.25" customHeight="1"/>
    <row r="23901" ht="17.25" customHeight="1"/>
    <row r="23902" ht="17.25" customHeight="1"/>
    <row r="23903" ht="17.25" customHeight="1"/>
    <row r="23904" ht="17.25" customHeight="1"/>
    <row r="23905" ht="17.25" customHeight="1"/>
    <row r="23906" ht="17.25" customHeight="1"/>
    <row r="23907" ht="17.25" customHeight="1"/>
    <row r="23908" ht="17.25" customHeight="1"/>
    <row r="23909" ht="17.25" customHeight="1"/>
    <row r="23910" ht="17.25" customHeight="1"/>
    <row r="23911" ht="17.25" customHeight="1"/>
    <row r="23912" ht="17.25" customHeight="1"/>
    <row r="23913" ht="17.25" customHeight="1"/>
    <row r="23914" ht="17.25" customHeight="1"/>
    <row r="23915" ht="17.25" customHeight="1"/>
    <row r="23916" ht="17.25" customHeight="1"/>
    <row r="23917" ht="17.25" customHeight="1"/>
    <row r="23918" ht="17.25" customHeight="1"/>
    <row r="23919" ht="17.25" customHeight="1"/>
    <row r="23920" ht="17.25" customHeight="1"/>
    <row r="23921" ht="17.25" customHeight="1"/>
    <row r="23922" ht="17.25" customHeight="1"/>
    <row r="23923" ht="17.25" customHeight="1"/>
    <row r="23924" ht="17.25" customHeight="1"/>
    <row r="23925" ht="17.25" customHeight="1"/>
    <row r="23926" ht="17.25" customHeight="1"/>
    <row r="23927" ht="17.25" customHeight="1"/>
    <row r="23928" ht="17.25" customHeight="1"/>
    <row r="23929" ht="17.25" customHeight="1"/>
    <row r="23930" ht="17.25" customHeight="1"/>
    <row r="23931" ht="17.25" customHeight="1"/>
    <row r="23932" ht="17.25" customHeight="1"/>
    <row r="23933" ht="17.25" customHeight="1"/>
    <row r="23934" ht="17.25" customHeight="1"/>
    <row r="23935" ht="17.25" customHeight="1"/>
    <row r="23936" ht="17.25" customHeight="1"/>
    <row r="23937" ht="17.25" customHeight="1"/>
    <row r="23938" ht="17.25" customHeight="1"/>
    <row r="23939" ht="17.25" customHeight="1"/>
    <row r="23940" ht="17.25" customHeight="1"/>
    <row r="23941" ht="17.25" customHeight="1"/>
    <row r="23942" ht="17.25" customHeight="1"/>
    <row r="23943" ht="17.25" customHeight="1"/>
    <row r="23944" ht="17.25" customHeight="1"/>
    <row r="23945" ht="17.25" customHeight="1"/>
    <row r="23946" ht="17.25" customHeight="1"/>
    <row r="23947" ht="17.25" customHeight="1"/>
    <row r="23948" ht="17.25" customHeight="1"/>
    <row r="23949" ht="17.25" customHeight="1"/>
    <row r="23950" ht="17.25" customHeight="1"/>
    <row r="23951" ht="17.25" customHeight="1"/>
    <row r="23952" ht="17.25" customHeight="1"/>
    <row r="23953" ht="17.25" customHeight="1"/>
    <row r="23954" ht="17.25" customHeight="1"/>
    <row r="23955" ht="17.25" customHeight="1"/>
    <row r="23956" ht="17.25" customHeight="1"/>
    <row r="23957" ht="17.25" customHeight="1"/>
    <row r="23958" ht="17.25" customHeight="1"/>
    <row r="23959" ht="17.25" customHeight="1"/>
    <row r="23960" ht="17.25" customHeight="1"/>
    <row r="23961" ht="17.25" customHeight="1"/>
    <row r="23962" ht="17.25" customHeight="1"/>
    <row r="23963" ht="17.25" customHeight="1"/>
    <row r="23964" ht="17.25" customHeight="1"/>
    <row r="23965" ht="17.25" customHeight="1"/>
    <row r="23966" ht="17.25" customHeight="1"/>
    <row r="23967" ht="17.25" customHeight="1"/>
    <row r="23968" ht="17.25" customHeight="1"/>
    <row r="23969" ht="17.25" customHeight="1"/>
    <row r="23970" ht="17.25" customHeight="1"/>
    <row r="23971" ht="17.25" customHeight="1"/>
    <row r="23972" ht="17.25" customHeight="1"/>
    <row r="23973" ht="17.25" customHeight="1"/>
    <row r="23974" ht="17.25" customHeight="1"/>
    <row r="23975" ht="17.25" customHeight="1"/>
    <row r="23976" ht="17.25" customHeight="1"/>
    <row r="23977" ht="17.25" customHeight="1"/>
    <row r="23978" ht="17.25" customHeight="1"/>
    <row r="23979" ht="17.25" customHeight="1"/>
    <row r="23980" ht="17.25" customHeight="1"/>
    <row r="23981" ht="17.25" customHeight="1"/>
    <row r="23982" ht="17.25" customHeight="1"/>
    <row r="23983" ht="17.25" customHeight="1"/>
    <row r="23984" ht="17.25" customHeight="1"/>
    <row r="23985" ht="17.25" customHeight="1"/>
    <row r="23986" ht="17.25" customHeight="1"/>
    <row r="23987" ht="17.25" customHeight="1"/>
    <row r="23988" ht="17.25" customHeight="1"/>
    <row r="23989" ht="17.25" customHeight="1"/>
    <row r="23990" ht="17.25" customHeight="1"/>
    <row r="23991" ht="17.25" customHeight="1"/>
    <row r="23992" ht="17.25" customHeight="1"/>
    <row r="23993" ht="17.25" customHeight="1"/>
    <row r="23994" ht="17.25" customHeight="1"/>
    <row r="23995" ht="17.25" customHeight="1"/>
    <row r="23996" ht="17.25" customHeight="1"/>
    <row r="23997" ht="17.25" customHeight="1"/>
    <row r="23998" ht="17.25" customHeight="1"/>
    <row r="23999" ht="17.25" customHeight="1"/>
    <row r="24000" ht="17.25" customHeight="1"/>
    <row r="24001" ht="17.25" customHeight="1"/>
    <row r="24002" ht="17.25" customHeight="1"/>
    <row r="24003" ht="17.25" customHeight="1"/>
    <row r="24004" ht="17.25" customHeight="1"/>
    <row r="24005" ht="17.25" customHeight="1"/>
    <row r="24006" ht="17.25" customHeight="1"/>
    <row r="24007" ht="17.25" customHeight="1"/>
    <row r="24008" ht="17.25" customHeight="1"/>
    <row r="24009" ht="17.25" customHeight="1"/>
    <row r="24010" ht="17.25" customHeight="1"/>
    <row r="24011" ht="17.25" customHeight="1"/>
    <row r="24012" ht="17.25" customHeight="1"/>
    <row r="24013" ht="17.25" customHeight="1"/>
    <row r="24014" ht="17.25" customHeight="1"/>
    <row r="24015" ht="17.25" customHeight="1"/>
    <row r="24016" ht="17.25" customHeight="1"/>
    <row r="24017" ht="17.25" customHeight="1"/>
    <row r="24018" ht="17.25" customHeight="1"/>
    <row r="24019" ht="17.25" customHeight="1"/>
    <row r="24020" ht="17.25" customHeight="1"/>
    <row r="24021" ht="17.25" customHeight="1"/>
    <row r="24022" ht="17.25" customHeight="1"/>
    <row r="24023" ht="17.25" customHeight="1"/>
    <row r="24024" ht="17.25" customHeight="1"/>
    <row r="24025" ht="17.25" customHeight="1"/>
    <row r="24026" ht="17.25" customHeight="1"/>
    <row r="24027" ht="17.25" customHeight="1"/>
    <row r="24028" ht="17.25" customHeight="1"/>
    <row r="24029" ht="17.25" customHeight="1"/>
    <row r="24030" ht="17.25" customHeight="1"/>
    <row r="24031" ht="17.25" customHeight="1"/>
    <row r="24032" ht="17.25" customHeight="1"/>
    <row r="24033" ht="17.25" customHeight="1"/>
    <row r="24034" ht="17.25" customHeight="1"/>
    <row r="24035" ht="17.25" customHeight="1"/>
    <row r="24036" ht="17.25" customHeight="1"/>
    <row r="24037" ht="17.25" customHeight="1"/>
    <row r="24038" ht="17.25" customHeight="1"/>
    <row r="24039" ht="17.25" customHeight="1"/>
    <row r="24040" ht="17.25" customHeight="1"/>
    <row r="24041" ht="17.25" customHeight="1"/>
    <row r="24042" ht="17.25" customHeight="1"/>
    <row r="24043" ht="17.25" customHeight="1"/>
    <row r="24044" ht="17.25" customHeight="1"/>
    <row r="24045" ht="17.25" customHeight="1"/>
    <row r="24046" ht="17.25" customHeight="1"/>
    <row r="24047" ht="17.25" customHeight="1"/>
    <row r="24048" ht="17.25" customHeight="1"/>
    <row r="24049" ht="17.25" customHeight="1"/>
    <row r="24050" ht="17.25" customHeight="1"/>
    <row r="24051" ht="17.25" customHeight="1"/>
    <row r="24052" ht="17.25" customHeight="1"/>
    <row r="24053" ht="17.25" customHeight="1"/>
    <row r="24054" ht="17.25" customHeight="1"/>
    <row r="24055" ht="17.25" customHeight="1"/>
    <row r="24056" ht="17.25" customHeight="1"/>
    <row r="24057" ht="17.25" customHeight="1"/>
    <row r="24058" ht="17.25" customHeight="1"/>
    <row r="24059" ht="17.25" customHeight="1"/>
    <row r="24060" ht="17.25" customHeight="1"/>
    <row r="24061" ht="17.25" customHeight="1"/>
    <row r="24062" ht="17.25" customHeight="1"/>
    <row r="24063" ht="17.25" customHeight="1"/>
    <row r="24064" ht="17.25" customHeight="1"/>
    <row r="24065" ht="17.25" customHeight="1"/>
    <row r="24066" ht="17.25" customHeight="1"/>
    <row r="24067" ht="17.25" customHeight="1"/>
    <row r="24068" ht="17.25" customHeight="1"/>
    <row r="24069" ht="17.25" customHeight="1"/>
    <row r="24070" ht="17.25" customHeight="1"/>
    <row r="24071" ht="17.25" customHeight="1"/>
    <row r="24072" ht="17.25" customHeight="1"/>
    <row r="24073" ht="17.25" customHeight="1"/>
    <row r="24074" ht="17.25" customHeight="1"/>
    <row r="24075" ht="17.25" customHeight="1"/>
    <row r="24076" ht="17.25" customHeight="1"/>
    <row r="24077" ht="17.25" customHeight="1"/>
    <row r="24078" ht="17.25" customHeight="1"/>
    <row r="24079" ht="17.25" customHeight="1"/>
    <row r="24080" ht="17.25" customHeight="1"/>
    <row r="24081" ht="17.25" customHeight="1"/>
    <row r="24082" ht="17.25" customHeight="1"/>
    <row r="24083" ht="17.25" customHeight="1"/>
    <row r="24084" ht="17.25" customHeight="1"/>
    <row r="24085" ht="17.25" customHeight="1"/>
    <row r="24086" ht="17.25" customHeight="1"/>
    <row r="24087" ht="17.25" customHeight="1"/>
    <row r="24088" ht="17.25" customHeight="1"/>
    <row r="24089" ht="17.25" customHeight="1"/>
    <row r="24090" ht="17.25" customHeight="1"/>
    <row r="24091" ht="17.25" customHeight="1"/>
    <row r="24092" ht="17.25" customHeight="1"/>
    <row r="24093" ht="17.25" customHeight="1"/>
    <row r="24094" ht="17.25" customHeight="1"/>
    <row r="24095" ht="17.25" customHeight="1"/>
    <row r="24096" ht="17.25" customHeight="1"/>
    <row r="24097" ht="17.25" customHeight="1"/>
    <row r="24098" ht="17.25" customHeight="1"/>
    <row r="24099" ht="17.25" customHeight="1"/>
    <row r="24100" ht="17.25" customHeight="1"/>
    <row r="24101" ht="17.25" customHeight="1"/>
    <row r="24102" ht="17.25" customHeight="1"/>
    <row r="24103" ht="17.25" customHeight="1"/>
    <row r="24104" ht="17.25" customHeight="1"/>
    <row r="24105" ht="17.25" customHeight="1"/>
    <row r="24106" ht="17.25" customHeight="1"/>
    <row r="24107" ht="17.25" customHeight="1"/>
    <row r="24108" ht="17.25" customHeight="1"/>
    <row r="24109" ht="17.25" customHeight="1"/>
    <row r="24110" ht="17.25" customHeight="1"/>
    <row r="24111" ht="17.25" customHeight="1"/>
    <row r="24112" ht="17.25" customHeight="1"/>
    <row r="24113" ht="17.25" customHeight="1"/>
    <row r="24114" ht="17.25" customHeight="1"/>
    <row r="24115" ht="17.25" customHeight="1"/>
    <row r="24116" ht="17.25" customHeight="1"/>
    <row r="24117" ht="17.25" customHeight="1"/>
    <row r="24118" ht="17.25" customHeight="1"/>
    <row r="24119" ht="17.25" customHeight="1"/>
    <row r="24120" ht="17.25" customHeight="1"/>
    <row r="24121" ht="17.25" customHeight="1"/>
    <row r="24122" ht="17.25" customHeight="1"/>
    <row r="24123" ht="17.25" customHeight="1"/>
    <row r="24124" ht="17.25" customHeight="1"/>
    <row r="24125" ht="17.25" customHeight="1"/>
    <row r="24126" ht="17.25" customHeight="1"/>
    <row r="24127" ht="17.25" customHeight="1"/>
    <row r="24128" ht="17.25" customHeight="1"/>
    <row r="24129" ht="17.25" customHeight="1"/>
    <row r="24130" ht="17.25" customHeight="1"/>
    <row r="24131" ht="17.25" customHeight="1"/>
    <row r="24132" ht="17.25" customHeight="1"/>
    <row r="24133" ht="17.25" customHeight="1"/>
    <row r="24134" ht="17.25" customHeight="1"/>
    <row r="24135" ht="17.25" customHeight="1"/>
    <row r="24136" ht="17.25" customHeight="1"/>
    <row r="24137" ht="17.25" customHeight="1"/>
    <row r="24138" ht="17.25" customHeight="1"/>
    <row r="24139" ht="17.25" customHeight="1"/>
    <row r="24140" ht="17.25" customHeight="1"/>
    <row r="24141" ht="17.25" customHeight="1"/>
    <row r="24142" ht="17.25" customHeight="1"/>
    <row r="24143" ht="17.25" customHeight="1"/>
    <row r="24144" ht="17.25" customHeight="1"/>
    <row r="24145" ht="17.25" customHeight="1"/>
    <row r="24146" ht="17.25" customHeight="1"/>
    <row r="24147" ht="17.25" customHeight="1"/>
    <row r="24148" ht="17.25" customHeight="1"/>
    <row r="24149" ht="17.25" customHeight="1"/>
    <row r="24150" ht="17.25" customHeight="1"/>
    <row r="24151" ht="17.25" customHeight="1"/>
    <row r="24152" ht="17.25" customHeight="1"/>
    <row r="24153" ht="17.25" customHeight="1"/>
    <row r="24154" ht="17.25" customHeight="1"/>
    <row r="24155" ht="17.25" customHeight="1"/>
    <row r="24156" ht="17.25" customHeight="1"/>
    <row r="24157" ht="17.25" customHeight="1"/>
    <row r="24158" ht="17.25" customHeight="1"/>
    <row r="24159" ht="17.25" customHeight="1"/>
    <row r="24160" ht="17.25" customHeight="1"/>
    <row r="24161" ht="17.25" customHeight="1"/>
    <row r="24162" ht="17.25" customHeight="1"/>
    <row r="24163" ht="17.25" customHeight="1"/>
    <row r="24164" ht="17.25" customHeight="1"/>
    <row r="24165" ht="17.25" customHeight="1"/>
    <row r="24166" ht="17.25" customHeight="1"/>
    <row r="24167" ht="17.25" customHeight="1"/>
    <row r="24168" ht="17.25" customHeight="1"/>
    <row r="24169" ht="17.25" customHeight="1"/>
    <row r="24170" ht="17.25" customHeight="1"/>
    <row r="24171" ht="17.25" customHeight="1"/>
    <row r="24172" ht="17.25" customHeight="1"/>
    <row r="24173" ht="17.25" customHeight="1"/>
    <row r="24174" ht="17.25" customHeight="1"/>
    <row r="24175" ht="17.25" customHeight="1"/>
    <row r="24176" ht="17.25" customHeight="1"/>
    <row r="24177" ht="17.25" customHeight="1"/>
    <row r="24178" ht="17.25" customHeight="1"/>
    <row r="24179" ht="17.25" customHeight="1"/>
    <row r="24180" ht="17.25" customHeight="1"/>
    <row r="24181" ht="17.25" customHeight="1"/>
    <row r="24182" ht="17.25" customHeight="1"/>
    <row r="24183" ht="17.25" customHeight="1"/>
    <row r="24184" ht="17.25" customHeight="1"/>
    <row r="24185" ht="17.25" customHeight="1"/>
    <row r="24186" ht="17.25" customHeight="1"/>
    <row r="24187" ht="17.25" customHeight="1"/>
    <row r="24188" ht="17.25" customHeight="1"/>
    <row r="24189" ht="17.25" customHeight="1"/>
    <row r="24190" ht="17.25" customHeight="1"/>
    <row r="24191" ht="17.25" customHeight="1"/>
    <row r="24192" ht="17.25" customHeight="1"/>
    <row r="24193" ht="17.25" customHeight="1"/>
    <row r="24194" ht="17.25" customHeight="1"/>
    <row r="24195" ht="17.25" customHeight="1"/>
    <row r="24196" ht="17.25" customHeight="1"/>
    <row r="24197" ht="17.25" customHeight="1"/>
    <row r="24198" ht="17.25" customHeight="1"/>
    <row r="24199" ht="17.25" customHeight="1"/>
    <row r="24200" ht="17.25" customHeight="1"/>
    <row r="24201" ht="17.25" customHeight="1"/>
    <row r="24202" ht="17.25" customHeight="1"/>
    <row r="24203" ht="17.25" customHeight="1"/>
    <row r="24204" ht="17.25" customHeight="1"/>
    <row r="24205" ht="17.25" customHeight="1"/>
    <row r="24206" ht="17.25" customHeight="1"/>
    <row r="24207" ht="17.25" customHeight="1"/>
    <row r="24208" ht="17.25" customHeight="1"/>
    <row r="24209" ht="17.25" customHeight="1"/>
    <row r="24210" ht="17.25" customHeight="1"/>
    <row r="24211" ht="17.25" customHeight="1"/>
    <row r="24212" ht="17.25" customHeight="1"/>
    <row r="24213" ht="17.25" customHeight="1"/>
    <row r="24214" ht="17.25" customHeight="1"/>
    <row r="24215" ht="17.25" customHeight="1"/>
    <row r="24216" ht="17.25" customHeight="1"/>
    <row r="24217" ht="17.25" customHeight="1"/>
    <row r="24218" ht="17.25" customHeight="1"/>
    <row r="24219" ht="17.25" customHeight="1"/>
    <row r="24220" ht="17.25" customHeight="1"/>
    <row r="24221" ht="17.25" customHeight="1"/>
    <row r="24222" ht="17.25" customHeight="1"/>
    <row r="24223" ht="17.25" customHeight="1"/>
    <row r="24224" ht="17.25" customHeight="1"/>
    <row r="24225" ht="17.25" customHeight="1"/>
    <row r="24226" ht="17.25" customHeight="1"/>
    <row r="24227" ht="17.25" customHeight="1"/>
    <row r="24228" ht="17.25" customHeight="1"/>
    <row r="24229" ht="17.25" customHeight="1"/>
    <row r="24230" ht="17.25" customHeight="1"/>
    <row r="24231" ht="17.25" customHeight="1"/>
    <row r="24232" ht="17.25" customHeight="1"/>
    <row r="24233" ht="17.25" customHeight="1"/>
    <row r="24234" ht="17.25" customHeight="1"/>
    <row r="24235" ht="17.25" customHeight="1"/>
    <row r="24236" ht="17.25" customHeight="1"/>
    <row r="24237" ht="17.25" customHeight="1"/>
    <row r="24238" ht="17.25" customHeight="1"/>
    <row r="24239" ht="17.25" customHeight="1"/>
    <row r="24240" ht="17.25" customHeight="1"/>
    <row r="24241" ht="17.25" customHeight="1"/>
    <row r="24242" ht="17.25" customHeight="1"/>
    <row r="24243" ht="17.25" customHeight="1"/>
    <row r="24244" ht="17.25" customHeight="1"/>
    <row r="24245" ht="17.25" customHeight="1"/>
    <row r="24246" ht="17.25" customHeight="1"/>
    <row r="24247" ht="17.25" customHeight="1"/>
    <row r="24248" ht="17.25" customHeight="1"/>
    <row r="24249" ht="17.25" customHeight="1"/>
    <row r="24250" ht="17.25" customHeight="1"/>
    <row r="24251" ht="17.25" customHeight="1"/>
    <row r="24252" ht="17.25" customHeight="1"/>
    <row r="24253" ht="17.25" customHeight="1"/>
    <row r="24254" ht="17.25" customHeight="1"/>
    <row r="24255" ht="17.25" customHeight="1"/>
    <row r="24256" ht="17.25" customHeight="1"/>
    <row r="24257" ht="17.25" customHeight="1"/>
    <row r="24258" ht="17.25" customHeight="1"/>
    <row r="24259" ht="17.25" customHeight="1"/>
    <row r="24260" ht="17.25" customHeight="1"/>
    <row r="24261" ht="17.25" customHeight="1"/>
    <row r="24262" ht="17.25" customHeight="1"/>
    <row r="24263" ht="17.25" customHeight="1"/>
    <row r="24264" ht="17.25" customHeight="1"/>
    <row r="24265" ht="17.25" customHeight="1"/>
    <row r="24266" ht="17.25" customHeight="1"/>
    <row r="24267" ht="17.25" customHeight="1"/>
    <row r="24268" ht="17.25" customHeight="1"/>
    <row r="24269" ht="17.25" customHeight="1"/>
    <row r="24270" ht="17.25" customHeight="1"/>
    <row r="24271" ht="17.25" customHeight="1"/>
    <row r="24272" ht="17.25" customHeight="1"/>
    <row r="24273" ht="17.25" customHeight="1"/>
    <row r="24274" ht="17.25" customHeight="1"/>
    <row r="24275" ht="17.25" customHeight="1"/>
    <row r="24276" ht="17.25" customHeight="1"/>
    <row r="24277" ht="17.25" customHeight="1"/>
    <row r="24278" ht="17.25" customHeight="1"/>
    <row r="24279" ht="17.25" customHeight="1"/>
    <row r="24280" ht="17.25" customHeight="1"/>
    <row r="24281" ht="17.25" customHeight="1"/>
    <row r="24282" ht="17.25" customHeight="1"/>
    <row r="24283" ht="17.25" customHeight="1"/>
    <row r="24284" ht="17.25" customHeight="1"/>
    <row r="24285" ht="17.25" customHeight="1"/>
    <row r="24286" ht="17.25" customHeight="1"/>
    <row r="24287" ht="17.25" customHeight="1"/>
    <row r="24288" ht="17.25" customHeight="1"/>
    <row r="24289" ht="17.25" customHeight="1"/>
    <row r="24290" ht="17.25" customHeight="1"/>
    <row r="24291" ht="17.25" customHeight="1"/>
    <row r="24292" ht="17.25" customHeight="1"/>
    <row r="24293" ht="17.25" customHeight="1"/>
    <row r="24294" ht="17.25" customHeight="1"/>
    <row r="24295" ht="17.25" customHeight="1"/>
    <row r="24296" ht="17.25" customHeight="1"/>
    <row r="24297" ht="17.25" customHeight="1"/>
    <row r="24298" ht="17.25" customHeight="1"/>
    <row r="24299" ht="17.25" customHeight="1"/>
    <row r="24300" ht="17.25" customHeight="1"/>
    <row r="24301" ht="17.25" customHeight="1"/>
    <row r="24302" ht="17.25" customHeight="1"/>
    <row r="24303" ht="17.25" customHeight="1"/>
    <row r="24304" ht="17.25" customHeight="1"/>
    <row r="24305" ht="17.25" customHeight="1"/>
    <row r="24306" ht="17.25" customHeight="1"/>
    <row r="24307" ht="17.25" customHeight="1"/>
    <row r="24308" ht="17.25" customHeight="1"/>
    <row r="24309" ht="17.25" customHeight="1"/>
    <row r="24310" ht="17.25" customHeight="1"/>
    <row r="24311" ht="17.25" customHeight="1"/>
    <row r="24312" ht="17.25" customHeight="1"/>
    <row r="24313" ht="17.25" customHeight="1"/>
    <row r="24314" ht="17.25" customHeight="1"/>
    <row r="24315" ht="17.25" customHeight="1"/>
    <row r="24316" ht="17.25" customHeight="1"/>
    <row r="24317" ht="17.25" customHeight="1"/>
    <row r="24318" ht="17.25" customHeight="1"/>
    <row r="24319" ht="17.25" customHeight="1"/>
    <row r="24320" ht="17.25" customHeight="1"/>
    <row r="24321" ht="17.25" customHeight="1"/>
    <row r="24322" ht="17.25" customHeight="1"/>
    <row r="24323" ht="17.25" customHeight="1"/>
    <row r="24324" ht="17.25" customHeight="1"/>
    <row r="24325" ht="17.25" customHeight="1"/>
    <row r="24326" ht="17.25" customHeight="1"/>
    <row r="24327" ht="17.25" customHeight="1"/>
    <row r="24328" ht="17.25" customHeight="1"/>
    <row r="24329" ht="17.25" customHeight="1"/>
    <row r="24330" ht="17.25" customHeight="1"/>
    <row r="24331" ht="17.25" customHeight="1"/>
    <row r="24332" ht="17.25" customHeight="1"/>
    <row r="24333" ht="17.25" customHeight="1"/>
    <row r="24334" ht="17.25" customHeight="1"/>
    <row r="24335" ht="17.25" customHeight="1"/>
    <row r="24336" ht="17.25" customHeight="1"/>
    <row r="24337" ht="17.25" customHeight="1"/>
    <row r="24338" ht="17.25" customHeight="1"/>
    <row r="24339" ht="17.25" customHeight="1"/>
    <row r="24340" ht="17.25" customHeight="1"/>
    <row r="24341" ht="17.25" customHeight="1"/>
    <row r="24342" ht="17.25" customHeight="1"/>
    <row r="24343" ht="17.25" customHeight="1"/>
    <row r="24344" ht="17.25" customHeight="1"/>
    <row r="24345" ht="17.25" customHeight="1"/>
    <row r="24346" ht="17.25" customHeight="1"/>
    <row r="24347" ht="17.25" customHeight="1"/>
    <row r="24348" ht="17.25" customHeight="1"/>
    <row r="24349" ht="17.25" customHeight="1"/>
    <row r="24350" ht="17.25" customHeight="1"/>
    <row r="24351" ht="17.25" customHeight="1"/>
    <row r="24352" ht="17.25" customHeight="1"/>
    <row r="24353" ht="17.25" customHeight="1"/>
    <row r="24354" ht="17.25" customHeight="1"/>
    <row r="24355" ht="17.25" customHeight="1"/>
    <row r="24356" ht="17.25" customHeight="1"/>
    <row r="24357" ht="17.25" customHeight="1"/>
    <row r="24358" ht="17.25" customHeight="1"/>
    <row r="24359" ht="17.25" customHeight="1"/>
    <row r="24360" ht="17.25" customHeight="1"/>
    <row r="24361" ht="17.25" customHeight="1"/>
    <row r="24362" ht="17.25" customHeight="1"/>
    <row r="24363" ht="17.25" customHeight="1"/>
    <row r="24364" ht="17.25" customHeight="1"/>
    <row r="24365" ht="17.25" customHeight="1"/>
    <row r="24366" ht="17.25" customHeight="1"/>
    <row r="24367" ht="17.25" customHeight="1"/>
    <row r="24368" ht="17.25" customHeight="1"/>
    <row r="24369" ht="17.25" customHeight="1"/>
    <row r="24370" ht="17.25" customHeight="1"/>
    <row r="24371" ht="17.25" customHeight="1"/>
    <row r="24372" ht="17.25" customHeight="1"/>
    <row r="24373" ht="17.25" customHeight="1"/>
    <row r="24374" ht="17.25" customHeight="1"/>
    <row r="24375" ht="17.25" customHeight="1"/>
    <row r="24376" ht="17.25" customHeight="1"/>
    <row r="24377" ht="17.25" customHeight="1"/>
    <row r="24378" ht="17.25" customHeight="1"/>
    <row r="24379" ht="17.25" customHeight="1"/>
    <row r="24380" ht="17.25" customHeight="1"/>
    <row r="24381" ht="17.25" customHeight="1"/>
    <row r="24382" ht="17.25" customHeight="1"/>
    <row r="24383" ht="17.25" customHeight="1"/>
    <row r="24384" ht="17.25" customHeight="1"/>
    <row r="24385" ht="17.25" customHeight="1"/>
    <row r="24386" ht="17.25" customHeight="1"/>
    <row r="24387" ht="17.25" customHeight="1"/>
    <row r="24388" ht="17.25" customHeight="1"/>
    <row r="24389" ht="17.25" customHeight="1"/>
    <row r="24390" ht="17.25" customHeight="1"/>
    <row r="24391" ht="17.25" customHeight="1"/>
    <row r="24392" ht="17.25" customHeight="1"/>
    <row r="24393" ht="17.25" customHeight="1"/>
    <row r="24394" ht="17.25" customHeight="1"/>
    <row r="24395" ht="17.25" customHeight="1"/>
    <row r="24396" ht="17.25" customHeight="1"/>
    <row r="24397" ht="17.25" customHeight="1"/>
    <row r="24398" ht="17.25" customHeight="1"/>
    <row r="24399" ht="17.25" customHeight="1"/>
    <row r="24400" ht="17.25" customHeight="1"/>
    <row r="24401" ht="17.25" customHeight="1"/>
    <row r="24402" ht="17.25" customHeight="1"/>
    <row r="24403" ht="17.25" customHeight="1"/>
    <row r="24404" ht="17.25" customHeight="1"/>
    <row r="24405" ht="17.25" customHeight="1"/>
    <row r="24406" ht="17.25" customHeight="1"/>
    <row r="24407" ht="17.25" customHeight="1"/>
    <row r="24408" ht="17.25" customHeight="1"/>
    <row r="24409" ht="17.25" customHeight="1"/>
    <row r="24410" ht="17.25" customHeight="1"/>
    <row r="24411" ht="17.25" customHeight="1"/>
    <row r="24412" ht="17.25" customHeight="1"/>
    <row r="24413" ht="17.25" customHeight="1"/>
    <row r="24414" ht="17.25" customHeight="1"/>
    <row r="24415" ht="17.25" customHeight="1"/>
    <row r="24416" ht="17.25" customHeight="1"/>
    <row r="24417" ht="17.25" customHeight="1"/>
    <row r="24418" ht="17.25" customHeight="1"/>
    <row r="24419" ht="17.25" customHeight="1"/>
    <row r="24420" ht="17.25" customHeight="1"/>
    <row r="24421" ht="17.25" customHeight="1"/>
    <row r="24422" ht="17.25" customHeight="1"/>
    <row r="24423" ht="17.25" customHeight="1"/>
    <row r="24424" ht="17.25" customHeight="1"/>
    <row r="24425" ht="17.25" customHeight="1"/>
    <row r="24426" ht="17.25" customHeight="1"/>
    <row r="24427" ht="17.25" customHeight="1"/>
    <row r="24428" ht="17.25" customHeight="1"/>
    <row r="24429" ht="17.25" customHeight="1"/>
    <row r="24430" ht="17.25" customHeight="1"/>
    <row r="24431" ht="17.25" customHeight="1"/>
    <row r="24432" ht="17.25" customHeight="1"/>
    <row r="24433" ht="17.25" customHeight="1"/>
    <row r="24434" ht="17.25" customHeight="1"/>
    <row r="24435" ht="17.25" customHeight="1"/>
    <row r="24436" ht="17.25" customHeight="1"/>
    <row r="24437" ht="17.25" customHeight="1"/>
    <row r="24438" ht="17.25" customHeight="1"/>
    <row r="24439" ht="17.25" customHeight="1"/>
    <row r="24440" ht="17.25" customHeight="1"/>
    <row r="24441" ht="17.25" customHeight="1"/>
    <row r="24442" ht="17.25" customHeight="1"/>
    <row r="24443" ht="17.25" customHeight="1"/>
    <row r="24444" ht="17.25" customHeight="1"/>
    <row r="24445" ht="17.25" customHeight="1"/>
    <row r="24446" ht="17.25" customHeight="1"/>
    <row r="24447" ht="17.25" customHeight="1"/>
    <row r="24448" ht="17.25" customHeight="1"/>
    <row r="24449" ht="17.25" customHeight="1"/>
    <row r="24450" ht="17.25" customHeight="1"/>
    <row r="24451" ht="17.25" customHeight="1"/>
    <row r="24452" ht="17.25" customHeight="1"/>
    <row r="24453" ht="17.25" customHeight="1"/>
    <row r="24454" ht="17.25" customHeight="1"/>
    <row r="24455" ht="17.25" customHeight="1"/>
    <row r="24456" ht="17.25" customHeight="1"/>
    <row r="24457" ht="17.25" customHeight="1"/>
    <row r="24458" ht="17.25" customHeight="1"/>
    <row r="24459" ht="17.25" customHeight="1"/>
    <row r="24460" ht="17.25" customHeight="1"/>
    <row r="24461" ht="17.25" customHeight="1"/>
    <row r="24462" ht="17.25" customHeight="1"/>
    <row r="24463" ht="17.25" customHeight="1"/>
    <row r="24464" ht="17.25" customHeight="1"/>
    <row r="24465" ht="17.25" customHeight="1"/>
    <row r="24466" ht="17.25" customHeight="1"/>
    <row r="24467" ht="17.25" customHeight="1"/>
    <row r="24468" ht="17.25" customHeight="1"/>
    <row r="24469" ht="17.25" customHeight="1"/>
    <row r="24470" ht="17.25" customHeight="1"/>
    <row r="24471" ht="17.25" customHeight="1"/>
    <row r="24472" ht="17.25" customHeight="1"/>
    <row r="24473" ht="17.25" customHeight="1"/>
    <row r="24474" ht="17.25" customHeight="1"/>
    <row r="24475" ht="17.25" customHeight="1"/>
    <row r="24476" ht="17.25" customHeight="1"/>
    <row r="24477" ht="17.25" customHeight="1"/>
    <row r="24478" ht="17.25" customHeight="1"/>
    <row r="24479" ht="17.25" customHeight="1"/>
    <row r="24480" ht="17.25" customHeight="1"/>
    <row r="24481" ht="17.25" customHeight="1"/>
    <row r="24482" ht="17.25" customHeight="1"/>
    <row r="24483" ht="17.25" customHeight="1"/>
    <row r="24484" ht="17.25" customHeight="1"/>
    <row r="24485" ht="17.25" customHeight="1"/>
    <row r="24486" ht="17.25" customHeight="1"/>
    <row r="24487" ht="17.25" customHeight="1"/>
    <row r="24488" ht="17.25" customHeight="1"/>
    <row r="24489" ht="17.25" customHeight="1"/>
    <row r="24490" ht="17.25" customHeight="1"/>
    <row r="24491" ht="17.25" customHeight="1"/>
    <row r="24492" ht="17.25" customHeight="1"/>
    <row r="24493" ht="17.25" customHeight="1"/>
    <row r="24494" ht="17.25" customHeight="1"/>
    <row r="24495" ht="17.25" customHeight="1"/>
    <row r="24496" ht="17.25" customHeight="1"/>
    <row r="24497" ht="17.25" customHeight="1"/>
    <row r="24498" ht="17.25" customHeight="1"/>
    <row r="24499" ht="17.25" customHeight="1"/>
    <row r="24500" ht="17.25" customHeight="1"/>
    <row r="24501" ht="17.25" customHeight="1"/>
    <row r="24502" ht="17.25" customHeight="1"/>
    <row r="24503" ht="17.25" customHeight="1"/>
    <row r="24504" ht="17.25" customHeight="1"/>
    <row r="24505" ht="17.25" customHeight="1"/>
    <row r="24506" ht="17.25" customHeight="1"/>
    <row r="24507" ht="17.25" customHeight="1"/>
    <row r="24508" ht="17.25" customHeight="1"/>
    <row r="24509" ht="17.25" customHeight="1"/>
    <row r="24510" ht="17.25" customHeight="1"/>
    <row r="24511" ht="17.25" customHeight="1"/>
    <row r="24512" ht="17.25" customHeight="1"/>
    <row r="24513" ht="17.25" customHeight="1"/>
    <row r="24514" ht="17.25" customHeight="1"/>
    <row r="24515" ht="17.25" customHeight="1"/>
    <row r="24516" ht="17.25" customHeight="1"/>
    <row r="24517" ht="17.25" customHeight="1"/>
    <row r="24518" ht="17.25" customHeight="1"/>
    <row r="24519" ht="17.25" customHeight="1"/>
    <row r="24520" ht="17.25" customHeight="1"/>
    <row r="24521" ht="17.25" customHeight="1"/>
    <row r="24522" ht="17.25" customHeight="1"/>
    <row r="24523" ht="17.25" customHeight="1"/>
    <row r="24524" ht="17.25" customHeight="1"/>
    <row r="24525" ht="17.25" customHeight="1"/>
    <row r="24526" ht="17.25" customHeight="1"/>
    <row r="24527" ht="17.25" customHeight="1"/>
    <row r="24528" ht="17.25" customHeight="1"/>
    <row r="24529" ht="17.25" customHeight="1"/>
    <row r="24530" ht="17.25" customHeight="1"/>
    <row r="24531" ht="17.25" customHeight="1"/>
    <row r="24532" ht="17.25" customHeight="1"/>
    <row r="24533" ht="17.25" customHeight="1"/>
    <row r="24534" ht="17.25" customHeight="1"/>
    <row r="24535" ht="17.25" customHeight="1"/>
    <row r="24536" ht="17.25" customHeight="1"/>
    <row r="24537" ht="17.25" customHeight="1"/>
    <row r="24538" ht="17.25" customHeight="1"/>
    <row r="24539" ht="17.25" customHeight="1"/>
    <row r="24540" ht="17.25" customHeight="1"/>
    <row r="24541" ht="17.25" customHeight="1"/>
    <row r="24542" ht="17.25" customHeight="1"/>
    <row r="24543" ht="17.25" customHeight="1"/>
    <row r="24544" ht="17.25" customHeight="1"/>
    <row r="24545" ht="17.25" customHeight="1"/>
    <row r="24546" ht="17.25" customHeight="1"/>
    <row r="24547" ht="17.25" customHeight="1"/>
    <row r="24548" ht="17.25" customHeight="1"/>
    <row r="24549" ht="17.25" customHeight="1"/>
    <row r="24550" ht="17.25" customHeight="1"/>
    <row r="24551" ht="17.25" customHeight="1"/>
    <row r="24552" ht="17.25" customHeight="1"/>
    <row r="24553" ht="17.25" customHeight="1"/>
    <row r="24554" ht="17.25" customHeight="1"/>
    <row r="24555" ht="17.25" customHeight="1"/>
    <row r="24556" ht="17.25" customHeight="1"/>
    <row r="24557" ht="17.25" customHeight="1"/>
    <row r="24558" ht="17.25" customHeight="1"/>
    <row r="24559" ht="17.25" customHeight="1"/>
    <row r="24560" ht="17.25" customHeight="1"/>
    <row r="24561" ht="17.25" customHeight="1"/>
    <row r="24562" ht="17.25" customHeight="1"/>
    <row r="24563" ht="17.25" customHeight="1"/>
    <row r="24564" ht="17.25" customHeight="1"/>
    <row r="24565" ht="17.25" customHeight="1"/>
    <row r="24566" ht="17.25" customHeight="1"/>
    <row r="24567" ht="17.25" customHeight="1"/>
    <row r="24568" ht="17.25" customHeight="1"/>
    <row r="24569" ht="17.25" customHeight="1"/>
    <row r="24570" ht="17.25" customHeight="1"/>
    <row r="24571" ht="17.25" customHeight="1"/>
    <row r="24572" ht="17.25" customHeight="1"/>
    <row r="24573" ht="17.25" customHeight="1"/>
    <row r="24574" ht="17.25" customHeight="1"/>
    <row r="24575" ht="17.25" customHeight="1"/>
    <row r="24576" ht="17.25" customHeight="1"/>
    <row r="24577" ht="17.25" customHeight="1"/>
    <row r="24578" ht="17.25" customHeight="1"/>
    <row r="24579" ht="17.25" customHeight="1"/>
    <row r="24580" ht="17.25" customHeight="1"/>
    <row r="24581" ht="17.25" customHeight="1"/>
    <row r="24582" ht="17.25" customHeight="1"/>
    <row r="24583" ht="17.25" customHeight="1"/>
    <row r="24584" ht="17.25" customHeight="1"/>
    <row r="24585" ht="17.25" customHeight="1"/>
    <row r="24586" ht="17.25" customHeight="1"/>
    <row r="24587" ht="17.25" customHeight="1"/>
    <row r="24588" ht="17.25" customHeight="1"/>
    <row r="24589" ht="17.25" customHeight="1"/>
    <row r="24590" ht="17.25" customHeight="1"/>
    <row r="24591" ht="17.25" customHeight="1"/>
    <row r="24592" ht="17.25" customHeight="1"/>
    <row r="24593" ht="17.25" customHeight="1"/>
    <row r="24594" ht="17.25" customHeight="1"/>
    <row r="24595" ht="17.25" customHeight="1"/>
    <row r="24596" ht="17.25" customHeight="1"/>
    <row r="24597" ht="17.25" customHeight="1"/>
    <row r="24598" ht="17.25" customHeight="1"/>
    <row r="24599" ht="17.25" customHeight="1"/>
    <row r="24600" ht="17.25" customHeight="1"/>
    <row r="24601" ht="17.25" customHeight="1"/>
    <row r="24602" ht="17.25" customHeight="1"/>
    <row r="24603" ht="17.25" customHeight="1"/>
    <row r="24604" ht="17.25" customHeight="1"/>
    <row r="24605" ht="17.25" customHeight="1"/>
    <row r="24606" ht="17.25" customHeight="1"/>
    <row r="24607" ht="17.25" customHeight="1"/>
    <row r="24608" ht="17.25" customHeight="1"/>
    <row r="24609" ht="17.25" customHeight="1"/>
    <row r="24610" ht="17.25" customHeight="1"/>
    <row r="24611" ht="17.25" customHeight="1"/>
    <row r="24612" ht="17.25" customHeight="1"/>
    <row r="24613" ht="17.25" customHeight="1"/>
    <row r="24614" ht="17.25" customHeight="1"/>
    <row r="24615" ht="17.25" customHeight="1"/>
    <row r="24616" ht="17.25" customHeight="1"/>
    <row r="24617" ht="17.25" customHeight="1"/>
    <row r="24618" ht="17.25" customHeight="1"/>
    <row r="24619" ht="17.25" customHeight="1"/>
    <row r="24620" ht="17.25" customHeight="1"/>
    <row r="24621" ht="17.25" customHeight="1"/>
    <row r="24622" ht="17.25" customHeight="1"/>
    <row r="24623" ht="17.25" customHeight="1"/>
    <row r="24624" ht="17.25" customHeight="1"/>
    <row r="24625" ht="17.25" customHeight="1"/>
    <row r="24626" ht="17.25" customHeight="1"/>
    <row r="24627" ht="17.25" customHeight="1"/>
    <row r="24628" ht="17.25" customHeight="1"/>
    <row r="24629" ht="17.25" customHeight="1"/>
    <row r="24630" ht="17.25" customHeight="1"/>
    <row r="24631" ht="17.25" customHeight="1"/>
    <row r="24632" ht="17.25" customHeight="1"/>
    <row r="24633" ht="17.25" customHeight="1"/>
    <row r="24634" ht="17.25" customHeight="1"/>
    <row r="24635" ht="17.25" customHeight="1"/>
    <row r="24636" ht="17.25" customHeight="1"/>
    <row r="24637" ht="17.25" customHeight="1"/>
    <row r="24638" ht="17.25" customHeight="1"/>
    <row r="24639" ht="17.25" customHeight="1"/>
    <row r="24640" ht="17.25" customHeight="1"/>
    <row r="24641" ht="17.25" customHeight="1"/>
    <row r="24642" ht="17.25" customHeight="1"/>
    <row r="24643" ht="17.25" customHeight="1"/>
    <row r="24644" ht="17.25" customHeight="1"/>
    <row r="24645" ht="17.25" customHeight="1"/>
    <row r="24646" ht="17.25" customHeight="1"/>
    <row r="24647" ht="17.25" customHeight="1"/>
    <row r="24648" ht="17.25" customHeight="1"/>
    <row r="24649" ht="17.25" customHeight="1"/>
    <row r="24650" ht="17.25" customHeight="1"/>
    <row r="24651" ht="17.25" customHeight="1"/>
    <row r="24652" ht="17.25" customHeight="1"/>
    <row r="24653" ht="17.25" customHeight="1"/>
    <row r="24654" ht="17.25" customHeight="1"/>
    <row r="24655" ht="17.25" customHeight="1"/>
    <row r="24656" ht="17.25" customHeight="1"/>
    <row r="24657" ht="17.25" customHeight="1"/>
    <row r="24658" ht="17.25" customHeight="1"/>
    <row r="24659" ht="17.25" customHeight="1"/>
    <row r="24660" ht="17.25" customHeight="1"/>
    <row r="24661" ht="17.25" customHeight="1"/>
    <row r="24662" ht="17.25" customHeight="1"/>
    <row r="24663" ht="17.25" customHeight="1"/>
    <row r="24664" ht="17.25" customHeight="1"/>
    <row r="24665" ht="17.25" customHeight="1"/>
    <row r="24666" ht="17.25" customHeight="1"/>
    <row r="24667" ht="17.25" customHeight="1"/>
    <row r="24668" ht="17.25" customHeight="1"/>
    <row r="24669" ht="17.25" customHeight="1"/>
    <row r="24670" ht="17.25" customHeight="1"/>
    <row r="24671" ht="17.25" customHeight="1"/>
    <row r="24672" ht="17.25" customHeight="1"/>
    <row r="24673" ht="17.25" customHeight="1"/>
    <row r="24674" ht="17.25" customHeight="1"/>
    <row r="24675" ht="17.25" customHeight="1"/>
    <row r="24676" ht="17.25" customHeight="1"/>
    <row r="24677" ht="17.25" customHeight="1"/>
    <row r="24678" ht="17.25" customHeight="1"/>
    <row r="24679" ht="17.25" customHeight="1"/>
    <row r="24680" ht="17.25" customHeight="1"/>
    <row r="24681" ht="17.25" customHeight="1"/>
    <row r="24682" ht="17.25" customHeight="1"/>
    <row r="24683" ht="17.25" customHeight="1"/>
    <row r="24684" ht="17.25" customHeight="1"/>
    <row r="24685" ht="17.25" customHeight="1"/>
    <row r="24686" ht="17.25" customHeight="1"/>
    <row r="24687" ht="17.25" customHeight="1"/>
    <row r="24688" ht="17.25" customHeight="1"/>
    <row r="24689" ht="17.25" customHeight="1"/>
    <row r="24690" ht="17.25" customHeight="1"/>
    <row r="24691" ht="17.25" customHeight="1"/>
    <row r="24692" ht="17.25" customHeight="1"/>
    <row r="24693" ht="17.25" customHeight="1"/>
    <row r="24694" ht="17.25" customHeight="1"/>
    <row r="24695" ht="17.25" customHeight="1"/>
    <row r="24696" ht="17.25" customHeight="1"/>
    <row r="24697" ht="17.25" customHeight="1"/>
    <row r="24698" ht="17.25" customHeight="1"/>
    <row r="24699" ht="17.25" customHeight="1"/>
    <row r="24700" ht="17.25" customHeight="1"/>
    <row r="24701" ht="17.25" customHeight="1"/>
    <row r="24702" ht="17.25" customHeight="1"/>
    <row r="24703" ht="17.25" customHeight="1"/>
    <row r="24704" ht="17.25" customHeight="1"/>
    <row r="24705" ht="17.25" customHeight="1"/>
    <row r="24706" ht="17.25" customHeight="1"/>
    <row r="24707" ht="17.25" customHeight="1"/>
    <row r="24708" ht="17.25" customHeight="1"/>
    <row r="24709" ht="17.25" customHeight="1"/>
    <row r="24710" ht="17.25" customHeight="1"/>
    <row r="24711" ht="17.25" customHeight="1"/>
    <row r="24712" ht="17.25" customHeight="1"/>
    <row r="24713" ht="17.25" customHeight="1"/>
    <row r="24714" ht="17.25" customHeight="1"/>
    <row r="24715" ht="17.25" customHeight="1"/>
    <row r="24716" ht="17.25" customHeight="1"/>
    <row r="24717" ht="17.25" customHeight="1"/>
    <row r="24718" ht="17.25" customHeight="1"/>
    <row r="24719" ht="17.25" customHeight="1"/>
    <row r="24720" ht="17.25" customHeight="1"/>
    <row r="24721" ht="17.25" customHeight="1"/>
    <row r="24722" ht="17.25" customHeight="1"/>
    <row r="24723" ht="17.25" customHeight="1"/>
    <row r="24724" ht="17.25" customHeight="1"/>
    <row r="24725" ht="17.25" customHeight="1"/>
    <row r="24726" ht="17.25" customHeight="1"/>
    <row r="24727" ht="17.25" customHeight="1"/>
    <row r="24728" ht="17.25" customHeight="1"/>
    <row r="24729" ht="17.25" customHeight="1"/>
    <row r="24730" ht="17.25" customHeight="1"/>
    <row r="24731" ht="17.25" customHeight="1"/>
    <row r="24732" ht="17.25" customHeight="1"/>
    <row r="24733" ht="17.25" customHeight="1"/>
    <row r="24734" ht="17.25" customHeight="1"/>
    <row r="24735" ht="17.25" customHeight="1"/>
    <row r="24736" ht="17.25" customHeight="1"/>
    <row r="24737" ht="17.25" customHeight="1"/>
    <row r="24738" ht="17.25" customHeight="1"/>
    <row r="24739" ht="17.25" customHeight="1"/>
    <row r="24740" ht="17.25" customHeight="1"/>
    <row r="24741" ht="17.25" customHeight="1"/>
    <row r="24742" ht="17.25" customHeight="1"/>
    <row r="24743" ht="17.25" customHeight="1"/>
    <row r="24744" ht="17.25" customHeight="1"/>
    <row r="24745" ht="17.25" customHeight="1"/>
    <row r="24746" ht="17.25" customHeight="1"/>
    <row r="24747" ht="17.25" customHeight="1"/>
    <row r="24748" ht="17.25" customHeight="1"/>
    <row r="24749" ht="17.25" customHeight="1"/>
    <row r="24750" ht="17.25" customHeight="1"/>
    <row r="24751" ht="17.25" customHeight="1"/>
    <row r="24752" ht="17.25" customHeight="1"/>
    <row r="24753" ht="17.25" customHeight="1"/>
    <row r="24754" ht="17.25" customHeight="1"/>
    <row r="24755" ht="17.25" customHeight="1"/>
    <row r="24756" ht="17.25" customHeight="1"/>
    <row r="24757" ht="17.25" customHeight="1"/>
    <row r="24758" ht="17.25" customHeight="1"/>
    <row r="24759" ht="17.25" customHeight="1"/>
    <row r="24760" ht="17.25" customHeight="1"/>
    <row r="24761" ht="17.25" customHeight="1"/>
    <row r="24762" ht="17.25" customHeight="1"/>
    <row r="24763" ht="17.25" customHeight="1"/>
    <row r="24764" ht="17.25" customHeight="1"/>
    <row r="24765" ht="17.25" customHeight="1"/>
    <row r="24766" ht="17.25" customHeight="1"/>
    <row r="24767" ht="17.25" customHeight="1"/>
    <row r="24768" ht="17.25" customHeight="1"/>
    <row r="24769" ht="17.25" customHeight="1"/>
    <row r="24770" ht="17.25" customHeight="1"/>
    <row r="24771" ht="17.25" customHeight="1"/>
    <row r="24772" ht="17.25" customHeight="1"/>
    <row r="24773" ht="17.25" customHeight="1"/>
    <row r="24774" ht="17.25" customHeight="1"/>
    <row r="24775" ht="17.25" customHeight="1"/>
    <row r="24776" ht="17.25" customHeight="1"/>
    <row r="24777" ht="17.25" customHeight="1"/>
    <row r="24778" ht="17.25" customHeight="1"/>
    <row r="24779" ht="17.25" customHeight="1"/>
    <row r="24780" ht="17.25" customHeight="1"/>
    <row r="24781" ht="17.25" customHeight="1"/>
    <row r="24782" ht="17.25" customHeight="1"/>
    <row r="24783" ht="17.25" customHeight="1"/>
    <row r="24784" ht="17.25" customHeight="1"/>
    <row r="24785" ht="17.25" customHeight="1"/>
    <row r="24786" ht="17.25" customHeight="1"/>
    <row r="24787" ht="17.25" customHeight="1"/>
    <row r="24788" ht="17.25" customHeight="1"/>
    <row r="24789" ht="17.25" customHeight="1"/>
    <row r="24790" ht="17.25" customHeight="1"/>
    <row r="24791" ht="17.25" customHeight="1"/>
    <row r="24792" ht="17.25" customHeight="1"/>
    <row r="24793" ht="17.25" customHeight="1"/>
    <row r="24794" ht="17.25" customHeight="1"/>
    <row r="24795" ht="17.25" customHeight="1"/>
    <row r="24796" ht="17.25" customHeight="1"/>
    <row r="24797" ht="17.25" customHeight="1"/>
    <row r="24798" ht="17.25" customHeight="1"/>
    <row r="24799" ht="17.25" customHeight="1"/>
    <row r="24800" ht="17.25" customHeight="1"/>
    <row r="24801" ht="17.25" customHeight="1"/>
    <row r="24802" ht="17.25" customHeight="1"/>
    <row r="24803" ht="17.25" customHeight="1"/>
    <row r="24804" ht="17.25" customHeight="1"/>
    <row r="24805" ht="17.25" customHeight="1"/>
    <row r="24806" ht="17.25" customHeight="1"/>
    <row r="24807" ht="17.25" customHeight="1"/>
    <row r="24808" ht="17.25" customHeight="1"/>
    <row r="24809" ht="17.25" customHeight="1"/>
    <row r="24810" ht="17.25" customHeight="1"/>
    <row r="24811" ht="17.25" customHeight="1"/>
    <row r="24812" ht="17.25" customHeight="1"/>
    <row r="24813" ht="17.25" customHeight="1"/>
    <row r="24814" ht="17.25" customHeight="1"/>
    <row r="24815" ht="17.25" customHeight="1"/>
    <row r="24816" ht="17.25" customHeight="1"/>
    <row r="24817" ht="17.25" customHeight="1"/>
    <row r="24818" ht="17.25" customHeight="1"/>
    <row r="24819" ht="17.25" customHeight="1"/>
    <row r="24820" ht="17.25" customHeight="1"/>
    <row r="24821" ht="17.25" customHeight="1"/>
    <row r="24822" ht="17.25" customHeight="1"/>
    <row r="24823" ht="17.25" customHeight="1"/>
    <row r="24824" ht="17.25" customHeight="1"/>
    <row r="24825" ht="17.25" customHeight="1"/>
    <row r="24826" ht="17.25" customHeight="1"/>
    <row r="24827" ht="17.25" customHeight="1"/>
    <row r="24828" ht="17.25" customHeight="1"/>
    <row r="24829" ht="17.25" customHeight="1"/>
    <row r="24830" ht="17.25" customHeight="1"/>
    <row r="24831" ht="17.25" customHeight="1"/>
    <row r="24832" ht="17.25" customHeight="1"/>
    <row r="24833" ht="17.25" customHeight="1"/>
    <row r="24834" ht="17.25" customHeight="1"/>
    <row r="24835" ht="17.25" customHeight="1"/>
    <row r="24836" ht="17.25" customHeight="1"/>
    <row r="24837" ht="17.25" customHeight="1"/>
    <row r="24838" ht="17.25" customHeight="1"/>
    <row r="24839" ht="17.25" customHeight="1"/>
    <row r="24840" ht="17.25" customHeight="1"/>
    <row r="24841" ht="17.25" customHeight="1"/>
    <row r="24842" ht="17.25" customHeight="1"/>
    <row r="24843" ht="17.25" customHeight="1"/>
    <row r="24844" ht="17.25" customHeight="1"/>
    <row r="24845" ht="17.25" customHeight="1"/>
    <row r="24846" ht="17.25" customHeight="1"/>
    <row r="24847" ht="17.25" customHeight="1"/>
    <row r="24848" ht="17.25" customHeight="1"/>
    <row r="24849" ht="17.25" customHeight="1"/>
    <row r="24850" ht="17.25" customHeight="1"/>
    <row r="24851" ht="17.25" customHeight="1"/>
    <row r="24852" ht="17.25" customHeight="1"/>
    <row r="24853" ht="17.25" customHeight="1"/>
    <row r="24854" ht="17.25" customHeight="1"/>
    <row r="24855" ht="17.25" customHeight="1"/>
    <row r="24856" ht="17.25" customHeight="1"/>
    <row r="24857" ht="17.25" customHeight="1"/>
    <row r="24858" ht="17.25" customHeight="1"/>
    <row r="24859" ht="17.25" customHeight="1"/>
    <row r="24860" ht="17.25" customHeight="1"/>
    <row r="24861" ht="17.25" customHeight="1"/>
    <row r="24862" ht="17.25" customHeight="1"/>
    <row r="24863" ht="17.25" customHeight="1"/>
    <row r="24864" ht="17.25" customHeight="1"/>
    <row r="24865" ht="17.25" customHeight="1"/>
    <row r="24866" ht="17.25" customHeight="1"/>
    <row r="24867" ht="17.25" customHeight="1"/>
    <row r="24868" ht="17.25" customHeight="1"/>
    <row r="24869" ht="17.25" customHeight="1"/>
    <row r="24870" ht="17.25" customHeight="1"/>
    <row r="24871" ht="17.25" customHeight="1"/>
    <row r="24872" ht="17.25" customHeight="1"/>
    <row r="24873" ht="17.25" customHeight="1"/>
    <row r="24874" ht="17.25" customHeight="1"/>
    <row r="24875" ht="17.25" customHeight="1"/>
    <row r="24876" ht="17.25" customHeight="1"/>
    <row r="24877" ht="17.25" customHeight="1"/>
    <row r="24878" ht="17.25" customHeight="1"/>
    <row r="24879" ht="17.25" customHeight="1"/>
    <row r="24880" ht="17.25" customHeight="1"/>
    <row r="24881" ht="17.25" customHeight="1"/>
    <row r="24882" ht="17.25" customHeight="1"/>
    <row r="24883" ht="17.25" customHeight="1"/>
    <row r="24884" ht="17.25" customHeight="1"/>
    <row r="24885" ht="17.25" customHeight="1"/>
    <row r="24886" ht="17.25" customHeight="1"/>
    <row r="24887" ht="17.25" customHeight="1"/>
    <row r="24888" ht="17.25" customHeight="1"/>
    <row r="24889" ht="17.25" customHeight="1"/>
    <row r="24890" ht="17.25" customHeight="1"/>
    <row r="24891" ht="17.25" customHeight="1"/>
    <row r="24892" ht="17.25" customHeight="1"/>
    <row r="24893" ht="17.25" customHeight="1"/>
    <row r="24894" ht="17.25" customHeight="1"/>
    <row r="24895" ht="17.25" customHeight="1"/>
    <row r="24896" ht="17.25" customHeight="1"/>
    <row r="24897" ht="17.25" customHeight="1"/>
    <row r="24898" ht="17.25" customHeight="1"/>
    <row r="24899" ht="17.25" customHeight="1"/>
    <row r="24900" ht="17.25" customHeight="1"/>
    <row r="24901" ht="17.25" customHeight="1"/>
    <row r="24902" ht="17.25" customHeight="1"/>
    <row r="24903" ht="17.25" customHeight="1"/>
    <row r="24904" ht="17.25" customHeight="1"/>
    <row r="24905" ht="17.25" customHeight="1"/>
    <row r="24906" ht="17.25" customHeight="1"/>
    <row r="24907" ht="17.25" customHeight="1"/>
    <row r="24908" ht="17.25" customHeight="1"/>
    <row r="24909" ht="17.25" customHeight="1"/>
    <row r="24910" ht="17.25" customHeight="1"/>
    <row r="24911" ht="17.25" customHeight="1"/>
    <row r="24912" ht="17.25" customHeight="1"/>
    <row r="24913" ht="17.25" customHeight="1"/>
    <row r="24914" ht="17.25" customHeight="1"/>
    <row r="24915" ht="17.25" customHeight="1"/>
    <row r="24916" ht="17.25" customHeight="1"/>
    <row r="24917" ht="17.25" customHeight="1"/>
    <row r="24918" ht="17.25" customHeight="1"/>
    <row r="24919" ht="17.25" customHeight="1"/>
    <row r="24920" ht="17.25" customHeight="1"/>
    <row r="24921" ht="17.25" customHeight="1"/>
    <row r="24922" ht="17.25" customHeight="1"/>
    <row r="24923" ht="17.25" customHeight="1"/>
    <row r="24924" ht="17.25" customHeight="1"/>
    <row r="24925" ht="17.25" customHeight="1"/>
    <row r="24926" ht="17.25" customHeight="1"/>
    <row r="24927" ht="17.25" customHeight="1"/>
    <row r="24928" ht="17.25" customHeight="1"/>
    <row r="24929" ht="17.25" customHeight="1"/>
    <row r="24930" ht="17.25" customHeight="1"/>
    <row r="24931" ht="17.25" customHeight="1"/>
    <row r="24932" ht="17.25" customHeight="1"/>
    <row r="24933" ht="17.25" customHeight="1"/>
    <row r="24934" ht="17.25" customHeight="1"/>
    <row r="24935" ht="17.25" customHeight="1"/>
    <row r="24936" ht="17.25" customHeight="1"/>
    <row r="24937" ht="17.25" customHeight="1"/>
    <row r="24938" ht="17.25" customHeight="1"/>
    <row r="24939" ht="17.25" customHeight="1"/>
    <row r="24940" ht="17.25" customHeight="1"/>
    <row r="24941" ht="17.25" customHeight="1"/>
    <row r="24942" ht="17.25" customHeight="1"/>
    <row r="24943" ht="17.25" customHeight="1"/>
    <row r="24944" ht="17.25" customHeight="1"/>
    <row r="24945" ht="17.25" customHeight="1"/>
    <row r="24946" ht="17.25" customHeight="1"/>
    <row r="24947" ht="17.25" customHeight="1"/>
    <row r="24948" ht="17.25" customHeight="1"/>
    <row r="24949" ht="17.25" customHeight="1"/>
    <row r="24950" ht="17.25" customHeight="1"/>
    <row r="24951" ht="17.25" customHeight="1"/>
    <row r="24952" ht="17.25" customHeight="1"/>
    <row r="24953" ht="17.25" customHeight="1"/>
    <row r="24954" ht="17.25" customHeight="1"/>
    <row r="24955" ht="17.25" customHeight="1"/>
    <row r="24956" ht="17.25" customHeight="1"/>
    <row r="24957" ht="17.25" customHeight="1"/>
    <row r="24958" ht="17.25" customHeight="1"/>
    <row r="24959" ht="17.25" customHeight="1"/>
    <row r="24960" ht="17.25" customHeight="1"/>
    <row r="24961" ht="17.25" customHeight="1"/>
    <row r="24962" ht="17.25" customHeight="1"/>
    <row r="24963" ht="17.25" customHeight="1"/>
    <row r="24964" ht="17.25" customHeight="1"/>
    <row r="24965" ht="17.25" customHeight="1"/>
    <row r="24966" ht="17.25" customHeight="1"/>
    <row r="24967" ht="17.25" customHeight="1"/>
    <row r="24968" ht="17.25" customHeight="1"/>
    <row r="24969" ht="17.25" customHeight="1"/>
    <row r="24970" ht="17.25" customHeight="1"/>
    <row r="24971" ht="17.25" customHeight="1"/>
    <row r="24972" ht="17.25" customHeight="1"/>
    <row r="24973" ht="17.25" customHeight="1"/>
    <row r="24974" ht="17.25" customHeight="1"/>
    <row r="24975" ht="17.25" customHeight="1"/>
    <row r="24976" ht="17.25" customHeight="1"/>
    <row r="24977" ht="17.25" customHeight="1"/>
    <row r="24978" ht="17.25" customHeight="1"/>
    <row r="24979" ht="17.25" customHeight="1"/>
    <row r="24980" ht="17.25" customHeight="1"/>
    <row r="24981" ht="17.25" customHeight="1"/>
    <row r="24982" ht="17.25" customHeight="1"/>
    <row r="24983" ht="17.25" customHeight="1"/>
    <row r="24984" ht="17.25" customHeight="1"/>
    <row r="24985" ht="17.25" customHeight="1"/>
    <row r="24986" ht="17.25" customHeight="1"/>
    <row r="24987" ht="17.25" customHeight="1"/>
    <row r="24988" ht="17.25" customHeight="1"/>
    <row r="24989" ht="17.25" customHeight="1"/>
    <row r="24990" ht="17.25" customHeight="1"/>
    <row r="24991" ht="17.25" customHeight="1"/>
    <row r="24992" ht="17.25" customHeight="1"/>
    <row r="24993" ht="17.25" customHeight="1"/>
    <row r="24994" ht="17.25" customHeight="1"/>
    <row r="24995" ht="17.25" customHeight="1"/>
    <row r="24996" ht="17.25" customHeight="1"/>
    <row r="24997" ht="17.25" customHeight="1"/>
    <row r="24998" ht="17.25" customHeight="1"/>
    <row r="24999" ht="17.25" customHeight="1"/>
    <row r="25000" ht="17.25" customHeight="1"/>
    <row r="25001" ht="17.25" customHeight="1"/>
    <row r="25002" ht="17.25" customHeight="1"/>
    <row r="25003" ht="17.25" customHeight="1"/>
    <row r="25004" ht="17.25" customHeight="1"/>
    <row r="25005" ht="17.25" customHeight="1"/>
    <row r="25006" ht="17.25" customHeight="1"/>
    <row r="25007" ht="17.25" customHeight="1"/>
    <row r="25008" ht="17.25" customHeight="1"/>
    <row r="25009" ht="17.25" customHeight="1"/>
    <row r="25010" ht="17.25" customHeight="1"/>
    <row r="25011" ht="17.25" customHeight="1"/>
    <row r="25012" ht="17.25" customHeight="1"/>
    <row r="25013" ht="17.25" customHeight="1"/>
    <row r="25014" ht="17.25" customHeight="1"/>
    <row r="25015" ht="17.25" customHeight="1"/>
    <row r="25016" ht="17.25" customHeight="1"/>
    <row r="25017" ht="17.25" customHeight="1"/>
    <row r="25018" ht="17.25" customHeight="1"/>
    <row r="25019" ht="17.25" customHeight="1"/>
    <row r="25020" ht="17.25" customHeight="1"/>
    <row r="25021" ht="17.25" customHeight="1"/>
    <row r="25022" ht="17.25" customHeight="1"/>
    <row r="25023" ht="17.25" customHeight="1"/>
    <row r="25024" ht="17.25" customHeight="1"/>
    <row r="25025" ht="17.25" customHeight="1"/>
    <row r="25026" ht="17.25" customHeight="1"/>
    <row r="25027" ht="17.25" customHeight="1"/>
    <row r="25028" ht="17.25" customHeight="1"/>
    <row r="25029" ht="17.25" customHeight="1"/>
    <row r="25030" ht="17.25" customHeight="1"/>
    <row r="25031" ht="17.25" customHeight="1"/>
    <row r="25032" ht="17.25" customHeight="1"/>
    <row r="25033" ht="17.25" customHeight="1"/>
    <row r="25034" ht="17.25" customHeight="1"/>
    <row r="25035" ht="17.25" customHeight="1"/>
    <row r="25036" ht="17.25" customHeight="1"/>
    <row r="25037" ht="17.25" customHeight="1"/>
    <row r="25038" ht="17.25" customHeight="1"/>
    <row r="25039" ht="17.25" customHeight="1"/>
    <row r="25040" ht="17.25" customHeight="1"/>
    <row r="25041" ht="17.25" customHeight="1"/>
    <row r="25042" ht="17.25" customHeight="1"/>
    <row r="25043" ht="17.25" customHeight="1"/>
    <row r="25044" ht="17.25" customHeight="1"/>
    <row r="25045" ht="17.25" customHeight="1"/>
    <row r="25046" ht="17.25" customHeight="1"/>
    <row r="25047" ht="17.25" customHeight="1"/>
    <row r="25048" ht="17.25" customHeight="1"/>
    <row r="25049" ht="17.25" customHeight="1"/>
    <row r="25050" ht="17.25" customHeight="1"/>
    <row r="25051" ht="17.25" customHeight="1"/>
    <row r="25052" ht="17.25" customHeight="1"/>
    <row r="25053" ht="17.25" customHeight="1"/>
    <row r="25054" ht="17.25" customHeight="1"/>
    <row r="25055" ht="17.25" customHeight="1"/>
    <row r="25056" ht="17.25" customHeight="1"/>
    <row r="25057" ht="17.25" customHeight="1"/>
    <row r="25058" ht="17.25" customHeight="1"/>
    <row r="25059" ht="17.25" customHeight="1"/>
    <row r="25060" ht="17.25" customHeight="1"/>
    <row r="25061" ht="17.25" customHeight="1"/>
    <row r="25062" ht="17.25" customHeight="1"/>
    <row r="25063" ht="17.25" customHeight="1"/>
    <row r="25064" ht="17.25" customHeight="1"/>
    <row r="25065" ht="17.25" customHeight="1"/>
    <row r="25066" ht="17.25" customHeight="1"/>
    <row r="25067" ht="17.25" customHeight="1"/>
    <row r="25068" ht="17.25" customHeight="1"/>
    <row r="25069" ht="17.25" customHeight="1"/>
    <row r="25070" ht="17.25" customHeight="1"/>
    <row r="25071" ht="17.25" customHeight="1"/>
    <row r="25072" ht="17.25" customHeight="1"/>
    <row r="25073" ht="17.25" customHeight="1"/>
    <row r="25074" ht="17.25" customHeight="1"/>
    <row r="25075" ht="17.25" customHeight="1"/>
    <row r="25076" ht="17.25" customHeight="1"/>
    <row r="25077" ht="17.25" customHeight="1"/>
    <row r="25078" ht="17.25" customHeight="1"/>
    <row r="25079" ht="17.25" customHeight="1"/>
    <row r="25080" ht="17.25" customHeight="1"/>
    <row r="25081" ht="17.25" customHeight="1"/>
    <row r="25082" ht="17.25" customHeight="1"/>
    <row r="25083" ht="17.25" customHeight="1"/>
    <row r="25084" ht="17.25" customHeight="1"/>
    <row r="25085" ht="17.25" customHeight="1"/>
    <row r="25086" ht="17.25" customHeight="1"/>
    <row r="25087" ht="17.25" customHeight="1"/>
    <row r="25088" ht="17.25" customHeight="1"/>
    <row r="25089" ht="17.25" customHeight="1"/>
    <row r="25090" ht="17.25" customHeight="1"/>
    <row r="25091" ht="17.25" customHeight="1"/>
    <row r="25092" ht="17.25" customHeight="1"/>
    <row r="25093" ht="17.25" customHeight="1"/>
    <row r="25094" ht="17.25" customHeight="1"/>
    <row r="25095" ht="17.25" customHeight="1"/>
    <row r="25096" ht="17.25" customHeight="1"/>
    <row r="25097" ht="17.25" customHeight="1"/>
    <row r="25098" ht="17.25" customHeight="1"/>
    <row r="25099" ht="17.25" customHeight="1"/>
    <row r="25100" ht="17.25" customHeight="1"/>
    <row r="25101" ht="17.25" customHeight="1"/>
    <row r="25102" ht="17.25" customHeight="1"/>
    <row r="25103" ht="17.25" customHeight="1"/>
    <row r="25104" ht="17.25" customHeight="1"/>
    <row r="25105" ht="17.25" customHeight="1"/>
    <row r="25106" ht="17.25" customHeight="1"/>
    <row r="25107" ht="17.25" customHeight="1"/>
    <row r="25108" ht="17.25" customHeight="1"/>
    <row r="25109" ht="17.25" customHeight="1"/>
    <row r="25110" ht="17.25" customHeight="1"/>
    <row r="25111" ht="17.25" customHeight="1"/>
    <row r="25112" ht="17.25" customHeight="1"/>
    <row r="25113" ht="17.25" customHeight="1"/>
    <row r="25114" ht="17.25" customHeight="1"/>
    <row r="25115" ht="17.25" customHeight="1"/>
    <row r="25116" ht="17.25" customHeight="1"/>
    <row r="25117" ht="17.25" customHeight="1"/>
    <row r="25118" ht="17.25" customHeight="1"/>
    <row r="25119" ht="17.25" customHeight="1"/>
    <row r="25120" ht="17.25" customHeight="1"/>
    <row r="25121" ht="17.25" customHeight="1"/>
    <row r="25122" ht="17.25" customHeight="1"/>
    <row r="25123" ht="17.25" customHeight="1"/>
    <row r="25124" ht="17.25" customHeight="1"/>
    <row r="25125" ht="17.25" customHeight="1"/>
    <row r="25126" ht="17.25" customHeight="1"/>
    <row r="25127" ht="17.25" customHeight="1"/>
    <row r="25128" ht="17.25" customHeight="1"/>
    <row r="25129" ht="17.25" customHeight="1"/>
    <row r="25130" ht="17.25" customHeight="1"/>
    <row r="25131" ht="17.25" customHeight="1"/>
    <row r="25132" ht="17.25" customHeight="1"/>
    <row r="25133" ht="17.25" customHeight="1"/>
    <row r="25134" ht="17.25" customHeight="1"/>
    <row r="25135" ht="17.25" customHeight="1"/>
    <row r="25136" ht="17.25" customHeight="1"/>
    <row r="25137" ht="17.25" customHeight="1"/>
    <row r="25138" ht="17.25" customHeight="1"/>
    <row r="25139" ht="17.25" customHeight="1"/>
    <row r="25140" ht="17.25" customHeight="1"/>
    <row r="25141" ht="17.25" customHeight="1"/>
    <row r="25142" ht="17.25" customHeight="1"/>
    <row r="25143" ht="17.25" customHeight="1"/>
    <row r="25144" ht="17.25" customHeight="1"/>
    <row r="25145" ht="17.25" customHeight="1"/>
    <row r="25146" ht="17.25" customHeight="1"/>
    <row r="25147" ht="17.25" customHeight="1"/>
    <row r="25148" ht="17.25" customHeight="1"/>
    <row r="25149" ht="17.25" customHeight="1"/>
    <row r="25150" ht="17.25" customHeight="1"/>
    <row r="25151" ht="17.25" customHeight="1"/>
    <row r="25152" ht="17.25" customHeight="1"/>
    <row r="25153" ht="17.25" customHeight="1"/>
    <row r="25154" ht="17.25" customHeight="1"/>
    <row r="25155" ht="17.25" customHeight="1"/>
    <row r="25156" ht="17.25" customHeight="1"/>
    <row r="25157" ht="17.25" customHeight="1"/>
    <row r="25158" ht="17.25" customHeight="1"/>
    <row r="25159" ht="17.25" customHeight="1"/>
    <row r="25160" ht="17.25" customHeight="1"/>
    <row r="25161" ht="17.25" customHeight="1"/>
    <row r="25162" ht="17.25" customHeight="1"/>
    <row r="25163" ht="17.25" customHeight="1"/>
    <row r="25164" ht="17.25" customHeight="1"/>
    <row r="25165" ht="17.25" customHeight="1"/>
    <row r="25166" ht="17.25" customHeight="1"/>
    <row r="25167" ht="17.25" customHeight="1"/>
    <row r="25168" ht="17.25" customHeight="1"/>
    <row r="25169" ht="17.25" customHeight="1"/>
    <row r="25170" ht="17.25" customHeight="1"/>
    <row r="25171" ht="17.25" customHeight="1"/>
    <row r="25172" ht="17.25" customHeight="1"/>
    <row r="25173" ht="17.25" customHeight="1"/>
    <row r="25174" ht="17.25" customHeight="1"/>
    <row r="25175" ht="17.25" customHeight="1"/>
    <row r="25176" ht="17.25" customHeight="1"/>
    <row r="25177" ht="17.25" customHeight="1"/>
    <row r="25178" ht="17.25" customHeight="1"/>
    <row r="25179" ht="17.25" customHeight="1"/>
    <row r="25180" ht="17.25" customHeight="1"/>
    <row r="25181" ht="17.25" customHeight="1"/>
    <row r="25182" ht="17.25" customHeight="1"/>
    <row r="25183" ht="17.25" customHeight="1"/>
    <row r="25184" ht="17.25" customHeight="1"/>
    <row r="25185" ht="17.25" customHeight="1"/>
    <row r="25186" ht="17.25" customHeight="1"/>
    <row r="25187" ht="17.25" customHeight="1"/>
    <row r="25188" ht="17.25" customHeight="1"/>
    <row r="25189" ht="17.25" customHeight="1"/>
    <row r="25190" ht="17.25" customHeight="1"/>
    <row r="25191" ht="17.25" customHeight="1"/>
    <row r="25192" ht="17.25" customHeight="1"/>
    <row r="25193" ht="17.25" customHeight="1"/>
    <row r="25194" ht="17.25" customHeight="1"/>
    <row r="25195" ht="17.25" customHeight="1"/>
    <row r="25196" ht="17.25" customHeight="1"/>
    <row r="25197" ht="17.25" customHeight="1"/>
    <row r="25198" ht="17.25" customHeight="1"/>
    <row r="25199" ht="17.25" customHeight="1"/>
    <row r="25200" ht="17.25" customHeight="1"/>
    <row r="25201" ht="17.25" customHeight="1"/>
    <row r="25202" ht="17.25" customHeight="1"/>
    <row r="25203" ht="17.25" customHeight="1"/>
    <row r="25204" ht="17.25" customHeight="1"/>
    <row r="25205" ht="17.25" customHeight="1"/>
    <row r="25206" ht="17.25" customHeight="1"/>
    <row r="25207" ht="17.25" customHeight="1"/>
    <row r="25208" ht="17.25" customHeight="1"/>
    <row r="25209" ht="17.25" customHeight="1"/>
    <row r="25210" ht="17.25" customHeight="1"/>
    <row r="25211" ht="17.25" customHeight="1"/>
    <row r="25212" ht="17.25" customHeight="1"/>
    <row r="25213" ht="17.25" customHeight="1"/>
    <row r="25214" ht="17.25" customHeight="1"/>
    <row r="25215" ht="17.25" customHeight="1"/>
    <row r="25216" ht="17.25" customHeight="1"/>
    <row r="25217" ht="17.25" customHeight="1"/>
    <row r="25218" ht="17.25" customHeight="1"/>
    <row r="25219" ht="17.25" customHeight="1"/>
    <row r="25220" ht="17.25" customHeight="1"/>
    <row r="25221" ht="17.25" customHeight="1"/>
    <row r="25222" ht="17.25" customHeight="1"/>
    <row r="25223" ht="17.25" customHeight="1"/>
    <row r="25224" ht="17.25" customHeight="1"/>
    <row r="25225" ht="17.25" customHeight="1"/>
    <row r="25226" ht="17.25" customHeight="1"/>
    <row r="25227" ht="17.25" customHeight="1"/>
    <row r="25228" ht="17.25" customHeight="1"/>
    <row r="25229" ht="17.25" customHeight="1"/>
    <row r="25230" ht="17.25" customHeight="1"/>
    <row r="25231" ht="17.25" customHeight="1"/>
    <row r="25232" ht="17.25" customHeight="1"/>
    <row r="25233" ht="17.25" customHeight="1"/>
    <row r="25234" ht="17.25" customHeight="1"/>
    <row r="25235" ht="17.25" customHeight="1"/>
    <row r="25236" ht="17.25" customHeight="1"/>
    <row r="25237" ht="17.25" customHeight="1"/>
    <row r="25238" ht="17.25" customHeight="1"/>
    <row r="25239" ht="17.25" customHeight="1"/>
    <row r="25240" ht="17.25" customHeight="1"/>
    <row r="25241" ht="17.25" customHeight="1"/>
    <row r="25242" ht="17.25" customHeight="1"/>
    <row r="25243" ht="17.25" customHeight="1"/>
    <row r="25244" ht="17.25" customHeight="1"/>
    <row r="25245" ht="17.25" customHeight="1"/>
    <row r="25246" ht="17.25" customHeight="1"/>
    <row r="25247" ht="17.25" customHeight="1"/>
    <row r="25248" ht="17.25" customHeight="1"/>
    <row r="25249" ht="17.25" customHeight="1"/>
    <row r="25250" ht="17.25" customHeight="1"/>
    <row r="25251" ht="17.25" customHeight="1"/>
    <row r="25252" ht="17.25" customHeight="1"/>
    <row r="25253" ht="17.25" customHeight="1"/>
    <row r="25254" ht="17.25" customHeight="1"/>
    <row r="25255" ht="17.25" customHeight="1"/>
    <row r="25256" ht="17.25" customHeight="1"/>
    <row r="25257" ht="17.25" customHeight="1"/>
    <row r="25258" ht="17.25" customHeight="1"/>
    <row r="25259" ht="17.25" customHeight="1"/>
    <row r="25260" ht="17.25" customHeight="1"/>
    <row r="25261" ht="17.25" customHeight="1"/>
    <row r="25262" ht="17.25" customHeight="1"/>
    <row r="25263" ht="17.25" customHeight="1"/>
    <row r="25264" ht="17.25" customHeight="1"/>
    <row r="25265" ht="17.25" customHeight="1"/>
    <row r="25266" ht="17.25" customHeight="1"/>
    <row r="25267" ht="17.25" customHeight="1"/>
    <row r="25268" ht="17.25" customHeight="1"/>
    <row r="25269" ht="17.25" customHeight="1"/>
    <row r="25270" ht="17.25" customHeight="1"/>
    <row r="25271" ht="17.25" customHeight="1"/>
    <row r="25272" ht="17.25" customHeight="1"/>
    <row r="25273" ht="17.25" customHeight="1"/>
    <row r="25274" ht="17.25" customHeight="1"/>
    <row r="25275" ht="17.25" customHeight="1"/>
    <row r="25276" ht="17.25" customHeight="1"/>
    <row r="25277" ht="17.25" customHeight="1"/>
    <row r="25278" ht="17.25" customHeight="1"/>
    <row r="25279" ht="17.25" customHeight="1"/>
    <row r="25280" ht="17.25" customHeight="1"/>
    <row r="25281" ht="17.25" customHeight="1"/>
    <row r="25282" ht="17.25" customHeight="1"/>
    <row r="25283" ht="17.25" customHeight="1"/>
    <row r="25284" ht="17.25" customHeight="1"/>
    <row r="25285" ht="17.25" customHeight="1"/>
    <row r="25286" ht="17.25" customHeight="1"/>
    <row r="25287" ht="17.25" customHeight="1"/>
    <row r="25288" ht="17.25" customHeight="1"/>
    <row r="25289" ht="17.25" customHeight="1"/>
    <row r="25290" ht="17.25" customHeight="1"/>
    <row r="25291" ht="17.25" customHeight="1"/>
    <row r="25292" ht="17.25" customHeight="1"/>
    <row r="25293" ht="17.25" customHeight="1"/>
    <row r="25294" ht="17.25" customHeight="1"/>
    <row r="25295" ht="17.25" customHeight="1"/>
    <row r="25296" ht="17.25" customHeight="1"/>
    <row r="25297" ht="17.25" customHeight="1"/>
    <row r="25298" ht="17.25" customHeight="1"/>
    <row r="25299" ht="17.25" customHeight="1"/>
    <row r="25300" ht="17.25" customHeight="1"/>
    <row r="25301" ht="17.25" customHeight="1"/>
    <row r="25302" ht="17.25" customHeight="1"/>
    <row r="25303" ht="17.25" customHeight="1"/>
    <row r="25304" ht="17.25" customHeight="1"/>
    <row r="25305" ht="17.25" customHeight="1"/>
    <row r="25306" ht="17.25" customHeight="1"/>
    <row r="25307" ht="17.25" customHeight="1"/>
    <row r="25308" ht="17.25" customHeight="1"/>
    <row r="25309" ht="17.25" customHeight="1"/>
    <row r="25310" ht="17.25" customHeight="1"/>
    <row r="25311" ht="17.25" customHeight="1"/>
    <row r="25312" ht="17.25" customHeight="1"/>
    <row r="25313" ht="17.25" customHeight="1"/>
    <row r="25314" ht="17.25" customHeight="1"/>
    <row r="25315" ht="17.25" customHeight="1"/>
    <row r="25316" ht="17.25" customHeight="1"/>
    <row r="25317" ht="17.25" customHeight="1"/>
    <row r="25318" ht="17.25" customHeight="1"/>
    <row r="25319" ht="17.25" customHeight="1"/>
    <row r="25320" ht="17.25" customHeight="1"/>
    <row r="25321" ht="17.25" customHeight="1"/>
    <row r="25322" ht="17.25" customHeight="1"/>
    <row r="25323" ht="17.25" customHeight="1"/>
    <row r="25324" ht="17.25" customHeight="1"/>
    <row r="25325" ht="17.25" customHeight="1"/>
    <row r="25326" ht="17.25" customHeight="1"/>
    <row r="25327" ht="17.25" customHeight="1"/>
    <row r="25328" ht="17.25" customHeight="1"/>
    <row r="25329" ht="17.25" customHeight="1"/>
    <row r="25330" ht="17.25" customHeight="1"/>
    <row r="25331" ht="17.25" customHeight="1"/>
    <row r="25332" ht="17.25" customHeight="1"/>
    <row r="25333" ht="17.25" customHeight="1"/>
    <row r="25334" ht="17.25" customHeight="1"/>
    <row r="25335" ht="17.25" customHeight="1"/>
    <row r="25336" ht="17.25" customHeight="1"/>
    <row r="25337" ht="17.25" customHeight="1"/>
    <row r="25338" ht="17.25" customHeight="1"/>
    <row r="25339" ht="17.25" customHeight="1"/>
    <row r="25340" ht="17.25" customHeight="1"/>
    <row r="25341" ht="17.25" customHeight="1"/>
    <row r="25342" ht="17.25" customHeight="1"/>
    <row r="25343" ht="17.25" customHeight="1"/>
    <row r="25344" ht="17.25" customHeight="1"/>
    <row r="25345" ht="17.25" customHeight="1"/>
    <row r="25346" ht="17.25" customHeight="1"/>
    <row r="25347" ht="17.25" customHeight="1"/>
    <row r="25348" ht="17.25" customHeight="1"/>
    <row r="25349" ht="17.25" customHeight="1"/>
    <row r="25350" ht="17.25" customHeight="1"/>
    <row r="25351" ht="17.25" customHeight="1"/>
    <row r="25352" ht="17.25" customHeight="1"/>
    <row r="25353" ht="17.25" customHeight="1"/>
    <row r="25354" ht="17.25" customHeight="1"/>
    <row r="25355" ht="17.25" customHeight="1"/>
    <row r="25356" ht="17.25" customHeight="1"/>
    <row r="25357" ht="17.25" customHeight="1"/>
    <row r="25358" ht="17.25" customHeight="1"/>
    <row r="25359" ht="17.25" customHeight="1"/>
    <row r="25360" ht="17.25" customHeight="1"/>
    <row r="25361" ht="17.25" customHeight="1"/>
    <row r="25362" ht="17.25" customHeight="1"/>
    <row r="25363" ht="17.25" customHeight="1"/>
    <row r="25364" ht="17.25" customHeight="1"/>
    <row r="25365" ht="17.25" customHeight="1"/>
    <row r="25366" ht="17.25" customHeight="1"/>
    <row r="25367" ht="17.25" customHeight="1"/>
    <row r="25368" ht="17.25" customHeight="1"/>
    <row r="25369" ht="17.25" customHeight="1"/>
    <row r="25370" ht="17.25" customHeight="1"/>
    <row r="25371" ht="17.25" customHeight="1"/>
    <row r="25372" ht="17.25" customHeight="1"/>
    <row r="25373" ht="17.25" customHeight="1"/>
    <row r="25374" ht="17.25" customHeight="1"/>
    <row r="25375" ht="17.25" customHeight="1"/>
    <row r="25376" ht="17.25" customHeight="1"/>
    <row r="25377" ht="17.25" customHeight="1"/>
    <row r="25378" ht="17.25" customHeight="1"/>
    <row r="25379" ht="17.25" customHeight="1"/>
    <row r="25380" ht="17.25" customHeight="1"/>
    <row r="25381" ht="17.25" customHeight="1"/>
    <row r="25382" ht="17.25" customHeight="1"/>
    <row r="25383" ht="17.25" customHeight="1"/>
    <row r="25384" ht="17.25" customHeight="1"/>
    <row r="25385" ht="17.25" customHeight="1"/>
    <row r="25386" ht="17.25" customHeight="1"/>
    <row r="25387" ht="17.25" customHeight="1"/>
    <row r="25388" ht="17.25" customHeight="1"/>
    <row r="25389" ht="17.25" customHeight="1"/>
    <row r="25390" ht="17.25" customHeight="1"/>
    <row r="25391" ht="17.25" customHeight="1"/>
    <row r="25392" ht="17.25" customHeight="1"/>
    <row r="25393" ht="17.25" customHeight="1"/>
    <row r="25394" ht="17.25" customHeight="1"/>
    <row r="25395" ht="17.25" customHeight="1"/>
    <row r="25396" ht="17.25" customHeight="1"/>
    <row r="25397" ht="17.25" customHeight="1"/>
    <row r="25398" ht="17.25" customHeight="1"/>
    <row r="25399" ht="17.25" customHeight="1"/>
    <row r="25400" ht="17.25" customHeight="1"/>
    <row r="25401" ht="17.25" customHeight="1"/>
    <row r="25402" ht="17.25" customHeight="1"/>
    <row r="25403" ht="17.25" customHeight="1"/>
    <row r="25404" ht="17.25" customHeight="1"/>
    <row r="25405" ht="17.25" customHeight="1"/>
    <row r="25406" ht="17.25" customHeight="1"/>
    <row r="25407" ht="17.25" customHeight="1"/>
    <row r="25408" ht="17.25" customHeight="1"/>
    <row r="25409" ht="17.25" customHeight="1"/>
    <row r="25410" ht="17.25" customHeight="1"/>
    <row r="25411" ht="17.25" customHeight="1"/>
    <row r="25412" ht="17.25" customHeight="1"/>
    <row r="25413" ht="17.25" customHeight="1"/>
    <row r="25414" ht="17.25" customHeight="1"/>
    <row r="25415" ht="17.25" customHeight="1"/>
    <row r="25416" ht="17.25" customHeight="1"/>
    <row r="25417" ht="17.25" customHeight="1"/>
    <row r="25418" ht="17.25" customHeight="1"/>
    <row r="25419" ht="17.25" customHeight="1"/>
    <row r="25420" ht="17.25" customHeight="1"/>
    <row r="25421" ht="17.25" customHeight="1"/>
    <row r="25422" ht="17.25" customHeight="1"/>
    <row r="25423" ht="17.25" customHeight="1"/>
    <row r="25424" ht="17.25" customHeight="1"/>
    <row r="25425" ht="17.25" customHeight="1"/>
    <row r="25426" ht="17.25" customHeight="1"/>
    <row r="25427" ht="17.25" customHeight="1"/>
    <row r="25428" ht="17.25" customHeight="1"/>
    <row r="25429" ht="17.25" customHeight="1"/>
    <row r="25430" ht="17.25" customHeight="1"/>
    <row r="25431" ht="17.25" customHeight="1"/>
    <row r="25432" ht="17.25" customHeight="1"/>
    <row r="25433" ht="17.25" customHeight="1"/>
    <row r="25434" ht="17.25" customHeight="1"/>
    <row r="25435" ht="17.25" customHeight="1"/>
    <row r="25436" ht="17.25" customHeight="1"/>
    <row r="25437" ht="17.25" customHeight="1"/>
    <row r="25438" ht="17.25" customHeight="1"/>
    <row r="25439" ht="17.25" customHeight="1"/>
    <row r="25440" ht="17.25" customHeight="1"/>
    <row r="25441" ht="17.25" customHeight="1"/>
    <row r="25442" ht="17.25" customHeight="1"/>
    <row r="25443" ht="17.25" customHeight="1"/>
    <row r="25444" ht="17.25" customHeight="1"/>
    <row r="25445" ht="17.25" customHeight="1"/>
    <row r="25446" ht="17.25" customHeight="1"/>
    <row r="25447" ht="17.25" customHeight="1"/>
    <row r="25448" ht="17.25" customHeight="1"/>
    <row r="25449" ht="17.25" customHeight="1"/>
    <row r="25450" ht="17.25" customHeight="1"/>
    <row r="25451" ht="17.25" customHeight="1"/>
    <row r="25452" ht="17.25" customHeight="1"/>
    <row r="25453" ht="17.25" customHeight="1"/>
    <row r="25454" ht="17.25" customHeight="1"/>
    <row r="25455" ht="17.25" customHeight="1"/>
    <row r="25456" ht="17.25" customHeight="1"/>
    <row r="25457" ht="17.25" customHeight="1"/>
    <row r="25458" ht="17.25" customHeight="1"/>
    <row r="25459" ht="17.25" customHeight="1"/>
    <row r="25460" ht="17.25" customHeight="1"/>
    <row r="25461" ht="17.25" customHeight="1"/>
    <row r="25462" ht="17.25" customHeight="1"/>
    <row r="25463" ht="17.25" customHeight="1"/>
    <row r="25464" ht="17.25" customHeight="1"/>
    <row r="25465" ht="17.25" customHeight="1"/>
    <row r="25466" ht="17.25" customHeight="1"/>
    <row r="25467" ht="17.25" customHeight="1"/>
    <row r="25468" ht="17.25" customHeight="1"/>
    <row r="25469" ht="17.25" customHeight="1"/>
    <row r="25470" ht="17.25" customHeight="1"/>
    <row r="25471" ht="17.25" customHeight="1"/>
    <row r="25472" ht="17.25" customHeight="1"/>
    <row r="25473" ht="17.25" customHeight="1"/>
    <row r="25474" ht="17.25" customHeight="1"/>
    <row r="25475" ht="17.25" customHeight="1"/>
    <row r="25476" ht="17.25" customHeight="1"/>
    <row r="25477" ht="17.25" customHeight="1"/>
    <row r="25478" ht="17.25" customHeight="1"/>
    <row r="25479" ht="17.25" customHeight="1"/>
    <row r="25480" ht="17.25" customHeight="1"/>
    <row r="25481" ht="17.25" customHeight="1"/>
    <row r="25482" ht="17.25" customHeight="1"/>
    <row r="25483" ht="17.25" customHeight="1"/>
    <row r="25484" ht="17.25" customHeight="1"/>
    <row r="25485" ht="17.25" customHeight="1"/>
    <row r="25486" ht="17.25" customHeight="1"/>
    <row r="25487" ht="17.25" customHeight="1"/>
    <row r="25488" ht="17.25" customHeight="1"/>
    <row r="25489" ht="17.25" customHeight="1"/>
    <row r="25490" ht="17.25" customHeight="1"/>
    <row r="25491" ht="17.25" customHeight="1"/>
    <row r="25492" ht="17.25" customHeight="1"/>
    <row r="25493" ht="17.25" customHeight="1"/>
    <row r="25494" ht="17.25" customHeight="1"/>
    <row r="25495" ht="17.25" customHeight="1"/>
    <row r="25496" ht="17.25" customHeight="1"/>
    <row r="25497" ht="17.25" customHeight="1"/>
    <row r="25498" ht="17.25" customHeight="1"/>
    <row r="25499" ht="17.25" customHeight="1"/>
    <row r="25500" ht="17.25" customHeight="1"/>
    <row r="25501" ht="17.25" customHeight="1"/>
    <row r="25502" ht="17.25" customHeight="1"/>
    <row r="25503" ht="17.25" customHeight="1"/>
    <row r="25504" ht="17.25" customHeight="1"/>
    <row r="25505" ht="17.25" customHeight="1"/>
    <row r="25506" ht="17.25" customHeight="1"/>
    <row r="25507" ht="17.25" customHeight="1"/>
    <row r="25508" ht="17.25" customHeight="1"/>
    <row r="25509" ht="17.25" customHeight="1"/>
    <row r="25510" ht="17.25" customHeight="1"/>
    <row r="25511" ht="17.25" customHeight="1"/>
    <row r="25512" ht="17.25" customHeight="1"/>
    <row r="25513" ht="17.25" customHeight="1"/>
    <row r="25514" ht="17.25" customHeight="1"/>
    <row r="25515" ht="17.25" customHeight="1"/>
    <row r="25516" ht="17.25" customHeight="1"/>
    <row r="25517" ht="17.25" customHeight="1"/>
    <row r="25518" ht="17.25" customHeight="1"/>
    <row r="25519" ht="17.25" customHeight="1"/>
    <row r="25520" ht="17.25" customHeight="1"/>
    <row r="25521" ht="17.25" customHeight="1"/>
    <row r="25522" ht="17.25" customHeight="1"/>
    <row r="25523" ht="17.25" customHeight="1"/>
    <row r="25524" ht="17.25" customHeight="1"/>
    <row r="25525" ht="17.25" customHeight="1"/>
    <row r="25526" ht="17.25" customHeight="1"/>
    <row r="25527" ht="17.25" customHeight="1"/>
    <row r="25528" ht="17.25" customHeight="1"/>
    <row r="25529" ht="17.25" customHeight="1"/>
    <row r="25530" ht="17.25" customHeight="1"/>
    <row r="25531" ht="17.25" customHeight="1"/>
    <row r="25532" ht="17.25" customHeight="1"/>
    <row r="25533" ht="17.25" customHeight="1"/>
    <row r="25534" ht="17.25" customHeight="1"/>
    <row r="25535" ht="17.25" customHeight="1"/>
    <row r="25536" ht="17.25" customHeight="1"/>
    <row r="25537" ht="17.25" customHeight="1"/>
    <row r="25538" ht="17.25" customHeight="1"/>
    <row r="25539" ht="17.25" customHeight="1"/>
    <row r="25540" ht="17.25" customHeight="1"/>
    <row r="25541" ht="17.25" customHeight="1"/>
    <row r="25542" ht="17.25" customHeight="1"/>
    <row r="25543" ht="17.25" customHeight="1"/>
    <row r="25544" ht="17.25" customHeight="1"/>
    <row r="25545" ht="17.25" customHeight="1"/>
    <row r="25546" ht="17.25" customHeight="1"/>
    <row r="25547" ht="17.25" customHeight="1"/>
    <row r="25548" ht="17.25" customHeight="1"/>
    <row r="25549" ht="17.25" customHeight="1"/>
    <row r="25550" ht="17.25" customHeight="1"/>
    <row r="25551" ht="17.25" customHeight="1"/>
    <row r="25552" ht="17.25" customHeight="1"/>
    <row r="25553" ht="17.25" customHeight="1"/>
    <row r="25554" ht="17.25" customHeight="1"/>
    <row r="25555" ht="17.25" customHeight="1"/>
    <row r="25556" ht="17.25" customHeight="1"/>
    <row r="25557" ht="17.25" customHeight="1"/>
    <row r="25558" ht="17.25" customHeight="1"/>
    <row r="25559" ht="17.25" customHeight="1"/>
    <row r="25560" ht="17.25" customHeight="1"/>
    <row r="25561" ht="17.25" customHeight="1"/>
    <row r="25562" ht="17.25" customHeight="1"/>
    <row r="25563" ht="17.25" customHeight="1"/>
    <row r="25564" ht="17.25" customHeight="1"/>
    <row r="25565" ht="17.25" customHeight="1"/>
    <row r="25566" ht="17.25" customHeight="1"/>
    <row r="25567" ht="17.25" customHeight="1"/>
    <row r="25568" ht="17.25" customHeight="1"/>
    <row r="25569" ht="17.25" customHeight="1"/>
    <row r="25570" ht="17.25" customHeight="1"/>
    <row r="25571" ht="17.25" customHeight="1"/>
    <row r="25572" ht="17.25" customHeight="1"/>
    <row r="25573" ht="17.25" customHeight="1"/>
    <row r="25574" ht="17.25" customHeight="1"/>
    <row r="25575" ht="17.25" customHeight="1"/>
    <row r="25576" ht="17.25" customHeight="1"/>
    <row r="25577" ht="17.25" customHeight="1"/>
    <row r="25578" ht="17.25" customHeight="1"/>
    <row r="25579" ht="17.25" customHeight="1"/>
    <row r="25580" ht="17.25" customHeight="1"/>
    <row r="25581" ht="17.25" customHeight="1"/>
    <row r="25582" ht="17.25" customHeight="1"/>
    <row r="25583" ht="17.25" customHeight="1"/>
    <row r="25584" ht="17.25" customHeight="1"/>
    <row r="25585" ht="17.25" customHeight="1"/>
    <row r="25586" ht="17.25" customHeight="1"/>
    <row r="25587" ht="17.25" customHeight="1"/>
    <row r="25588" ht="17.25" customHeight="1"/>
    <row r="25589" ht="17.25" customHeight="1"/>
    <row r="25590" ht="17.25" customHeight="1"/>
    <row r="25591" ht="17.25" customHeight="1"/>
    <row r="25592" ht="17.25" customHeight="1"/>
    <row r="25593" ht="17.25" customHeight="1"/>
    <row r="25594" ht="17.25" customHeight="1"/>
    <row r="25595" ht="17.25" customHeight="1"/>
    <row r="25596" ht="17.25" customHeight="1"/>
    <row r="25597" ht="17.25" customHeight="1"/>
    <row r="25598" ht="17.25" customHeight="1"/>
    <row r="25599" ht="17.25" customHeight="1"/>
    <row r="25600" ht="17.25" customHeight="1"/>
    <row r="25601" ht="17.25" customHeight="1"/>
    <row r="25602" ht="17.25" customHeight="1"/>
    <row r="25603" ht="17.25" customHeight="1"/>
    <row r="25604" ht="17.25" customHeight="1"/>
    <row r="25605" ht="17.25" customHeight="1"/>
    <row r="25606" ht="17.25" customHeight="1"/>
    <row r="25607" ht="17.25" customHeight="1"/>
    <row r="25608" ht="17.25" customHeight="1"/>
    <row r="25609" ht="17.25" customHeight="1"/>
    <row r="25610" ht="17.25" customHeight="1"/>
    <row r="25611" ht="17.25" customHeight="1"/>
    <row r="25612" ht="17.25" customHeight="1"/>
    <row r="25613" ht="17.25" customHeight="1"/>
    <row r="25614" ht="17.25" customHeight="1"/>
    <row r="25615" ht="17.25" customHeight="1"/>
    <row r="25616" ht="17.25" customHeight="1"/>
    <row r="25617" ht="17.25" customHeight="1"/>
    <row r="25618" ht="17.25" customHeight="1"/>
    <row r="25619" ht="17.25" customHeight="1"/>
    <row r="25620" ht="17.25" customHeight="1"/>
    <row r="25621" ht="17.25" customHeight="1"/>
    <row r="25622" ht="17.25" customHeight="1"/>
    <row r="25623" ht="17.25" customHeight="1"/>
    <row r="25624" ht="17.25" customHeight="1"/>
    <row r="25625" ht="17.25" customHeight="1"/>
    <row r="25626" ht="17.25" customHeight="1"/>
    <row r="25627" ht="17.25" customHeight="1"/>
    <row r="25628" ht="17.25" customHeight="1"/>
    <row r="25629" ht="17.25" customHeight="1"/>
    <row r="25630" ht="17.25" customHeight="1"/>
    <row r="25631" ht="17.25" customHeight="1"/>
    <row r="25632" ht="17.25" customHeight="1"/>
    <row r="25633" ht="17.25" customHeight="1"/>
    <row r="25634" ht="17.25" customHeight="1"/>
    <row r="25635" ht="17.25" customHeight="1"/>
    <row r="25636" ht="17.25" customHeight="1"/>
    <row r="25637" ht="17.25" customHeight="1"/>
    <row r="25638" ht="17.25" customHeight="1"/>
    <row r="25639" ht="17.25" customHeight="1"/>
    <row r="25640" ht="17.25" customHeight="1"/>
    <row r="25641" ht="17.25" customHeight="1"/>
    <row r="25642" ht="17.25" customHeight="1"/>
    <row r="25643" ht="17.25" customHeight="1"/>
    <row r="25644" ht="17.25" customHeight="1"/>
    <row r="25645" ht="17.25" customHeight="1"/>
    <row r="25646" ht="17.25" customHeight="1"/>
    <row r="25647" ht="17.25" customHeight="1"/>
    <row r="25648" ht="17.25" customHeight="1"/>
    <row r="25649" ht="17.25" customHeight="1"/>
    <row r="25650" ht="17.25" customHeight="1"/>
    <row r="25651" ht="17.25" customHeight="1"/>
    <row r="25652" ht="17.25" customHeight="1"/>
    <row r="25653" ht="17.25" customHeight="1"/>
    <row r="25654" ht="17.25" customHeight="1"/>
    <row r="25655" ht="17.25" customHeight="1"/>
    <row r="25656" ht="17.25" customHeight="1"/>
    <row r="25657" ht="17.25" customHeight="1"/>
    <row r="25658" ht="17.25" customHeight="1"/>
    <row r="25659" ht="17.25" customHeight="1"/>
    <row r="25660" ht="17.25" customHeight="1"/>
    <row r="25661" ht="17.25" customHeight="1"/>
    <row r="25662" ht="17.25" customHeight="1"/>
    <row r="25663" ht="17.25" customHeight="1"/>
    <row r="25664" ht="17.25" customHeight="1"/>
    <row r="25665" ht="17.25" customHeight="1"/>
    <row r="25666" ht="17.25" customHeight="1"/>
    <row r="25667" ht="17.25" customHeight="1"/>
    <row r="25668" ht="17.25" customHeight="1"/>
    <row r="25669" ht="17.25" customHeight="1"/>
    <row r="25670" ht="17.25" customHeight="1"/>
    <row r="25671" ht="17.25" customHeight="1"/>
    <row r="25672" ht="17.25" customHeight="1"/>
    <row r="25673" ht="17.25" customHeight="1"/>
    <row r="25674" ht="17.25" customHeight="1"/>
    <row r="25675" ht="17.25" customHeight="1"/>
    <row r="25676" ht="17.25" customHeight="1"/>
    <row r="25677" ht="17.25" customHeight="1"/>
    <row r="25678" ht="17.25" customHeight="1"/>
    <row r="25679" ht="17.25" customHeight="1"/>
    <row r="25680" ht="17.25" customHeight="1"/>
    <row r="25681" ht="17.25" customHeight="1"/>
    <row r="25682" ht="17.25" customHeight="1"/>
    <row r="25683" ht="17.25" customHeight="1"/>
    <row r="25684" ht="17.25" customHeight="1"/>
    <row r="25685" ht="17.25" customHeight="1"/>
    <row r="25686" ht="17.25" customHeight="1"/>
    <row r="25687" ht="17.25" customHeight="1"/>
    <row r="25688" ht="17.25" customHeight="1"/>
    <row r="25689" ht="17.25" customHeight="1"/>
    <row r="25690" ht="17.25" customHeight="1"/>
    <row r="25691" ht="17.25" customHeight="1"/>
    <row r="25692" ht="17.25" customHeight="1"/>
    <row r="25693" ht="17.25" customHeight="1"/>
    <row r="25694" ht="17.25" customHeight="1"/>
    <row r="25695" ht="17.25" customHeight="1"/>
    <row r="25696" ht="17.25" customHeight="1"/>
    <row r="25697" ht="17.25" customHeight="1"/>
    <row r="25698" ht="17.25" customHeight="1"/>
    <row r="25699" ht="17.25" customHeight="1"/>
    <row r="25700" ht="17.25" customHeight="1"/>
    <row r="25701" ht="17.25" customHeight="1"/>
    <row r="25702" ht="17.25" customHeight="1"/>
    <row r="25703" ht="17.25" customHeight="1"/>
    <row r="25704" ht="17.25" customHeight="1"/>
    <row r="25705" ht="17.25" customHeight="1"/>
    <row r="25706" ht="17.25" customHeight="1"/>
    <row r="25707" ht="17.25" customHeight="1"/>
    <row r="25708" ht="17.25" customHeight="1"/>
    <row r="25709" ht="17.25" customHeight="1"/>
    <row r="25710" ht="17.25" customHeight="1"/>
    <row r="25711" ht="17.25" customHeight="1"/>
    <row r="25712" ht="17.25" customHeight="1"/>
    <row r="25713" ht="17.25" customHeight="1"/>
    <row r="25714" ht="17.25" customHeight="1"/>
    <row r="25715" ht="17.25" customHeight="1"/>
    <row r="25716" ht="17.25" customHeight="1"/>
    <row r="25717" ht="17.25" customHeight="1"/>
    <row r="25718" ht="17.25" customHeight="1"/>
    <row r="25719" ht="17.25" customHeight="1"/>
    <row r="25720" ht="17.25" customHeight="1"/>
    <row r="25721" ht="17.25" customHeight="1"/>
    <row r="25722" ht="17.25" customHeight="1"/>
    <row r="25723" ht="17.25" customHeight="1"/>
    <row r="25724" ht="17.25" customHeight="1"/>
    <row r="25725" ht="17.25" customHeight="1"/>
    <row r="25726" ht="17.25" customHeight="1"/>
    <row r="25727" ht="17.25" customHeight="1"/>
    <row r="25728" ht="17.25" customHeight="1"/>
    <row r="25729" ht="17.25" customHeight="1"/>
    <row r="25730" ht="17.25" customHeight="1"/>
    <row r="25731" ht="17.25" customHeight="1"/>
    <row r="25732" ht="17.25" customHeight="1"/>
    <row r="25733" ht="17.25" customHeight="1"/>
    <row r="25734" ht="17.25" customHeight="1"/>
    <row r="25735" ht="17.25" customHeight="1"/>
    <row r="25736" ht="17.25" customHeight="1"/>
    <row r="25737" ht="17.25" customHeight="1"/>
    <row r="25738" ht="17.25" customHeight="1"/>
    <row r="25739" ht="17.25" customHeight="1"/>
    <row r="25740" ht="17.25" customHeight="1"/>
    <row r="25741" ht="17.25" customHeight="1"/>
    <row r="25742" ht="17.25" customHeight="1"/>
    <row r="25743" ht="17.25" customHeight="1"/>
    <row r="25744" ht="17.25" customHeight="1"/>
    <row r="25745" ht="17.25" customHeight="1"/>
    <row r="25746" ht="17.25" customHeight="1"/>
    <row r="25747" ht="17.25" customHeight="1"/>
    <row r="25748" ht="17.25" customHeight="1"/>
    <row r="25749" ht="17.25" customHeight="1"/>
    <row r="25750" ht="17.25" customHeight="1"/>
    <row r="25751" ht="17.25" customHeight="1"/>
    <row r="25752" ht="17.25" customHeight="1"/>
    <row r="25753" ht="17.25" customHeight="1"/>
    <row r="25754" ht="17.25" customHeight="1"/>
    <row r="25755" ht="17.25" customHeight="1"/>
    <row r="25756" ht="17.25" customHeight="1"/>
    <row r="25757" ht="17.25" customHeight="1"/>
    <row r="25758" ht="17.25" customHeight="1"/>
    <row r="25759" ht="17.25" customHeight="1"/>
    <row r="25760" ht="17.25" customHeight="1"/>
    <row r="25761" ht="17.25" customHeight="1"/>
    <row r="25762" ht="17.25" customHeight="1"/>
    <row r="25763" ht="17.25" customHeight="1"/>
    <row r="25764" ht="17.25" customHeight="1"/>
    <row r="25765" ht="17.25" customHeight="1"/>
    <row r="25766" ht="17.25" customHeight="1"/>
    <row r="25767" ht="17.25" customHeight="1"/>
    <row r="25768" ht="17.25" customHeight="1"/>
    <row r="25769" ht="17.25" customHeight="1"/>
    <row r="25770" ht="17.25" customHeight="1"/>
    <row r="25771" ht="17.25" customHeight="1"/>
    <row r="25772" ht="17.25" customHeight="1"/>
    <row r="25773" ht="17.25" customHeight="1"/>
    <row r="25774" ht="17.25" customHeight="1"/>
    <row r="25775" ht="17.25" customHeight="1"/>
    <row r="25776" ht="17.25" customHeight="1"/>
    <row r="25777" ht="17.25" customHeight="1"/>
    <row r="25778" ht="17.25" customHeight="1"/>
    <row r="25779" ht="17.25" customHeight="1"/>
    <row r="25780" ht="17.25" customHeight="1"/>
    <row r="25781" ht="17.25" customHeight="1"/>
    <row r="25782" ht="17.25" customHeight="1"/>
    <row r="25783" ht="17.25" customHeight="1"/>
    <row r="25784" ht="17.25" customHeight="1"/>
    <row r="25785" ht="17.25" customHeight="1"/>
    <row r="25786" ht="17.25" customHeight="1"/>
    <row r="25787" ht="17.25" customHeight="1"/>
    <row r="25788" ht="17.25" customHeight="1"/>
    <row r="25789" ht="17.25" customHeight="1"/>
    <row r="25790" ht="17.25" customHeight="1"/>
    <row r="25791" ht="17.25" customHeight="1"/>
    <row r="25792" ht="17.25" customHeight="1"/>
    <row r="25793" ht="17.25" customHeight="1"/>
    <row r="25794" ht="17.25" customHeight="1"/>
    <row r="25795" ht="17.25" customHeight="1"/>
    <row r="25796" ht="17.25" customHeight="1"/>
    <row r="25797" ht="17.25" customHeight="1"/>
    <row r="25798" ht="17.25" customHeight="1"/>
    <row r="25799" ht="17.25" customHeight="1"/>
    <row r="25800" ht="17.25" customHeight="1"/>
    <row r="25801" ht="17.25" customHeight="1"/>
    <row r="25802" ht="17.25" customHeight="1"/>
    <row r="25803" ht="17.25" customHeight="1"/>
    <row r="25804" ht="17.25" customHeight="1"/>
    <row r="25805" ht="17.25" customHeight="1"/>
    <row r="25806" ht="17.25" customHeight="1"/>
    <row r="25807" ht="17.25" customHeight="1"/>
    <row r="25808" ht="17.25" customHeight="1"/>
    <row r="25809" ht="17.25" customHeight="1"/>
    <row r="25810" ht="17.25" customHeight="1"/>
    <row r="25811" ht="17.25" customHeight="1"/>
    <row r="25812" ht="17.25" customHeight="1"/>
    <row r="25813" ht="17.25" customHeight="1"/>
    <row r="25814" ht="17.25" customHeight="1"/>
    <row r="25815" ht="17.25" customHeight="1"/>
    <row r="25816" ht="17.25" customHeight="1"/>
    <row r="25817" ht="17.25" customHeight="1"/>
    <row r="25818" ht="17.25" customHeight="1"/>
    <row r="25819" ht="17.25" customHeight="1"/>
    <row r="25820" ht="17.25" customHeight="1"/>
    <row r="25821" ht="17.25" customHeight="1"/>
    <row r="25822" ht="17.25" customHeight="1"/>
    <row r="25823" ht="17.25" customHeight="1"/>
    <row r="25824" ht="17.25" customHeight="1"/>
    <row r="25825" ht="17.25" customHeight="1"/>
    <row r="25826" ht="17.25" customHeight="1"/>
    <row r="25827" ht="17.25" customHeight="1"/>
    <row r="25828" ht="17.25" customHeight="1"/>
    <row r="25829" ht="17.25" customHeight="1"/>
    <row r="25830" ht="17.25" customHeight="1"/>
    <row r="25831" ht="17.25" customHeight="1"/>
    <row r="25832" ht="17.25" customHeight="1"/>
    <row r="25833" ht="17.25" customHeight="1"/>
    <row r="25834" ht="17.25" customHeight="1"/>
    <row r="25835" ht="17.25" customHeight="1"/>
    <row r="25836" ht="17.25" customHeight="1"/>
    <row r="25837" ht="17.25" customHeight="1"/>
    <row r="25838" ht="17.25" customHeight="1"/>
    <row r="25839" ht="17.25" customHeight="1"/>
    <row r="25840" ht="17.25" customHeight="1"/>
    <row r="25841" ht="17.25" customHeight="1"/>
    <row r="25842" ht="17.25" customHeight="1"/>
    <row r="25843" ht="17.25" customHeight="1"/>
    <row r="25844" ht="17.25" customHeight="1"/>
    <row r="25845" ht="17.25" customHeight="1"/>
    <row r="25846" ht="17.25" customHeight="1"/>
    <row r="25847" ht="17.25" customHeight="1"/>
    <row r="25848" ht="17.25" customHeight="1"/>
    <row r="25849" ht="17.25" customHeight="1"/>
    <row r="25850" ht="17.25" customHeight="1"/>
    <row r="25851" ht="17.25" customHeight="1"/>
    <row r="25852" ht="17.25" customHeight="1"/>
    <row r="25853" ht="17.25" customHeight="1"/>
    <row r="25854" ht="17.25" customHeight="1"/>
    <row r="25855" ht="17.25" customHeight="1"/>
    <row r="25856" ht="17.25" customHeight="1"/>
    <row r="25857" ht="17.25" customHeight="1"/>
    <row r="25858" ht="17.25" customHeight="1"/>
    <row r="25859" ht="17.25" customHeight="1"/>
    <row r="25860" ht="17.25" customHeight="1"/>
    <row r="25861" ht="17.25" customHeight="1"/>
    <row r="25862" ht="17.25" customHeight="1"/>
    <row r="25863" ht="17.25" customHeight="1"/>
    <row r="25864" ht="17.25" customHeight="1"/>
    <row r="25865" ht="17.25" customHeight="1"/>
    <row r="25866" ht="17.25" customHeight="1"/>
    <row r="25867" ht="17.25" customHeight="1"/>
    <row r="25868" ht="17.25" customHeight="1"/>
    <row r="25869" ht="17.25" customHeight="1"/>
    <row r="25870" ht="17.25" customHeight="1"/>
    <row r="25871" ht="17.25" customHeight="1"/>
    <row r="25872" ht="17.25" customHeight="1"/>
    <row r="25873" ht="17.25" customHeight="1"/>
    <row r="25874" ht="17.25" customHeight="1"/>
    <row r="25875" ht="17.25" customHeight="1"/>
    <row r="25876" ht="17.25" customHeight="1"/>
    <row r="25877" ht="17.25" customHeight="1"/>
    <row r="25878" ht="17.25" customHeight="1"/>
    <row r="25879" ht="17.25" customHeight="1"/>
    <row r="25880" ht="17.25" customHeight="1"/>
    <row r="25881" ht="17.25" customHeight="1"/>
    <row r="25882" ht="17.25" customHeight="1"/>
    <row r="25883" ht="17.25" customHeight="1"/>
    <row r="25884" ht="17.25" customHeight="1"/>
    <row r="25885" ht="17.25" customHeight="1"/>
    <row r="25886" ht="17.25" customHeight="1"/>
    <row r="25887" ht="17.25" customHeight="1"/>
    <row r="25888" ht="17.25" customHeight="1"/>
    <row r="25889" ht="17.25" customHeight="1"/>
    <row r="25890" ht="17.25" customHeight="1"/>
    <row r="25891" ht="17.25" customHeight="1"/>
    <row r="25892" ht="17.25" customHeight="1"/>
    <row r="25893" ht="17.25" customHeight="1"/>
    <row r="25894" ht="17.25" customHeight="1"/>
    <row r="25895" ht="17.25" customHeight="1"/>
    <row r="25896" ht="17.25" customHeight="1"/>
    <row r="25897" ht="17.25" customHeight="1"/>
    <row r="25898" ht="17.25" customHeight="1"/>
    <row r="25899" ht="17.25" customHeight="1"/>
    <row r="25900" ht="17.25" customHeight="1"/>
    <row r="25901" ht="17.25" customHeight="1"/>
    <row r="25902" ht="17.25" customHeight="1"/>
    <row r="25903" ht="17.25" customHeight="1"/>
    <row r="25904" ht="17.25" customHeight="1"/>
    <row r="25905" ht="17.25" customHeight="1"/>
    <row r="25906" ht="17.25" customHeight="1"/>
    <row r="25907" ht="17.25" customHeight="1"/>
    <row r="25908" ht="17.25" customHeight="1"/>
    <row r="25909" ht="17.25" customHeight="1"/>
    <row r="25910" ht="17.25" customHeight="1"/>
    <row r="25911" ht="17.25" customHeight="1"/>
    <row r="25912" ht="17.25" customHeight="1"/>
    <row r="25913" ht="17.25" customHeight="1"/>
    <row r="25914" ht="17.25" customHeight="1"/>
    <row r="25915" ht="17.25" customHeight="1"/>
    <row r="25916" ht="17.25" customHeight="1"/>
    <row r="25917" ht="17.25" customHeight="1"/>
    <row r="25918" ht="17.25" customHeight="1"/>
    <row r="25919" ht="17.25" customHeight="1"/>
    <row r="25920" ht="17.25" customHeight="1"/>
    <row r="25921" ht="17.25" customHeight="1"/>
    <row r="25922" ht="17.25" customHeight="1"/>
    <row r="25923" ht="17.25" customHeight="1"/>
    <row r="25924" ht="17.25" customHeight="1"/>
    <row r="25925" ht="17.25" customHeight="1"/>
    <row r="25926" ht="17.25" customHeight="1"/>
    <row r="25927" ht="17.25" customHeight="1"/>
    <row r="25928" ht="17.25" customHeight="1"/>
    <row r="25929" ht="17.25" customHeight="1"/>
    <row r="25930" ht="17.25" customHeight="1"/>
    <row r="25931" ht="17.25" customHeight="1"/>
    <row r="25932" ht="17.25" customHeight="1"/>
    <row r="25933" ht="17.25" customHeight="1"/>
    <row r="25934" ht="17.25" customHeight="1"/>
    <row r="25935" ht="17.25" customHeight="1"/>
    <row r="25936" ht="17.25" customHeight="1"/>
    <row r="25937" ht="17.25" customHeight="1"/>
    <row r="25938" ht="17.25" customHeight="1"/>
    <row r="25939" ht="17.25" customHeight="1"/>
    <row r="25940" ht="17.25" customHeight="1"/>
    <row r="25941" ht="17.25" customHeight="1"/>
    <row r="25942" ht="17.25" customHeight="1"/>
    <row r="25943" ht="17.25" customHeight="1"/>
    <row r="25944" ht="17.25" customHeight="1"/>
    <row r="25945" ht="17.25" customHeight="1"/>
    <row r="25946" ht="17.25" customHeight="1"/>
    <row r="25947" ht="17.25" customHeight="1"/>
    <row r="25948" ht="17.25" customHeight="1"/>
    <row r="25949" ht="17.25" customHeight="1"/>
    <row r="25950" ht="17.25" customHeight="1"/>
    <row r="25951" ht="17.25" customHeight="1"/>
    <row r="25952" ht="17.25" customHeight="1"/>
    <row r="25953" ht="17.25" customHeight="1"/>
    <row r="25954" ht="17.25" customHeight="1"/>
    <row r="25955" ht="17.25" customHeight="1"/>
    <row r="25956" ht="17.25" customHeight="1"/>
    <row r="25957" ht="17.25" customHeight="1"/>
    <row r="25958" ht="17.25" customHeight="1"/>
    <row r="25959" ht="17.25" customHeight="1"/>
    <row r="25960" ht="17.25" customHeight="1"/>
    <row r="25961" ht="17.25" customHeight="1"/>
    <row r="25962" ht="17.25" customHeight="1"/>
    <row r="25963" ht="17.25" customHeight="1"/>
    <row r="25964" ht="17.25" customHeight="1"/>
    <row r="25965" ht="17.25" customHeight="1"/>
    <row r="25966" ht="17.25" customHeight="1"/>
    <row r="25967" ht="17.25" customHeight="1"/>
    <row r="25968" ht="17.25" customHeight="1"/>
    <row r="25969" ht="17.25" customHeight="1"/>
    <row r="25970" ht="17.25" customHeight="1"/>
    <row r="25971" ht="17.25" customHeight="1"/>
    <row r="25972" ht="17.25" customHeight="1"/>
    <row r="25973" ht="17.25" customHeight="1"/>
    <row r="25974" ht="17.25" customHeight="1"/>
    <row r="25975" ht="17.25" customHeight="1"/>
    <row r="25976" ht="17.25" customHeight="1"/>
    <row r="25977" ht="17.25" customHeight="1"/>
    <row r="25978" ht="17.25" customHeight="1"/>
    <row r="25979" ht="17.25" customHeight="1"/>
    <row r="25980" ht="17.25" customHeight="1"/>
    <row r="25981" ht="17.25" customHeight="1"/>
    <row r="25982" ht="17.25" customHeight="1"/>
    <row r="25983" ht="17.25" customHeight="1"/>
    <row r="25984" ht="17.25" customHeight="1"/>
    <row r="25985" ht="17.25" customHeight="1"/>
    <row r="25986" ht="17.25" customHeight="1"/>
    <row r="25987" ht="17.25" customHeight="1"/>
    <row r="25988" ht="17.25" customHeight="1"/>
    <row r="25989" ht="17.25" customHeight="1"/>
    <row r="25990" ht="17.25" customHeight="1"/>
    <row r="25991" ht="17.25" customHeight="1"/>
    <row r="25992" ht="17.25" customHeight="1"/>
    <row r="25993" ht="17.25" customHeight="1"/>
    <row r="25994" ht="17.25" customHeight="1"/>
    <row r="25995" ht="17.25" customHeight="1"/>
    <row r="25996" ht="17.25" customHeight="1"/>
    <row r="25997" ht="17.25" customHeight="1"/>
    <row r="25998" ht="17.25" customHeight="1"/>
    <row r="25999" ht="17.25" customHeight="1"/>
    <row r="26000" ht="17.25" customHeight="1"/>
    <row r="26001" ht="17.25" customHeight="1"/>
    <row r="26002" ht="17.25" customHeight="1"/>
    <row r="26003" ht="17.25" customHeight="1"/>
    <row r="26004" ht="17.25" customHeight="1"/>
    <row r="26005" ht="17.25" customHeight="1"/>
    <row r="26006" ht="17.25" customHeight="1"/>
    <row r="26007" ht="17.25" customHeight="1"/>
    <row r="26008" ht="17.25" customHeight="1"/>
    <row r="26009" ht="17.25" customHeight="1"/>
    <row r="26010" ht="17.25" customHeight="1"/>
    <row r="26011" ht="17.25" customHeight="1"/>
    <row r="26012" ht="17.25" customHeight="1"/>
    <row r="26013" ht="17.25" customHeight="1"/>
    <row r="26014" ht="17.25" customHeight="1"/>
    <row r="26015" ht="17.25" customHeight="1"/>
    <row r="26016" ht="17.25" customHeight="1"/>
    <row r="26017" ht="17.25" customHeight="1"/>
    <row r="26018" ht="17.25" customHeight="1"/>
    <row r="26019" ht="17.25" customHeight="1"/>
    <row r="26020" ht="17.25" customHeight="1"/>
    <row r="26021" ht="17.25" customHeight="1"/>
    <row r="26022" ht="17.25" customHeight="1"/>
    <row r="26023" ht="17.25" customHeight="1"/>
    <row r="26024" ht="17.25" customHeight="1"/>
    <row r="26025" ht="17.25" customHeight="1"/>
    <row r="26026" ht="17.25" customHeight="1"/>
    <row r="26027" ht="17.25" customHeight="1"/>
    <row r="26028" ht="17.25" customHeight="1"/>
    <row r="26029" ht="17.25" customHeight="1"/>
    <row r="26030" ht="17.25" customHeight="1"/>
    <row r="26031" ht="17.25" customHeight="1"/>
    <row r="26032" ht="17.25" customHeight="1"/>
    <row r="26033" ht="17.25" customHeight="1"/>
    <row r="26034" ht="17.25" customHeight="1"/>
    <row r="26035" ht="17.25" customHeight="1"/>
    <row r="26036" ht="17.25" customHeight="1"/>
    <row r="26037" ht="17.25" customHeight="1"/>
    <row r="26038" ht="17.25" customHeight="1"/>
    <row r="26039" ht="17.25" customHeight="1"/>
    <row r="26040" ht="17.25" customHeight="1"/>
    <row r="26041" ht="17.25" customHeight="1"/>
    <row r="26042" ht="17.25" customHeight="1"/>
    <row r="26043" ht="17.25" customHeight="1"/>
    <row r="26044" ht="17.25" customHeight="1"/>
    <row r="26045" ht="17.25" customHeight="1"/>
    <row r="26046" ht="17.25" customHeight="1"/>
    <row r="26047" ht="17.25" customHeight="1"/>
    <row r="26048" ht="17.25" customHeight="1"/>
    <row r="26049" ht="17.25" customHeight="1"/>
    <row r="26050" ht="17.25" customHeight="1"/>
    <row r="26051" ht="17.25" customHeight="1"/>
    <row r="26052" ht="17.25" customHeight="1"/>
    <row r="26053" ht="17.25" customHeight="1"/>
    <row r="26054" ht="17.25" customHeight="1"/>
    <row r="26055" ht="17.25" customHeight="1"/>
    <row r="26056" ht="17.25" customHeight="1"/>
    <row r="26057" ht="17.25" customHeight="1"/>
    <row r="26058" ht="17.25" customHeight="1"/>
    <row r="26059" ht="17.25" customHeight="1"/>
    <row r="26060" ht="17.25" customHeight="1"/>
    <row r="26061" ht="17.25" customHeight="1"/>
    <row r="26062" ht="17.25" customHeight="1"/>
    <row r="26063" ht="17.25" customHeight="1"/>
    <row r="26064" ht="17.25" customHeight="1"/>
    <row r="26065" ht="17.25" customHeight="1"/>
    <row r="26066" ht="17.25" customHeight="1"/>
    <row r="26067" ht="17.25" customHeight="1"/>
    <row r="26068" ht="17.25" customHeight="1"/>
    <row r="26069" ht="17.25" customHeight="1"/>
    <row r="26070" ht="17.25" customHeight="1"/>
    <row r="26071" ht="17.25" customHeight="1"/>
    <row r="26072" ht="17.25" customHeight="1"/>
    <row r="26073" ht="17.25" customHeight="1"/>
    <row r="26074" ht="17.25" customHeight="1"/>
    <row r="26075" ht="17.25" customHeight="1"/>
    <row r="26076" ht="17.25" customHeight="1"/>
    <row r="26077" ht="17.25" customHeight="1"/>
    <row r="26078" ht="17.25" customHeight="1"/>
    <row r="26079" ht="17.25" customHeight="1"/>
    <row r="26080" ht="17.25" customHeight="1"/>
    <row r="26081" ht="17.25" customHeight="1"/>
    <row r="26082" ht="17.25" customHeight="1"/>
    <row r="26083" ht="17.25" customHeight="1"/>
    <row r="26084" ht="17.25" customHeight="1"/>
    <row r="26085" ht="17.25" customHeight="1"/>
    <row r="26086" ht="17.25" customHeight="1"/>
    <row r="26087" ht="17.25" customHeight="1"/>
    <row r="26088" ht="17.25" customHeight="1"/>
    <row r="26089" ht="17.25" customHeight="1"/>
    <row r="26090" ht="17.25" customHeight="1"/>
    <row r="26091" ht="17.25" customHeight="1"/>
    <row r="26092" ht="17.25" customHeight="1"/>
    <row r="26093" ht="17.25" customHeight="1"/>
    <row r="26094" ht="17.25" customHeight="1"/>
    <row r="26095" ht="17.25" customHeight="1"/>
    <row r="26096" ht="17.25" customHeight="1"/>
    <row r="26097" ht="17.25" customHeight="1"/>
    <row r="26098" ht="17.25" customHeight="1"/>
    <row r="26099" ht="17.25" customHeight="1"/>
    <row r="26100" ht="17.25" customHeight="1"/>
    <row r="26101" ht="17.25" customHeight="1"/>
    <row r="26102" ht="17.25" customHeight="1"/>
    <row r="26103" ht="17.25" customHeight="1"/>
    <row r="26104" ht="17.25" customHeight="1"/>
    <row r="26105" ht="17.25" customHeight="1"/>
    <row r="26106" ht="17.25" customHeight="1"/>
    <row r="26107" ht="17.25" customHeight="1"/>
    <row r="26108" ht="17.25" customHeight="1"/>
    <row r="26109" ht="17.25" customHeight="1"/>
    <row r="26110" ht="17.25" customHeight="1"/>
    <row r="26111" ht="17.25" customHeight="1"/>
    <row r="26112" ht="17.25" customHeight="1"/>
    <row r="26113" ht="17.25" customHeight="1"/>
    <row r="26114" ht="17.25" customHeight="1"/>
    <row r="26115" ht="17.25" customHeight="1"/>
    <row r="26116" ht="17.25" customHeight="1"/>
    <row r="26117" ht="17.25" customHeight="1"/>
    <row r="26118" ht="17.25" customHeight="1"/>
    <row r="26119" ht="17.25" customHeight="1"/>
    <row r="26120" ht="17.25" customHeight="1"/>
    <row r="26121" ht="17.25" customHeight="1"/>
    <row r="26122" ht="17.25" customHeight="1"/>
    <row r="26123" ht="17.25" customHeight="1"/>
    <row r="26124" ht="17.25" customHeight="1"/>
    <row r="26125" ht="17.25" customHeight="1"/>
    <row r="26126" ht="17.25" customHeight="1"/>
    <row r="26127" ht="17.25" customHeight="1"/>
    <row r="26128" ht="17.25" customHeight="1"/>
    <row r="26129" ht="17.25" customHeight="1"/>
    <row r="26130" ht="17.25" customHeight="1"/>
    <row r="26131" ht="17.25" customHeight="1"/>
    <row r="26132" ht="17.25" customHeight="1"/>
    <row r="26133" ht="17.25" customHeight="1"/>
    <row r="26134" ht="17.25" customHeight="1"/>
    <row r="26135" ht="17.25" customHeight="1"/>
    <row r="26136" ht="17.25" customHeight="1"/>
    <row r="26137" ht="17.25" customHeight="1"/>
    <row r="26138" ht="17.25" customHeight="1"/>
    <row r="26139" ht="17.25" customHeight="1"/>
    <row r="26140" ht="17.25" customHeight="1"/>
    <row r="26141" ht="17.25" customHeight="1"/>
    <row r="26142" ht="17.25" customHeight="1"/>
    <row r="26143" ht="17.25" customHeight="1"/>
    <row r="26144" ht="17.25" customHeight="1"/>
    <row r="26145" ht="17.25" customHeight="1"/>
    <row r="26146" ht="17.25" customHeight="1"/>
    <row r="26147" ht="17.25" customHeight="1"/>
    <row r="26148" ht="17.25" customHeight="1"/>
    <row r="26149" ht="17.25" customHeight="1"/>
    <row r="26150" ht="17.25" customHeight="1"/>
    <row r="26151" ht="17.25" customHeight="1"/>
    <row r="26152" ht="17.25" customHeight="1"/>
    <row r="26153" ht="17.25" customHeight="1"/>
    <row r="26154" ht="17.25" customHeight="1"/>
    <row r="26155" ht="17.25" customHeight="1"/>
    <row r="26156" ht="17.25" customHeight="1"/>
    <row r="26157" ht="17.25" customHeight="1"/>
    <row r="26158" ht="17.25" customHeight="1"/>
    <row r="26159" ht="17.25" customHeight="1"/>
    <row r="26160" ht="17.25" customHeight="1"/>
    <row r="26161" ht="17.25" customHeight="1"/>
    <row r="26162" ht="17.25" customHeight="1"/>
    <row r="26163" ht="17.25" customHeight="1"/>
    <row r="26164" ht="17.25" customHeight="1"/>
    <row r="26165" ht="17.25" customHeight="1"/>
    <row r="26166" ht="17.25" customHeight="1"/>
    <row r="26167" ht="17.25" customHeight="1"/>
    <row r="26168" ht="17.25" customHeight="1"/>
    <row r="26169" ht="17.25" customHeight="1"/>
    <row r="26170" ht="17.25" customHeight="1"/>
    <row r="26171" ht="17.25" customHeight="1"/>
    <row r="26172" ht="17.25" customHeight="1"/>
    <row r="26173" ht="17.25" customHeight="1"/>
    <row r="26174" ht="17.25" customHeight="1"/>
    <row r="26175" ht="17.25" customHeight="1"/>
    <row r="26176" ht="17.25" customHeight="1"/>
    <row r="26177" ht="17.25" customHeight="1"/>
    <row r="26178" ht="17.25" customHeight="1"/>
    <row r="26179" ht="17.25" customHeight="1"/>
    <row r="26180" ht="17.25" customHeight="1"/>
    <row r="26181" ht="17.25" customHeight="1"/>
    <row r="26182" ht="17.25" customHeight="1"/>
    <row r="26183" ht="17.25" customHeight="1"/>
    <row r="26184" ht="17.25" customHeight="1"/>
    <row r="26185" ht="17.25" customHeight="1"/>
    <row r="26186" ht="17.25" customHeight="1"/>
    <row r="26187" ht="17.25" customHeight="1"/>
    <row r="26188" ht="17.25" customHeight="1"/>
    <row r="26189" ht="17.25" customHeight="1"/>
    <row r="26190" ht="17.25" customHeight="1"/>
    <row r="26191" ht="17.25" customHeight="1"/>
    <row r="26192" ht="17.25" customHeight="1"/>
    <row r="26193" ht="17.25" customHeight="1"/>
    <row r="26194" ht="17.25" customHeight="1"/>
    <row r="26195" ht="17.25" customHeight="1"/>
    <row r="26196" ht="17.25" customHeight="1"/>
    <row r="26197" ht="17.25" customHeight="1"/>
    <row r="26198" ht="17.25" customHeight="1"/>
    <row r="26199" ht="17.25" customHeight="1"/>
    <row r="26200" ht="17.25" customHeight="1"/>
    <row r="26201" ht="17.25" customHeight="1"/>
    <row r="26202" ht="17.25" customHeight="1"/>
    <row r="26203" ht="17.25" customHeight="1"/>
    <row r="26204" ht="17.25" customHeight="1"/>
    <row r="26205" ht="17.25" customHeight="1"/>
    <row r="26206" ht="17.25" customHeight="1"/>
    <row r="26207" ht="17.25" customHeight="1"/>
    <row r="26208" ht="17.25" customHeight="1"/>
    <row r="26209" ht="17.25" customHeight="1"/>
    <row r="26210" ht="17.25" customHeight="1"/>
    <row r="26211" ht="17.25" customHeight="1"/>
    <row r="26212" ht="17.25" customHeight="1"/>
    <row r="26213" ht="17.25" customHeight="1"/>
    <row r="26214" ht="17.25" customHeight="1"/>
    <row r="26215" ht="17.25" customHeight="1"/>
    <row r="26216" ht="17.25" customHeight="1"/>
    <row r="26217" ht="17.25" customHeight="1"/>
    <row r="26218" ht="17.25" customHeight="1"/>
    <row r="26219" ht="17.25" customHeight="1"/>
    <row r="26220" ht="17.25" customHeight="1"/>
    <row r="26221" ht="17.25" customHeight="1"/>
    <row r="26222" ht="17.25" customHeight="1"/>
    <row r="26223" ht="17.25" customHeight="1"/>
    <row r="26224" ht="17.25" customHeight="1"/>
    <row r="26225" ht="17.25" customHeight="1"/>
    <row r="26226" ht="17.25" customHeight="1"/>
    <row r="26227" ht="17.25" customHeight="1"/>
    <row r="26228" ht="17.25" customHeight="1"/>
    <row r="26229" ht="17.25" customHeight="1"/>
    <row r="26230" ht="17.25" customHeight="1"/>
    <row r="26231" ht="17.25" customHeight="1"/>
    <row r="26232" ht="17.25" customHeight="1"/>
    <row r="26233" ht="17.25" customHeight="1"/>
    <row r="26234" ht="17.25" customHeight="1"/>
    <row r="26235" ht="17.25" customHeight="1"/>
    <row r="26236" ht="17.25" customHeight="1"/>
    <row r="26237" ht="17.25" customHeight="1"/>
    <row r="26238" ht="17.25" customHeight="1"/>
    <row r="26239" ht="17.25" customHeight="1"/>
    <row r="26240" ht="17.25" customHeight="1"/>
    <row r="26241" ht="17.25" customHeight="1"/>
    <row r="26242" ht="17.25" customHeight="1"/>
    <row r="26243" ht="17.25" customHeight="1"/>
    <row r="26244" ht="17.25" customHeight="1"/>
    <row r="26245" ht="17.25" customHeight="1"/>
    <row r="26246" ht="17.25" customHeight="1"/>
    <row r="26247" ht="17.25" customHeight="1"/>
    <row r="26248" ht="17.25" customHeight="1"/>
    <row r="26249" ht="17.25" customHeight="1"/>
    <row r="26250" ht="17.25" customHeight="1"/>
    <row r="26251" ht="17.25" customHeight="1"/>
    <row r="26252" ht="17.25" customHeight="1"/>
    <row r="26253" ht="17.25" customHeight="1"/>
    <row r="26254" ht="17.25" customHeight="1"/>
    <row r="26255" ht="17.25" customHeight="1"/>
    <row r="26256" ht="17.25" customHeight="1"/>
    <row r="26257" ht="17.25" customHeight="1"/>
    <row r="26258" ht="17.25" customHeight="1"/>
    <row r="26259" ht="17.25" customHeight="1"/>
    <row r="26260" ht="17.25" customHeight="1"/>
    <row r="26261" ht="17.25" customHeight="1"/>
    <row r="26262" ht="17.25" customHeight="1"/>
    <row r="26263" ht="17.25" customHeight="1"/>
    <row r="26264" ht="17.25" customHeight="1"/>
    <row r="26265" ht="17.25" customHeight="1"/>
    <row r="26266" ht="17.25" customHeight="1"/>
    <row r="26267" ht="17.25" customHeight="1"/>
    <row r="26268" ht="17.25" customHeight="1"/>
    <row r="26269" ht="17.25" customHeight="1"/>
    <row r="26270" ht="17.25" customHeight="1"/>
    <row r="26271" ht="17.25" customHeight="1"/>
    <row r="26272" ht="17.25" customHeight="1"/>
    <row r="26273" ht="17.25" customHeight="1"/>
    <row r="26274" ht="17.25" customHeight="1"/>
    <row r="26275" ht="17.25" customHeight="1"/>
    <row r="26276" ht="17.25" customHeight="1"/>
    <row r="26277" ht="17.25" customHeight="1"/>
    <row r="26278" ht="17.25" customHeight="1"/>
    <row r="26279" ht="17.25" customHeight="1"/>
    <row r="26280" ht="17.25" customHeight="1"/>
    <row r="26281" ht="17.25" customHeight="1"/>
    <row r="26282" ht="17.25" customHeight="1"/>
    <row r="26283" ht="17.25" customHeight="1"/>
    <row r="26284" ht="17.25" customHeight="1"/>
    <row r="26285" ht="17.25" customHeight="1"/>
    <row r="26286" ht="17.25" customHeight="1"/>
    <row r="26287" ht="17.25" customHeight="1"/>
    <row r="26288" ht="17.25" customHeight="1"/>
    <row r="26289" ht="17.25" customHeight="1"/>
    <row r="26290" ht="17.25" customHeight="1"/>
    <row r="26291" ht="17.25" customHeight="1"/>
    <row r="26292" ht="17.25" customHeight="1"/>
    <row r="26293" ht="17.25" customHeight="1"/>
    <row r="26294" ht="17.25" customHeight="1"/>
    <row r="26295" ht="17.25" customHeight="1"/>
    <row r="26296" ht="17.25" customHeight="1"/>
    <row r="26297" ht="17.25" customHeight="1"/>
    <row r="26298" ht="17.25" customHeight="1"/>
    <row r="26299" ht="17.25" customHeight="1"/>
    <row r="26300" ht="17.25" customHeight="1"/>
    <row r="26301" ht="17.25" customHeight="1"/>
    <row r="26302" ht="17.25" customHeight="1"/>
    <row r="26303" ht="17.25" customHeight="1"/>
    <row r="26304" ht="17.25" customHeight="1"/>
    <row r="26305" ht="17.25" customHeight="1"/>
    <row r="26306" ht="17.25" customHeight="1"/>
    <row r="26307" ht="17.25" customHeight="1"/>
    <row r="26308" ht="17.25" customHeight="1"/>
    <row r="26309" ht="17.25" customHeight="1"/>
    <row r="26310" ht="17.25" customHeight="1"/>
    <row r="26311" ht="17.25" customHeight="1"/>
    <row r="26312" ht="17.25" customHeight="1"/>
    <row r="26313" ht="17.25" customHeight="1"/>
    <row r="26314" ht="17.25" customHeight="1"/>
    <row r="26315" ht="17.25" customHeight="1"/>
    <row r="26316" ht="17.25" customHeight="1"/>
    <row r="26317" ht="17.25" customHeight="1"/>
    <row r="26318" ht="17.25" customHeight="1"/>
    <row r="26319" ht="17.25" customHeight="1"/>
    <row r="26320" ht="17.25" customHeight="1"/>
    <row r="26321" ht="17.25" customHeight="1"/>
    <row r="26322" ht="17.25" customHeight="1"/>
    <row r="26323" ht="17.25" customHeight="1"/>
    <row r="26324" ht="17.25" customHeight="1"/>
    <row r="26325" ht="17.25" customHeight="1"/>
    <row r="26326" ht="17.25" customHeight="1"/>
    <row r="26327" ht="17.25" customHeight="1"/>
    <row r="26328" ht="17.25" customHeight="1"/>
    <row r="26329" ht="17.25" customHeight="1"/>
    <row r="26330" ht="17.25" customHeight="1"/>
    <row r="26331" ht="17.25" customHeight="1"/>
    <row r="26332" ht="17.25" customHeight="1"/>
    <row r="26333" ht="17.25" customHeight="1"/>
    <row r="26334" ht="17.25" customHeight="1"/>
    <row r="26335" ht="17.25" customHeight="1"/>
    <row r="26336" ht="17.25" customHeight="1"/>
    <row r="26337" ht="17.25" customHeight="1"/>
    <row r="26338" ht="17.25" customHeight="1"/>
    <row r="26339" ht="17.25" customHeight="1"/>
    <row r="26340" ht="17.25" customHeight="1"/>
    <row r="26341" ht="17.25" customHeight="1"/>
    <row r="26342" ht="17.25" customHeight="1"/>
    <row r="26343" ht="17.25" customHeight="1"/>
    <row r="26344" ht="17.25" customHeight="1"/>
    <row r="26345" ht="17.25" customHeight="1"/>
    <row r="26346" ht="17.25" customHeight="1"/>
    <row r="26347" ht="17.25" customHeight="1"/>
    <row r="26348" ht="17.25" customHeight="1"/>
    <row r="26349" ht="17.25" customHeight="1"/>
    <row r="26350" ht="17.25" customHeight="1"/>
    <row r="26351" ht="17.25" customHeight="1"/>
    <row r="26352" ht="17.25" customHeight="1"/>
    <row r="26353" ht="17.25" customHeight="1"/>
    <row r="26354" ht="17.25" customHeight="1"/>
    <row r="26355" ht="17.25" customHeight="1"/>
    <row r="26356" ht="17.25" customHeight="1"/>
    <row r="26357" ht="17.25" customHeight="1"/>
    <row r="26358" ht="17.25" customHeight="1"/>
    <row r="26359" ht="17.25" customHeight="1"/>
    <row r="26360" ht="17.25" customHeight="1"/>
    <row r="26361" ht="17.25" customHeight="1"/>
    <row r="26362" ht="17.25" customHeight="1"/>
    <row r="26363" ht="17.25" customHeight="1"/>
    <row r="26364" ht="17.25" customHeight="1"/>
    <row r="26365" ht="17.25" customHeight="1"/>
    <row r="26366" ht="17.25" customHeight="1"/>
    <row r="26367" ht="17.25" customHeight="1"/>
    <row r="26368" ht="17.25" customHeight="1"/>
    <row r="26369" ht="17.25" customHeight="1"/>
    <row r="26370" ht="17.25" customHeight="1"/>
    <row r="26371" ht="17.25" customHeight="1"/>
    <row r="26372" ht="17.25" customHeight="1"/>
    <row r="26373" ht="17.25" customHeight="1"/>
    <row r="26374" ht="17.25" customHeight="1"/>
    <row r="26375" ht="17.25" customHeight="1"/>
    <row r="26376" ht="17.25" customHeight="1"/>
    <row r="26377" ht="17.25" customHeight="1"/>
    <row r="26378" ht="17.25" customHeight="1"/>
    <row r="26379" ht="17.25" customHeight="1"/>
    <row r="26380" ht="17.25" customHeight="1"/>
    <row r="26381" ht="17.25" customHeight="1"/>
    <row r="26382" ht="17.25" customHeight="1"/>
    <row r="26383" ht="17.25" customHeight="1"/>
    <row r="26384" ht="17.25" customHeight="1"/>
    <row r="26385" ht="17.25" customHeight="1"/>
    <row r="26386" ht="17.25" customHeight="1"/>
    <row r="26387" ht="17.25" customHeight="1"/>
    <row r="26388" ht="17.25" customHeight="1"/>
    <row r="26389" ht="17.25" customHeight="1"/>
    <row r="26390" ht="17.25" customHeight="1"/>
    <row r="26391" ht="17.25" customHeight="1"/>
    <row r="26392" ht="17.25" customHeight="1"/>
    <row r="26393" ht="17.25" customHeight="1"/>
    <row r="26394" ht="17.25" customHeight="1"/>
    <row r="26395" ht="17.25" customHeight="1"/>
    <row r="26396" ht="17.25" customHeight="1"/>
    <row r="26397" ht="17.25" customHeight="1"/>
    <row r="26398" ht="17.25" customHeight="1"/>
    <row r="26399" ht="17.25" customHeight="1"/>
    <row r="26400" ht="17.25" customHeight="1"/>
    <row r="26401" ht="17.25" customHeight="1"/>
    <row r="26402" ht="17.25" customHeight="1"/>
    <row r="26403" ht="17.25" customHeight="1"/>
    <row r="26404" ht="17.25" customHeight="1"/>
    <row r="26405" ht="17.25" customHeight="1"/>
    <row r="26406" ht="17.25" customHeight="1"/>
    <row r="26407" ht="17.25" customHeight="1"/>
    <row r="26408" ht="17.25" customHeight="1"/>
    <row r="26409" ht="17.25" customHeight="1"/>
    <row r="26410" ht="17.25" customHeight="1"/>
    <row r="26411" ht="17.25" customHeight="1"/>
    <row r="26412" ht="17.25" customHeight="1"/>
    <row r="26413" ht="17.25" customHeight="1"/>
    <row r="26414" ht="17.25" customHeight="1"/>
    <row r="26415" ht="17.25" customHeight="1"/>
    <row r="26416" ht="17.25" customHeight="1"/>
    <row r="26417" ht="17.25" customHeight="1"/>
    <row r="26418" ht="17.25" customHeight="1"/>
    <row r="26419" ht="17.25" customHeight="1"/>
    <row r="26420" ht="17.25" customHeight="1"/>
    <row r="26421" ht="17.25" customHeight="1"/>
    <row r="26422" ht="17.25" customHeight="1"/>
    <row r="26423" ht="17.25" customHeight="1"/>
    <row r="26424" ht="17.25" customHeight="1"/>
    <row r="26425" ht="17.25" customHeight="1"/>
    <row r="26426" ht="17.25" customHeight="1"/>
    <row r="26427" ht="17.25" customHeight="1"/>
    <row r="26428" ht="17.25" customHeight="1"/>
    <row r="26429" ht="17.25" customHeight="1"/>
    <row r="26430" ht="17.25" customHeight="1"/>
    <row r="26431" ht="17.25" customHeight="1"/>
    <row r="26432" ht="17.25" customHeight="1"/>
    <row r="26433" ht="17.25" customHeight="1"/>
    <row r="26434" ht="17.25" customHeight="1"/>
    <row r="26435" ht="17.25" customHeight="1"/>
    <row r="26436" ht="17.25" customHeight="1"/>
    <row r="26437" ht="17.25" customHeight="1"/>
    <row r="26438" ht="17.25" customHeight="1"/>
    <row r="26439" ht="17.25" customHeight="1"/>
    <row r="26440" ht="17.25" customHeight="1"/>
    <row r="26441" ht="17.25" customHeight="1"/>
    <row r="26442" ht="17.25" customHeight="1"/>
    <row r="26443" ht="17.25" customHeight="1"/>
    <row r="26444" ht="17.25" customHeight="1"/>
    <row r="26445" ht="17.25" customHeight="1"/>
    <row r="26446" ht="17.25" customHeight="1"/>
    <row r="26447" ht="17.25" customHeight="1"/>
    <row r="26448" ht="17.25" customHeight="1"/>
    <row r="26449" ht="17.25" customHeight="1"/>
    <row r="26450" ht="17.25" customHeight="1"/>
    <row r="26451" ht="17.25" customHeight="1"/>
    <row r="26452" ht="17.25" customHeight="1"/>
    <row r="26453" ht="17.25" customHeight="1"/>
    <row r="26454" ht="17.25" customHeight="1"/>
    <row r="26455" ht="17.25" customHeight="1"/>
    <row r="26456" ht="17.25" customHeight="1"/>
    <row r="26457" ht="17.25" customHeight="1"/>
    <row r="26458" ht="17.25" customHeight="1"/>
    <row r="26459" ht="17.25" customHeight="1"/>
    <row r="26460" ht="17.25" customHeight="1"/>
    <row r="26461" ht="17.25" customHeight="1"/>
    <row r="26462" ht="17.25" customHeight="1"/>
    <row r="26463" ht="17.25" customHeight="1"/>
    <row r="26464" ht="17.25" customHeight="1"/>
    <row r="26465" ht="17.25" customHeight="1"/>
    <row r="26466" ht="17.25" customHeight="1"/>
    <row r="26467" ht="17.25" customHeight="1"/>
    <row r="26468" ht="17.25" customHeight="1"/>
    <row r="26469" ht="17.25" customHeight="1"/>
    <row r="26470" ht="17.25" customHeight="1"/>
    <row r="26471" ht="17.25" customHeight="1"/>
    <row r="26472" ht="17.25" customHeight="1"/>
    <row r="26473" ht="17.25" customHeight="1"/>
    <row r="26474" ht="17.25" customHeight="1"/>
    <row r="26475" ht="17.25" customHeight="1"/>
    <row r="26476" ht="17.25" customHeight="1"/>
    <row r="26477" ht="17.25" customHeight="1"/>
    <row r="26478" ht="17.25" customHeight="1"/>
    <row r="26479" ht="17.25" customHeight="1"/>
    <row r="26480" ht="17.25" customHeight="1"/>
    <row r="26481" ht="17.25" customHeight="1"/>
    <row r="26482" ht="17.25" customHeight="1"/>
    <row r="26483" ht="17.25" customHeight="1"/>
    <row r="26484" ht="17.25" customHeight="1"/>
    <row r="26485" ht="17.25" customHeight="1"/>
    <row r="26486" ht="17.25" customHeight="1"/>
    <row r="26487" ht="17.25" customHeight="1"/>
    <row r="26488" ht="17.25" customHeight="1"/>
    <row r="26489" ht="17.25" customHeight="1"/>
    <row r="26490" ht="17.25" customHeight="1"/>
    <row r="26491" ht="17.25" customHeight="1"/>
    <row r="26492" ht="17.25" customHeight="1"/>
    <row r="26493" ht="17.25" customHeight="1"/>
    <row r="26494" ht="17.25" customHeight="1"/>
    <row r="26495" ht="17.25" customHeight="1"/>
    <row r="26496" ht="17.25" customHeight="1"/>
    <row r="26497" ht="17.25" customHeight="1"/>
    <row r="26498" ht="17.25" customHeight="1"/>
    <row r="26499" ht="17.25" customHeight="1"/>
    <row r="26500" ht="17.25" customHeight="1"/>
    <row r="26501" ht="17.25" customHeight="1"/>
    <row r="26502" ht="17.25" customHeight="1"/>
    <row r="26503" ht="17.25" customHeight="1"/>
    <row r="26504" ht="17.25" customHeight="1"/>
    <row r="26505" ht="17.25" customHeight="1"/>
    <row r="26506" ht="17.25" customHeight="1"/>
    <row r="26507" ht="17.25" customHeight="1"/>
    <row r="26508" ht="17.25" customHeight="1"/>
    <row r="26509" ht="17.25" customHeight="1"/>
    <row r="26510" ht="17.25" customHeight="1"/>
    <row r="26511" ht="17.25" customHeight="1"/>
    <row r="26512" ht="17.25" customHeight="1"/>
    <row r="26513" ht="17.25" customHeight="1"/>
    <row r="26514" ht="17.25" customHeight="1"/>
    <row r="26515" ht="17.25" customHeight="1"/>
    <row r="26516" ht="17.25" customHeight="1"/>
    <row r="26517" ht="17.25" customHeight="1"/>
    <row r="26518" ht="17.25" customHeight="1"/>
    <row r="26519" ht="17.25" customHeight="1"/>
    <row r="26520" ht="17.25" customHeight="1"/>
    <row r="26521" ht="17.25" customHeight="1"/>
    <row r="26522" ht="17.25" customHeight="1"/>
    <row r="26523" ht="17.25" customHeight="1"/>
    <row r="26524" ht="17.25" customHeight="1"/>
    <row r="26525" ht="17.25" customHeight="1"/>
    <row r="26526" ht="17.25" customHeight="1"/>
    <row r="26527" ht="17.25" customHeight="1"/>
    <row r="26528" ht="17.25" customHeight="1"/>
    <row r="26529" ht="17.25" customHeight="1"/>
    <row r="26530" ht="17.25" customHeight="1"/>
    <row r="26531" ht="17.25" customHeight="1"/>
    <row r="26532" ht="17.25" customHeight="1"/>
    <row r="26533" ht="17.25" customHeight="1"/>
    <row r="26534" ht="17.25" customHeight="1"/>
    <row r="26535" ht="17.25" customHeight="1"/>
    <row r="26536" ht="17.25" customHeight="1"/>
    <row r="26537" ht="17.25" customHeight="1"/>
    <row r="26538" ht="17.25" customHeight="1"/>
    <row r="26539" ht="17.25" customHeight="1"/>
    <row r="26540" ht="17.25" customHeight="1"/>
    <row r="26541" ht="17.25" customHeight="1"/>
    <row r="26542" ht="17.25" customHeight="1"/>
    <row r="26543" ht="17.25" customHeight="1"/>
    <row r="26544" ht="17.25" customHeight="1"/>
    <row r="26545" ht="17.25" customHeight="1"/>
    <row r="26546" ht="17.25" customHeight="1"/>
    <row r="26547" ht="17.25" customHeight="1"/>
    <row r="26548" ht="17.25" customHeight="1"/>
    <row r="26549" ht="17.25" customHeight="1"/>
    <row r="26550" ht="17.25" customHeight="1"/>
    <row r="26551" ht="17.25" customHeight="1"/>
    <row r="26552" ht="17.25" customHeight="1"/>
    <row r="26553" ht="17.25" customHeight="1"/>
    <row r="26554" ht="17.25" customHeight="1"/>
    <row r="26555" ht="17.25" customHeight="1"/>
    <row r="26556" ht="17.25" customHeight="1"/>
    <row r="26557" ht="17.25" customHeight="1"/>
    <row r="26558" ht="17.25" customHeight="1"/>
    <row r="26559" ht="17.25" customHeight="1"/>
    <row r="26560" ht="17.25" customHeight="1"/>
    <row r="26561" ht="17.25" customHeight="1"/>
    <row r="26562" ht="17.25" customHeight="1"/>
    <row r="26563" ht="17.25" customHeight="1"/>
    <row r="26564" ht="17.25" customHeight="1"/>
    <row r="26565" ht="17.25" customHeight="1"/>
    <row r="26566" ht="17.25" customHeight="1"/>
    <row r="26567" ht="17.25" customHeight="1"/>
    <row r="26568" ht="17.25" customHeight="1"/>
    <row r="26569" ht="17.25" customHeight="1"/>
    <row r="26570" ht="17.25" customHeight="1"/>
    <row r="26571" ht="17.25" customHeight="1"/>
    <row r="26572" ht="17.25" customHeight="1"/>
    <row r="26573" ht="17.25" customHeight="1"/>
    <row r="26574" ht="17.25" customHeight="1"/>
    <row r="26575" ht="17.25" customHeight="1"/>
    <row r="26576" ht="17.25" customHeight="1"/>
    <row r="26577" ht="17.25" customHeight="1"/>
    <row r="26578" ht="17.25" customHeight="1"/>
    <row r="26579" ht="17.25" customHeight="1"/>
    <row r="26580" ht="17.25" customHeight="1"/>
    <row r="26581" ht="17.25" customHeight="1"/>
    <row r="26582" ht="17.25" customHeight="1"/>
    <row r="26583" ht="17.25" customHeight="1"/>
    <row r="26584" ht="17.25" customHeight="1"/>
    <row r="26585" ht="17.25" customHeight="1"/>
    <row r="26586" ht="17.25" customHeight="1"/>
    <row r="26587" ht="17.25" customHeight="1"/>
    <row r="26588" ht="17.25" customHeight="1"/>
    <row r="26589" ht="17.25" customHeight="1"/>
    <row r="26590" ht="17.25" customHeight="1"/>
    <row r="26591" ht="17.25" customHeight="1"/>
    <row r="26592" ht="17.25" customHeight="1"/>
    <row r="26593" ht="17.25" customHeight="1"/>
    <row r="26594" ht="17.25" customHeight="1"/>
    <row r="26595" ht="17.25" customHeight="1"/>
    <row r="26596" ht="17.25" customHeight="1"/>
    <row r="26597" ht="17.25" customHeight="1"/>
    <row r="26598" ht="17.25" customHeight="1"/>
    <row r="26599" ht="17.25" customHeight="1"/>
    <row r="26600" ht="17.25" customHeight="1"/>
    <row r="26601" ht="17.25" customHeight="1"/>
    <row r="26602" ht="17.25" customHeight="1"/>
    <row r="26603" ht="17.25" customHeight="1"/>
    <row r="26604" ht="17.25" customHeight="1"/>
    <row r="26605" ht="17.25" customHeight="1"/>
    <row r="26606" ht="17.25" customHeight="1"/>
    <row r="26607" ht="17.25" customHeight="1"/>
    <row r="26608" ht="17.25" customHeight="1"/>
    <row r="26609" ht="17.25" customHeight="1"/>
    <row r="26610" ht="17.25" customHeight="1"/>
    <row r="26611" ht="17.25" customHeight="1"/>
    <row r="26612" ht="17.25" customHeight="1"/>
    <row r="26613" ht="17.25" customHeight="1"/>
    <row r="26614" ht="17.25" customHeight="1"/>
    <row r="26615" ht="17.25" customHeight="1"/>
    <row r="26616" ht="17.25" customHeight="1"/>
    <row r="26617" ht="17.25" customHeight="1"/>
    <row r="26618" ht="17.25" customHeight="1"/>
    <row r="26619" ht="17.25" customHeight="1"/>
    <row r="26620" ht="17.25" customHeight="1"/>
    <row r="26621" ht="17.25" customHeight="1"/>
    <row r="26622" ht="17.25" customHeight="1"/>
    <row r="26623" ht="17.25" customHeight="1"/>
    <row r="26624" ht="17.25" customHeight="1"/>
    <row r="26625" ht="17.25" customHeight="1"/>
    <row r="26626" ht="17.25" customHeight="1"/>
    <row r="26627" ht="17.25" customHeight="1"/>
    <row r="26628" ht="17.25" customHeight="1"/>
    <row r="26629" ht="17.25" customHeight="1"/>
    <row r="26630" ht="17.25" customHeight="1"/>
    <row r="26631" ht="17.25" customHeight="1"/>
    <row r="26632" ht="17.25" customHeight="1"/>
    <row r="26633" ht="17.25" customHeight="1"/>
    <row r="26634" ht="17.25" customHeight="1"/>
    <row r="26635" ht="17.25" customHeight="1"/>
    <row r="26636" ht="17.25" customHeight="1"/>
    <row r="26637" ht="17.25" customHeight="1"/>
    <row r="26638" ht="17.25" customHeight="1"/>
    <row r="26639" ht="17.25" customHeight="1"/>
    <row r="26640" ht="17.25" customHeight="1"/>
    <row r="26641" ht="17.25" customHeight="1"/>
    <row r="26642" ht="17.25" customHeight="1"/>
    <row r="26643" ht="17.25" customHeight="1"/>
    <row r="26644" ht="17.25" customHeight="1"/>
    <row r="26645" ht="17.25" customHeight="1"/>
    <row r="26646" ht="17.25" customHeight="1"/>
    <row r="26647" ht="17.25" customHeight="1"/>
    <row r="26648" ht="17.25" customHeight="1"/>
    <row r="26649" ht="17.25" customHeight="1"/>
    <row r="26650" ht="17.25" customHeight="1"/>
    <row r="26651" ht="17.25" customHeight="1"/>
    <row r="26652" ht="17.25" customHeight="1"/>
    <row r="26653" ht="17.25" customHeight="1"/>
    <row r="26654" ht="17.25" customHeight="1"/>
    <row r="26655" ht="17.25" customHeight="1"/>
    <row r="26656" ht="17.25" customHeight="1"/>
    <row r="26657" ht="17.25" customHeight="1"/>
    <row r="26658" ht="17.25" customHeight="1"/>
    <row r="26659" ht="17.25" customHeight="1"/>
    <row r="26660" ht="17.25" customHeight="1"/>
    <row r="26661" ht="17.25" customHeight="1"/>
    <row r="26662" ht="17.25" customHeight="1"/>
    <row r="26663" ht="17.25" customHeight="1"/>
    <row r="26664" ht="17.25" customHeight="1"/>
    <row r="26665" ht="17.25" customHeight="1"/>
    <row r="26666" ht="17.25" customHeight="1"/>
    <row r="26667" ht="17.25" customHeight="1"/>
    <row r="26668" ht="17.25" customHeight="1"/>
    <row r="26669" ht="17.25" customHeight="1"/>
    <row r="26670" ht="17.25" customHeight="1"/>
    <row r="26671" ht="17.25" customHeight="1"/>
    <row r="26672" ht="17.25" customHeight="1"/>
    <row r="26673" ht="17.25" customHeight="1"/>
    <row r="26674" ht="17.25" customHeight="1"/>
    <row r="26675" ht="17.25" customHeight="1"/>
    <row r="26676" ht="17.25" customHeight="1"/>
    <row r="26677" ht="17.25" customHeight="1"/>
    <row r="26678" ht="17.25" customHeight="1"/>
    <row r="26679" ht="17.25" customHeight="1"/>
    <row r="26680" ht="17.25" customHeight="1"/>
    <row r="26681" ht="17.25" customHeight="1"/>
    <row r="26682" ht="17.25" customHeight="1"/>
    <row r="26683" ht="17.25" customHeight="1"/>
    <row r="26684" ht="17.25" customHeight="1"/>
    <row r="26685" ht="17.25" customHeight="1"/>
    <row r="26686" ht="17.25" customHeight="1"/>
    <row r="26687" ht="17.25" customHeight="1"/>
    <row r="26688" ht="17.25" customHeight="1"/>
    <row r="26689" ht="17.25" customHeight="1"/>
    <row r="26690" ht="17.25" customHeight="1"/>
    <row r="26691" ht="17.25" customHeight="1"/>
    <row r="26692" ht="17.25" customHeight="1"/>
    <row r="26693" ht="17.25" customHeight="1"/>
    <row r="26694" ht="17.25" customHeight="1"/>
    <row r="26695" ht="17.25" customHeight="1"/>
    <row r="26696" ht="17.25" customHeight="1"/>
    <row r="26697" ht="17.25" customHeight="1"/>
    <row r="26698" ht="17.25" customHeight="1"/>
    <row r="26699" ht="17.25" customHeight="1"/>
    <row r="26700" ht="17.25" customHeight="1"/>
    <row r="26701" ht="17.25" customHeight="1"/>
    <row r="26702" ht="17.25" customHeight="1"/>
    <row r="26703" ht="17.25" customHeight="1"/>
    <row r="26704" ht="17.25" customHeight="1"/>
    <row r="26705" ht="17.25" customHeight="1"/>
    <row r="26706" ht="17.25" customHeight="1"/>
    <row r="26707" ht="17.25" customHeight="1"/>
    <row r="26708" ht="17.25" customHeight="1"/>
    <row r="26709" ht="17.25" customHeight="1"/>
    <row r="26710" ht="17.25" customHeight="1"/>
    <row r="26711" ht="17.25" customHeight="1"/>
    <row r="26712" ht="17.25" customHeight="1"/>
    <row r="26713" ht="17.25" customHeight="1"/>
    <row r="26714" ht="17.25" customHeight="1"/>
    <row r="26715" ht="17.25" customHeight="1"/>
    <row r="26716" ht="17.25" customHeight="1"/>
    <row r="26717" ht="17.25" customHeight="1"/>
    <row r="26718" ht="17.25" customHeight="1"/>
    <row r="26719" ht="17.25" customHeight="1"/>
    <row r="26720" ht="17.25" customHeight="1"/>
    <row r="26721" ht="17.25" customHeight="1"/>
    <row r="26722" ht="17.25" customHeight="1"/>
    <row r="26723" ht="17.25" customHeight="1"/>
    <row r="26724" ht="17.25" customHeight="1"/>
    <row r="26725" ht="17.25" customHeight="1"/>
    <row r="26726" ht="17.25" customHeight="1"/>
    <row r="26727" ht="17.25" customHeight="1"/>
    <row r="26728" ht="17.25" customHeight="1"/>
    <row r="26729" ht="17.25" customHeight="1"/>
    <row r="26730" ht="17.25" customHeight="1"/>
    <row r="26731" ht="17.25" customHeight="1"/>
    <row r="26732" ht="17.25" customHeight="1"/>
    <row r="26733" ht="17.25" customHeight="1"/>
    <row r="26734" ht="17.25" customHeight="1"/>
    <row r="26735" ht="17.25" customHeight="1"/>
    <row r="26736" ht="17.25" customHeight="1"/>
    <row r="26737" ht="17.25" customHeight="1"/>
    <row r="26738" ht="17.25" customHeight="1"/>
    <row r="26739" ht="17.25" customHeight="1"/>
    <row r="26740" ht="17.25" customHeight="1"/>
    <row r="26741" ht="17.25" customHeight="1"/>
    <row r="26742" ht="17.25" customHeight="1"/>
    <row r="26743" ht="17.25" customHeight="1"/>
    <row r="26744" ht="17.25" customHeight="1"/>
    <row r="26745" ht="17.25" customHeight="1"/>
    <row r="26746" ht="17.25" customHeight="1"/>
    <row r="26747" ht="17.25" customHeight="1"/>
    <row r="26748" ht="17.25" customHeight="1"/>
    <row r="26749" ht="17.25" customHeight="1"/>
    <row r="26750" ht="17.25" customHeight="1"/>
    <row r="26751" ht="17.25" customHeight="1"/>
    <row r="26752" ht="17.25" customHeight="1"/>
    <row r="26753" ht="17.25" customHeight="1"/>
    <row r="26754" ht="17.25" customHeight="1"/>
    <row r="26755" ht="17.25" customHeight="1"/>
    <row r="26756" ht="17.25" customHeight="1"/>
    <row r="26757" ht="17.25" customHeight="1"/>
    <row r="26758" ht="17.25" customHeight="1"/>
    <row r="26759" ht="17.25" customHeight="1"/>
    <row r="26760" ht="17.25" customHeight="1"/>
    <row r="26761" ht="17.25" customHeight="1"/>
    <row r="26762" ht="17.25" customHeight="1"/>
    <row r="26763" ht="17.25" customHeight="1"/>
    <row r="26764" ht="17.25" customHeight="1"/>
    <row r="26765" ht="17.25" customHeight="1"/>
    <row r="26766" ht="17.25" customHeight="1"/>
    <row r="26767" ht="17.25" customHeight="1"/>
    <row r="26768" ht="17.25" customHeight="1"/>
    <row r="26769" ht="17.25" customHeight="1"/>
    <row r="26770" ht="17.25" customHeight="1"/>
    <row r="26771" ht="17.25" customHeight="1"/>
    <row r="26772" ht="17.25" customHeight="1"/>
    <row r="26773" ht="17.25" customHeight="1"/>
    <row r="26774" ht="17.25" customHeight="1"/>
    <row r="26775" ht="17.25" customHeight="1"/>
    <row r="26776" ht="17.25" customHeight="1"/>
    <row r="26777" ht="17.25" customHeight="1"/>
    <row r="26778" ht="17.25" customHeight="1"/>
    <row r="26779" ht="17.25" customHeight="1"/>
    <row r="26780" ht="17.25" customHeight="1"/>
    <row r="26781" ht="17.25" customHeight="1"/>
    <row r="26782" ht="17.25" customHeight="1"/>
    <row r="26783" ht="17.25" customHeight="1"/>
    <row r="26784" ht="17.25" customHeight="1"/>
    <row r="26785" ht="17.25" customHeight="1"/>
    <row r="26786" ht="17.25" customHeight="1"/>
    <row r="26787" ht="17.25" customHeight="1"/>
    <row r="26788" ht="17.25" customHeight="1"/>
    <row r="26789" ht="17.25" customHeight="1"/>
    <row r="26790" ht="17.25" customHeight="1"/>
    <row r="26791" ht="17.25" customHeight="1"/>
    <row r="26792" ht="17.25" customHeight="1"/>
    <row r="26793" ht="17.25" customHeight="1"/>
    <row r="26794" ht="17.25" customHeight="1"/>
    <row r="26795" ht="17.25" customHeight="1"/>
    <row r="26796" ht="17.25" customHeight="1"/>
    <row r="26797" ht="17.25" customHeight="1"/>
    <row r="26798" ht="17.25" customHeight="1"/>
    <row r="26799" ht="17.25" customHeight="1"/>
    <row r="26800" ht="17.25" customHeight="1"/>
    <row r="26801" ht="17.25" customHeight="1"/>
    <row r="26802" ht="17.25" customHeight="1"/>
    <row r="26803" ht="17.25" customHeight="1"/>
    <row r="26804" ht="17.25" customHeight="1"/>
    <row r="26805" ht="17.25" customHeight="1"/>
    <row r="26806" ht="17.25" customHeight="1"/>
    <row r="26807" ht="17.25" customHeight="1"/>
    <row r="26808" ht="17.25" customHeight="1"/>
    <row r="26809" ht="17.25" customHeight="1"/>
    <row r="26810" ht="17.25" customHeight="1"/>
    <row r="26811" ht="17.25" customHeight="1"/>
    <row r="26812" ht="17.25" customHeight="1"/>
    <row r="26813" ht="17.25" customHeight="1"/>
    <row r="26814" ht="17.25" customHeight="1"/>
    <row r="26815" ht="17.25" customHeight="1"/>
    <row r="26816" ht="17.25" customHeight="1"/>
    <row r="26817" ht="17.25" customHeight="1"/>
    <row r="26818" ht="17.25" customHeight="1"/>
    <row r="26819" ht="17.25" customHeight="1"/>
    <row r="26820" ht="17.25" customHeight="1"/>
    <row r="26821" ht="17.25" customHeight="1"/>
    <row r="26822" ht="17.25" customHeight="1"/>
    <row r="26823" ht="17.25" customHeight="1"/>
    <row r="26824" ht="17.25" customHeight="1"/>
    <row r="26825" ht="17.25" customHeight="1"/>
    <row r="26826" ht="17.25" customHeight="1"/>
    <row r="26827" ht="17.25" customHeight="1"/>
    <row r="26828" ht="17.25" customHeight="1"/>
    <row r="26829" ht="17.25" customHeight="1"/>
    <row r="26830" ht="17.25" customHeight="1"/>
    <row r="26831" ht="17.25" customHeight="1"/>
    <row r="26832" ht="17.25" customHeight="1"/>
    <row r="26833" ht="17.25" customHeight="1"/>
    <row r="26834" ht="17.25" customHeight="1"/>
    <row r="26835" ht="17.25" customHeight="1"/>
    <row r="26836" ht="17.25" customHeight="1"/>
    <row r="26837" ht="17.25" customHeight="1"/>
    <row r="26838" ht="17.25" customHeight="1"/>
    <row r="26839" ht="17.25" customHeight="1"/>
    <row r="26840" ht="17.25" customHeight="1"/>
    <row r="26841" ht="17.25" customHeight="1"/>
    <row r="26842" ht="17.25" customHeight="1"/>
    <row r="26843" ht="17.25" customHeight="1"/>
    <row r="26844" ht="17.25" customHeight="1"/>
    <row r="26845" ht="17.25" customHeight="1"/>
    <row r="26846" ht="17.25" customHeight="1"/>
    <row r="26847" ht="17.25" customHeight="1"/>
    <row r="26848" ht="17.25" customHeight="1"/>
    <row r="26849" ht="17.25" customHeight="1"/>
    <row r="26850" ht="17.25" customHeight="1"/>
    <row r="26851" ht="17.25" customHeight="1"/>
    <row r="26852" ht="17.25" customHeight="1"/>
    <row r="26853" ht="17.25" customHeight="1"/>
    <row r="26854" ht="17.25" customHeight="1"/>
    <row r="26855" ht="17.25" customHeight="1"/>
    <row r="26856" ht="17.25" customHeight="1"/>
    <row r="26857" ht="17.25" customHeight="1"/>
    <row r="26858" ht="17.25" customHeight="1"/>
    <row r="26859" ht="17.25" customHeight="1"/>
    <row r="26860" ht="17.25" customHeight="1"/>
    <row r="26861" ht="17.25" customHeight="1"/>
    <row r="26862" ht="17.25" customHeight="1"/>
    <row r="26863" ht="17.25" customHeight="1"/>
    <row r="26864" ht="17.25" customHeight="1"/>
    <row r="26865" ht="17.25" customHeight="1"/>
    <row r="26866" ht="17.25" customHeight="1"/>
    <row r="26867" ht="17.25" customHeight="1"/>
    <row r="26868" ht="17.25" customHeight="1"/>
    <row r="26869" ht="17.25" customHeight="1"/>
    <row r="26870" ht="17.25" customHeight="1"/>
    <row r="26871" ht="17.25" customHeight="1"/>
    <row r="26872" ht="17.25" customHeight="1"/>
    <row r="26873" ht="17.25" customHeight="1"/>
    <row r="26874" ht="17.25" customHeight="1"/>
    <row r="26875" ht="17.25" customHeight="1"/>
    <row r="26876" ht="17.25" customHeight="1"/>
    <row r="26877" ht="17.25" customHeight="1"/>
    <row r="26878" ht="17.25" customHeight="1"/>
    <row r="26879" ht="17.25" customHeight="1"/>
    <row r="26880" ht="17.25" customHeight="1"/>
    <row r="26881" ht="17.25" customHeight="1"/>
    <row r="26882" ht="17.25" customHeight="1"/>
    <row r="26883" ht="17.25" customHeight="1"/>
    <row r="26884" ht="17.25" customHeight="1"/>
    <row r="26885" ht="17.25" customHeight="1"/>
    <row r="26886" ht="17.25" customHeight="1"/>
    <row r="26887" ht="17.25" customHeight="1"/>
    <row r="26888" ht="17.25" customHeight="1"/>
    <row r="26889" ht="17.25" customHeight="1"/>
    <row r="26890" ht="17.25" customHeight="1"/>
    <row r="26891" ht="17.25" customHeight="1"/>
    <row r="26892" ht="17.25" customHeight="1"/>
    <row r="26893" ht="17.25" customHeight="1"/>
    <row r="26894" ht="17.25" customHeight="1"/>
    <row r="26895" ht="17.25" customHeight="1"/>
    <row r="26896" ht="17.25" customHeight="1"/>
    <row r="26897" ht="17.25" customHeight="1"/>
    <row r="26898" ht="17.25" customHeight="1"/>
    <row r="26899" ht="17.25" customHeight="1"/>
    <row r="26900" ht="17.25" customHeight="1"/>
    <row r="26901" ht="17.25" customHeight="1"/>
    <row r="26902" ht="17.25" customHeight="1"/>
    <row r="26903" ht="17.25" customHeight="1"/>
    <row r="26904" ht="17.25" customHeight="1"/>
    <row r="26905" ht="17.25" customHeight="1"/>
    <row r="26906" ht="17.25" customHeight="1"/>
    <row r="26907" ht="17.25" customHeight="1"/>
    <row r="26908" ht="17.25" customHeight="1"/>
    <row r="26909" ht="17.25" customHeight="1"/>
    <row r="26910" ht="17.25" customHeight="1"/>
    <row r="26911" ht="17.25" customHeight="1"/>
    <row r="26912" ht="17.25" customHeight="1"/>
    <row r="26913" ht="17.25" customHeight="1"/>
    <row r="26914" ht="17.25" customHeight="1"/>
    <row r="26915" ht="17.25" customHeight="1"/>
    <row r="26916" ht="17.25" customHeight="1"/>
    <row r="26917" ht="17.25" customHeight="1"/>
    <row r="26918" ht="17.25" customHeight="1"/>
    <row r="26919" ht="17.25" customHeight="1"/>
    <row r="26920" ht="17.25" customHeight="1"/>
    <row r="26921" ht="17.25" customHeight="1"/>
    <row r="26922" ht="17.25" customHeight="1"/>
    <row r="26923" ht="17.25" customHeight="1"/>
    <row r="26924" ht="17.25" customHeight="1"/>
    <row r="26925" ht="17.25" customHeight="1"/>
    <row r="26926" ht="17.25" customHeight="1"/>
    <row r="26927" ht="17.25" customHeight="1"/>
    <row r="26928" ht="17.25" customHeight="1"/>
    <row r="26929" ht="17.25" customHeight="1"/>
    <row r="26930" ht="17.25" customHeight="1"/>
    <row r="26931" ht="17.25" customHeight="1"/>
    <row r="26932" ht="17.25" customHeight="1"/>
    <row r="26933" ht="17.25" customHeight="1"/>
    <row r="26934" ht="17.25" customHeight="1"/>
    <row r="26935" ht="17.25" customHeight="1"/>
    <row r="26936" ht="17.25" customHeight="1"/>
    <row r="26937" ht="17.25" customHeight="1"/>
    <row r="26938" ht="17.25" customHeight="1"/>
    <row r="26939" ht="17.25" customHeight="1"/>
    <row r="26940" ht="17.25" customHeight="1"/>
    <row r="26941" ht="17.25" customHeight="1"/>
    <row r="26942" ht="17.25" customHeight="1"/>
    <row r="26943" ht="17.25" customHeight="1"/>
    <row r="26944" ht="17.25" customHeight="1"/>
    <row r="26945" ht="17.25" customHeight="1"/>
    <row r="26946" ht="17.25" customHeight="1"/>
    <row r="26947" ht="17.25" customHeight="1"/>
    <row r="26948" ht="17.25" customHeight="1"/>
    <row r="26949" ht="17.25" customHeight="1"/>
    <row r="26950" ht="17.25" customHeight="1"/>
    <row r="26951" ht="17.25" customHeight="1"/>
    <row r="26952" ht="17.25" customHeight="1"/>
    <row r="26953" ht="17.25" customHeight="1"/>
    <row r="26954" ht="17.25" customHeight="1"/>
    <row r="26955" ht="17.25" customHeight="1"/>
    <row r="26956" ht="17.25" customHeight="1"/>
    <row r="26957" ht="17.25" customHeight="1"/>
    <row r="26958" ht="17.25" customHeight="1"/>
    <row r="26959" ht="17.25" customHeight="1"/>
    <row r="26960" ht="17.25" customHeight="1"/>
    <row r="26961" ht="17.25" customHeight="1"/>
    <row r="26962" ht="17.25" customHeight="1"/>
    <row r="26963" ht="17.25" customHeight="1"/>
    <row r="26964" ht="17.25" customHeight="1"/>
    <row r="26965" ht="17.25" customHeight="1"/>
    <row r="26966" ht="17.25" customHeight="1"/>
    <row r="26967" ht="17.25" customHeight="1"/>
    <row r="26968" ht="17.25" customHeight="1"/>
    <row r="26969" ht="17.25" customHeight="1"/>
    <row r="26970" ht="17.25" customHeight="1"/>
    <row r="26971" ht="17.25" customHeight="1"/>
    <row r="26972" ht="17.25" customHeight="1"/>
    <row r="26973" ht="17.25" customHeight="1"/>
    <row r="26974" ht="17.25" customHeight="1"/>
    <row r="26975" ht="17.25" customHeight="1"/>
    <row r="26976" ht="17.25" customHeight="1"/>
    <row r="26977" ht="17.25" customHeight="1"/>
    <row r="26978" ht="17.25" customHeight="1"/>
    <row r="26979" ht="17.25" customHeight="1"/>
    <row r="26980" ht="17.25" customHeight="1"/>
    <row r="26981" ht="17.25" customHeight="1"/>
    <row r="26982" ht="17.25" customHeight="1"/>
    <row r="26983" ht="17.25" customHeight="1"/>
    <row r="26984" ht="17.25" customHeight="1"/>
    <row r="26985" ht="17.25" customHeight="1"/>
    <row r="26986" ht="17.25" customHeight="1"/>
    <row r="26987" ht="17.25" customHeight="1"/>
    <row r="26988" ht="17.25" customHeight="1"/>
    <row r="26989" ht="17.25" customHeight="1"/>
    <row r="26990" ht="17.25" customHeight="1"/>
    <row r="26991" ht="17.25" customHeight="1"/>
    <row r="26992" ht="17.25" customHeight="1"/>
    <row r="26993" ht="17.25" customHeight="1"/>
    <row r="26994" ht="17.25" customHeight="1"/>
    <row r="26995" ht="17.25" customHeight="1"/>
    <row r="26996" ht="17.25" customHeight="1"/>
    <row r="26997" ht="17.25" customHeight="1"/>
    <row r="26998" ht="17.25" customHeight="1"/>
    <row r="26999" ht="17.25" customHeight="1"/>
    <row r="27000" ht="17.25" customHeight="1"/>
    <row r="27001" ht="17.25" customHeight="1"/>
    <row r="27002" ht="17.25" customHeight="1"/>
    <row r="27003" ht="17.25" customHeight="1"/>
    <row r="27004" ht="17.25" customHeight="1"/>
    <row r="27005" ht="17.25" customHeight="1"/>
    <row r="27006" ht="17.25" customHeight="1"/>
    <row r="27007" ht="17.25" customHeight="1"/>
    <row r="27008" ht="17.25" customHeight="1"/>
    <row r="27009" ht="17.25" customHeight="1"/>
    <row r="27010" ht="17.25" customHeight="1"/>
    <row r="27011" ht="17.25" customHeight="1"/>
    <row r="27012" ht="17.25" customHeight="1"/>
    <row r="27013" ht="17.25" customHeight="1"/>
    <row r="27014" ht="17.25" customHeight="1"/>
    <row r="27015" ht="17.25" customHeight="1"/>
    <row r="27016" ht="17.25" customHeight="1"/>
    <row r="27017" ht="17.25" customHeight="1"/>
    <row r="27018" ht="17.25" customHeight="1"/>
    <row r="27019" ht="17.25" customHeight="1"/>
    <row r="27020" ht="17.25" customHeight="1"/>
    <row r="27021" ht="17.25" customHeight="1"/>
    <row r="27022" ht="17.25" customHeight="1"/>
    <row r="27023" ht="17.25" customHeight="1"/>
    <row r="27024" ht="17.25" customHeight="1"/>
    <row r="27025" ht="17.25" customHeight="1"/>
    <row r="27026" ht="17.25" customHeight="1"/>
    <row r="27027" ht="17.25" customHeight="1"/>
    <row r="27028" ht="17.25" customHeight="1"/>
    <row r="27029" ht="17.25" customHeight="1"/>
    <row r="27030" ht="17.25" customHeight="1"/>
    <row r="27031" ht="17.25" customHeight="1"/>
    <row r="27032" ht="17.25" customHeight="1"/>
    <row r="27033" ht="17.25" customHeight="1"/>
    <row r="27034" ht="17.25" customHeight="1"/>
    <row r="27035" ht="17.25" customHeight="1"/>
    <row r="27036" ht="17.25" customHeight="1"/>
    <row r="27037" ht="17.25" customHeight="1"/>
    <row r="27038" ht="17.25" customHeight="1"/>
    <row r="27039" ht="17.25" customHeight="1"/>
    <row r="27040" ht="17.25" customHeight="1"/>
    <row r="27041" ht="17.25" customHeight="1"/>
    <row r="27042" ht="17.25" customHeight="1"/>
    <row r="27043" ht="17.25" customHeight="1"/>
    <row r="27044" ht="17.25" customHeight="1"/>
    <row r="27045" ht="17.25" customHeight="1"/>
    <row r="27046" ht="17.25" customHeight="1"/>
    <row r="27047" ht="17.25" customHeight="1"/>
    <row r="27048" ht="17.25" customHeight="1"/>
    <row r="27049" ht="17.25" customHeight="1"/>
    <row r="27050" ht="17.25" customHeight="1"/>
    <row r="27051" ht="17.25" customHeight="1"/>
    <row r="27052" ht="17.25" customHeight="1"/>
    <row r="27053" ht="17.25" customHeight="1"/>
    <row r="27054" ht="17.25" customHeight="1"/>
    <row r="27055" ht="17.25" customHeight="1"/>
    <row r="27056" ht="17.25" customHeight="1"/>
    <row r="27057" ht="17.25" customHeight="1"/>
    <row r="27058" ht="17.25" customHeight="1"/>
    <row r="27059" ht="17.25" customHeight="1"/>
    <row r="27060" ht="17.25" customHeight="1"/>
    <row r="27061" ht="17.25" customHeight="1"/>
    <row r="27062" ht="17.25" customHeight="1"/>
    <row r="27063" ht="17.25" customHeight="1"/>
    <row r="27064" ht="17.25" customHeight="1"/>
    <row r="27065" ht="17.25" customHeight="1"/>
    <row r="27066" ht="17.25" customHeight="1"/>
    <row r="27067" ht="17.25" customHeight="1"/>
    <row r="27068" ht="17.25" customHeight="1"/>
    <row r="27069" ht="17.25" customHeight="1"/>
    <row r="27070" ht="17.25" customHeight="1"/>
    <row r="27071" ht="17.25" customHeight="1"/>
    <row r="27072" ht="17.25" customHeight="1"/>
    <row r="27073" ht="17.25" customHeight="1"/>
    <row r="27074" ht="17.25" customHeight="1"/>
    <row r="27075" ht="17.25" customHeight="1"/>
    <row r="27076" ht="17.25" customHeight="1"/>
    <row r="27077" ht="17.25" customHeight="1"/>
    <row r="27078" ht="17.25" customHeight="1"/>
    <row r="27079" ht="17.25" customHeight="1"/>
    <row r="27080" ht="17.25" customHeight="1"/>
    <row r="27081" ht="17.25" customHeight="1"/>
    <row r="27082" ht="17.25" customHeight="1"/>
    <row r="27083" ht="17.25" customHeight="1"/>
    <row r="27084" ht="17.25" customHeight="1"/>
    <row r="27085" ht="17.25" customHeight="1"/>
    <row r="27086" ht="17.25" customHeight="1"/>
    <row r="27087" ht="17.25" customHeight="1"/>
    <row r="27088" ht="17.25" customHeight="1"/>
    <row r="27089" ht="17.25" customHeight="1"/>
    <row r="27090" ht="17.25" customHeight="1"/>
    <row r="27091" ht="17.25" customHeight="1"/>
    <row r="27092" ht="17.25" customHeight="1"/>
    <row r="27093" ht="17.25" customHeight="1"/>
    <row r="27094" ht="17.25" customHeight="1"/>
    <row r="27095" ht="17.25" customHeight="1"/>
    <row r="27096" ht="17.25" customHeight="1"/>
    <row r="27097" ht="17.25" customHeight="1"/>
    <row r="27098" ht="17.25" customHeight="1"/>
    <row r="27099" ht="17.25" customHeight="1"/>
    <row r="27100" ht="17.25" customHeight="1"/>
    <row r="27101" ht="17.25" customHeight="1"/>
    <row r="27102" ht="17.25" customHeight="1"/>
    <row r="27103" ht="17.25" customHeight="1"/>
    <row r="27104" ht="17.25" customHeight="1"/>
    <row r="27105" ht="17.25" customHeight="1"/>
    <row r="27106" ht="17.25" customHeight="1"/>
    <row r="27107" ht="17.25" customHeight="1"/>
    <row r="27108" ht="17.25" customHeight="1"/>
    <row r="27109" ht="17.25" customHeight="1"/>
    <row r="27110" ht="17.25" customHeight="1"/>
    <row r="27111" ht="17.25" customHeight="1"/>
    <row r="27112" ht="17.25" customHeight="1"/>
    <row r="27113" ht="17.25" customHeight="1"/>
    <row r="27114" ht="17.25" customHeight="1"/>
    <row r="27115" ht="17.25" customHeight="1"/>
    <row r="27116" ht="17.25" customHeight="1"/>
    <row r="27117" ht="17.25" customHeight="1"/>
    <row r="27118" ht="17.25" customHeight="1"/>
    <row r="27119" ht="17.25" customHeight="1"/>
    <row r="27120" ht="17.25" customHeight="1"/>
    <row r="27121" ht="17.25" customHeight="1"/>
    <row r="27122" ht="17.25" customHeight="1"/>
    <row r="27123" ht="17.25" customHeight="1"/>
    <row r="27124" ht="17.25" customHeight="1"/>
    <row r="27125" ht="17.25" customHeight="1"/>
    <row r="27126" ht="17.25" customHeight="1"/>
    <row r="27127" ht="17.25" customHeight="1"/>
    <row r="27128" ht="17.25" customHeight="1"/>
    <row r="27129" ht="17.25" customHeight="1"/>
    <row r="27130" ht="17.25" customHeight="1"/>
    <row r="27131" ht="17.25" customHeight="1"/>
    <row r="27132" ht="17.25" customHeight="1"/>
    <row r="27133" ht="17.25" customHeight="1"/>
    <row r="27134" ht="17.25" customHeight="1"/>
    <row r="27135" ht="17.25" customHeight="1"/>
    <row r="27136" ht="17.25" customHeight="1"/>
    <row r="27137" ht="17.25" customHeight="1"/>
    <row r="27138" ht="17.25" customHeight="1"/>
    <row r="27139" ht="17.25" customHeight="1"/>
    <row r="27140" ht="17.25" customHeight="1"/>
    <row r="27141" ht="17.25" customHeight="1"/>
    <row r="27142" ht="17.25" customHeight="1"/>
    <row r="27143" ht="17.25" customHeight="1"/>
    <row r="27144" ht="17.25" customHeight="1"/>
    <row r="27145" ht="17.25" customHeight="1"/>
    <row r="27146" ht="17.25" customHeight="1"/>
    <row r="27147" ht="17.25" customHeight="1"/>
    <row r="27148" ht="17.25" customHeight="1"/>
    <row r="27149" ht="17.25" customHeight="1"/>
    <row r="27150" ht="17.25" customHeight="1"/>
    <row r="27151" ht="17.25" customHeight="1"/>
    <row r="27152" ht="17.25" customHeight="1"/>
    <row r="27153" ht="17.25" customHeight="1"/>
    <row r="27154" ht="17.25" customHeight="1"/>
    <row r="27155" ht="17.25" customHeight="1"/>
    <row r="27156" ht="17.25" customHeight="1"/>
    <row r="27157" ht="17.25" customHeight="1"/>
    <row r="27158" ht="17.25" customHeight="1"/>
    <row r="27159" ht="17.25" customHeight="1"/>
    <row r="27160" ht="17.25" customHeight="1"/>
    <row r="27161" ht="17.25" customHeight="1"/>
    <row r="27162" ht="17.25" customHeight="1"/>
    <row r="27163" ht="17.25" customHeight="1"/>
    <row r="27164" ht="17.25" customHeight="1"/>
    <row r="27165" ht="17.25" customHeight="1"/>
    <row r="27166" ht="17.25" customHeight="1"/>
    <row r="27167" ht="17.25" customHeight="1"/>
    <row r="27168" ht="17.25" customHeight="1"/>
    <row r="27169" ht="17.25" customHeight="1"/>
    <row r="27170" ht="17.25" customHeight="1"/>
    <row r="27171" ht="17.25" customHeight="1"/>
    <row r="27172" ht="17.25" customHeight="1"/>
    <row r="27173" ht="17.25" customHeight="1"/>
    <row r="27174" ht="17.25" customHeight="1"/>
    <row r="27175" ht="17.25" customHeight="1"/>
    <row r="27176" ht="17.25" customHeight="1"/>
    <row r="27177" ht="17.25" customHeight="1"/>
    <row r="27178" ht="17.25" customHeight="1"/>
    <row r="27179" ht="17.25" customHeight="1"/>
    <row r="27180" ht="17.25" customHeight="1"/>
    <row r="27181" ht="17.25" customHeight="1"/>
    <row r="27182" ht="17.25" customHeight="1"/>
    <row r="27183" ht="17.25" customHeight="1"/>
    <row r="27184" ht="17.25" customHeight="1"/>
    <row r="27185" ht="17.25" customHeight="1"/>
    <row r="27186" ht="17.25" customHeight="1"/>
    <row r="27187" ht="17.25" customHeight="1"/>
    <row r="27188" ht="17.25" customHeight="1"/>
    <row r="27189" ht="17.25" customHeight="1"/>
    <row r="27190" ht="17.25" customHeight="1"/>
    <row r="27191" ht="17.25" customHeight="1"/>
    <row r="27192" ht="17.25" customHeight="1"/>
    <row r="27193" ht="17.25" customHeight="1"/>
    <row r="27194" ht="17.25" customHeight="1"/>
    <row r="27195" ht="17.25" customHeight="1"/>
    <row r="27196" ht="17.25" customHeight="1"/>
    <row r="27197" ht="17.25" customHeight="1"/>
    <row r="27198" ht="17.25" customHeight="1"/>
    <row r="27199" ht="17.25" customHeight="1"/>
    <row r="27200" ht="17.25" customHeight="1"/>
    <row r="27201" ht="17.25" customHeight="1"/>
    <row r="27202" ht="17.25" customHeight="1"/>
    <row r="27203" ht="17.25" customHeight="1"/>
    <row r="27204" ht="17.25" customHeight="1"/>
    <row r="27205" ht="17.25" customHeight="1"/>
    <row r="27206" ht="17.25" customHeight="1"/>
    <row r="27207" ht="17.25" customHeight="1"/>
    <row r="27208" ht="17.25" customHeight="1"/>
    <row r="27209" ht="17.25" customHeight="1"/>
    <row r="27210" ht="17.25" customHeight="1"/>
    <row r="27211" ht="17.25" customHeight="1"/>
    <row r="27212" ht="17.25" customHeight="1"/>
    <row r="27213" ht="17.25" customHeight="1"/>
    <row r="27214" ht="17.25" customHeight="1"/>
    <row r="27215" ht="17.25" customHeight="1"/>
    <row r="27216" ht="17.25" customHeight="1"/>
    <row r="27217" ht="17.25" customHeight="1"/>
    <row r="27218" ht="17.25" customHeight="1"/>
    <row r="27219" ht="17.25" customHeight="1"/>
    <row r="27220" ht="17.25" customHeight="1"/>
    <row r="27221" ht="17.25" customHeight="1"/>
    <row r="27222" ht="17.25" customHeight="1"/>
    <row r="27223" ht="17.25" customHeight="1"/>
    <row r="27224" ht="17.25" customHeight="1"/>
    <row r="27225" ht="17.25" customHeight="1"/>
    <row r="27226" ht="17.25" customHeight="1"/>
    <row r="27227" ht="17.25" customHeight="1"/>
    <row r="27228" ht="17.25" customHeight="1"/>
    <row r="27229" ht="17.25" customHeight="1"/>
    <row r="27230" ht="17.25" customHeight="1"/>
    <row r="27231" ht="17.25" customHeight="1"/>
    <row r="27232" ht="17.25" customHeight="1"/>
    <row r="27233" ht="17.25" customHeight="1"/>
    <row r="27234" ht="17.25" customHeight="1"/>
    <row r="27235" ht="17.25" customHeight="1"/>
    <row r="27236" ht="17.25" customHeight="1"/>
    <row r="27237" ht="17.25" customHeight="1"/>
    <row r="27238" ht="17.25" customHeight="1"/>
    <row r="27239" ht="17.25" customHeight="1"/>
    <row r="27240" ht="17.25" customHeight="1"/>
    <row r="27241" ht="17.25" customHeight="1"/>
    <row r="27242" ht="17.25" customHeight="1"/>
    <row r="27243" ht="17.25" customHeight="1"/>
    <row r="27244" ht="17.25" customHeight="1"/>
    <row r="27245" ht="17.25" customHeight="1"/>
    <row r="27246" ht="17.25" customHeight="1"/>
    <row r="27247" ht="17.25" customHeight="1"/>
    <row r="27248" ht="17.25" customHeight="1"/>
    <row r="27249" ht="17.25" customHeight="1"/>
    <row r="27250" ht="17.25" customHeight="1"/>
    <row r="27251" ht="17.25" customHeight="1"/>
    <row r="27252" ht="17.25" customHeight="1"/>
    <row r="27253" ht="17.25" customHeight="1"/>
    <row r="27254" ht="17.25" customHeight="1"/>
    <row r="27255" ht="17.25" customHeight="1"/>
    <row r="27256" ht="17.25" customHeight="1"/>
    <row r="27257" ht="17.25" customHeight="1"/>
    <row r="27258" ht="17.25" customHeight="1"/>
    <row r="27259" ht="17.25" customHeight="1"/>
    <row r="27260" ht="17.25" customHeight="1"/>
    <row r="27261" ht="17.25" customHeight="1"/>
    <row r="27262" ht="17.25" customHeight="1"/>
    <row r="27263" ht="17.25" customHeight="1"/>
    <row r="27264" ht="17.25" customHeight="1"/>
    <row r="27265" ht="17.25" customHeight="1"/>
    <row r="27266" ht="17.25" customHeight="1"/>
    <row r="27267" ht="17.25" customHeight="1"/>
    <row r="27268" ht="17.25" customHeight="1"/>
    <row r="27269" ht="17.25" customHeight="1"/>
    <row r="27270" ht="17.25" customHeight="1"/>
    <row r="27271" ht="17.25" customHeight="1"/>
    <row r="27272" ht="17.25" customHeight="1"/>
    <row r="27273" ht="17.25" customHeight="1"/>
    <row r="27274" ht="17.25" customHeight="1"/>
    <row r="27275" ht="17.25" customHeight="1"/>
    <row r="27276" ht="17.25" customHeight="1"/>
    <row r="27277" ht="17.25" customHeight="1"/>
    <row r="27278" ht="17.25" customHeight="1"/>
    <row r="27279" ht="17.25" customHeight="1"/>
    <row r="27280" ht="17.25" customHeight="1"/>
    <row r="27281" ht="17.25" customHeight="1"/>
    <row r="27282" ht="17.25" customHeight="1"/>
    <row r="27283" ht="17.25" customHeight="1"/>
    <row r="27284" ht="17.25" customHeight="1"/>
    <row r="27285" ht="17.25" customHeight="1"/>
    <row r="27286" ht="17.25" customHeight="1"/>
    <row r="27287" ht="17.25" customHeight="1"/>
    <row r="27288" ht="17.25" customHeight="1"/>
    <row r="27289" ht="17.25" customHeight="1"/>
    <row r="27290" ht="17.25" customHeight="1"/>
    <row r="27291" ht="17.25" customHeight="1"/>
    <row r="27292" ht="17.25" customHeight="1"/>
    <row r="27293" ht="17.25" customHeight="1"/>
    <row r="27294" ht="17.25" customHeight="1"/>
    <row r="27295" ht="17.25" customHeight="1"/>
    <row r="27296" ht="17.25" customHeight="1"/>
    <row r="27297" ht="17.25" customHeight="1"/>
    <row r="27298" ht="17.25" customHeight="1"/>
    <row r="27299" ht="17.25" customHeight="1"/>
    <row r="27300" ht="17.25" customHeight="1"/>
    <row r="27301" ht="17.25" customHeight="1"/>
    <row r="27302" ht="17.25" customHeight="1"/>
    <row r="27303" ht="17.25" customHeight="1"/>
    <row r="27304" ht="17.25" customHeight="1"/>
    <row r="27305" ht="17.25" customHeight="1"/>
    <row r="27306" ht="17.25" customHeight="1"/>
    <row r="27307" ht="17.25" customHeight="1"/>
    <row r="27308" ht="17.25" customHeight="1"/>
    <row r="27309" ht="17.25" customHeight="1"/>
    <row r="27310" ht="17.25" customHeight="1"/>
    <row r="27311" ht="17.25" customHeight="1"/>
    <row r="27312" ht="17.25" customHeight="1"/>
    <row r="27313" ht="17.25" customHeight="1"/>
    <row r="27314" ht="17.25" customHeight="1"/>
    <row r="27315" ht="17.25" customHeight="1"/>
    <row r="27316" ht="17.25" customHeight="1"/>
    <row r="27317" ht="17.25" customHeight="1"/>
    <row r="27318" ht="17.25" customHeight="1"/>
    <row r="27319" ht="17.25" customHeight="1"/>
    <row r="27320" ht="17.25" customHeight="1"/>
    <row r="27321" ht="17.25" customHeight="1"/>
    <row r="27322" ht="17.25" customHeight="1"/>
    <row r="27323" ht="17.25" customHeight="1"/>
    <row r="27324" ht="17.25" customHeight="1"/>
    <row r="27325" ht="17.25" customHeight="1"/>
    <row r="27326" ht="17.25" customHeight="1"/>
    <row r="27327" ht="17.25" customHeight="1"/>
    <row r="27328" ht="17.25" customHeight="1"/>
    <row r="27329" ht="17.25" customHeight="1"/>
    <row r="27330" ht="17.25" customHeight="1"/>
    <row r="27331" ht="17.25" customHeight="1"/>
    <row r="27332" ht="17.25" customHeight="1"/>
    <row r="27333" ht="17.25" customHeight="1"/>
    <row r="27334" ht="17.25" customHeight="1"/>
    <row r="27335" ht="17.25" customHeight="1"/>
    <row r="27336" ht="17.25" customHeight="1"/>
    <row r="27337" ht="17.25" customHeight="1"/>
    <row r="27338" ht="17.25" customHeight="1"/>
    <row r="27339" ht="17.25" customHeight="1"/>
    <row r="27340" ht="17.25" customHeight="1"/>
    <row r="27341" ht="17.25" customHeight="1"/>
    <row r="27342" ht="17.25" customHeight="1"/>
    <row r="27343" ht="17.25" customHeight="1"/>
    <row r="27344" ht="17.25" customHeight="1"/>
    <row r="27345" ht="17.25" customHeight="1"/>
    <row r="27346" ht="17.25" customHeight="1"/>
    <row r="27347" ht="17.25" customHeight="1"/>
    <row r="27348" ht="17.25" customHeight="1"/>
    <row r="27349" ht="17.25" customHeight="1"/>
    <row r="27350" ht="17.25" customHeight="1"/>
    <row r="27351" ht="17.25" customHeight="1"/>
    <row r="27352" ht="17.25" customHeight="1"/>
    <row r="27353" ht="17.25" customHeight="1"/>
    <row r="27354" ht="17.25" customHeight="1"/>
    <row r="27355" ht="17.25" customHeight="1"/>
    <row r="27356" ht="17.25" customHeight="1"/>
    <row r="27357" ht="17.25" customHeight="1"/>
    <row r="27358" ht="17.25" customHeight="1"/>
    <row r="27359" ht="17.25" customHeight="1"/>
    <row r="27360" ht="17.25" customHeight="1"/>
    <row r="27361" ht="17.25" customHeight="1"/>
    <row r="27362" ht="17.25" customHeight="1"/>
    <row r="27363" ht="17.25" customHeight="1"/>
    <row r="27364" ht="17.25" customHeight="1"/>
    <row r="27365" ht="17.25" customHeight="1"/>
    <row r="27366" ht="17.25" customHeight="1"/>
    <row r="27367" ht="17.25" customHeight="1"/>
    <row r="27368" ht="17.25" customHeight="1"/>
    <row r="27369" ht="17.25" customHeight="1"/>
    <row r="27370" ht="17.25" customHeight="1"/>
    <row r="27371" ht="17.25" customHeight="1"/>
    <row r="27372" ht="17.25" customHeight="1"/>
    <row r="27373" ht="17.25" customHeight="1"/>
    <row r="27374" ht="17.25" customHeight="1"/>
    <row r="27375" ht="17.25" customHeight="1"/>
    <row r="27376" ht="17.25" customHeight="1"/>
    <row r="27377" ht="17.25" customHeight="1"/>
    <row r="27378" ht="17.25" customHeight="1"/>
    <row r="27379" ht="17.25" customHeight="1"/>
    <row r="27380" ht="17.25" customHeight="1"/>
    <row r="27381" ht="17.25" customHeight="1"/>
    <row r="27382" ht="17.25" customHeight="1"/>
    <row r="27383" ht="17.25" customHeight="1"/>
    <row r="27384" ht="17.25" customHeight="1"/>
    <row r="27385" ht="17.25" customHeight="1"/>
    <row r="27386" ht="17.25" customHeight="1"/>
    <row r="27387" ht="17.25" customHeight="1"/>
    <row r="27388" ht="17.25" customHeight="1"/>
    <row r="27389" ht="17.25" customHeight="1"/>
    <row r="27390" ht="17.25" customHeight="1"/>
    <row r="27391" ht="17.25" customHeight="1"/>
    <row r="27392" ht="17.25" customHeight="1"/>
    <row r="27393" ht="17.25" customHeight="1"/>
    <row r="27394" ht="17.25" customHeight="1"/>
    <row r="27395" ht="17.25" customHeight="1"/>
    <row r="27396" ht="17.25" customHeight="1"/>
    <row r="27397" ht="17.25" customHeight="1"/>
    <row r="27398" ht="17.25" customHeight="1"/>
    <row r="27399" ht="17.25" customHeight="1"/>
    <row r="27400" ht="17.25" customHeight="1"/>
    <row r="27401" ht="17.25" customHeight="1"/>
    <row r="27402" ht="17.25" customHeight="1"/>
    <row r="27403" ht="17.25" customHeight="1"/>
    <row r="27404" ht="17.25" customHeight="1"/>
    <row r="27405" ht="17.25" customHeight="1"/>
    <row r="27406" ht="17.25" customHeight="1"/>
    <row r="27407" ht="17.25" customHeight="1"/>
    <row r="27408" ht="17.25" customHeight="1"/>
    <row r="27409" ht="17.25" customHeight="1"/>
    <row r="27410" ht="17.25" customHeight="1"/>
    <row r="27411" ht="17.25" customHeight="1"/>
    <row r="27412" ht="17.25" customHeight="1"/>
    <row r="27413" ht="17.25" customHeight="1"/>
    <row r="27414" ht="17.25" customHeight="1"/>
    <row r="27415" ht="17.25" customHeight="1"/>
    <row r="27416" ht="17.25" customHeight="1"/>
    <row r="27417" ht="17.25" customHeight="1"/>
    <row r="27418" ht="17.25" customHeight="1"/>
    <row r="27419" ht="17.25" customHeight="1"/>
    <row r="27420" ht="17.25" customHeight="1"/>
    <row r="27421" ht="17.25" customHeight="1"/>
    <row r="27422" ht="17.25" customHeight="1"/>
    <row r="27423" ht="17.25" customHeight="1"/>
    <row r="27424" ht="17.25" customHeight="1"/>
    <row r="27425" ht="17.25" customHeight="1"/>
    <row r="27426" ht="17.25" customHeight="1"/>
    <row r="27427" ht="17.25" customHeight="1"/>
    <row r="27428" ht="17.25" customHeight="1"/>
    <row r="27429" ht="17.25" customHeight="1"/>
    <row r="27430" ht="17.25" customHeight="1"/>
    <row r="27431" ht="17.25" customHeight="1"/>
    <row r="27432" ht="17.25" customHeight="1"/>
    <row r="27433" ht="17.25" customHeight="1"/>
    <row r="27434" ht="17.25" customHeight="1"/>
    <row r="27435" ht="17.25" customHeight="1"/>
    <row r="27436" ht="17.25" customHeight="1"/>
    <row r="27437" ht="17.25" customHeight="1"/>
    <row r="27438" ht="17.25" customHeight="1"/>
    <row r="27439" ht="17.25" customHeight="1"/>
    <row r="27440" ht="17.25" customHeight="1"/>
    <row r="27441" ht="17.25" customHeight="1"/>
    <row r="27442" ht="17.25" customHeight="1"/>
    <row r="27443" ht="17.25" customHeight="1"/>
    <row r="27444" ht="17.25" customHeight="1"/>
    <row r="27445" ht="17.25" customHeight="1"/>
    <row r="27446" ht="17.25" customHeight="1"/>
    <row r="27447" ht="17.25" customHeight="1"/>
    <row r="27448" ht="17.25" customHeight="1"/>
    <row r="27449" ht="17.25" customHeight="1"/>
    <row r="27450" ht="17.25" customHeight="1"/>
    <row r="27451" ht="17.25" customHeight="1"/>
    <row r="27452" ht="17.25" customHeight="1"/>
    <row r="27453" ht="17.25" customHeight="1"/>
    <row r="27454" ht="17.25" customHeight="1"/>
    <row r="27455" ht="17.25" customHeight="1"/>
    <row r="27456" ht="17.25" customHeight="1"/>
    <row r="27457" ht="17.25" customHeight="1"/>
    <row r="27458" ht="17.25" customHeight="1"/>
    <row r="27459" ht="17.25" customHeight="1"/>
    <row r="27460" ht="17.25" customHeight="1"/>
    <row r="27461" ht="17.25" customHeight="1"/>
    <row r="27462" ht="17.25" customHeight="1"/>
    <row r="27463" ht="17.25" customHeight="1"/>
    <row r="27464" ht="17.25" customHeight="1"/>
    <row r="27465" ht="17.25" customHeight="1"/>
    <row r="27466" ht="17.25" customHeight="1"/>
    <row r="27467" ht="17.25" customHeight="1"/>
    <row r="27468" ht="17.25" customHeight="1"/>
    <row r="27469" ht="17.25" customHeight="1"/>
    <row r="27470" ht="17.25" customHeight="1"/>
    <row r="27471" ht="17.25" customHeight="1"/>
    <row r="27472" ht="17.25" customHeight="1"/>
    <row r="27473" ht="17.25" customHeight="1"/>
    <row r="27474" ht="17.25" customHeight="1"/>
    <row r="27475" ht="17.25" customHeight="1"/>
    <row r="27476" ht="17.25" customHeight="1"/>
    <row r="27477" ht="17.25" customHeight="1"/>
    <row r="27478" ht="17.25" customHeight="1"/>
    <row r="27479" ht="17.25" customHeight="1"/>
    <row r="27480" ht="17.25" customHeight="1"/>
    <row r="27481" ht="17.25" customHeight="1"/>
    <row r="27482" ht="17.25" customHeight="1"/>
    <row r="27483" ht="17.25" customHeight="1"/>
    <row r="27484" ht="17.25" customHeight="1"/>
    <row r="27485" ht="17.25" customHeight="1"/>
    <row r="27486" ht="17.25" customHeight="1"/>
    <row r="27487" ht="17.25" customHeight="1"/>
    <row r="27488" ht="17.25" customHeight="1"/>
    <row r="27489" ht="17.25" customHeight="1"/>
    <row r="27490" ht="17.25" customHeight="1"/>
    <row r="27491" ht="17.25" customHeight="1"/>
    <row r="27492" ht="17.25" customHeight="1"/>
    <row r="27493" ht="17.25" customHeight="1"/>
    <row r="27494" ht="17.25" customHeight="1"/>
    <row r="27495" ht="17.25" customHeight="1"/>
    <row r="27496" ht="17.25" customHeight="1"/>
    <row r="27497" ht="17.25" customHeight="1"/>
    <row r="27498" ht="17.25" customHeight="1"/>
    <row r="27499" ht="17.25" customHeight="1"/>
    <row r="27500" ht="17.25" customHeight="1"/>
    <row r="27501" ht="17.25" customHeight="1"/>
    <row r="27502" ht="17.25" customHeight="1"/>
    <row r="27503" ht="17.25" customHeight="1"/>
    <row r="27504" ht="17.25" customHeight="1"/>
    <row r="27505" ht="17.25" customHeight="1"/>
    <row r="27506" ht="17.25" customHeight="1"/>
    <row r="27507" ht="17.25" customHeight="1"/>
    <row r="27508" ht="17.25" customHeight="1"/>
    <row r="27509" ht="17.25" customHeight="1"/>
    <row r="27510" ht="17.25" customHeight="1"/>
    <row r="27511" ht="17.25" customHeight="1"/>
    <row r="27512" ht="17.25" customHeight="1"/>
    <row r="27513" ht="17.25" customHeight="1"/>
    <row r="27514" ht="17.25" customHeight="1"/>
    <row r="27515" ht="17.25" customHeight="1"/>
    <row r="27516" ht="17.25" customHeight="1"/>
    <row r="27517" ht="17.25" customHeight="1"/>
    <row r="27518" ht="17.25" customHeight="1"/>
    <row r="27519" ht="17.25" customHeight="1"/>
    <row r="27520" ht="17.25" customHeight="1"/>
    <row r="27521" ht="17.25" customHeight="1"/>
    <row r="27522" ht="17.25" customHeight="1"/>
    <row r="27523" ht="17.25" customHeight="1"/>
    <row r="27524" ht="17.25" customHeight="1"/>
    <row r="27525" ht="17.25" customHeight="1"/>
    <row r="27526" ht="17.25" customHeight="1"/>
    <row r="27527" ht="17.25" customHeight="1"/>
    <row r="27528" ht="17.25" customHeight="1"/>
    <row r="27529" ht="17.25" customHeight="1"/>
    <row r="27530" ht="17.25" customHeight="1"/>
    <row r="27531" ht="17.25" customHeight="1"/>
    <row r="27532" ht="17.25" customHeight="1"/>
    <row r="27533" ht="17.25" customHeight="1"/>
    <row r="27534" ht="17.25" customHeight="1"/>
    <row r="27535" ht="17.25" customHeight="1"/>
    <row r="27536" ht="17.25" customHeight="1"/>
    <row r="27537" ht="17.25" customHeight="1"/>
    <row r="27538" ht="17.25" customHeight="1"/>
    <row r="27539" ht="17.25" customHeight="1"/>
    <row r="27540" ht="17.25" customHeight="1"/>
    <row r="27541" ht="17.25" customHeight="1"/>
    <row r="27542" ht="17.25" customHeight="1"/>
    <row r="27543" ht="17.25" customHeight="1"/>
    <row r="27544" ht="17.25" customHeight="1"/>
    <row r="27545" ht="17.25" customHeight="1"/>
    <row r="27546" ht="17.25" customHeight="1"/>
    <row r="27547" ht="17.25" customHeight="1"/>
    <row r="27548" ht="17.25" customHeight="1"/>
    <row r="27549" ht="17.25" customHeight="1"/>
    <row r="27550" ht="17.25" customHeight="1"/>
    <row r="27551" ht="17.25" customHeight="1"/>
    <row r="27552" ht="17.25" customHeight="1"/>
    <row r="27553" ht="17.25" customHeight="1"/>
    <row r="27554" ht="17.25" customHeight="1"/>
    <row r="27555" ht="17.25" customHeight="1"/>
    <row r="27556" ht="17.25" customHeight="1"/>
    <row r="27557" ht="17.25" customHeight="1"/>
    <row r="27558" ht="17.25" customHeight="1"/>
    <row r="27559" ht="17.25" customHeight="1"/>
    <row r="27560" ht="17.25" customHeight="1"/>
    <row r="27561" ht="17.25" customHeight="1"/>
    <row r="27562" ht="17.25" customHeight="1"/>
    <row r="27563" ht="17.25" customHeight="1"/>
    <row r="27564" ht="17.25" customHeight="1"/>
    <row r="27565" ht="17.25" customHeight="1"/>
    <row r="27566" ht="17.25" customHeight="1"/>
    <row r="27567" ht="17.25" customHeight="1"/>
    <row r="27568" ht="17.25" customHeight="1"/>
    <row r="27569" ht="17.25" customHeight="1"/>
    <row r="27570" ht="17.25" customHeight="1"/>
    <row r="27571" ht="17.25" customHeight="1"/>
    <row r="27572" ht="17.25" customHeight="1"/>
    <row r="27573" ht="17.25" customHeight="1"/>
    <row r="27574" ht="17.25" customHeight="1"/>
    <row r="27575" ht="17.25" customHeight="1"/>
    <row r="27576" ht="17.25" customHeight="1"/>
    <row r="27577" ht="17.25" customHeight="1"/>
    <row r="27578" ht="17.25" customHeight="1"/>
    <row r="27579" ht="17.25" customHeight="1"/>
    <row r="27580" ht="17.25" customHeight="1"/>
    <row r="27581" ht="17.25" customHeight="1"/>
    <row r="27582" ht="17.25" customHeight="1"/>
    <row r="27583" ht="17.25" customHeight="1"/>
    <row r="27584" ht="17.25" customHeight="1"/>
    <row r="27585" ht="17.25" customHeight="1"/>
    <row r="27586" ht="17.25" customHeight="1"/>
    <row r="27587" ht="17.25" customHeight="1"/>
    <row r="27588" ht="17.25" customHeight="1"/>
    <row r="27589" ht="17.25" customHeight="1"/>
    <row r="27590" ht="17.25" customHeight="1"/>
    <row r="27591" ht="17.25" customHeight="1"/>
    <row r="27592" ht="17.25" customHeight="1"/>
    <row r="27593" ht="17.25" customHeight="1"/>
    <row r="27594" ht="17.25" customHeight="1"/>
    <row r="27595" ht="17.25" customHeight="1"/>
    <row r="27596" ht="17.25" customHeight="1"/>
    <row r="27597" ht="17.25" customHeight="1"/>
    <row r="27598" ht="17.25" customHeight="1"/>
    <row r="27599" ht="17.25" customHeight="1"/>
    <row r="27600" ht="17.25" customHeight="1"/>
    <row r="27601" ht="17.25" customHeight="1"/>
    <row r="27602" ht="17.25" customHeight="1"/>
    <row r="27603" ht="17.25" customHeight="1"/>
    <row r="27604" ht="17.25" customHeight="1"/>
    <row r="27605" ht="17.25" customHeight="1"/>
    <row r="27606" ht="17.25" customHeight="1"/>
    <row r="27607" ht="17.25" customHeight="1"/>
    <row r="27608" ht="17.25" customHeight="1"/>
    <row r="27609" ht="17.25" customHeight="1"/>
    <row r="27610" ht="17.25" customHeight="1"/>
    <row r="27611" ht="17.25" customHeight="1"/>
    <row r="27612" ht="17.25" customHeight="1"/>
    <row r="27613" ht="17.25" customHeight="1"/>
    <row r="27614" ht="17.25" customHeight="1"/>
    <row r="27615" ht="17.25" customHeight="1"/>
    <row r="27616" ht="17.25" customHeight="1"/>
    <row r="27617" ht="17.25" customHeight="1"/>
    <row r="27618" ht="17.25" customHeight="1"/>
    <row r="27619" ht="17.25" customHeight="1"/>
    <row r="27620" ht="17.25" customHeight="1"/>
    <row r="27621" ht="17.25" customHeight="1"/>
    <row r="27622" ht="17.25" customHeight="1"/>
    <row r="27623" ht="17.25" customHeight="1"/>
    <row r="27624" ht="17.25" customHeight="1"/>
    <row r="27625" ht="17.25" customHeight="1"/>
    <row r="27626" ht="17.25" customHeight="1"/>
    <row r="27627" ht="17.25" customHeight="1"/>
    <row r="27628" ht="17.25" customHeight="1"/>
    <row r="27629" ht="17.25" customHeight="1"/>
    <row r="27630" ht="17.25" customHeight="1"/>
    <row r="27631" ht="17.25" customHeight="1"/>
    <row r="27632" ht="17.25" customHeight="1"/>
    <row r="27633" ht="17.25" customHeight="1"/>
    <row r="27634" ht="17.25" customHeight="1"/>
    <row r="27635" ht="17.25" customHeight="1"/>
    <row r="27636" ht="17.25" customHeight="1"/>
    <row r="27637" ht="17.25" customHeight="1"/>
    <row r="27638" ht="17.25" customHeight="1"/>
    <row r="27639" ht="17.25" customHeight="1"/>
    <row r="27640" ht="17.25" customHeight="1"/>
    <row r="27641" ht="17.25" customHeight="1"/>
    <row r="27642" ht="17.25" customHeight="1"/>
    <row r="27643" ht="17.25" customHeight="1"/>
    <row r="27644" ht="17.25" customHeight="1"/>
    <row r="27645" ht="17.25" customHeight="1"/>
    <row r="27646" ht="17.25" customHeight="1"/>
    <row r="27647" ht="17.25" customHeight="1"/>
    <row r="27648" ht="17.25" customHeight="1"/>
    <row r="27649" ht="17.25" customHeight="1"/>
    <row r="27650" ht="17.25" customHeight="1"/>
    <row r="27651" ht="17.25" customHeight="1"/>
    <row r="27652" ht="17.25" customHeight="1"/>
    <row r="27653" ht="17.25" customHeight="1"/>
    <row r="27654" ht="17.25" customHeight="1"/>
    <row r="27655" ht="17.25" customHeight="1"/>
    <row r="27656" ht="17.25" customHeight="1"/>
    <row r="27657" ht="17.25" customHeight="1"/>
    <row r="27658" ht="17.25" customHeight="1"/>
    <row r="27659" ht="17.25" customHeight="1"/>
    <row r="27660" ht="17.25" customHeight="1"/>
    <row r="27661" ht="17.25" customHeight="1"/>
    <row r="27662" ht="17.25" customHeight="1"/>
    <row r="27663" ht="17.25" customHeight="1"/>
    <row r="27664" ht="17.25" customHeight="1"/>
    <row r="27665" ht="17.25" customHeight="1"/>
    <row r="27666" ht="17.25" customHeight="1"/>
    <row r="27667" ht="17.25" customHeight="1"/>
    <row r="27668" ht="17.25" customHeight="1"/>
    <row r="27669" ht="17.25" customHeight="1"/>
    <row r="27670" ht="17.25" customHeight="1"/>
    <row r="27671" ht="17.25" customHeight="1"/>
    <row r="27672" ht="17.25" customHeight="1"/>
    <row r="27673" ht="17.25" customHeight="1"/>
    <row r="27674" ht="17.25" customHeight="1"/>
    <row r="27675" ht="17.25" customHeight="1"/>
    <row r="27676" ht="17.25" customHeight="1"/>
    <row r="27677" ht="17.25" customHeight="1"/>
    <row r="27678" ht="17.25" customHeight="1"/>
    <row r="27679" ht="17.25" customHeight="1"/>
    <row r="27680" ht="17.25" customHeight="1"/>
    <row r="27681" ht="17.25" customHeight="1"/>
    <row r="27682" ht="17.25" customHeight="1"/>
    <row r="27683" ht="17.25" customHeight="1"/>
    <row r="27684" ht="17.25" customHeight="1"/>
    <row r="27685" ht="17.25" customHeight="1"/>
    <row r="27686" ht="17.25" customHeight="1"/>
    <row r="27687" ht="17.25" customHeight="1"/>
    <row r="27688" ht="17.25" customHeight="1"/>
    <row r="27689" ht="17.25" customHeight="1"/>
    <row r="27690" ht="17.25" customHeight="1"/>
    <row r="27691" ht="17.25" customHeight="1"/>
    <row r="27692" ht="17.25" customHeight="1"/>
    <row r="27693" ht="17.25" customHeight="1"/>
    <row r="27694" ht="17.25" customHeight="1"/>
    <row r="27695" ht="17.25" customHeight="1"/>
    <row r="27696" ht="17.25" customHeight="1"/>
    <row r="27697" ht="17.25" customHeight="1"/>
    <row r="27698" ht="17.25" customHeight="1"/>
    <row r="27699" ht="17.25" customHeight="1"/>
    <row r="27700" ht="17.25" customHeight="1"/>
    <row r="27701" ht="17.25" customHeight="1"/>
    <row r="27702" ht="17.25" customHeight="1"/>
    <row r="27703" ht="17.25" customHeight="1"/>
    <row r="27704" ht="17.25" customHeight="1"/>
    <row r="27705" ht="17.25" customHeight="1"/>
    <row r="27706" ht="17.25" customHeight="1"/>
    <row r="27707" ht="17.25" customHeight="1"/>
    <row r="27708" ht="17.25" customHeight="1"/>
    <row r="27709" ht="17.25" customHeight="1"/>
    <row r="27710" ht="17.25" customHeight="1"/>
    <row r="27711" ht="17.25" customHeight="1"/>
    <row r="27712" ht="17.25" customHeight="1"/>
    <row r="27713" ht="17.25" customHeight="1"/>
    <row r="27714" ht="17.25" customHeight="1"/>
    <row r="27715" ht="17.25" customHeight="1"/>
    <row r="27716" ht="17.25" customHeight="1"/>
    <row r="27717" ht="17.25" customHeight="1"/>
    <row r="27718" ht="17.25" customHeight="1"/>
    <row r="27719" ht="17.25" customHeight="1"/>
    <row r="27720" ht="17.25" customHeight="1"/>
    <row r="27721" ht="17.25" customHeight="1"/>
    <row r="27722" ht="17.25" customHeight="1"/>
    <row r="27723" ht="17.25" customHeight="1"/>
    <row r="27724" ht="17.25" customHeight="1"/>
    <row r="27725" ht="17.25" customHeight="1"/>
    <row r="27726" ht="17.25" customHeight="1"/>
    <row r="27727" ht="17.25" customHeight="1"/>
    <row r="27728" ht="17.25" customHeight="1"/>
    <row r="27729" ht="17.25" customHeight="1"/>
    <row r="27730" ht="17.25" customHeight="1"/>
    <row r="27731" ht="17.25" customHeight="1"/>
    <row r="27732" ht="17.25" customHeight="1"/>
    <row r="27733" ht="17.25" customHeight="1"/>
    <row r="27734" ht="17.25" customHeight="1"/>
    <row r="27735" ht="17.25" customHeight="1"/>
    <row r="27736" ht="17.25" customHeight="1"/>
    <row r="27737" ht="17.25" customHeight="1"/>
    <row r="27738" ht="17.25" customHeight="1"/>
    <row r="27739" ht="17.25" customHeight="1"/>
    <row r="27740" ht="17.25" customHeight="1"/>
    <row r="27741" ht="17.25" customHeight="1"/>
    <row r="27742" ht="17.25" customHeight="1"/>
    <row r="27743" ht="17.25" customHeight="1"/>
    <row r="27744" ht="17.25" customHeight="1"/>
    <row r="27745" ht="17.25" customHeight="1"/>
    <row r="27746" ht="17.25" customHeight="1"/>
    <row r="27747" ht="17.25" customHeight="1"/>
    <row r="27748" ht="17.25" customHeight="1"/>
    <row r="27749" ht="17.25" customHeight="1"/>
    <row r="27750" ht="17.25" customHeight="1"/>
    <row r="27751" ht="17.25" customHeight="1"/>
    <row r="27752" ht="17.25" customHeight="1"/>
    <row r="27753" ht="17.25" customHeight="1"/>
    <row r="27754" ht="17.25" customHeight="1"/>
    <row r="27755" ht="17.25" customHeight="1"/>
    <row r="27756" ht="17.25" customHeight="1"/>
    <row r="27757" ht="17.25" customHeight="1"/>
    <row r="27758" ht="17.25" customHeight="1"/>
    <row r="27759" ht="17.25" customHeight="1"/>
    <row r="27760" ht="17.25" customHeight="1"/>
    <row r="27761" ht="17.25" customHeight="1"/>
    <row r="27762" ht="17.25" customHeight="1"/>
    <row r="27763" ht="17.25" customHeight="1"/>
    <row r="27764" ht="17.25" customHeight="1"/>
    <row r="27765" ht="17.25" customHeight="1"/>
    <row r="27766" ht="17.25" customHeight="1"/>
    <row r="27767" ht="17.25" customHeight="1"/>
    <row r="27768" ht="17.25" customHeight="1"/>
    <row r="27769" ht="17.25" customHeight="1"/>
    <row r="27770" ht="17.25" customHeight="1"/>
    <row r="27771" ht="17.25" customHeight="1"/>
    <row r="27772" ht="17.25" customHeight="1"/>
    <row r="27773" ht="17.25" customHeight="1"/>
    <row r="27774" ht="17.25" customHeight="1"/>
    <row r="27775" ht="17.25" customHeight="1"/>
    <row r="27776" ht="17.25" customHeight="1"/>
    <row r="27777" ht="17.25" customHeight="1"/>
    <row r="27778" ht="17.25" customHeight="1"/>
    <row r="27779" ht="17.25" customHeight="1"/>
    <row r="27780" ht="17.25" customHeight="1"/>
    <row r="27781" ht="17.25" customHeight="1"/>
    <row r="27782" ht="17.25" customHeight="1"/>
    <row r="27783" ht="17.25" customHeight="1"/>
    <row r="27784" ht="17.25" customHeight="1"/>
    <row r="27785" ht="17.25" customHeight="1"/>
    <row r="27786" ht="17.25" customHeight="1"/>
    <row r="27787" ht="17.25" customHeight="1"/>
    <row r="27788" ht="17.25" customHeight="1"/>
    <row r="27789" ht="17.25" customHeight="1"/>
    <row r="27790" ht="17.25" customHeight="1"/>
    <row r="27791" ht="17.25" customHeight="1"/>
    <row r="27792" ht="17.25" customHeight="1"/>
    <row r="27793" ht="17.25" customHeight="1"/>
    <row r="27794" ht="17.25" customHeight="1"/>
    <row r="27795" ht="17.25" customHeight="1"/>
    <row r="27796" ht="17.25" customHeight="1"/>
    <row r="27797" ht="17.25" customHeight="1"/>
    <row r="27798" ht="17.25" customHeight="1"/>
    <row r="27799" ht="17.25" customHeight="1"/>
    <row r="27800" ht="17.25" customHeight="1"/>
    <row r="27801" ht="17.25" customHeight="1"/>
    <row r="27802" ht="17.25" customHeight="1"/>
    <row r="27803" ht="17.25" customHeight="1"/>
    <row r="27804" ht="17.25" customHeight="1"/>
    <row r="27805" ht="17.25" customHeight="1"/>
    <row r="27806" ht="17.25" customHeight="1"/>
    <row r="27807" ht="17.25" customHeight="1"/>
    <row r="27808" ht="17.25" customHeight="1"/>
    <row r="27809" ht="17.25" customHeight="1"/>
    <row r="27810" ht="17.25" customHeight="1"/>
    <row r="27811" ht="17.25" customHeight="1"/>
    <row r="27812" ht="17.25" customHeight="1"/>
    <row r="27813" ht="17.25" customHeight="1"/>
    <row r="27814" ht="17.25" customHeight="1"/>
    <row r="27815" ht="17.25" customHeight="1"/>
    <row r="27816" ht="17.25" customHeight="1"/>
    <row r="27817" ht="17.25" customHeight="1"/>
    <row r="27818" ht="17.25" customHeight="1"/>
    <row r="27819" ht="17.25" customHeight="1"/>
    <row r="27820" ht="17.25" customHeight="1"/>
    <row r="27821" ht="17.25" customHeight="1"/>
    <row r="27822" ht="17.25" customHeight="1"/>
    <row r="27823" ht="17.25" customHeight="1"/>
    <row r="27824" ht="17.25" customHeight="1"/>
    <row r="27825" ht="17.25" customHeight="1"/>
    <row r="27826" ht="17.25" customHeight="1"/>
    <row r="27827" ht="17.25" customHeight="1"/>
    <row r="27828" ht="17.25" customHeight="1"/>
    <row r="27829" ht="17.25" customHeight="1"/>
    <row r="27830" ht="17.25" customHeight="1"/>
    <row r="27831" ht="17.25" customHeight="1"/>
    <row r="27832" ht="17.25" customHeight="1"/>
    <row r="27833" ht="17.25" customHeight="1"/>
    <row r="27834" ht="17.25" customHeight="1"/>
    <row r="27835" ht="17.25" customHeight="1"/>
    <row r="27836" ht="17.25" customHeight="1"/>
    <row r="27837" ht="17.25" customHeight="1"/>
    <row r="27838" ht="17.25" customHeight="1"/>
    <row r="27839" ht="17.25" customHeight="1"/>
    <row r="27840" ht="17.25" customHeight="1"/>
    <row r="27841" ht="17.25" customHeight="1"/>
    <row r="27842" ht="17.25" customHeight="1"/>
    <row r="27843" ht="17.25" customHeight="1"/>
    <row r="27844" ht="17.25" customHeight="1"/>
    <row r="27845" ht="17.25" customHeight="1"/>
    <row r="27846" ht="17.25" customHeight="1"/>
    <row r="27847" ht="17.25" customHeight="1"/>
    <row r="27848" ht="17.25" customHeight="1"/>
    <row r="27849" ht="17.25" customHeight="1"/>
    <row r="27850" ht="17.25" customHeight="1"/>
    <row r="27851" ht="17.25" customHeight="1"/>
    <row r="27852" ht="17.25" customHeight="1"/>
    <row r="27853" ht="17.25" customHeight="1"/>
    <row r="27854" ht="17.25" customHeight="1"/>
    <row r="27855" ht="17.25" customHeight="1"/>
    <row r="27856" ht="17.25" customHeight="1"/>
    <row r="27857" ht="17.25" customHeight="1"/>
    <row r="27858" ht="17.25" customHeight="1"/>
    <row r="27859" ht="17.25" customHeight="1"/>
    <row r="27860" ht="17.25" customHeight="1"/>
    <row r="27861" ht="17.25" customHeight="1"/>
    <row r="27862" ht="17.25" customHeight="1"/>
    <row r="27863" ht="17.25" customHeight="1"/>
    <row r="27864" ht="17.25" customHeight="1"/>
    <row r="27865" ht="17.25" customHeight="1"/>
    <row r="27866" ht="17.25" customHeight="1"/>
    <row r="27867" ht="17.25" customHeight="1"/>
    <row r="27868" ht="17.25" customHeight="1"/>
    <row r="27869" ht="17.25" customHeight="1"/>
    <row r="27870" ht="17.25" customHeight="1"/>
    <row r="27871" ht="17.25" customHeight="1"/>
    <row r="27872" ht="17.25" customHeight="1"/>
    <row r="27873" ht="17.25" customHeight="1"/>
    <row r="27874" ht="17.25" customHeight="1"/>
    <row r="27875" ht="17.25" customHeight="1"/>
    <row r="27876" ht="17.25" customHeight="1"/>
    <row r="27877" ht="17.25" customHeight="1"/>
    <row r="27878" ht="17.25" customHeight="1"/>
    <row r="27879" ht="17.25" customHeight="1"/>
    <row r="27880" ht="17.25" customHeight="1"/>
    <row r="27881" ht="17.25" customHeight="1"/>
    <row r="27882" ht="17.25" customHeight="1"/>
    <row r="27883" ht="17.25" customHeight="1"/>
    <row r="27884" ht="17.25" customHeight="1"/>
    <row r="27885" ht="17.25" customHeight="1"/>
    <row r="27886" ht="17.25" customHeight="1"/>
    <row r="27887" ht="17.25" customHeight="1"/>
    <row r="27888" ht="17.25" customHeight="1"/>
    <row r="27889" ht="17.25" customHeight="1"/>
    <row r="27890" ht="17.25" customHeight="1"/>
    <row r="27891" ht="17.25" customHeight="1"/>
    <row r="27892" ht="17.25" customHeight="1"/>
    <row r="27893" ht="17.25" customHeight="1"/>
    <row r="27894" ht="17.25" customHeight="1"/>
    <row r="27895" ht="17.25" customHeight="1"/>
    <row r="27896" ht="17.25" customHeight="1"/>
    <row r="27897" ht="17.25" customHeight="1"/>
    <row r="27898" ht="17.25" customHeight="1"/>
    <row r="27899" ht="17.25" customHeight="1"/>
    <row r="27900" ht="17.25" customHeight="1"/>
    <row r="27901" ht="17.25" customHeight="1"/>
    <row r="27902" ht="17.25" customHeight="1"/>
    <row r="27903" ht="17.25" customHeight="1"/>
    <row r="27904" ht="17.25" customHeight="1"/>
    <row r="27905" ht="17.25" customHeight="1"/>
    <row r="27906" ht="17.25" customHeight="1"/>
    <row r="27907" ht="17.25" customHeight="1"/>
    <row r="27908" ht="17.25" customHeight="1"/>
    <row r="27909" ht="17.25" customHeight="1"/>
    <row r="27910" ht="17.25" customHeight="1"/>
    <row r="27911" ht="17.25" customHeight="1"/>
    <row r="27912" ht="17.25" customHeight="1"/>
    <row r="27913" ht="17.25" customHeight="1"/>
    <row r="27914" ht="17.25" customHeight="1"/>
    <row r="27915" ht="17.25" customHeight="1"/>
    <row r="27916" ht="17.25" customHeight="1"/>
    <row r="27917" ht="17.25" customHeight="1"/>
    <row r="27918" ht="17.25" customHeight="1"/>
    <row r="27919" ht="17.25" customHeight="1"/>
    <row r="27920" ht="17.25" customHeight="1"/>
    <row r="27921" ht="17.25" customHeight="1"/>
    <row r="27922" ht="17.25" customHeight="1"/>
    <row r="27923" ht="17.25" customHeight="1"/>
    <row r="27924" ht="17.25" customHeight="1"/>
    <row r="27925" ht="17.25" customHeight="1"/>
    <row r="27926" ht="17.25" customHeight="1"/>
    <row r="27927" ht="17.25" customHeight="1"/>
    <row r="27928" ht="17.25" customHeight="1"/>
    <row r="27929" ht="17.25" customHeight="1"/>
    <row r="27930" ht="17.25" customHeight="1"/>
    <row r="27931" ht="17.25" customHeight="1"/>
    <row r="27932" ht="17.25" customHeight="1"/>
    <row r="27933" ht="17.25" customHeight="1"/>
    <row r="27934" ht="17.25" customHeight="1"/>
    <row r="27935" ht="17.25" customHeight="1"/>
    <row r="27936" ht="17.25" customHeight="1"/>
    <row r="27937" ht="17.25" customHeight="1"/>
    <row r="27938" ht="17.25" customHeight="1"/>
    <row r="27939" ht="17.25" customHeight="1"/>
    <row r="27940" ht="17.25" customHeight="1"/>
    <row r="27941" ht="17.25" customHeight="1"/>
    <row r="27942" ht="17.25" customHeight="1"/>
    <row r="27943" ht="17.25" customHeight="1"/>
    <row r="27944" ht="17.25" customHeight="1"/>
    <row r="27945" ht="17.25" customHeight="1"/>
    <row r="27946" ht="17.25" customHeight="1"/>
    <row r="27947" ht="17.25" customHeight="1"/>
    <row r="27948" ht="17.25" customHeight="1"/>
    <row r="27949" ht="17.25" customHeight="1"/>
    <row r="27950" ht="17.25" customHeight="1"/>
    <row r="27951" ht="17.25" customHeight="1"/>
    <row r="27952" ht="17.25" customHeight="1"/>
    <row r="27953" ht="17.25" customHeight="1"/>
    <row r="27954" ht="17.25" customHeight="1"/>
    <row r="27955" ht="17.25" customHeight="1"/>
    <row r="27956" ht="17.25" customHeight="1"/>
    <row r="27957" ht="17.25" customHeight="1"/>
    <row r="27958" ht="17.25" customHeight="1"/>
    <row r="27959" ht="17.25" customHeight="1"/>
    <row r="27960" ht="17.25" customHeight="1"/>
    <row r="27961" ht="17.25" customHeight="1"/>
    <row r="27962" ht="17.25" customHeight="1"/>
    <row r="27963" ht="17.25" customHeight="1"/>
    <row r="27964" ht="17.25" customHeight="1"/>
    <row r="27965" ht="17.25" customHeight="1"/>
    <row r="27966" ht="17.25" customHeight="1"/>
    <row r="27967" ht="17.25" customHeight="1"/>
    <row r="27968" ht="17.25" customHeight="1"/>
    <row r="27969" ht="17.25" customHeight="1"/>
    <row r="27970" ht="17.25" customHeight="1"/>
    <row r="27971" ht="17.25" customHeight="1"/>
    <row r="27972" ht="17.25" customHeight="1"/>
    <row r="27973" ht="17.25" customHeight="1"/>
    <row r="27974" ht="17.25" customHeight="1"/>
    <row r="27975" ht="17.25" customHeight="1"/>
    <row r="27976" ht="17.25" customHeight="1"/>
    <row r="27977" ht="17.25" customHeight="1"/>
    <row r="27978" ht="17.25" customHeight="1"/>
    <row r="27979" ht="17.25" customHeight="1"/>
    <row r="27980" ht="17.25" customHeight="1"/>
    <row r="27981" ht="17.25" customHeight="1"/>
    <row r="27982" ht="17.25" customHeight="1"/>
    <row r="27983" ht="17.25" customHeight="1"/>
    <row r="27984" ht="17.25" customHeight="1"/>
    <row r="27985" ht="17.25" customHeight="1"/>
    <row r="27986" ht="17.25" customHeight="1"/>
    <row r="27987" ht="17.25" customHeight="1"/>
    <row r="27988" ht="17.25" customHeight="1"/>
    <row r="27989" ht="17.25" customHeight="1"/>
    <row r="27990" ht="17.25" customHeight="1"/>
    <row r="27991" ht="17.25" customHeight="1"/>
    <row r="27992" ht="17.25" customHeight="1"/>
    <row r="27993" ht="17.25" customHeight="1"/>
    <row r="27994" ht="17.25" customHeight="1"/>
    <row r="27995" ht="17.25" customHeight="1"/>
    <row r="27996" ht="17.25" customHeight="1"/>
    <row r="27997" ht="17.25" customHeight="1"/>
    <row r="27998" ht="17.25" customHeight="1"/>
    <row r="27999" ht="17.25" customHeight="1"/>
    <row r="28000" ht="17.25" customHeight="1"/>
    <row r="28001" ht="17.25" customHeight="1"/>
    <row r="28002" ht="17.25" customHeight="1"/>
    <row r="28003" ht="17.25" customHeight="1"/>
    <row r="28004" ht="17.25" customHeight="1"/>
    <row r="28005" ht="17.25" customHeight="1"/>
    <row r="28006" ht="17.25" customHeight="1"/>
    <row r="28007" ht="17.25" customHeight="1"/>
    <row r="28008" ht="17.25" customHeight="1"/>
    <row r="28009" ht="17.25" customHeight="1"/>
    <row r="28010" ht="17.25" customHeight="1"/>
    <row r="28011" ht="17.25" customHeight="1"/>
    <row r="28012" ht="17.25" customHeight="1"/>
    <row r="28013" ht="17.25" customHeight="1"/>
    <row r="28014" ht="17.25" customHeight="1"/>
    <row r="28015" ht="17.25" customHeight="1"/>
    <row r="28016" ht="17.25" customHeight="1"/>
    <row r="28017" ht="17.25" customHeight="1"/>
    <row r="28018" ht="17.25" customHeight="1"/>
    <row r="28019" ht="17.25" customHeight="1"/>
    <row r="28020" ht="17.25" customHeight="1"/>
    <row r="28021" ht="17.25" customHeight="1"/>
    <row r="28022" ht="17.25" customHeight="1"/>
    <row r="28023" ht="17.25" customHeight="1"/>
    <row r="28024" ht="17.25" customHeight="1"/>
    <row r="28025" ht="17.25" customHeight="1"/>
    <row r="28026" ht="17.25" customHeight="1"/>
    <row r="28027" ht="17.25" customHeight="1"/>
    <row r="28028" ht="17.25" customHeight="1"/>
    <row r="28029" ht="17.25" customHeight="1"/>
    <row r="28030" ht="17.25" customHeight="1"/>
    <row r="28031" ht="17.25" customHeight="1"/>
    <row r="28032" ht="17.25" customHeight="1"/>
    <row r="28033" ht="17.25" customHeight="1"/>
    <row r="28034" ht="17.25" customHeight="1"/>
    <row r="28035" ht="17.25" customHeight="1"/>
    <row r="28036" ht="17.25" customHeight="1"/>
    <row r="28037" ht="17.25" customHeight="1"/>
    <row r="28038" ht="17.25" customHeight="1"/>
    <row r="28039" ht="17.25" customHeight="1"/>
    <row r="28040" ht="17.25" customHeight="1"/>
    <row r="28041" ht="17.25" customHeight="1"/>
    <row r="28042" ht="17.25" customHeight="1"/>
    <row r="28043" ht="17.25" customHeight="1"/>
    <row r="28044" ht="17.25" customHeight="1"/>
    <row r="28045" ht="17.25" customHeight="1"/>
    <row r="28046" ht="17.25" customHeight="1"/>
    <row r="28047" ht="17.25" customHeight="1"/>
    <row r="28048" ht="17.25" customHeight="1"/>
    <row r="28049" ht="17.25" customHeight="1"/>
    <row r="28050" ht="17.25" customHeight="1"/>
    <row r="28051" ht="17.25" customHeight="1"/>
    <row r="28052" ht="17.25" customHeight="1"/>
    <row r="28053" ht="17.25" customHeight="1"/>
    <row r="28054" ht="17.25" customHeight="1"/>
    <row r="28055" ht="17.25" customHeight="1"/>
    <row r="28056" ht="17.25" customHeight="1"/>
    <row r="28057" ht="17.25" customHeight="1"/>
    <row r="28058" ht="17.25" customHeight="1"/>
    <row r="28059" ht="17.25" customHeight="1"/>
    <row r="28060" ht="17.25" customHeight="1"/>
    <row r="28061" ht="17.25" customHeight="1"/>
    <row r="28062" ht="17.25" customHeight="1"/>
    <row r="28063" ht="17.25" customHeight="1"/>
    <row r="28064" ht="17.25" customHeight="1"/>
    <row r="28065" ht="17.25" customHeight="1"/>
    <row r="28066" ht="17.25" customHeight="1"/>
    <row r="28067" ht="17.25" customHeight="1"/>
    <row r="28068" ht="17.25" customHeight="1"/>
    <row r="28069" ht="17.25" customHeight="1"/>
    <row r="28070" ht="17.25" customHeight="1"/>
    <row r="28071" ht="17.25" customHeight="1"/>
    <row r="28072" ht="17.25" customHeight="1"/>
    <row r="28073" ht="17.25" customHeight="1"/>
    <row r="28074" ht="17.25" customHeight="1"/>
    <row r="28075" ht="17.25" customHeight="1"/>
    <row r="28076" ht="17.25" customHeight="1"/>
    <row r="28077" ht="17.25" customHeight="1"/>
    <row r="28078" ht="17.25" customHeight="1"/>
    <row r="28079" ht="17.25" customHeight="1"/>
    <row r="28080" ht="17.25" customHeight="1"/>
    <row r="28081" ht="17.25" customHeight="1"/>
    <row r="28082" ht="17.25" customHeight="1"/>
    <row r="28083" ht="17.25" customHeight="1"/>
    <row r="28084" ht="17.25" customHeight="1"/>
    <row r="28085" ht="17.25" customHeight="1"/>
    <row r="28086" ht="17.25" customHeight="1"/>
    <row r="28087" ht="17.25" customHeight="1"/>
    <row r="28088" ht="17.25" customHeight="1"/>
    <row r="28089" ht="17.25" customHeight="1"/>
    <row r="28090" ht="17.25" customHeight="1"/>
    <row r="28091" ht="17.25" customHeight="1"/>
    <row r="28092" ht="17.25" customHeight="1"/>
    <row r="28093" ht="17.25" customHeight="1"/>
    <row r="28094" ht="17.25" customHeight="1"/>
    <row r="28095" ht="17.25" customHeight="1"/>
    <row r="28096" ht="17.25" customHeight="1"/>
    <row r="28097" ht="17.25" customHeight="1"/>
    <row r="28098" ht="17.25" customHeight="1"/>
    <row r="28099" ht="17.25" customHeight="1"/>
    <row r="28100" ht="17.25" customHeight="1"/>
    <row r="28101" ht="17.25" customHeight="1"/>
    <row r="28102" ht="17.25" customHeight="1"/>
    <row r="28103" ht="17.25" customHeight="1"/>
    <row r="28104" ht="17.25" customHeight="1"/>
    <row r="28105" ht="17.25" customHeight="1"/>
    <row r="28106" ht="17.25" customHeight="1"/>
    <row r="28107" ht="17.25" customHeight="1"/>
    <row r="28108" ht="17.25" customHeight="1"/>
    <row r="28109" ht="17.25" customHeight="1"/>
    <row r="28110" ht="17.25" customHeight="1"/>
    <row r="28111" ht="17.25" customHeight="1"/>
    <row r="28112" ht="17.25" customHeight="1"/>
    <row r="28113" ht="17.25" customHeight="1"/>
    <row r="28114" ht="17.25" customHeight="1"/>
    <row r="28115" ht="17.25" customHeight="1"/>
    <row r="28116" ht="17.25" customHeight="1"/>
    <row r="28117" ht="17.25" customHeight="1"/>
    <row r="28118" ht="17.25" customHeight="1"/>
    <row r="28119" ht="17.25" customHeight="1"/>
    <row r="28120" ht="17.25" customHeight="1"/>
    <row r="28121" ht="17.25" customHeight="1"/>
    <row r="28122" ht="17.25" customHeight="1"/>
    <row r="28123" ht="17.25" customHeight="1"/>
    <row r="28124" ht="17.25" customHeight="1"/>
    <row r="28125" ht="17.25" customHeight="1"/>
    <row r="28126" ht="17.25" customHeight="1"/>
    <row r="28127" ht="17.25" customHeight="1"/>
    <row r="28128" ht="17.25" customHeight="1"/>
    <row r="28129" ht="17.25" customHeight="1"/>
    <row r="28130" ht="17.25" customHeight="1"/>
    <row r="28131" ht="17.25" customHeight="1"/>
    <row r="28132" ht="17.25" customHeight="1"/>
    <row r="28133" ht="17.25" customHeight="1"/>
    <row r="28134" ht="17.25" customHeight="1"/>
    <row r="28135" ht="17.25" customHeight="1"/>
    <row r="28136" ht="17.25" customHeight="1"/>
    <row r="28137" ht="17.25" customHeight="1"/>
    <row r="28138" ht="17.25" customHeight="1"/>
    <row r="28139" ht="17.25" customHeight="1"/>
    <row r="28140" ht="17.25" customHeight="1"/>
    <row r="28141" ht="17.25" customHeight="1"/>
    <row r="28142" ht="17.25" customHeight="1"/>
    <row r="28143" ht="17.25" customHeight="1"/>
    <row r="28144" ht="17.25" customHeight="1"/>
    <row r="28145" ht="17.25" customHeight="1"/>
    <row r="28146" ht="17.25" customHeight="1"/>
    <row r="28147" ht="17.25" customHeight="1"/>
    <row r="28148" ht="17.25" customHeight="1"/>
    <row r="28149" ht="17.25" customHeight="1"/>
    <row r="28150" ht="17.25" customHeight="1"/>
    <row r="28151" ht="17.25" customHeight="1"/>
    <row r="28152" ht="17.25" customHeight="1"/>
    <row r="28153" ht="17.25" customHeight="1"/>
    <row r="28154" ht="17.25" customHeight="1"/>
    <row r="28155" ht="17.25" customHeight="1"/>
    <row r="28156" ht="17.25" customHeight="1"/>
    <row r="28157" ht="17.25" customHeight="1"/>
    <row r="28158" ht="17.25" customHeight="1"/>
    <row r="28159" ht="17.25" customHeight="1"/>
    <row r="28160" ht="17.25" customHeight="1"/>
    <row r="28161" ht="17.25" customHeight="1"/>
    <row r="28162" ht="17.25" customHeight="1"/>
    <row r="28163" ht="17.25" customHeight="1"/>
    <row r="28164" ht="17.25" customHeight="1"/>
    <row r="28165" ht="17.25" customHeight="1"/>
    <row r="28166" ht="17.25" customHeight="1"/>
    <row r="28167" ht="17.25" customHeight="1"/>
    <row r="28168" ht="17.25" customHeight="1"/>
    <row r="28169" ht="17.25" customHeight="1"/>
    <row r="28170" ht="17.25" customHeight="1"/>
    <row r="28171" ht="17.25" customHeight="1"/>
    <row r="28172" ht="17.25" customHeight="1"/>
    <row r="28173" ht="17.25" customHeight="1"/>
    <row r="28174" ht="17.25" customHeight="1"/>
    <row r="28175" ht="17.25" customHeight="1"/>
    <row r="28176" ht="17.25" customHeight="1"/>
    <row r="28177" ht="17.25" customHeight="1"/>
    <row r="28178" ht="17.25" customHeight="1"/>
    <row r="28179" ht="17.25" customHeight="1"/>
    <row r="28180" ht="17.25" customHeight="1"/>
    <row r="28181" ht="17.25" customHeight="1"/>
    <row r="28182" ht="17.25" customHeight="1"/>
    <row r="28183" ht="17.25" customHeight="1"/>
    <row r="28184" ht="17.25" customHeight="1"/>
    <row r="28185" ht="17.25" customHeight="1"/>
    <row r="28186" ht="17.25" customHeight="1"/>
    <row r="28187" ht="17.25" customHeight="1"/>
    <row r="28188" ht="17.25" customHeight="1"/>
    <row r="28189" ht="17.25" customHeight="1"/>
    <row r="28190" ht="17.25" customHeight="1"/>
    <row r="28191" ht="17.25" customHeight="1"/>
    <row r="28192" ht="17.25" customHeight="1"/>
    <row r="28193" ht="17.25" customHeight="1"/>
    <row r="28194" ht="17.25" customHeight="1"/>
    <row r="28195" ht="17.25" customHeight="1"/>
    <row r="28196" ht="17.25" customHeight="1"/>
    <row r="28197" ht="17.25" customHeight="1"/>
    <row r="28198" ht="17.25" customHeight="1"/>
    <row r="28199" ht="17.25" customHeight="1"/>
    <row r="28200" ht="17.25" customHeight="1"/>
    <row r="28201" ht="17.25" customHeight="1"/>
    <row r="28202" ht="17.25" customHeight="1"/>
    <row r="28203" ht="17.25" customHeight="1"/>
    <row r="28204" ht="17.25" customHeight="1"/>
    <row r="28205" ht="17.25" customHeight="1"/>
    <row r="28206" ht="17.25" customHeight="1"/>
    <row r="28207" ht="17.25" customHeight="1"/>
    <row r="28208" ht="17.25" customHeight="1"/>
    <row r="28209" ht="17.25" customHeight="1"/>
    <row r="28210" ht="17.25" customHeight="1"/>
    <row r="28211" ht="17.25" customHeight="1"/>
    <row r="28212" ht="17.25" customHeight="1"/>
    <row r="28213" ht="17.25" customHeight="1"/>
    <row r="28214" ht="17.25" customHeight="1"/>
    <row r="28215" ht="17.25" customHeight="1"/>
    <row r="28216" ht="17.25" customHeight="1"/>
    <row r="28217" ht="17.25" customHeight="1"/>
    <row r="28218" ht="17.25" customHeight="1"/>
    <row r="28219" ht="17.25" customHeight="1"/>
    <row r="28220" ht="17.25" customHeight="1"/>
    <row r="28221" ht="17.25" customHeight="1"/>
    <row r="28222" ht="17.25" customHeight="1"/>
    <row r="28223" ht="17.25" customHeight="1"/>
    <row r="28224" ht="17.25" customHeight="1"/>
    <row r="28225" ht="17.25" customHeight="1"/>
    <row r="28226" ht="17.25" customHeight="1"/>
    <row r="28227" ht="17.25" customHeight="1"/>
    <row r="28228" ht="17.25" customHeight="1"/>
    <row r="28229" ht="17.25" customHeight="1"/>
    <row r="28230" ht="17.25" customHeight="1"/>
    <row r="28231" ht="17.25" customHeight="1"/>
    <row r="28232" ht="17.25" customHeight="1"/>
    <row r="28233" ht="17.25" customHeight="1"/>
    <row r="28234" ht="17.25" customHeight="1"/>
    <row r="28235" ht="17.25" customHeight="1"/>
    <row r="28236" ht="17.25" customHeight="1"/>
    <row r="28237" ht="17.25" customHeight="1"/>
    <row r="28238" ht="17.25" customHeight="1"/>
    <row r="28239" ht="17.25" customHeight="1"/>
    <row r="28240" ht="17.25" customHeight="1"/>
    <row r="28241" ht="17.25" customHeight="1"/>
    <row r="28242" ht="17.25" customHeight="1"/>
    <row r="28243" ht="17.25" customHeight="1"/>
    <row r="28244" ht="17.25" customHeight="1"/>
    <row r="28245" ht="17.25" customHeight="1"/>
    <row r="28246" ht="17.25" customHeight="1"/>
    <row r="28247" ht="17.25" customHeight="1"/>
    <row r="28248" ht="17.25" customHeight="1"/>
    <row r="28249" ht="17.25" customHeight="1"/>
    <row r="28250" ht="17.25" customHeight="1"/>
    <row r="28251" ht="17.25" customHeight="1"/>
    <row r="28252" ht="17.25" customHeight="1"/>
    <row r="28253" ht="17.25" customHeight="1"/>
    <row r="28254" ht="17.25" customHeight="1"/>
    <row r="28255" ht="17.25" customHeight="1"/>
    <row r="28256" ht="17.25" customHeight="1"/>
    <row r="28257" ht="17.25" customHeight="1"/>
    <row r="28258" ht="17.25" customHeight="1"/>
    <row r="28259" ht="17.25" customHeight="1"/>
    <row r="28260" ht="17.25" customHeight="1"/>
    <row r="28261" ht="17.25" customHeight="1"/>
    <row r="28262" ht="17.25" customHeight="1"/>
    <row r="28263" ht="17.25" customHeight="1"/>
    <row r="28264" ht="17.25" customHeight="1"/>
    <row r="28265" ht="17.25" customHeight="1"/>
    <row r="28266" ht="17.25" customHeight="1"/>
    <row r="28267" ht="17.25" customHeight="1"/>
    <row r="28268" ht="17.25" customHeight="1"/>
    <row r="28269" ht="17.25" customHeight="1"/>
    <row r="28270" ht="17.25" customHeight="1"/>
    <row r="28271" ht="17.25" customHeight="1"/>
    <row r="28272" ht="17.25" customHeight="1"/>
    <row r="28273" ht="17.25" customHeight="1"/>
    <row r="28274" ht="17.25" customHeight="1"/>
    <row r="28275" ht="17.25" customHeight="1"/>
    <row r="28276" ht="17.25" customHeight="1"/>
    <row r="28277" ht="17.25" customHeight="1"/>
    <row r="28278" ht="17.25" customHeight="1"/>
    <row r="28279" ht="17.25" customHeight="1"/>
    <row r="28280" ht="17.25" customHeight="1"/>
    <row r="28281" ht="17.25" customHeight="1"/>
    <row r="28282" ht="17.25" customHeight="1"/>
    <row r="28283" ht="17.25" customHeight="1"/>
    <row r="28284" ht="17.25" customHeight="1"/>
    <row r="28285" ht="17.25" customHeight="1"/>
    <row r="28286" ht="17.25" customHeight="1"/>
    <row r="28287" ht="17.25" customHeight="1"/>
    <row r="28288" ht="17.25" customHeight="1"/>
    <row r="28289" ht="17.25" customHeight="1"/>
    <row r="28290" ht="17.25" customHeight="1"/>
    <row r="28291" ht="17.25" customHeight="1"/>
    <row r="28292" ht="17.25" customHeight="1"/>
    <row r="28293" ht="17.25" customHeight="1"/>
    <row r="28294" ht="17.25" customHeight="1"/>
    <row r="28295" ht="17.25" customHeight="1"/>
    <row r="28296" ht="17.25" customHeight="1"/>
    <row r="28297" ht="17.25" customHeight="1"/>
    <row r="28298" ht="17.25" customHeight="1"/>
    <row r="28299" ht="17.25" customHeight="1"/>
    <row r="28300" ht="17.25" customHeight="1"/>
    <row r="28301" ht="17.25" customHeight="1"/>
    <row r="28302" ht="17.25" customHeight="1"/>
    <row r="28303" ht="17.25" customHeight="1"/>
    <row r="28304" ht="17.25" customHeight="1"/>
    <row r="28305" ht="17.25" customHeight="1"/>
    <row r="28306" ht="17.25" customHeight="1"/>
    <row r="28307" ht="17.25" customHeight="1"/>
    <row r="28308" ht="17.25" customHeight="1"/>
    <row r="28309" ht="17.25" customHeight="1"/>
    <row r="28310" ht="17.25" customHeight="1"/>
    <row r="28311" ht="17.25" customHeight="1"/>
    <row r="28312" ht="17.25" customHeight="1"/>
    <row r="28313" ht="17.25" customHeight="1"/>
    <row r="28314" ht="17.25" customHeight="1"/>
    <row r="28315" ht="17.25" customHeight="1"/>
    <row r="28316" ht="17.25" customHeight="1"/>
    <row r="28317" ht="17.25" customHeight="1"/>
    <row r="28318" ht="17.25" customHeight="1"/>
    <row r="28319" ht="17.25" customHeight="1"/>
    <row r="28320" ht="17.25" customHeight="1"/>
    <row r="28321" ht="17.25" customHeight="1"/>
    <row r="28322" ht="17.25" customHeight="1"/>
    <row r="28323" ht="17.25" customHeight="1"/>
    <row r="28324" ht="17.25" customHeight="1"/>
    <row r="28325" ht="17.25" customHeight="1"/>
    <row r="28326" ht="17.25" customHeight="1"/>
    <row r="28327" ht="17.25" customHeight="1"/>
    <row r="28328" ht="17.25" customHeight="1"/>
    <row r="28329" ht="17.25" customHeight="1"/>
    <row r="28330" ht="17.25" customHeight="1"/>
    <row r="28331" ht="17.25" customHeight="1"/>
    <row r="28332" ht="17.25" customHeight="1"/>
    <row r="28333" ht="17.25" customHeight="1"/>
    <row r="28334" ht="17.25" customHeight="1"/>
    <row r="28335" ht="17.25" customHeight="1"/>
    <row r="28336" ht="17.25" customHeight="1"/>
    <row r="28337" ht="17.25" customHeight="1"/>
    <row r="28338" ht="17.25" customHeight="1"/>
    <row r="28339" ht="17.25" customHeight="1"/>
    <row r="28340" ht="17.25" customHeight="1"/>
    <row r="28341" ht="17.25" customHeight="1"/>
    <row r="28342" ht="17.25" customHeight="1"/>
    <row r="28343" ht="17.25" customHeight="1"/>
    <row r="28344" ht="17.25" customHeight="1"/>
    <row r="28345" ht="17.25" customHeight="1"/>
    <row r="28346" ht="17.25" customHeight="1"/>
    <row r="28347" ht="17.25" customHeight="1"/>
    <row r="28348" ht="17.25" customHeight="1"/>
    <row r="28349" ht="17.25" customHeight="1"/>
    <row r="28350" ht="17.25" customHeight="1"/>
    <row r="28351" ht="17.25" customHeight="1"/>
    <row r="28352" ht="17.25" customHeight="1"/>
    <row r="28353" ht="17.25" customHeight="1"/>
    <row r="28354" ht="17.25" customHeight="1"/>
    <row r="28355" ht="17.25" customHeight="1"/>
    <row r="28356" ht="17.25" customHeight="1"/>
    <row r="28357" ht="17.25" customHeight="1"/>
    <row r="28358" ht="17.25" customHeight="1"/>
    <row r="28359" ht="17.25" customHeight="1"/>
    <row r="28360" ht="17.25" customHeight="1"/>
    <row r="28361" ht="17.25" customHeight="1"/>
    <row r="28362" ht="17.25" customHeight="1"/>
    <row r="28363" ht="17.25" customHeight="1"/>
    <row r="28364" ht="17.25" customHeight="1"/>
    <row r="28365" ht="17.25" customHeight="1"/>
    <row r="28366" ht="17.25" customHeight="1"/>
    <row r="28367" ht="17.25" customHeight="1"/>
    <row r="28368" ht="17.25" customHeight="1"/>
    <row r="28369" ht="17.25" customHeight="1"/>
    <row r="28370" ht="17.25" customHeight="1"/>
    <row r="28371" ht="17.25" customHeight="1"/>
    <row r="28372" ht="17.25" customHeight="1"/>
    <row r="28373" ht="17.25" customHeight="1"/>
    <row r="28374" ht="17.25" customHeight="1"/>
    <row r="28375" ht="17.25" customHeight="1"/>
    <row r="28376" ht="17.25" customHeight="1"/>
    <row r="28377" ht="17.25" customHeight="1"/>
    <row r="28378" ht="17.25" customHeight="1"/>
    <row r="28379" ht="17.25" customHeight="1"/>
    <row r="28380" ht="17.25" customHeight="1"/>
    <row r="28381" ht="17.25" customHeight="1"/>
    <row r="28382" ht="17.25" customHeight="1"/>
    <row r="28383" ht="17.25" customHeight="1"/>
    <row r="28384" ht="17.25" customHeight="1"/>
    <row r="28385" ht="17.25" customHeight="1"/>
    <row r="28386" ht="17.25" customHeight="1"/>
    <row r="28387" ht="17.25" customHeight="1"/>
    <row r="28388" ht="17.25" customHeight="1"/>
    <row r="28389" ht="17.25" customHeight="1"/>
    <row r="28390" ht="17.25" customHeight="1"/>
    <row r="28391" ht="17.25" customHeight="1"/>
    <row r="28392" ht="17.25" customHeight="1"/>
    <row r="28393" ht="17.25" customHeight="1"/>
    <row r="28394" ht="17.25" customHeight="1"/>
    <row r="28395" ht="17.25" customHeight="1"/>
    <row r="28396" ht="17.25" customHeight="1"/>
    <row r="28397" ht="17.25" customHeight="1"/>
    <row r="28398" ht="17.25" customHeight="1"/>
    <row r="28399" ht="17.25" customHeight="1"/>
    <row r="28400" ht="17.25" customHeight="1"/>
    <row r="28401" ht="17.25" customHeight="1"/>
    <row r="28402" ht="17.25" customHeight="1"/>
    <row r="28403" ht="17.25" customHeight="1"/>
    <row r="28404" ht="17.25" customHeight="1"/>
    <row r="28405" ht="17.25" customHeight="1"/>
    <row r="28406" ht="17.25" customHeight="1"/>
    <row r="28407" ht="17.25" customHeight="1"/>
    <row r="28408" ht="17.25" customHeight="1"/>
    <row r="28409" ht="17.25" customHeight="1"/>
    <row r="28410" ht="17.25" customHeight="1"/>
    <row r="28411" ht="17.25" customHeight="1"/>
    <row r="28412" ht="17.25" customHeight="1"/>
    <row r="28413" ht="17.25" customHeight="1"/>
    <row r="28414" ht="17.25" customHeight="1"/>
    <row r="28415" ht="17.25" customHeight="1"/>
    <row r="28416" ht="17.25" customHeight="1"/>
    <row r="28417" ht="17.25" customHeight="1"/>
    <row r="28418" ht="17.25" customHeight="1"/>
    <row r="28419" ht="17.25" customHeight="1"/>
    <row r="28420" ht="17.25" customHeight="1"/>
    <row r="28421" ht="17.25" customHeight="1"/>
    <row r="28422" ht="17.25" customHeight="1"/>
    <row r="28423" ht="17.25" customHeight="1"/>
    <row r="28424" ht="17.25" customHeight="1"/>
    <row r="28425" ht="17.25" customHeight="1"/>
    <row r="28426" ht="17.25" customHeight="1"/>
    <row r="28427" ht="17.25" customHeight="1"/>
    <row r="28428" ht="17.25" customHeight="1"/>
    <row r="28429" ht="17.25" customHeight="1"/>
    <row r="28430" ht="17.25" customHeight="1"/>
    <row r="28431" ht="17.25" customHeight="1"/>
    <row r="28432" ht="17.25" customHeight="1"/>
    <row r="28433" ht="17.25" customHeight="1"/>
    <row r="28434" ht="17.25" customHeight="1"/>
    <row r="28435" ht="17.25" customHeight="1"/>
    <row r="28436" ht="17.25" customHeight="1"/>
    <row r="28437" ht="17.25" customHeight="1"/>
    <row r="28438" ht="17.25" customHeight="1"/>
    <row r="28439" ht="17.25" customHeight="1"/>
    <row r="28440" ht="17.25" customHeight="1"/>
    <row r="28441" ht="17.25" customHeight="1"/>
    <row r="28442" ht="17.25" customHeight="1"/>
    <row r="28443" ht="17.25" customHeight="1"/>
    <row r="28444" ht="17.25" customHeight="1"/>
    <row r="28445" ht="17.25" customHeight="1"/>
    <row r="28446" ht="17.25" customHeight="1"/>
    <row r="28447" ht="17.25" customHeight="1"/>
    <row r="28448" ht="17.25" customHeight="1"/>
    <row r="28449" ht="17.25" customHeight="1"/>
    <row r="28450" ht="17.25" customHeight="1"/>
    <row r="28451" ht="17.25" customHeight="1"/>
    <row r="28452" ht="17.25" customHeight="1"/>
    <row r="28453" ht="17.25" customHeight="1"/>
    <row r="28454" ht="17.25" customHeight="1"/>
    <row r="28455" ht="17.25" customHeight="1"/>
    <row r="28456" ht="17.25" customHeight="1"/>
    <row r="28457" ht="17.25" customHeight="1"/>
    <row r="28458" ht="17.25" customHeight="1"/>
    <row r="28459" ht="17.25" customHeight="1"/>
    <row r="28460" ht="17.25" customHeight="1"/>
    <row r="28461" ht="17.25" customHeight="1"/>
    <row r="28462" ht="17.25" customHeight="1"/>
    <row r="28463" ht="17.25" customHeight="1"/>
    <row r="28464" ht="17.25" customHeight="1"/>
    <row r="28465" ht="17.25" customHeight="1"/>
    <row r="28466" ht="17.25" customHeight="1"/>
    <row r="28467" ht="17.25" customHeight="1"/>
    <row r="28468" ht="17.25" customHeight="1"/>
    <row r="28469" ht="17.25" customHeight="1"/>
    <row r="28470" ht="17.25" customHeight="1"/>
    <row r="28471" ht="17.25" customHeight="1"/>
    <row r="28472" ht="17.25" customHeight="1"/>
    <row r="28473" ht="17.25" customHeight="1"/>
    <row r="28474" ht="17.25" customHeight="1"/>
    <row r="28475" ht="17.25" customHeight="1"/>
    <row r="28476" ht="17.25" customHeight="1"/>
    <row r="28477" ht="17.25" customHeight="1"/>
    <row r="28478" ht="17.25" customHeight="1"/>
    <row r="28479" ht="17.25" customHeight="1"/>
    <row r="28480" ht="17.25" customHeight="1"/>
    <row r="28481" ht="17.25" customHeight="1"/>
    <row r="28482" ht="17.25" customHeight="1"/>
    <row r="28483" ht="17.25" customHeight="1"/>
    <row r="28484" ht="17.25" customHeight="1"/>
    <row r="28485" ht="17.25" customHeight="1"/>
    <row r="28486" ht="17.25" customHeight="1"/>
    <row r="28487" ht="17.25" customHeight="1"/>
    <row r="28488" ht="17.25" customHeight="1"/>
    <row r="28489" ht="17.25" customHeight="1"/>
    <row r="28490" ht="17.25" customHeight="1"/>
    <row r="28491" ht="17.25" customHeight="1"/>
    <row r="28492" ht="17.25" customHeight="1"/>
    <row r="28493" ht="17.25" customHeight="1"/>
    <row r="28494" ht="17.25" customHeight="1"/>
    <row r="28495" ht="17.25" customHeight="1"/>
    <row r="28496" ht="17.25" customHeight="1"/>
    <row r="28497" ht="17.25" customHeight="1"/>
    <row r="28498" ht="17.25" customHeight="1"/>
    <row r="28499" ht="17.25" customHeight="1"/>
    <row r="28500" ht="17.25" customHeight="1"/>
    <row r="28501" ht="17.25" customHeight="1"/>
    <row r="28502" ht="17.25" customHeight="1"/>
    <row r="28503" ht="17.25" customHeight="1"/>
    <row r="28504" ht="17.25" customHeight="1"/>
    <row r="28505" ht="17.25" customHeight="1"/>
    <row r="28506" ht="17.25" customHeight="1"/>
    <row r="28507" ht="17.25" customHeight="1"/>
    <row r="28508" ht="17.25" customHeight="1"/>
    <row r="28509" ht="17.25" customHeight="1"/>
    <row r="28510" ht="17.25" customHeight="1"/>
    <row r="28511" ht="17.25" customHeight="1"/>
    <row r="28512" ht="17.25" customHeight="1"/>
    <row r="28513" ht="17.25" customHeight="1"/>
    <row r="28514" ht="17.25" customHeight="1"/>
    <row r="28515" ht="17.25" customHeight="1"/>
    <row r="28516" ht="17.25" customHeight="1"/>
    <row r="28517" ht="17.25" customHeight="1"/>
    <row r="28518" ht="17.25" customHeight="1"/>
    <row r="28519" ht="17.25" customHeight="1"/>
    <row r="28520" ht="17.25" customHeight="1"/>
    <row r="28521" ht="17.25" customHeight="1"/>
    <row r="28522" ht="17.25" customHeight="1"/>
    <row r="28523" ht="17.25" customHeight="1"/>
    <row r="28524" ht="17.25" customHeight="1"/>
    <row r="28525" ht="17.25" customHeight="1"/>
    <row r="28526" ht="17.25" customHeight="1"/>
    <row r="28527" ht="17.25" customHeight="1"/>
    <row r="28528" ht="17.25" customHeight="1"/>
    <row r="28529" ht="17.25" customHeight="1"/>
    <row r="28530" ht="17.25" customHeight="1"/>
    <row r="28531" ht="17.25" customHeight="1"/>
    <row r="28532" ht="17.25" customHeight="1"/>
    <row r="28533" ht="17.25" customHeight="1"/>
    <row r="28534" ht="17.25" customHeight="1"/>
    <row r="28535" ht="17.25" customHeight="1"/>
    <row r="28536" ht="17.25" customHeight="1"/>
    <row r="28537" ht="17.25" customHeight="1"/>
    <row r="28538" ht="17.25" customHeight="1"/>
    <row r="28539" ht="17.25" customHeight="1"/>
    <row r="28540" ht="17.25" customHeight="1"/>
    <row r="28541" ht="17.25" customHeight="1"/>
    <row r="28542" ht="17.25" customHeight="1"/>
    <row r="28543" ht="17.25" customHeight="1"/>
    <row r="28544" ht="17.25" customHeight="1"/>
    <row r="28545" ht="17.25" customHeight="1"/>
    <row r="28546" ht="17.25" customHeight="1"/>
    <row r="28547" ht="17.25" customHeight="1"/>
    <row r="28548" ht="17.25" customHeight="1"/>
    <row r="28549" ht="17.25" customHeight="1"/>
    <row r="28550" ht="17.25" customHeight="1"/>
    <row r="28551" ht="17.25" customHeight="1"/>
    <row r="28552" ht="17.25" customHeight="1"/>
    <row r="28553" ht="17.25" customHeight="1"/>
    <row r="28554" ht="17.25" customHeight="1"/>
    <row r="28555" ht="17.25" customHeight="1"/>
    <row r="28556" ht="17.25" customHeight="1"/>
    <row r="28557" ht="17.25" customHeight="1"/>
    <row r="28558" ht="17.25" customHeight="1"/>
    <row r="28559" ht="17.25" customHeight="1"/>
    <row r="28560" ht="17.25" customHeight="1"/>
    <row r="28561" ht="17.25" customHeight="1"/>
    <row r="28562" ht="17.25" customHeight="1"/>
    <row r="28563" ht="17.25" customHeight="1"/>
    <row r="28564" ht="17.25" customHeight="1"/>
    <row r="28565" ht="17.25" customHeight="1"/>
    <row r="28566" ht="17.25" customHeight="1"/>
    <row r="28567" ht="17.25" customHeight="1"/>
    <row r="28568" ht="17.25" customHeight="1"/>
    <row r="28569" ht="17.25" customHeight="1"/>
    <row r="28570" ht="17.25" customHeight="1"/>
    <row r="28571" ht="17.25" customHeight="1"/>
    <row r="28572" ht="17.25" customHeight="1"/>
    <row r="28573" ht="17.25" customHeight="1"/>
    <row r="28574" ht="17.25" customHeight="1"/>
    <row r="28575" ht="17.25" customHeight="1"/>
    <row r="28576" ht="17.25" customHeight="1"/>
    <row r="28577" ht="17.25" customHeight="1"/>
    <row r="28578" ht="17.25" customHeight="1"/>
    <row r="28579" ht="17.25" customHeight="1"/>
    <row r="28580" ht="17.25" customHeight="1"/>
    <row r="28581" ht="17.25" customHeight="1"/>
    <row r="28582" ht="17.25" customHeight="1"/>
    <row r="28583" ht="17.25" customHeight="1"/>
    <row r="28584" ht="17.25" customHeight="1"/>
    <row r="28585" ht="17.25" customHeight="1"/>
    <row r="28586" ht="17.25" customHeight="1"/>
    <row r="28587" ht="17.25" customHeight="1"/>
    <row r="28588" ht="17.25" customHeight="1"/>
    <row r="28589" ht="17.25" customHeight="1"/>
    <row r="28590" ht="17.25" customHeight="1"/>
    <row r="28591" ht="17.25" customHeight="1"/>
    <row r="28592" ht="17.25" customHeight="1"/>
    <row r="28593" ht="17.25" customHeight="1"/>
    <row r="28594" ht="17.25" customHeight="1"/>
    <row r="28595" ht="17.25" customHeight="1"/>
    <row r="28596" ht="17.25" customHeight="1"/>
    <row r="28597" ht="17.25" customHeight="1"/>
    <row r="28598" ht="17.25" customHeight="1"/>
    <row r="28599" ht="17.25" customHeight="1"/>
    <row r="28600" ht="17.25" customHeight="1"/>
    <row r="28601" ht="17.25" customHeight="1"/>
    <row r="28602" ht="17.25" customHeight="1"/>
    <row r="28603" ht="17.25" customHeight="1"/>
    <row r="28604" ht="17.25" customHeight="1"/>
    <row r="28605" ht="17.25" customHeight="1"/>
    <row r="28606" ht="17.25" customHeight="1"/>
    <row r="28607" ht="17.25" customHeight="1"/>
    <row r="28608" ht="17.25" customHeight="1"/>
    <row r="28609" ht="17.25" customHeight="1"/>
    <row r="28610" ht="17.25" customHeight="1"/>
    <row r="28611" ht="17.25" customHeight="1"/>
    <row r="28612" ht="17.25" customHeight="1"/>
    <row r="28613" ht="17.25" customHeight="1"/>
    <row r="28614" ht="17.25" customHeight="1"/>
    <row r="28615" ht="17.25" customHeight="1"/>
    <row r="28616" ht="17.25" customHeight="1"/>
    <row r="28617" ht="17.25" customHeight="1"/>
    <row r="28618" ht="17.25" customHeight="1"/>
    <row r="28619" ht="17.25" customHeight="1"/>
    <row r="28620" ht="17.25" customHeight="1"/>
    <row r="28621" ht="17.25" customHeight="1"/>
    <row r="28622" ht="17.25" customHeight="1"/>
    <row r="28623" ht="17.25" customHeight="1"/>
    <row r="28624" ht="17.25" customHeight="1"/>
    <row r="28625" ht="17.25" customHeight="1"/>
    <row r="28626" ht="17.25" customHeight="1"/>
    <row r="28627" ht="17.25" customHeight="1"/>
    <row r="28628" ht="17.25" customHeight="1"/>
    <row r="28629" ht="17.25" customHeight="1"/>
    <row r="28630" ht="17.25" customHeight="1"/>
    <row r="28631" ht="17.25" customHeight="1"/>
    <row r="28632" ht="17.25" customHeight="1"/>
    <row r="28633" ht="17.25" customHeight="1"/>
    <row r="28634" ht="17.25" customHeight="1"/>
    <row r="28635" ht="17.25" customHeight="1"/>
    <row r="28636" ht="17.25" customHeight="1"/>
    <row r="28637" ht="17.25" customHeight="1"/>
    <row r="28638" ht="17.25" customHeight="1"/>
    <row r="28639" ht="17.25" customHeight="1"/>
    <row r="28640" ht="17.25" customHeight="1"/>
    <row r="28641" ht="17.25" customHeight="1"/>
    <row r="28642" ht="17.25" customHeight="1"/>
    <row r="28643" ht="17.25" customHeight="1"/>
    <row r="28644" ht="17.25" customHeight="1"/>
    <row r="28645" ht="17.25" customHeight="1"/>
    <row r="28646" ht="17.25" customHeight="1"/>
    <row r="28647" ht="17.25" customHeight="1"/>
    <row r="28648" ht="17.25" customHeight="1"/>
    <row r="28649" ht="17.25" customHeight="1"/>
    <row r="28650" ht="17.25" customHeight="1"/>
    <row r="28651" ht="17.25" customHeight="1"/>
    <row r="28652" ht="17.25" customHeight="1"/>
    <row r="28653" ht="17.25" customHeight="1"/>
    <row r="28654" ht="17.25" customHeight="1"/>
    <row r="28655" ht="17.25" customHeight="1"/>
    <row r="28656" ht="17.25" customHeight="1"/>
    <row r="28657" ht="17.25" customHeight="1"/>
    <row r="28658" ht="17.25" customHeight="1"/>
    <row r="28659" ht="17.25" customHeight="1"/>
    <row r="28660" ht="17.25" customHeight="1"/>
    <row r="28661" ht="17.25" customHeight="1"/>
    <row r="28662" ht="17.25" customHeight="1"/>
    <row r="28663" ht="17.25" customHeight="1"/>
    <row r="28664" ht="17.25" customHeight="1"/>
    <row r="28665" ht="17.25" customHeight="1"/>
    <row r="28666" ht="17.25" customHeight="1"/>
    <row r="28667" ht="17.25" customHeight="1"/>
    <row r="28668" ht="17.25" customHeight="1"/>
    <row r="28669" ht="17.25" customHeight="1"/>
    <row r="28670" ht="17.25" customHeight="1"/>
    <row r="28671" ht="17.25" customHeight="1"/>
    <row r="28672" ht="17.25" customHeight="1"/>
    <row r="28673" ht="17.25" customHeight="1"/>
    <row r="28674" ht="17.25" customHeight="1"/>
    <row r="28675" ht="17.25" customHeight="1"/>
    <row r="28676" ht="17.25" customHeight="1"/>
    <row r="28677" ht="17.25" customHeight="1"/>
    <row r="28678" ht="17.25" customHeight="1"/>
    <row r="28679" ht="17.25" customHeight="1"/>
    <row r="28680" ht="17.25" customHeight="1"/>
    <row r="28681" ht="17.25" customHeight="1"/>
    <row r="28682" ht="17.25" customHeight="1"/>
    <row r="28683" ht="17.25" customHeight="1"/>
    <row r="28684" ht="17.25" customHeight="1"/>
    <row r="28685" ht="17.25" customHeight="1"/>
    <row r="28686" ht="17.25" customHeight="1"/>
    <row r="28687" ht="17.25" customHeight="1"/>
    <row r="28688" ht="17.25" customHeight="1"/>
    <row r="28689" ht="17.25" customHeight="1"/>
    <row r="28690" ht="17.25" customHeight="1"/>
    <row r="28691" ht="17.25" customHeight="1"/>
    <row r="28692" ht="17.25" customHeight="1"/>
    <row r="28693" ht="17.25" customHeight="1"/>
    <row r="28694" ht="17.25" customHeight="1"/>
    <row r="28695" ht="17.25" customHeight="1"/>
    <row r="28696" ht="17.25" customHeight="1"/>
    <row r="28697" ht="17.25" customHeight="1"/>
    <row r="28698" ht="17.25" customHeight="1"/>
    <row r="28699" ht="17.25" customHeight="1"/>
    <row r="28700" ht="17.25" customHeight="1"/>
    <row r="28701" ht="17.25" customHeight="1"/>
    <row r="28702" ht="17.25" customHeight="1"/>
    <row r="28703" ht="17.25" customHeight="1"/>
    <row r="28704" ht="17.25" customHeight="1"/>
    <row r="28705" ht="17.25" customHeight="1"/>
    <row r="28706" ht="17.25" customHeight="1"/>
    <row r="28707" ht="17.25" customHeight="1"/>
    <row r="28708" ht="17.25" customHeight="1"/>
    <row r="28709" ht="17.25" customHeight="1"/>
    <row r="28710" ht="17.25" customHeight="1"/>
    <row r="28711" ht="17.25" customHeight="1"/>
    <row r="28712" ht="17.25" customHeight="1"/>
    <row r="28713" ht="17.25" customHeight="1"/>
    <row r="28714" ht="17.25" customHeight="1"/>
    <row r="28715" ht="17.25" customHeight="1"/>
    <row r="28716" ht="17.25" customHeight="1"/>
    <row r="28717" ht="17.25" customHeight="1"/>
    <row r="28718" ht="17.25" customHeight="1"/>
    <row r="28719" ht="17.25" customHeight="1"/>
    <row r="28720" ht="17.25" customHeight="1"/>
    <row r="28721" ht="17.25" customHeight="1"/>
    <row r="28722" ht="17.25" customHeight="1"/>
    <row r="28723" ht="17.25" customHeight="1"/>
    <row r="28724" ht="17.25" customHeight="1"/>
    <row r="28725" ht="17.25" customHeight="1"/>
    <row r="28726" ht="17.25" customHeight="1"/>
    <row r="28727" ht="17.25" customHeight="1"/>
    <row r="28728" ht="17.25" customHeight="1"/>
    <row r="28729" ht="17.25" customHeight="1"/>
    <row r="28730" ht="17.25" customHeight="1"/>
    <row r="28731" ht="17.25" customHeight="1"/>
    <row r="28732" ht="17.25" customHeight="1"/>
    <row r="28733" ht="17.25" customHeight="1"/>
    <row r="28734" ht="17.25" customHeight="1"/>
    <row r="28735" ht="17.25" customHeight="1"/>
    <row r="28736" ht="17.25" customHeight="1"/>
    <row r="28737" ht="17.25" customHeight="1"/>
    <row r="28738" ht="17.25" customHeight="1"/>
    <row r="28739" ht="17.25" customHeight="1"/>
    <row r="28740" ht="17.25" customHeight="1"/>
    <row r="28741" ht="17.25" customHeight="1"/>
    <row r="28742" ht="17.25" customHeight="1"/>
    <row r="28743" ht="17.25" customHeight="1"/>
    <row r="28744" ht="17.25" customHeight="1"/>
    <row r="28745" ht="17.25" customHeight="1"/>
    <row r="28746" ht="17.25" customHeight="1"/>
    <row r="28747" ht="17.25" customHeight="1"/>
    <row r="28748" ht="17.25" customHeight="1"/>
    <row r="28749" ht="17.25" customHeight="1"/>
    <row r="28750" ht="17.25" customHeight="1"/>
    <row r="28751" ht="17.25" customHeight="1"/>
    <row r="28752" ht="17.25" customHeight="1"/>
    <row r="28753" ht="17.25" customHeight="1"/>
    <row r="28754" ht="17.25" customHeight="1"/>
    <row r="28755" ht="17.25" customHeight="1"/>
    <row r="28756" ht="17.25" customHeight="1"/>
    <row r="28757" ht="17.25" customHeight="1"/>
    <row r="28758" ht="17.25" customHeight="1"/>
    <row r="28759" ht="17.25" customHeight="1"/>
    <row r="28760" ht="17.25" customHeight="1"/>
    <row r="28761" ht="17.25" customHeight="1"/>
    <row r="28762" ht="17.25" customHeight="1"/>
    <row r="28763" ht="17.25" customHeight="1"/>
    <row r="28764" ht="17.25" customHeight="1"/>
    <row r="28765" ht="17.25" customHeight="1"/>
    <row r="28766" ht="17.25" customHeight="1"/>
    <row r="28767" ht="17.25" customHeight="1"/>
    <row r="28768" ht="17.25" customHeight="1"/>
    <row r="28769" ht="17.25" customHeight="1"/>
    <row r="28770" ht="17.25" customHeight="1"/>
    <row r="28771" ht="17.25" customHeight="1"/>
    <row r="28772" ht="17.25" customHeight="1"/>
    <row r="28773" ht="17.25" customHeight="1"/>
    <row r="28774" ht="17.25" customHeight="1"/>
    <row r="28775" ht="17.25" customHeight="1"/>
    <row r="28776" ht="17.25" customHeight="1"/>
    <row r="28777" ht="17.25" customHeight="1"/>
    <row r="28778" ht="17.25" customHeight="1"/>
    <row r="28779" ht="17.25" customHeight="1"/>
    <row r="28780" ht="17.25" customHeight="1"/>
    <row r="28781" ht="17.25" customHeight="1"/>
    <row r="28782" ht="17.25" customHeight="1"/>
    <row r="28783" ht="17.25" customHeight="1"/>
    <row r="28784" ht="17.25" customHeight="1"/>
    <row r="28785" ht="17.25" customHeight="1"/>
    <row r="28786" ht="17.25" customHeight="1"/>
    <row r="28787" ht="17.25" customHeight="1"/>
    <row r="28788" ht="17.25" customHeight="1"/>
    <row r="28789" ht="17.25" customHeight="1"/>
    <row r="28790" ht="17.25" customHeight="1"/>
    <row r="28791" ht="17.25" customHeight="1"/>
    <row r="28792" ht="17.25" customHeight="1"/>
    <row r="28793" ht="17.25" customHeight="1"/>
    <row r="28794" ht="17.25" customHeight="1"/>
    <row r="28795" ht="17.25" customHeight="1"/>
    <row r="28796" ht="17.25" customHeight="1"/>
    <row r="28797" ht="17.25" customHeight="1"/>
    <row r="28798" ht="17.25" customHeight="1"/>
    <row r="28799" ht="17.25" customHeight="1"/>
    <row r="28800" ht="17.25" customHeight="1"/>
    <row r="28801" ht="17.25" customHeight="1"/>
    <row r="28802" ht="17.25" customHeight="1"/>
    <row r="28803" ht="17.25" customHeight="1"/>
    <row r="28804" ht="17.25" customHeight="1"/>
    <row r="28805" ht="17.25" customHeight="1"/>
    <row r="28806" ht="17.25" customHeight="1"/>
    <row r="28807" ht="17.25" customHeight="1"/>
    <row r="28808" ht="17.25" customHeight="1"/>
    <row r="28809" ht="17.25" customHeight="1"/>
    <row r="28810" ht="17.25" customHeight="1"/>
    <row r="28811" ht="17.25" customHeight="1"/>
    <row r="28812" ht="17.25" customHeight="1"/>
    <row r="28813" ht="17.25" customHeight="1"/>
    <row r="28814" ht="17.25" customHeight="1"/>
    <row r="28815" ht="17.25" customHeight="1"/>
    <row r="28816" ht="17.25" customHeight="1"/>
    <row r="28817" ht="17.25" customHeight="1"/>
    <row r="28818" ht="17.25" customHeight="1"/>
    <row r="28819" ht="17.25" customHeight="1"/>
    <row r="28820" ht="17.25" customHeight="1"/>
    <row r="28821" ht="17.25" customHeight="1"/>
    <row r="28822" ht="17.25" customHeight="1"/>
    <row r="28823" ht="17.25" customHeight="1"/>
    <row r="28824" ht="17.25" customHeight="1"/>
    <row r="28825" ht="17.25" customHeight="1"/>
    <row r="28826" ht="17.25" customHeight="1"/>
    <row r="28827" ht="17.25" customHeight="1"/>
    <row r="28828" ht="17.25" customHeight="1"/>
    <row r="28829" ht="17.25" customHeight="1"/>
    <row r="28830" ht="17.25" customHeight="1"/>
    <row r="28831" ht="17.25" customHeight="1"/>
    <row r="28832" ht="17.25" customHeight="1"/>
    <row r="28833" ht="17.25" customHeight="1"/>
    <row r="28834" ht="17.25" customHeight="1"/>
    <row r="28835" ht="17.25" customHeight="1"/>
    <row r="28836" ht="17.25" customHeight="1"/>
    <row r="28837" ht="17.25" customHeight="1"/>
    <row r="28838" ht="17.25" customHeight="1"/>
    <row r="28839" ht="17.25" customHeight="1"/>
    <row r="28840" ht="17.25" customHeight="1"/>
    <row r="28841" ht="17.25" customHeight="1"/>
    <row r="28842" ht="17.25" customHeight="1"/>
    <row r="28843" ht="17.25" customHeight="1"/>
    <row r="28844" ht="17.25" customHeight="1"/>
    <row r="28845" ht="17.25" customHeight="1"/>
    <row r="28846" ht="17.25" customHeight="1"/>
    <row r="28847" ht="17.25" customHeight="1"/>
    <row r="28848" ht="17.25" customHeight="1"/>
    <row r="28849" ht="17.25" customHeight="1"/>
    <row r="28850" ht="17.25" customHeight="1"/>
    <row r="28851" ht="17.25" customHeight="1"/>
    <row r="28852" ht="17.25" customHeight="1"/>
    <row r="28853" ht="17.25" customHeight="1"/>
    <row r="28854" ht="17.25" customHeight="1"/>
    <row r="28855" ht="17.25" customHeight="1"/>
    <row r="28856" ht="17.25" customHeight="1"/>
    <row r="28857" ht="17.25" customHeight="1"/>
    <row r="28858" ht="17.25" customHeight="1"/>
    <row r="28859" ht="17.25" customHeight="1"/>
    <row r="28860" ht="17.25" customHeight="1"/>
    <row r="28861" ht="17.25" customHeight="1"/>
    <row r="28862" ht="17.25" customHeight="1"/>
    <row r="28863" ht="17.25" customHeight="1"/>
    <row r="28864" ht="17.25" customHeight="1"/>
    <row r="28865" ht="17.25" customHeight="1"/>
    <row r="28866" ht="17.25" customHeight="1"/>
    <row r="28867" ht="17.25" customHeight="1"/>
    <row r="28868" ht="17.25" customHeight="1"/>
    <row r="28869" ht="17.25" customHeight="1"/>
    <row r="28870" ht="17.25" customHeight="1"/>
    <row r="28871" ht="17.25" customHeight="1"/>
    <row r="28872" ht="17.25" customHeight="1"/>
    <row r="28873" ht="17.25" customHeight="1"/>
    <row r="28874" ht="17.25" customHeight="1"/>
    <row r="28875" ht="17.25" customHeight="1"/>
    <row r="28876" ht="17.25" customHeight="1"/>
    <row r="28877" ht="17.25" customHeight="1"/>
    <row r="28878" ht="17.25" customHeight="1"/>
    <row r="28879" ht="17.25" customHeight="1"/>
    <row r="28880" ht="17.25" customHeight="1"/>
    <row r="28881" ht="17.25" customHeight="1"/>
    <row r="28882" ht="17.25" customHeight="1"/>
    <row r="28883" ht="17.25" customHeight="1"/>
    <row r="28884" ht="17.25" customHeight="1"/>
    <row r="28885" ht="17.25" customHeight="1"/>
    <row r="28886" ht="17.25" customHeight="1"/>
    <row r="28887" ht="17.25" customHeight="1"/>
    <row r="28888" ht="17.25" customHeight="1"/>
    <row r="28889" ht="17.25" customHeight="1"/>
    <row r="28890" ht="17.25" customHeight="1"/>
    <row r="28891" ht="17.25" customHeight="1"/>
    <row r="28892" ht="17.25" customHeight="1"/>
    <row r="28893" ht="17.25" customHeight="1"/>
    <row r="28894" ht="17.25" customHeight="1"/>
    <row r="28895" ht="17.25" customHeight="1"/>
    <row r="28896" ht="17.25" customHeight="1"/>
    <row r="28897" ht="17.25" customHeight="1"/>
    <row r="28898" ht="17.25" customHeight="1"/>
    <row r="28899" ht="17.25" customHeight="1"/>
    <row r="28900" ht="17.25" customHeight="1"/>
    <row r="28901" ht="17.25" customHeight="1"/>
    <row r="28902" ht="17.25" customHeight="1"/>
    <row r="28903" ht="17.25" customHeight="1"/>
    <row r="28904" ht="17.25" customHeight="1"/>
    <row r="28905" ht="17.25" customHeight="1"/>
    <row r="28906" ht="17.25" customHeight="1"/>
    <row r="28907" ht="17.25" customHeight="1"/>
    <row r="28908" ht="17.25" customHeight="1"/>
    <row r="28909" ht="17.25" customHeight="1"/>
    <row r="28910" ht="17.25" customHeight="1"/>
    <row r="28911" ht="17.25" customHeight="1"/>
    <row r="28912" ht="17.25" customHeight="1"/>
    <row r="28913" ht="17.25" customHeight="1"/>
    <row r="28914" ht="17.25" customHeight="1"/>
    <row r="28915" ht="17.25" customHeight="1"/>
    <row r="28916" ht="17.25" customHeight="1"/>
    <row r="28917" ht="17.25" customHeight="1"/>
    <row r="28918" ht="17.25" customHeight="1"/>
    <row r="28919" ht="17.25" customHeight="1"/>
    <row r="28920" ht="17.25" customHeight="1"/>
    <row r="28921" ht="17.25" customHeight="1"/>
    <row r="28922" ht="17.25" customHeight="1"/>
    <row r="28923" ht="17.25" customHeight="1"/>
    <row r="28924" ht="17.25" customHeight="1"/>
    <row r="28925" ht="17.25" customHeight="1"/>
    <row r="28926" ht="17.25" customHeight="1"/>
    <row r="28927" ht="17.25" customHeight="1"/>
    <row r="28928" ht="17.25" customHeight="1"/>
    <row r="28929" ht="17.25" customHeight="1"/>
    <row r="28930" ht="17.25" customHeight="1"/>
    <row r="28931" ht="17.25" customHeight="1"/>
    <row r="28932" ht="17.25" customHeight="1"/>
    <row r="28933" ht="17.25" customHeight="1"/>
    <row r="28934" ht="17.25" customHeight="1"/>
    <row r="28935" ht="17.25" customHeight="1"/>
    <row r="28936" ht="17.25" customHeight="1"/>
    <row r="28937" ht="17.25" customHeight="1"/>
    <row r="28938" ht="17.25" customHeight="1"/>
    <row r="28939" ht="17.25" customHeight="1"/>
    <row r="28940" ht="17.25" customHeight="1"/>
    <row r="28941" ht="17.25" customHeight="1"/>
    <row r="28942" ht="17.25" customHeight="1"/>
    <row r="28943" ht="17.25" customHeight="1"/>
    <row r="28944" ht="17.25" customHeight="1"/>
    <row r="28945" ht="17.25" customHeight="1"/>
    <row r="28946" ht="17.25" customHeight="1"/>
    <row r="28947" ht="17.25" customHeight="1"/>
    <row r="28948" ht="17.25" customHeight="1"/>
    <row r="28949" ht="17.25" customHeight="1"/>
    <row r="28950" ht="17.25" customHeight="1"/>
    <row r="28951" ht="17.25" customHeight="1"/>
    <row r="28952" ht="17.25" customHeight="1"/>
    <row r="28953" ht="17.25" customHeight="1"/>
    <row r="28954" ht="17.25" customHeight="1"/>
    <row r="28955" ht="17.25" customHeight="1"/>
    <row r="28956" ht="17.25" customHeight="1"/>
    <row r="28957" ht="17.25" customHeight="1"/>
    <row r="28958" ht="17.25" customHeight="1"/>
    <row r="28959" ht="17.25" customHeight="1"/>
    <row r="28960" ht="17.25" customHeight="1"/>
    <row r="28961" ht="17.25" customHeight="1"/>
    <row r="28962" ht="17.25" customHeight="1"/>
    <row r="28963" ht="17.25" customHeight="1"/>
    <row r="28964" ht="17.25" customHeight="1"/>
    <row r="28965" ht="17.25" customHeight="1"/>
    <row r="28966" ht="17.25" customHeight="1"/>
    <row r="28967" ht="17.25" customHeight="1"/>
    <row r="28968" ht="17.25" customHeight="1"/>
    <row r="28969" ht="17.25" customHeight="1"/>
    <row r="28970" ht="17.25" customHeight="1"/>
    <row r="28971" ht="17.25" customHeight="1"/>
    <row r="28972" ht="17.25" customHeight="1"/>
    <row r="28973" ht="17.25" customHeight="1"/>
    <row r="28974" ht="17.25" customHeight="1"/>
    <row r="28975" ht="17.25" customHeight="1"/>
    <row r="28976" ht="17.25" customHeight="1"/>
    <row r="28977" ht="17.25" customHeight="1"/>
    <row r="28978" ht="17.25" customHeight="1"/>
    <row r="28979" ht="17.25" customHeight="1"/>
    <row r="28980" ht="17.25" customHeight="1"/>
    <row r="28981" ht="17.25" customHeight="1"/>
    <row r="28982" ht="17.25" customHeight="1"/>
    <row r="28983" ht="17.25" customHeight="1"/>
    <row r="28984" ht="17.25" customHeight="1"/>
    <row r="28985" ht="17.25" customHeight="1"/>
    <row r="28986" ht="17.25" customHeight="1"/>
    <row r="28987" ht="17.25" customHeight="1"/>
    <row r="28988" ht="17.25" customHeight="1"/>
    <row r="28989" ht="17.25" customHeight="1"/>
    <row r="28990" ht="17.25" customHeight="1"/>
    <row r="28991" ht="17.25" customHeight="1"/>
    <row r="28992" ht="17.25" customHeight="1"/>
    <row r="28993" ht="17.25" customHeight="1"/>
    <row r="28994" ht="17.25" customHeight="1"/>
    <row r="28995" ht="17.25" customHeight="1"/>
    <row r="28996" ht="17.25" customHeight="1"/>
    <row r="28997" ht="17.25" customHeight="1"/>
    <row r="28998" ht="17.25" customHeight="1"/>
    <row r="28999" ht="17.25" customHeight="1"/>
    <row r="29000" ht="17.25" customHeight="1"/>
    <row r="29001" ht="17.25" customHeight="1"/>
    <row r="29002" ht="17.25" customHeight="1"/>
    <row r="29003" ht="17.25" customHeight="1"/>
    <row r="29004" ht="17.25" customHeight="1"/>
    <row r="29005" ht="17.25" customHeight="1"/>
    <row r="29006" ht="17.25" customHeight="1"/>
    <row r="29007" ht="17.25" customHeight="1"/>
    <row r="29008" ht="17.25" customHeight="1"/>
    <row r="29009" ht="17.25" customHeight="1"/>
    <row r="29010" ht="17.25" customHeight="1"/>
    <row r="29011" ht="17.25" customHeight="1"/>
    <row r="29012" ht="17.25" customHeight="1"/>
    <row r="29013" ht="17.25" customHeight="1"/>
    <row r="29014" ht="17.25" customHeight="1"/>
    <row r="29015" ht="17.25" customHeight="1"/>
    <row r="29016" ht="17.25" customHeight="1"/>
    <row r="29017" ht="17.25" customHeight="1"/>
    <row r="29018" ht="17.25" customHeight="1"/>
    <row r="29019" ht="17.25" customHeight="1"/>
    <row r="29020" ht="17.25" customHeight="1"/>
    <row r="29021" ht="17.25" customHeight="1"/>
    <row r="29022" ht="17.25" customHeight="1"/>
    <row r="29023" ht="17.25" customHeight="1"/>
    <row r="29024" ht="17.25" customHeight="1"/>
    <row r="29025" ht="17.25" customHeight="1"/>
    <row r="29026" ht="17.25" customHeight="1"/>
    <row r="29027" ht="17.25" customHeight="1"/>
    <row r="29028" ht="17.25" customHeight="1"/>
    <row r="29029" ht="17.25" customHeight="1"/>
    <row r="29030" ht="17.25" customHeight="1"/>
    <row r="29031" ht="17.25" customHeight="1"/>
    <row r="29032" ht="17.25" customHeight="1"/>
    <row r="29033" ht="17.25" customHeight="1"/>
    <row r="29034" ht="17.25" customHeight="1"/>
    <row r="29035" ht="17.25" customHeight="1"/>
    <row r="29036" ht="17.25" customHeight="1"/>
    <row r="29037" ht="17.25" customHeight="1"/>
    <row r="29038" ht="17.25" customHeight="1"/>
    <row r="29039" ht="17.25" customHeight="1"/>
    <row r="29040" ht="17.25" customHeight="1"/>
    <row r="29041" ht="17.25" customHeight="1"/>
    <row r="29042" ht="17.25" customHeight="1"/>
    <row r="29043" ht="17.25" customHeight="1"/>
    <row r="29044" ht="17.25" customHeight="1"/>
    <row r="29045" ht="17.25" customHeight="1"/>
    <row r="29046" ht="17.25" customHeight="1"/>
    <row r="29047" ht="17.25" customHeight="1"/>
    <row r="29048" ht="17.25" customHeight="1"/>
    <row r="29049" ht="17.25" customHeight="1"/>
    <row r="29050" ht="17.25" customHeight="1"/>
    <row r="29051" ht="17.25" customHeight="1"/>
    <row r="29052" ht="17.25" customHeight="1"/>
    <row r="29053" ht="17.25" customHeight="1"/>
    <row r="29054" ht="17.25" customHeight="1"/>
    <row r="29055" ht="17.25" customHeight="1"/>
    <row r="29056" ht="17.25" customHeight="1"/>
    <row r="29057" ht="17.25" customHeight="1"/>
    <row r="29058" ht="17.25" customHeight="1"/>
    <row r="29059" ht="17.25" customHeight="1"/>
    <row r="29060" ht="17.25" customHeight="1"/>
    <row r="29061" ht="17.25" customHeight="1"/>
    <row r="29062" ht="17.25" customHeight="1"/>
    <row r="29063" ht="17.25" customHeight="1"/>
    <row r="29064" ht="17.25" customHeight="1"/>
    <row r="29065" ht="17.25" customHeight="1"/>
    <row r="29066" ht="17.25" customHeight="1"/>
    <row r="29067" ht="17.25" customHeight="1"/>
    <row r="29068" ht="17.25" customHeight="1"/>
    <row r="29069" ht="17.25" customHeight="1"/>
    <row r="29070" ht="17.25" customHeight="1"/>
    <row r="29071" ht="17.25" customHeight="1"/>
    <row r="29072" ht="17.25" customHeight="1"/>
    <row r="29073" ht="17.25" customHeight="1"/>
    <row r="29074" ht="17.25" customHeight="1"/>
    <row r="29075" ht="17.25" customHeight="1"/>
    <row r="29076" ht="17.25" customHeight="1"/>
    <row r="29077" ht="17.25" customHeight="1"/>
    <row r="29078" ht="17.25" customHeight="1"/>
    <row r="29079" ht="17.25" customHeight="1"/>
    <row r="29080" ht="17.25" customHeight="1"/>
    <row r="29081" ht="17.25" customHeight="1"/>
    <row r="29082" ht="17.25" customHeight="1"/>
    <row r="29083" ht="17.25" customHeight="1"/>
    <row r="29084" ht="17.25" customHeight="1"/>
    <row r="29085" ht="17.25" customHeight="1"/>
    <row r="29086" ht="17.25" customHeight="1"/>
    <row r="29087" ht="17.25" customHeight="1"/>
    <row r="29088" ht="17.25" customHeight="1"/>
    <row r="29089" ht="17.25" customHeight="1"/>
    <row r="29090" ht="17.25" customHeight="1"/>
    <row r="29091" ht="17.25" customHeight="1"/>
    <row r="29092" ht="17.25" customHeight="1"/>
    <row r="29093" ht="17.25" customHeight="1"/>
    <row r="29094" ht="17.25" customHeight="1"/>
    <row r="29095" ht="17.25" customHeight="1"/>
    <row r="29096" ht="17.25" customHeight="1"/>
    <row r="29097" ht="17.25" customHeight="1"/>
    <row r="29098" ht="17.25" customHeight="1"/>
    <row r="29099" ht="17.25" customHeight="1"/>
    <row r="29100" ht="17.25" customHeight="1"/>
    <row r="29101" ht="17.25" customHeight="1"/>
    <row r="29102" ht="17.25" customHeight="1"/>
    <row r="29103" ht="17.25" customHeight="1"/>
    <row r="29104" ht="17.25" customHeight="1"/>
    <row r="29105" ht="17.25" customHeight="1"/>
    <row r="29106" ht="17.25" customHeight="1"/>
    <row r="29107" ht="17.25" customHeight="1"/>
    <row r="29108" ht="17.25" customHeight="1"/>
    <row r="29109" ht="17.25" customHeight="1"/>
    <row r="29110" ht="17.25" customHeight="1"/>
    <row r="29111" ht="17.25" customHeight="1"/>
    <row r="29112" ht="17.25" customHeight="1"/>
    <row r="29113" ht="17.25" customHeight="1"/>
    <row r="29114" ht="17.25" customHeight="1"/>
    <row r="29115" ht="17.25" customHeight="1"/>
    <row r="29116" ht="17.25" customHeight="1"/>
    <row r="29117" ht="17.25" customHeight="1"/>
    <row r="29118" ht="17.25" customHeight="1"/>
    <row r="29119" ht="17.25" customHeight="1"/>
    <row r="29120" ht="17.25" customHeight="1"/>
    <row r="29121" ht="17.25" customHeight="1"/>
    <row r="29122" ht="17.25" customHeight="1"/>
    <row r="29123" ht="17.25" customHeight="1"/>
    <row r="29124" ht="17.25" customHeight="1"/>
    <row r="29125" ht="17.25" customHeight="1"/>
    <row r="29126" ht="17.25" customHeight="1"/>
    <row r="29127" ht="17.25" customHeight="1"/>
    <row r="29128" ht="17.25" customHeight="1"/>
    <row r="29129" ht="17.25" customHeight="1"/>
    <row r="29130" ht="17.25" customHeight="1"/>
    <row r="29131" ht="17.25" customHeight="1"/>
    <row r="29132" ht="17.25" customHeight="1"/>
    <row r="29133" ht="17.25" customHeight="1"/>
    <row r="29134" ht="17.25" customHeight="1"/>
    <row r="29135" ht="17.25" customHeight="1"/>
    <row r="29136" ht="17.25" customHeight="1"/>
    <row r="29137" ht="17.25" customHeight="1"/>
    <row r="29138" ht="17.25" customHeight="1"/>
    <row r="29139" ht="17.25" customHeight="1"/>
    <row r="29140" ht="17.25" customHeight="1"/>
    <row r="29141" ht="17.25" customHeight="1"/>
    <row r="29142" ht="17.25" customHeight="1"/>
    <row r="29143" ht="17.25" customHeight="1"/>
    <row r="29144" ht="17.25" customHeight="1"/>
    <row r="29145" ht="17.25" customHeight="1"/>
    <row r="29146" ht="17.25" customHeight="1"/>
    <row r="29147" ht="17.25" customHeight="1"/>
    <row r="29148" ht="17.25" customHeight="1"/>
    <row r="29149" ht="17.25" customHeight="1"/>
    <row r="29150" ht="17.25" customHeight="1"/>
    <row r="29151" ht="17.25" customHeight="1"/>
    <row r="29152" ht="17.25" customHeight="1"/>
    <row r="29153" ht="17.25" customHeight="1"/>
    <row r="29154" ht="17.25" customHeight="1"/>
    <row r="29155" ht="17.25" customHeight="1"/>
    <row r="29156" ht="17.25" customHeight="1"/>
    <row r="29157" ht="17.25" customHeight="1"/>
    <row r="29158" ht="17.25" customHeight="1"/>
    <row r="29159" ht="17.25" customHeight="1"/>
    <row r="29160" ht="17.25" customHeight="1"/>
    <row r="29161" ht="17.25" customHeight="1"/>
    <row r="29162" ht="17.25" customHeight="1"/>
    <row r="29163" ht="17.25" customHeight="1"/>
    <row r="29164" ht="17.25" customHeight="1"/>
    <row r="29165" ht="17.25" customHeight="1"/>
    <row r="29166" ht="17.25" customHeight="1"/>
    <row r="29167" ht="17.25" customHeight="1"/>
    <row r="29168" ht="17.25" customHeight="1"/>
    <row r="29169" ht="17.25" customHeight="1"/>
    <row r="29170" ht="17.25" customHeight="1"/>
    <row r="29171" ht="17.25" customHeight="1"/>
    <row r="29172" ht="17.25" customHeight="1"/>
    <row r="29173" ht="17.25" customHeight="1"/>
    <row r="29174" ht="17.25" customHeight="1"/>
    <row r="29175" ht="17.25" customHeight="1"/>
    <row r="29176" ht="17.25" customHeight="1"/>
    <row r="29177" ht="17.25" customHeight="1"/>
    <row r="29178" ht="17.25" customHeight="1"/>
    <row r="29179" ht="17.25" customHeight="1"/>
    <row r="29180" ht="17.25" customHeight="1"/>
    <row r="29181" ht="17.25" customHeight="1"/>
    <row r="29182" ht="17.25" customHeight="1"/>
    <row r="29183" ht="17.25" customHeight="1"/>
    <row r="29184" ht="17.25" customHeight="1"/>
    <row r="29185" ht="17.25" customHeight="1"/>
    <row r="29186" ht="17.25" customHeight="1"/>
    <row r="29187" ht="17.25" customHeight="1"/>
    <row r="29188" ht="17.25" customHeight="1"/>
    <row r="29189" ht="17.25" customHeight="1"/>
    <row r="29190" ht="17.25" customHeight="1"/>
    <row r="29191" ht="17.25" customHeight="1"/>
    <row r="29192" ht="17.25" customHeight="1"/>
    <row r="29193" ht="17.25" customHeight="1"/>
    <row r="29194" ht="17.25" customHeight="1"/>
    <row r="29195" ht="17.25" customHeight="1"/>
    <row r="29196" ht="17.25" customHeight="1"/>
    <row r="29197" ht="17.25" customHeight="1"/>
    <row r="29198" ht="17.25" customHeight="1"/>
    <row r="29199" ht="17.25" customHeight="1"/>
    <row r="29200" ht="17.25" customHeight="1"/>
    <row r="29201" ht="17.25" customHeight="1"/>
    <row r="29202" ht="17.25" customHeight="1"/>
    <row r="29203" ht="17.25" customHeight="1"/>
    <row r="29204" ht="17.25" customHeight="1"/>
    <row r="29205" ht="17.25" customHeight="1"/>
    <row r="29206" ht="17.25" customHeight="1"/>
    <row r="29207" ht="17.25" customHeight="1"/>
    <row r="29208" ht="17.25" customHeight="1"/>
    <row r="29209" ht="17.25" customHeight="1"/>
    <row r="29210" ht="17.25" customHeight="1"/>
    <row r="29211" ht="17.25" customHeight="1"/>
    <row r="29212" ht="17.25" customHeight="1"/>
    <row r="29213" ht="17.25" customHeight="1"/>
    <row r="29214" ht="17.25" customHeight="1"/>
    <row r="29215" ht="17.25" customHeight="1"/>
    <row r="29216" ht="17.25" customHeight="1"/>
    <row r="29217" ht="17.25" customHeight="1"/>
    <row r="29218" ht="17.25" customHeight="1"/>
    <row r="29219" ht="17.25" customHeight="1"/>
    <row r="29220" ht="17.25" customHeight="1"/>
    <row r="29221" ht="17.25" customHeight="1"/>
    <row r="29222" ht="17.25" customHeight="1"/>
    <row r="29223" ht="17.25" customHeight="1"/>
    <row r="29224" ht="17.25" customHeight="1"/>
    <row r="29225" ht="17.25" customHeight="1"/>
    <row r="29226" ht="17.25" customHeight="1"/>
    <row r="29227" ht="17.25" customHeight="1"/>
    <row r="29228" ht="17.25" customHeight="1"/>
    <row r="29229" ht="17.25" customHeight="1"/>
    <row r="29230" ht="17.25" customHeight="1"/>
    <row r="29231" ht="17.25" customHeight="1"/>
    <row r="29232" ht="17.25" customHeight="1"/>
    <row r="29233" ht="17.25" customHeight="1"/>
    <row r="29234" ht="17.25" customHeight="1"/>
    <row r="29235" ht="17.25" customHeight="1"/>
    <row r="29236" ht="17.25" customHeight="1"/>
    <row r="29237" ht="17.25" customHeight="1"/>
    <row r="29238" ht="17.25" customHeight="1"/>
    <row r="29239" ht="17.25" customHeight="1"/>
    <row r="29240" ht="17.25" customHeight="1"/>
    <row r="29241" ht="17.25" customHeight="1"/>
    <row r="29242" ht="17.25" customHeight="1"/>
    <row r="29243" ht="17.25" customHeight="1"/>
    <row r="29244" ht="17.25" customHeight="1"/>
    <row r="29245" ht="17.25" customHeight="1"/>
    <row r="29246" ht="17.25" customHeight="1"/>
    <row r="29247" ht="17.25" customHeight="1"/>
    <row r="29248" ht="17.25" customHeight="1"/>
    <row r="29249" ht="17.25" customHeight="1"/>
    <row r="29250" ht="17.25" customHeight="1"/>
    <row r="29251" ht="17.25" customHeight="1"/>
    <row r="29252" ht="17.25" customHeight="1"/>
    <row r="29253" ht="17.25" customHeight="1"/>
    <row r="29254" ht="17.25" customHeight="1"/>
    <row r="29255" ht="17.25" customHeight="1"/>
    <row r="29256" ht="17.25" customHeight="1"/>
    <row r="29257" ht="17.25" customHeight="1"/>
    <row r="29258" ht="17.25" customHeight="1"/>
    <row r="29259" ht="17.25" customHeight="1"/>
    <row r="29260" ht="17.25" customHeight="1"/>
    <row r="29261" ht="17.25" customHeight="1"/>
    <row r="29262" ht="17.25" customHeight="1"/>
    <row r="29263" ht="17.25" customHeight="1"/>
    <row r="29264" ht="17.25" customHeight="1"/>
    <row r="29265" ht="17.25" customHeight="1"/>
    <row r="29266" ht="17.25" customHeight="1"/>
    <row r="29267" ht="17.25" customHeight="1"/>
    <row r="29268" ht="17.25" customHeight="1"/>
    <row r="29269" ht="17.25" customHeight="1"/>
    <row r="29270" ht="17.25" customHeight="1"/>
    <row r="29271" ht="17.25" customHeight="1"/>
    <row r="29272" ht="17.25" customHeight="1"/>
    <row r="29273" ht="17.25" customHeight="1"/>
    <row r="29274" ht="17.25" customHeight="1"/>
    <row r="29275" ht="17.25" customHeight="1"/>
    <row r="29276" ht="17.25" customHeight="1"/>
    <row r="29277" ht="17.25" customHeight="1"/>
    <row r="29278" ht="17.25" customHeight="1"/>
    <row r="29279" ht="17.25" customHeight="1"/>
    <row r="29280" ht="17.25" customHeight="1"/>
    <row r="29281" ht="17.25" customHeight="1"/>
    <row r="29282" ht="17.25" customHeight="1"/>
    <row r="29283" ht="17.25" customHeight="1"/>
    <row r="29284" ht="17.25" customHeight="1"/>
    <row r="29285" ht="17.25" customHeight="1"/>
    <row r="29286" ht="17.25" customHeight="1"/>
    <row r="29287" ht="17.25" customHeight="1"/>
    <row r="29288" ht="17.25" customHeight="1"/>
    <row r="29289" ht="17.25" customHeight="1"/>
    <row r="29290" ht="17.25" customHeight="1"/>
    <row r="29291" ht="17.25" customHeight="1"/>
    <row r="29292" ht="17.25" customHeight="1"/>
    <row r="29293" ht="17.25" customHeight="1"/>
    <row r="29294" ht="17.25" customHeight="1"/>
    <row r="29295" ht="17.25" customHeight="1"/>
    <row r="29296" ht="17.25" customHeight="1"/>
    <row r="29297" ht="17.25" customHeight="1"/>
    <row r="29298" ht="17.25" customHeight="1"/>
    <row r="29299" ht="17.25" customHeight="1"/>
    <row r="29300" ht="17.25" customHeight="1"/>
    <row r="29301" ht="17.25" customHeight="1"/>
    <row r="29302" ht="17.25" customHeight="1"/>
    <row r="29303" ht="17.25" customHeight="1"/>
    <row r="29304" ht="17.25" customHeight="1"/>
    <row r="29305" ht="17.25" customHeight="1"/>
    <row r="29306" ht="17.25" customHeight="1"/>
    <row r="29307" ht="17.25" customHeight="1"/>
    <row r="29308" ht="17.25" customHeight="1"/>
    <row r="29309" ht="17.25" customHeight="1"/>
    <row r="29310" ht="17.25" customHeight="1"/>
    <row r="29311" ht="17.25" customHeight="1"/>
    <row r="29312" ht="17.25" customHeight="1"/>
    <row r="29313" ht="17.25" customHeight="1"/>
    <row r="29314" ht="17.25" customHeight="1"/>
    <row r="29315" ht="17.25" customHeight="1"/>
    <row r="29316" ht="17.25" customHeight="1"/>
    <row r="29317" ht="17.25" customHeight="1"/>
    <row r="29318" ht="17.25" customHeight="1"/>
    <row r="29319" ht="17.25" customHeight="1"/>
    <row r="29320" ht="17.25" customHeight="1"/>
    <row r="29321" ht="17.25" customHeight="1"/>
    <row r="29322" ht="17.25" customHeight="1"/>
    <row r="29323" ht="17.25" customHeight="1"/>
    <row r="29324" ht="17.25" customHeight="1"/>
    <row r="29325" ht="17.25" customHeight="1"/>
    <row r="29326" ht="17.25" customHeight="1"/>
    <row r="29327" ht="17.25" customHeight="1"/>
    <row r="29328" ht="17.25" customHeight="1"/>
    <row r="29329" ht="17.25" customHeight="1"/>
    <row r="29330" ht="17.25" customHeight="1"/>
    <row r="29331" ht="17.25" customHeight="1"/>
    <row r="29332" ht="17.25" customHeight="1"/>
    <row r="29333" ht="17.25" customHeight="1"/>
    <row r="29334" ht="17.25" customHeight="1"/>
    <row r="29335" ht="17.25" customHeight="1"/>
    <row r="29336" ht="17.25" customHeight="1"/>
    <row r="29337" ht="17.25" customHeight="1"/>
    <row r="29338" ht="17.25" customHeight="1"/>
    <row r="29339" ht="17.25" customHeight="1"/>
    <row r="29340" ht="17.25" customHeight="1"/>
    <row r="29341" ht="17.25" customHeight="1"/>
    <row r="29342" ht="17.25" customHeight="1"/>
    <row r="29343" ht="17.25" customHeight="1"/>
    <row r="29344" ht="17.25" customHeight="1"/>
    <row r="29345" ht="17.25" customHeight="1"/>
    <row r="29346" ht="17.25" customHeight="1"/>
    <row r="29347" ht="17.25" customHeight="1"/>
    <row r="29348" ht="17.25" customHeight="1"/>
    <row r="29349" ht="17.25" customHeight="1"/>
    <row r="29350" ht="17.25" customHeight="1"/>
    <row r="29351" ht="17.25" customHeight="1"/>
    <row r="29352" ht="17.25" customHeight="1"/>
    <row r="29353" ht="17.25" customHeight="1"/>
    <row r="29354" ht="17.25" customHeight="1"/>
    <row r="29355" ht="17.25" customHeight="1"/>
    <row r="29356" ht="17.25" customHeight="1"/>
    <row r="29357" ht="17.25" customHeight="1"/>
    <row r="29358" ht="17.25" customHeight="1"/>
    <row r="29359" ht="17.25" customHeight="1"/>
    <row r="29360" ht="17.25" customHeight="1"/>
    <row r="29361" ht="17.25" customHeight="1"/>
    <row r="29362" ht="17.25" customHeight="1"/>
    <row r="29363" ht="17.25" customHeight="1"/>
    <row r="29364" ht="17.25" customHeight="1"/>
    <row r="29365" ht="17.25" customHeight="1"/>
    <row r="29366" ht="17.25" customHeight="1"/>
    <row r="29367" ht="17.25" customHeight="1"/>
    <row r="29368" ht="17.25" customHeight="1"/>
    <row r="29369" ht="17.25" customHeight="1"/>
    <row r="29370" ht="17.25" customHeight="1"/>
    <row r="29371" ht="17.25" customHeight="1"/>
    <row r="29372" ht="17.25" customHeight="1"/>
    <row r="29373" ht="17.25" customHeight="1"/>
    <row r="29374" ht="17.25" customHeight="1"/>
    <row r="29375" ht="17.25" customHeight="1"/>
    <row r="29376" ht="17.25" customHeight="1"/>
    <row r="29377" ht="17.25" customHeight="1"/>
    <row r="29378" ht="17.25" customHeight="1"/>
    <row r="29379" ht="17.25" customHeight="1"/>
    <row r="29380" ht="17.25" customHeight="1"/>
    <row r="29381" ht="17.25" customHeight="1"/>
    <row r="29382" ht="17.25" customHeight="1"/>
    <row r="29383" ht="17.25" customHeight="1"/>
    <row r="29384" ht="17.25" customHeight="1"/>
    <row r="29385" ht="17.25" customHeight="1"/>
    <row r="29386" ht="17.25" customHeight="1"/>
    <row r="29387" ht="17.25" customHeight="1"/>
    <row r="29388" ht="17.25" customHeight="1"/>
    <row r="29389" ht="17.25" customHeight="1"/>
    <row r="29390" ht="17.25" customHeight="1"/>
    <row r="29391" ht="17.25" customHeight="1"/>
    <row r="29392" ht="17.25" customHeight="1"/>
    <row r="29393" ht="17.25" customHeight="1"/>
    <row r="29394" ht="17.25" customHeight="1"/>
    <row r="29395" ht="17.25" customHeight="1"/>
    <row r="29396" ht="17.25" customHeight="1"/>
    <row r="29397" ht="17.25" customHeight="1"/>
    <row r="29398" ht="17.25" customHeight="1"/>
    <row r="29399" ht="17.25" customHeight="1"/>
    <row r="29400" ht="17.25" customHeight="1"/>
    <row r="29401" ht="17.25" customHeight="1"/>
    <row r="29402" ht="17.25" customHeight="1"/>
    <row r="29403" ht="17.25" customHeight="1"/>
    <row r="29404" ht="17.25" customHeight="1"/>
    <row r="29405" ht="17.25" customHeight="1"/>
    <row r="29406" ht="17.25" customHeight="1"/>
    <row r="29407" ht="17.25" customHeight="1"/>
    <row r="29408" ht="17.25" customHeight="1"/>
    <row r="29409" ht="17.25" customHeight="1"/>
    <row r="29410" ht="17.25" customHeight="1"/>
    <row r="29411" ht="17.25" customHeight="1"/>
    <row r="29412" ht="17.25" customHeight="1"/>
    <row r="29413" ht="17.25" customHeight="1"/>
    <row r="29414" ht="17.25" customHeight="1"/>
    <row r="29415" ht="17.25" customHeight="1"/>
    <row r="29416" ht="17.25" customHeight="1"/>
    <row r="29417" ht="17.25" customHeight="1"/>
    <row r="29418" ht="17.25" customHeight="1"/>
    <row r="29419" ht="17.25" customHeight="1"/>
    <row r="29420" ht="17.25" customHeight="1"/>
    <row r="29421" ht="17.25" customHeight="1"/>
    <row r="29422" ht="17.25" customHeight="1"/>
    <row r="29423" ht="17.25" customHeight="1"/>
    <row r="29424" ht="17.25" customHeight="1"/>
    <row r="29425" ht="17.25" customHeight="1"/>
    <row r="29426" ht="17.25" customHeight="1"/>
    <row r="29427" ht="17.25" customHeight="1"/>
    <row r="29428" ht="17.25" customHeight="1"/>
    <row r="29429" ht="17.25" customHeight="1"/>
    <row r="29430" ht="17.25" customHeight="1"/>
    <row r="29431" ht="17.25" customHeight="1"/>
    <row r="29432" ht="17.25" customHeight="1"/>
    <row r="29433" ht="17.25" customHeight="1"/>
    <row r="29434" ht="17.25" customHeight="1"/>
    <row r="29435" ht="17.25" customHeight="1"/>
    <row r="29436" ht="17.25" customHeight="1"/>
    <row r="29437" ht="17.25" customHeight="1"/>
    <row r="29438" ht="17.25" customHeight="1"/>
    <row r="29439" ht="17.25" customHeight="1"/>
    <row r="29440" ht="17.25" customHeight="1"/>
    <row r="29441" ht="17.25" customHeight="1"/>
    <row r="29442" ht="17.25" customHeight="1"/>
    <row r="29443" ht="17.25" customHeight="1"/>
    <row r="29444" ht="17.25" customHeight="1"/>
    <row r="29445" ht="17.25" customHeight="1"/>
    <row r="29446" ht="17.25" customHeight="1"/>
    <row r="29447" ht="17.25" customHeight="1"/>
    <row r="29448" ht="17.25" customHeight="1"/>
    <row r="29449" ht="17.25" customHeight="1"/>
    <row r="29450" ht="17.25" customHeight="1"/>
    <row r="29451" ht="17.25" customHeight="1"/>
    <row r="29452" ht="17.25" customHeight="1"/>
    <row r="29453" ht="17.25" customHeight="1"/>
    <row r="29454" ht="17.25" customHeight="1"/>
    <row r="29455" ht="17.25" customHeight="1"/>
    <row r="29456" ht="17.25" customHeight="1"/>
    <row r="29457" ht="17.25" customHeight="1"/>
    <row r="29458" ht="17.25" customHeight="1"/>
    <row r="29459" ht="17.25" customHeight="1"/>
    <row r="29460" ht="17.25" customHeight="1"/>
    <row r="29461" ht="17.25" customHeight="1"/>
    <row r="29462" ht="17.25" customHeight="1"/>
    <row r="29463" ht="17.25" customHeight="1"/>
    <row r="29464" ht="17.25" customHeight="1"/>
    <row r="29465" ht="17.25" customHeight="1"/>
    <row r="29466" ht="17.25" customHeight="1"/>
    <row r="29467" ht="17.25" customHeight="1"/>
    <row r="29468" ht="17.25" customHeight="1"/>
    <row r="29469" ht="17.25" customHeight="1"/>
    <row r="29470" ht="17.25" customHeight="1"/>
    <row r="29471" ht="17.25" customHeight="1"/>
    <row r="29472" ht="17.25" customHeight="1"/>
    <row r="29473" ht="17.25" customHeight="1"/>
    <row r="29474" ht="17.25" customHeight="1"/>
    <row r="29475" ht="17.25" customHeight="1"/>
    <row r="29476" ht="17.25" customHeight="1"/>
    <row r="29477" ht="17.25" customHeight="1"/>
    <row r="29478" ht="17.25" customHeight="1"/>
    <row r="29479" ht="17.25" customHeight="1"/>
    <row r="29480" ht="17.25" customHeight="1"/>
    <row r="29481" ht="17.25" customHeight="1"/>
    <row r="29482" ht="17.25" customHeight="1"/>
    <row r="29483" ht="17.25" customHeight="1"/>
    <row r="29484" ht="17.25" customHeight="1"/>
    <row r="29485" ht="17.25" customHeight="1"/>
    <row r="29486" ht="17.25" customHeight="1"/>
    <row r="29487" ht="17.25" customHeight="1"/>
    <row r="29488" ht="17.25" customHeight="1"/>
    <row r="29489" ht="17.25" customHeight="1"/>
    <row r="29490" ht="17.25" customHeight="1"/>
    <row r="29491" ht="17.25" customHeight="1"/>
    <row r="29492" ht="17.25" customHeight="1"/>
    <row r="29493" ht="17.25" customHeight="1"/>
    <row r="29494" ht="17.25" customHeight="1"/>
    <row r="29495" ht="17.25" customHeight="1"/>
    <row r="29496" ht="17.25" customHeight="1"/>
    <row r="29497" ht="17.25" customHeight="1"/>
    <row r="29498" ht="17.25" customHeight="1"/>
    <row r="29499" ht="17.25" customHeight="1"/>
    <row r="29500" ht="17.25" customHeight="1"/>
    <row r="29501" ht="17.25" customHeight="1"/>
    <row r="29502" ht="17.25" customHeight="1"/>
    <row r="29503" ht="17.25" customHeight="1"/>
    <row r="29504" ht="17.25" customHeight="1"/>
    <row r="29505" ht="17.25" customHeight="1"/>
    <row r="29506" ht="17.25" customHeight="1"/>
    <row r="29507" ht="17.25" customHeight="1"/>
    <row r="29508" ht="17.25" customHeight="1"/>
    <row r="29509" ht="17.25" customHeight="1"/>
    <row r="29510" ht="17.25" customHeight="1"/>
    <row r="29511" ht="17.25" customHeight="1"/>
    <row r="29512" ht="17.25" customHeight="1"/>
    <row r="29513" ht="17.25" customHeight="1"/>
    <row r="29514" ht="17.25" customHeight="1"/>
    <row r="29515" ht="17.25" customHeight="1"/>
    <row r="29516" ht="17.25" customHeight="1"/>
    <row r="29517" ht="17.25" customHeight="1"/>
    <row r="29518" ht="17.25" customHeight="1"/>
    <row r="29519" ht="17.25" customHeight="1"/>
    <row r="29520" ht="17.25" customHeight="1"/>
    <row r="29521" ht="17.25" customHeight="1"/>
    <row r="29522" ht="17.25" customHeight="1"/>
    <row r="29523" ht="17.25" customHeight="1"/>
    <row r="29524" ht="17.25" customHeight="1"/>
    <row r="29525" ht="17.25" customHeight="1"/>
    <row r="29526" ht="17.25" customHeight="1"/>
    <row r="29527" ht="17.25" customHeight="1"/>
    <row r="29528" ht="17.25" customHeight="1"/>
    <row r="29529" ht="17.25" customHeight="1"/>
    <row r="29530" ht="17.25" customHeight="1"/>
    <row r="29531" ht="17.25" customHeight="1"/>
    <row r="29532" ht="17.25" customHeight="1"/>
    <row r="29533" ht="17.25" customHeight="1"/>
    <row r="29534" ht="17.25" customHeight="1"/>
    <row r="29535" ht="17.25" customHeight="1"/>
    <row r="29536" ht="17.25" customHeight="1"/>
    <row r="29537" ht="17.25" customHeight="1"/>
    <row r="29538" ht="17.25" customHeight="1"/>
    <row r="29539" ht="17.25" customHeight="1"/>
    <row r="29540" ht="17.25" customHeight="1"/>
    <row r="29541" ht="17.25" customHeight="1"/>
    <row r="29542" ht="17.25" customHeight="1"/>
    <row r="29543" ht="17.25" customHeight="1"/>
    <row r="29544" ht="17.25" customHeight="1"/>
    <row r="29545" ht="17.25" customHeight="1"/>
    <row r="29546" ht="17.25" customHeight="1"/>
    <row r="29547" ht="17.25" customHeight="1"/>
    <row r="29548" ht="17.25" customHeight="1"/>
    <row r="29549" ht="17.25" customHeight="1"/>
    <row r="29550" ht="17.25" customHeight="1"/>
    <row r="29551" ht="17.25" customHeight="1"/>
    <row r="29552" ht="17.25" customHeight="1"/>
    <row r="29553" ht="17.25" customHeight="1"/>
    <row r="29554" ht="17.25" customHeight="1"/>
    <row r="29555" ht="17.25" customHeight="1"/>
    <row r="29556" ht="17.25" customHeight="1"/>
    <row r="29557" ht="17.25" customHeight="1"/>
    <row r="29558" ht="17.25" customHeight="1"/>
    <row r="29559" ht="17.25" customHeight="1"/>
    <row r="29560" ht="17.25" customHeight="1"/>
    <row r="29561" ht="17.25" customHeight="1"/>
    <row r="29562" ht="17.25" customHeight="1"/>
    <row r="29563" ht="17.25" customHeight="1"/>
    <row r="29564" ht="17.25" customHeight="1"/>
    <row r="29565" ht="17.25" customHeight="1"/>
    <row r="29566" ht="17.25" customHeight="1"/>
    <row r="29567" ht="17.25" customHeight="1"/>
    <row r="29568" ht="17.25" customHeight="1"/>
    <row r="29569" ht="17.25" customHeight="1"/>
    <row r="29570" ht="17.25" customHeight="1"/>
    <row r="29571" ht="17.25" customHeight="1"/>
    <row r="29572" ht="17.25" customHeight="1"/>
    <row r="29573" ht="17.25" customHeight="1"/>
    <row r="29574" ht="17.25" customHeight="1"/>
    <row r="29575" ht="17.25" customHeight="1"/>
    <row r="29576" ht="17.25" customHeight="1"/>
    <row r="29577" ht="17.25" customHeight="1"/>
    <row r="29578" ht="17.25" customHeight="1"/>
    <row r="29579" ht="17.25" customHeight="1"/>
    <row r="29580" ht="17.25" customHeight="1"/>
    <row r="29581" ht="17.25" customHeight="1"/>
    <row r="29582" ht="17.25" customHeight="1"/>
    <row r="29583" ht="17.25" customHeight="1"/>
    <row r="29584" ht="17.25" customHeight="1"/>
    <row r="29585" ht="17.25" customHeight="1"/>
    <row r="29586" ht="17.25" customHeight="1"/>
    <row r="29587" ht="17.25" customHeight="1"/>
    <row r="29588" ht="17.25" customHeight="1"/>
    <row r="29589" ht="17.25" customHeight="1"/>
    <row r="29590" ht="17.25" customHeight="1"/>
    <row r="29591" ht="17.25" customHeight="1"/>
    <row r="29592" ht="17.25" customHeight="1"/>
    <row r="29593" ht="17.25" customHeight="1"/>
    <row r="29594" ht="17.25" customHeight="1"/>
    <row r="29595" ht="17.25" customHeight="1"/>
    <row r="29596" ht="17.25" customHeight="1"/>
    <row r="29597" ht="17.25" customHeight="1"/>
    <row r="29598" ht="17.25" customHeight="1"/>
    <row r="29599" ht="17.25" customHeight="1"/>
    <row r="29600" ht="17.25" customHeight="1"/>
    <row r="29601" ht="17.25" customHeight="1"/>
    <row r="29602" ht="17.25" customHeight="1"/>
    <row r="29603" ht="17.25" customHeight="1"/>
    <row r="29604" ht="17.25" customHeight="1"/>
    <row r="29605" ht="17.25" customHeight="1"/>
    <row r="29606" ht="17.25" customHeight="1"/>
    <row r="29607" ht="17.25" customHeight="1"/>
    <row r="29608" ht="17.25" customHeight="1"/>
    <row r="29609" ht="17.25" customHeight="1"/>
    <row r="29610" ht="17.25" customHeight="1"/>
    <row r="29611" ht="17.25" customHeight="1"/>
    <row r="29612" ht="17.25" customHeight="1"/>
    <row r="29613" ht="17.25" customHeight="1"/>
    <row r="29614" ht="17.25" customHeight="1"/>
    <row r="29615" ht="17.25" customHeight="1"/>
    <row r="29616" ht="17.25" customHeight="1"/>
    <row r="29617" ht="17.25" customHeight="1"/>
    <row r="29618" ht="17.25" customHeight="1"/>
    <row r="29619" ht="17.25" customHeight="1"/>
    <row r="29620" ht="17.25" customHeight="1"/>
    <row r="29621" ht="17.25" customHeight="1"/>
    <row r="29622" ht="17.25" customHeight="1"/>
    <row r="29623" ht="17.25" customHeight="1"/>
    <row r="29624" ht="17.25" customHeight="1"/>
    <row r="29625" ht="17.25" customHeight="1"/>
    <row r="29626" ht="17.25" customHeight="1"/>
    <row r="29627" ht="17.25" customHeight="1"/>
    <row r="29628" ht="17.25" customHeight="1"/>
    <row r="29629" ht="17.25" customHeight="1"/>
    <row r="29630" ht="17.25" customHeight="1"/>
    <row r="29631" ht="17.25" customHeight="1"/>
    <row r="29632" ht="17.25" customHeight="1"/>
    <row r="29633" ht="17.25" customHeight="1"/>
    <row r="29634" ht="17.25" customHeight="1"/>
    <row r="29635" ht="17.25" customHeight="1"/>
    <row r="29636" ht="17.25" customHeight="1"/>
    <row r="29637" ht="17.25" customHeight="1"/>
    <row r="29638" ht="17.25" customHeight="1"/>
    <row r="29639" ht="17.25" customHeight="1"/>
    <row r="29640" ht="17.25" customHeight="1"/>
    <row r="29641" ht="17.25" customHeight="1"/>
    <row r="29642" ht="17.25" customHeight="1"/>
    <row r="29643" ht="17.25" customHeight="1"/>
    <row r="29644" ht="17.25" customHeight="1"/>
    <row r="29645" ht="17.25" customHeight="1"/>
    <row r="29646" ht="17.25" customHeight="1"/>
    <row r="29647" ht="17.25" customHeight="1"/>
    <row r="29648" ht="17.25" customHeight="1"/>
    <row r="29649" ht="17.25" customHeight="1"/>
    <row r="29650" ht="17.25" customHeight="1"/>
    <row r="29651" ht="17.25" customHeight="1"/>
    <row r="29652" ht="17.25" customHeight="1"/>
    <row r="29653" ht="17.25" customHeight="1"/>
    <row r="29654" ht="17.25" customHeight="1"/>
    <row r="29655" ht="17.25" customHeight="1"/>
    <row r="29656" ht="17.25" customHeight="1"/>
    <row r="29657" ht="17.25" customHeight="1"/>
    <row r="29658" ht="17.25" customHeight="1"/>
    <row r="29659" ht="17.25" customHeight="1"/>
    <row r="29660" ht="17.25" customHeight="1"/>
    <row r="29661" ht="17.25" customHeight="1"/>
    <row r="29662" ht="17.25" customHeight="1"/>
    <row r="29663" ht="17.25" customHeight="1"/>
    <row r="29664" ht="17.25" customHeight="1"/>
    <row r="29665" ht="17.25" customHeight="1"/>
    <row r="29666" ht="17.25" customHeight="1"/>
    <row r="29667" ht="17.25" customHeight="1"/>
    <row r="29668" ht="17.25" customHeight="1"/>
    <row r="29669" ht="17.25" customHeight="1"/>
    <row r="29670" ht="17.25" customHeight="1"/>
    <row r="29671" ht="17.25" customHeight="1"/>
    <row r="29672" ht="17.25" customHeight="1"/>
    <row r="29673" ht="17.25" customHeight="1"/>
    <row r="29674" ht="17.25" customHeight="1"/>
    <row r="29675" ht="17.25" customHeight="1"/>
    <row r="29676" ht="17.25" customHeight="1"/>
    <row r="29677" ht="17.25" customHeight="1"/>
    <row r="29678" ht="17.25" customHeight="1"/>
    <row r="29679" ht="17.25" customHeight="1"/>
    <row r="29680" ht="17.25" customHeight="1"/>
    <row r="29681" ht="17.25" customHeight="1"/>
    <row r="29682" ht="17.25" customHeight="1"/>
    <row r="29683" ht="17.25" customHeight="1"/>
    <row r="29684" ht="17.25" customHeight="1"/>
    <row r="29685" ht="17.25" customHeight="1"/>
    <row r="29686" ht="17.25" customHeight="1"/>
    <row r="29687" ht="17.25" customHeight="1"/>
    <row r="29688" ht="17.25" customHeight="1"/>
    <row r="29689" ht="17.25" customHeight="1"/>
    <row r="29690" ht="17.25" customHeight="1"/>
    <row r="29691" ht="17.25" customHeight="1"/>
    <row r="29692" ht="17.25" customHeight="1"/>
    <row r="29693" ht="17.25" customHeight="1"/>
    <row r="29694" ht="17.25" customHeight="1"/>
    <row r="29695" ht="17.25" customHeight="1"/>
    <row r="29696" ht="17.25" customHeight="1"/>
    <row r="29697" ht="17.25" customHeight="1"/>
    <row r="29698" ht="17.25" customHeight="1"/>
    <row r="29699" ht="17.25" customHeight="1"/>
    <row r="29700" ht="17.25" customHeight="1"/>
    <row r="29701" ht="17.25" customHeight="1"/>
    <row r="29702" ht="17.25" customHeight="1"/>
    <row r="29703" ht="17.25" customHeight="1"/>
    <row r="29704" ht="17.25" customHeight="1"/>
    <row r="29705" ht="17.25" customHeight="1"/>
    <row r="29706" ht="17.25" customHeight="1"/>
    <row r="29707" ht="17.25" customHeight="1"/>
    <row r="29708" ht="17.25" customHeight="1"/>
    <row r="29709" ht="17.25" customHeight="1"/>
    <row r="29710" ht="17.25" customHeight="1"/>
    <row r="29711" ht="17.25" customHeight="1"/>
    <row r="29712" ht="17.25" customHeight="1"/>
    <row r="29713" ht="17.25" customHeight="1"/>
    <row r="29714" ht="17.25" customHeight="1"/>
    <row r="29715" ht="17.25" customHeight="1"/>
    <row r="29716" ht="17.25" customHeight="1"/>
    <row r="29717" ht="17.25" customHeight="1"/>
    <row r="29718" ht="17.25" customHeight="1"/>
    <row r="29719" ht="17.25" customHeight="1"/>
    <row r="29720" ht="17.25" customHeight="1"/>
    <row r="29721" ht="17.25" customHeight="1"/>
    <row r="29722" ht="17.25" customHeight="1"/>
    <row r="29723" ht="17.25" customHeight="1"/>
    <row r="29724" ht="17.25" customHeight="1"/>
    <row r="29725" ht="17.25" customHeight="1"/>
    <row r="29726" ht="17.25" customHeight="1"/>
    <row r="29727" ht="17.25" customHeight="1"/>
    <row r="29728" ht="17.25" customHeight="1"/>
    <row r="29729" ht="17.25" customHeight="1"/>
    <row r="29730" ht="17.25" customHeight="1"/>
    <row r="29731" ht="17.25" customHeight="1"/>
    <row r="29732" ht="17.25" customHeight="1"/>
    <row r="29733" ht="17.25" customHeight="1"/>
    <row r="29734" ht="17.25" customHeight="1"/>
    <row r="29735" ht="17.25" customHeight="1"/>
    <row r="29736" ht="17.25" customHeight="1"/>
    <row r="29737" ht="17.25" customHeight="1"/>
    <row r="29738" ht="17.25" customHeight="1"/>
    <row r="29739" ht="17.25" customHeight="1"/>
    <row r="29740" ht="17.25" customHeight="1"/>
    <row r="29741" ht="17.25" customHeight="1"/>
    <row r="29742" ht="17.25" customHeight="1"/>
    <row r="29743" ht="17.25" customHeight="1"/>
    <row r="29744" ht="17.25" customHeight="1"/>
    <row r="29745" ht="17.25" customHeight="1"/>
    <row r="29746" ht="17.25" customHeight="1"/>
    <row r="29747" ht="17.25" customHeight="1"/>
    <row r="29748" ht="17.25" customHeight="1"/>
    <row r="29749" ht="17.25" customHeight="1"/>
    <row r="29750" ht="17.25" customHeight="1"/>
    <row r="29751" ht="17.25" customHeight="1"/>
    <row r="29752" ht="17.25" customHeight="1"/>
    <row r="29753" ht="17.25" customHeight="1"/>
    <row r="29754" ht="17.25" customHeight="1"/>
    <row r="29755" ht="17.25" customHeight="1"/>
    <row r="29756" ht="17.25" customHeight="1"/>
    <row r="29757" ht="17.25" customHeight="1"/>
    <row r="29758" ht="17.25" customHeight="1"/>
    <row r="29759" ht="17.25" customHeight="1"/>
    <row r="29760" ht="17.25" customHeight="1"/>
    <row r="29761" ht="17.25" customHeight="1"/>
    <row r="29762" ht="17.25" customHeight="1"/>
    <row r="29763" ht="17.25" customHeight="1"/>
    <row r="29764" ht="17.25" customHeight="1"/>
    <row r="29765" ht="17.25" customHeight="1"/>
    <row r="29766" ht="17.25" customHeight="1"/>
    <row r="29767" ht="17.25" customHeight="1"/>
    <row r="29768" ht="17.25" customHeight="1"/>
    <row r="29769" ht="17.25" customHeight="1"/>
    <row r="29770" ht="17.25" customHeight="1"/>
    <row r="29771" ht="17.25" customHeight="1"/>
    <row r="29772" ht="17.25" customHeight="1"/>
    <row r="29773" ht="17.25" customHeight="1"/>
    <row r="29774" ht="17.25" customHeight="1"/>
    <row r="29775" ht="17.25" customHeight="1"/>
    <row r="29776" ht="17.25" customHeight="1"/>
    <row r="29777" ht="17.25" customHeight="1"/>
    <row r="29778" ht="17.25" customHeight="1"/>
    <row r="29779" ht="17.25" customHeight="1"/>
    <row r="29780" ht="17.25" customHeight="1"/>
    <row r="29781" ht="17.25" customHeight="1"/>
    <row r="29782" ht="17.25" customHeight="1"/>
    <row r="29783" ht="17.25" customHeight="1"/>
    <row r="29784" ht="17.25" customHeight="1"/>
    <row r="29785" ht="17.25" customHeight="1"/>
    <row r="29786" ht="17.25" customHeight="1"/>
    <row r="29787" ht="17.25" customHeight="1"/>
    <row r="29788" ht="17.25" customHeight="1"/>
    <row r="29789" ht="17.25" customHeight="1"/>
    <row r="29790" ht="17.25" customHeight="1"/>
    <row r="29791" ht="17.25" customHeight="1"/>
    <row r="29792" ht="17.25" customHeight="1"/>
    <row r="29793" ht="17.25" customHeight="1"/>
    <row r="29794" ht="17.25" customHeight="1"/>
    <row r="29795" ht="17.25" customHeight="1"/>
    <row r="29796" ht="17.25" customHeight="1"/>
    <row r="29797" ht="17.25" customHeight="1"/>
    <row r="29798" ht="17.25" customHeight="1"/>
    <row r="29799" ht="17.25" customHeight="1"/>
    <row r="29800" ht="17.25" customHeight="1"/>
    <row r="29801" ht="17.25" customHeight="1"/>
    <row r="29802" ht="17.25" customHeight="1"/>
    <row r="29803" ht="17.25" customHeight="1"/>
    <row r="29804" ht="17.25" customHeight="1"/>
    <row r="29805" ht="17.25" customHeight="1"/>
    <row r="29806" ht="17.25" customHeight="1"/>
    <row r="29807" ht="17.25" customHeight="1"/>
    <row r="29808" ht="17.25" customHeight="1"/>
    <row r="29809" ht="17.25" customHeight="1"/>
    <row r="29810" ht="17.25" customHeight="1"/>
    <row r="29811" ht="17.25" customHeight="1"/>
    <row r="29812" ht="17.25" customHeight="1"/>
    <row r="29813" ht="17.25" customHeight="1"/>
    <row r="29814" ht="17.25" customHeight="1"/>
    <row r="29815" ht="17.25" customHeight="1"/>
    <row r="29816" ht="17.25" customHeight="1"/>
    <row r="29817" ht="17.25" customHeight="1"/>
    <row r="29818" ht="17.25" customHeight="1"/>
    <row r="29819" ht="17.25" customHeight="1"/>
    <row r="29820" ht="17.25" customHeight="1"/>
    <row r="29821" ht="17.25" customHeight="1"/>
    <row r="29822" ht="17.25" customHeight="1"/>
    <row r="29823" ht="17.25" customHeight="1"/>
    <row r="29824" ht="17.25" customHeight="1"/>
    <row r="29825" ht="17.25" customHeight="1"/>
    <row r="29826" ht="17.25" customHeight="1"/>
    <row r="29827" ht="17.25" customHeight="1"/>
    <row r="29828" ht="17.25" customHeight="1"/>
    <row r="29829" ht="17.25" customHeight="1"/>
    <row r="29830" ht="17.25" customHeight="1"/>
    <row r="29831" ht="17.25" customHeight="1"/>
    <row r="29832" ht="17.25" customHeight="1"/>
    <row r="29833" ht="17.25" customHeight="1"/>
    <row r="29834" ht="17.25" customHeight="1"/>
    <row r="29835" ht="17.25" customHeight="1"/>
    <row r="29836" ht="17.25" customHeight="1"/>
    <row r="29837" ht="17.25" customHeight="1"/>
    <row r="29838" ht="17.25" customHeight="1"/>
    <row r="29839" ht="17.25" customHeight="1"/>
    <row r="29840" ht="17.25" customHeight="1"/>
    <row r="29841" ht="17.25" customHeight="1"/>
    <row r="29842" ht="17.25" customHeight="1"/>
    <row r="29843" ht="17.25" customHeight="1"/>
    <row r="29844" ht="17.25" customHeight="1"/>
    <row r="29845" ht="17.25" customHeight="1"/>
    <row r="29846" ht="17.25" customHeight="1"/>
    <row r="29847" ht="17.25" customHeight="1"/>
    <row r="29848" ht="17.25" customHeight="1"/>
    <row r="29849" ht="17.25" customHeight="1"/>
    <row r="29850" ht="17.25" customHeight="1"/>
    <row r="29851" ht="17.25" customHeight="1"/>
    <row r="29852" ht="17.25" customHeight="1"/>
    <row r="29853" ht="17.25" customHeight="1"/>
    <row r="29854" ht="17.25" customHeight="1"/>
    <row r="29855" ht="17.25" customHeight="1"/>
    <row r="29856" ht="17.25" customHeight="1"/>
    <row r="29857" ht="17.25" customHeight="1"/>
    <row r="29858" ht="17.25" customHeight="1"/>
    <row r="29859" ht="17.25" customHeight="1"/>
    <row r="29860" ht="17.25" customHeight="1"/>
    <row r="29861" ht="17.25" customHeight="1"/>
    <row r="29862" ht="17.25" customHeight="1"/>
    <row r="29863" ht="17.25" customHeight="1"/>
    <row r="29864" ht="17.25" customHeight="1"/>
    <row r="29865" ht="17.25" customHeight="1"/>
    <row r="29866" ht="17.25" customHeight="1"/>
    <row r="29867" ht="17.25" customHeight="1"/>
    <row r="29868" ht="17.25" customHeight="1"/>
    <row r="29869" ht="17.25" customHeight="1"/>
    <row r="29870" ht="17.25" customHeight="1"/>
    <row r="29871" ht="17.25" customHeight="1"/>
    <row r="29872" ht="17.25" customHeight="1"/>
    <row r="29873" ht="17.25" customHeight="1"/>
    <row r="29874" ht="17.25" customHeight="1"/>
    <row r="29875" ht="17.25" customHeight="1"/>
    <row r="29876" ht="17.25" customHeight="1"/>
    <row r="29877" ht="17.25" customHeight="1"/>
    <row r="29878" ht="17.25" customHeight="1"/>
    <row r="29879" ht="17.25" customHeight="1"/>
    <row r="29880" ht="17.25" customHeight="1"/>
    <row r="29881" ht="17.25" customHeight="1"/>
    <row r="29882" ht="17.25" customHeight="1"/>
    <row r="29883" ht="17.25" customHeight="1"/>
    <row r="29884" ht="17.25" customHeight="1"/>
    <row r="29885" ht="17.25" customHeight="1"/>
    <row r="29886" ht="17.25" customHeight="1"/>
    <row r="29887" ht="17.25" customHeight="1"/>
    <row r="29888" ht="17.25" customHeight="1"/>
    <row r="29889" ht="17.25" customHeight="1"/>
    <row r="29890" ht="17.25" customHeight="1"/>
    <row r="29891" ht="17.25" customHeight="1"/>
    <row r="29892" ht="17.25" customHeight="1"/>
    <row r="29893" ht="17.25" customHeight="1"/>
    <row r="29894" ht="17.25" customHeight="1"/>
    <row r="29895" ht="17.25" customHeight="1"/>
    <row r="29896" ht="17.25" customHeight="1"/>
    <row r="29897" ht="17.25" customHeight="1"/>
    <row r="29898" ht="17.25" customHeight="1"/>
    <row r="29899" ht="17.25" customHeight="1"/>
    <row r="29900" ht="17.25" customHeight="1"/>
    <row r="29901" ht="17.25" customHeight="1"/>
    <row r="29902" ht="17.25" customHeight="1"/>
    <row r="29903" ht="17.25" customHeight="1"/>
    <row r="29904" ht="17.25" customHeight="1"/>
    <row r="29905" ht="17.25" customHeight="1"/>
    <row r="29906" ht="17.25" customHeight="1"/>
    <row r="29907" ht="17.25" customHeight="1"/>
    <row r="29908" ht="17.25" customHeight="1"/>
    <row r="29909" ht="17.25" customHeight="1"/>
    <row r="29910" ht="17.25" customHeight="1"/>
    <row r="29911" ht="17.25" customHeight="1"/>
    <row r="29912" ht="17.25" customHeight="1"/>
    <row r="29913" ht="17.25" customHeight="1"/>
    <row r="29914" ht="17.25" customHeight="1"/>
    <row r="29915" ht="17.25" customHeight="1"/>
    <row r="29916" ht="17.25" customHeight="1"/>
    <row r="29917" ht="17.25" customHeight="1"/>
    <row r="29918" ht="17.25" customHeight="1"/>
    <row r="29919" ht="17.25" customHeight="1"/>
    <row r="29920" ht="17.25" customHeight="1"/>
    <row r="29921" ht="17.25" customHeight="1"/>
    <row r="29922" ht="17.25" customHeight="1"/>
    <row r="29923" ht="17.25" customHeight="1"/>
    <row r="29924" ht="17.25" customHeight="1"/>
    <row r="29925" ht="17.25" customHeight="1"/>
    <row r="29926" ht="17.25" customHeight="1"/>
    <row r="29927" ht="17.25" customHeight="1"/>
    <row r="29928" ht="17.25" customHeight="1"/>
    <row r="29929" ht="17.25" customHeight="1"/>
    <row r="29930" ht="17.25" customHeight="1"/>
    <row r="29931" ht="17.25" customHeight="1"/>
    <row r="29932" ht="17.25" customHeight="1"/>
    <row r="29933" ht="17.25" customHeight="1"/>
    <row r="29934" ht="17.25" customHeight="1"/>
    <row r="29935" ht="17.25" customHeight="1"/>
    <row r="29936" ht="17.25" customHeight="1"/>
    <row r="29937" ht="17.25" customHeight="1"/>
    <row r="29938" ht="17.25" customHeight="1"/>
    <row r="29939" ht="17.25" customHeight="1"/>
    <row r="29940" ht="17.25" customHeight="1"/>
    <row r="29941" ht="17.25" customHeight="1"/>
    <row r="29942" ht="17.25" customHeight="1"/>
    <row r="29943" ht="17.25" customHeight="1"/>
    <row r="29944" ht="17.25" customHeight="1"/>
    <row r="29945" ht="17.25" customHeight="1"/>
    <row r="29946" ht="17.25" customHeight="1"/>
    <row r="29947" ht="17.25" customHeight="1"/>
    <row r="29948" ht="17.25" customHeight="1"/>
    <row r="29949" ht="17.25" customHeight="1"/>
    <row r="29950" ht="17.25" customHeight="1"/>
    <row r="29951" ht="17.25" customHeight="1"/>
    <row r="29952" ht="17.25" customHeight="1"/>
    <row r="29953" ht="17.25" customHeight="1"/>
    <row r="29954" ht="17.25" customHeight="1"/>
    <row r="29955" ht="17.25" customHeight="1"/>
    <row r="29956" ht="17.25" customHeight="1"/>
    <row r="29957" ht="17.25" customHeight="1"/>
    <row r="29958" ht="17.25" customHeight="1"/>
    <row r="29959" ht="17.25" customHeight="1"/>
    <row r="29960" ht="17.25" customHeight="1"/>
    <row r="29961" ht="17.25" customHeight="1"/>
    <row r="29962" ht="17.25" customHeight="1"/>
    <row r="29963" ht="17.25" customHeight="1"/>
    <row r="29964" ht="17.25" customHeight="1"/>
    <row r="29965" ht="17.25" customHeight="1"/>
    <row r="29966" ht="17.25" customHeight="1"/>
    <row r="29967" ht="17.25" customHeight="1"/>
    <row r="29968" ht="17.25" customHeight="1"/>
    <row r="29969" ht="17.25" customHeight="1"/>
    <row r="29970" ht="17.25" customHeight="1"/>
    <row r="29971" ht="17.25" customHeight="1"/>
    <row r="29972" ht="17.25" customHeight="1"/>
    <row r="29973" ht="17.25" customHeight="1"/>
    <row r="29974" ht="17.25" customHeight="1"/>
    <row r="29975" ht="17.25" customHeight="1"/>
    <row r="29976" ht="17.25" customHeight="1"/>
    <row r="29977" ht="17.25" customHeight="1"/>
    <row r="29978" ht="17.25" customHeight="1"/>
    <row r="29979" ht="17.25" customHeight="1"/>
    <row r="29980" ht="17.25" customHeight="1"/>
    <row r="29981" ht="17.25" customHeight="1"/>
    <row r="29982" ht="17.25" customHeight="1"/>
    <row r="29983" ht="17.25" customHeight="1"/>
    <row r="29984" ht="17.25" customHeight="1"/>
    <row r="29985" ht="17.25" customHeight="1"/>
    <row r="29986" ht="17.25" customHeight="1"/>
    <row r="29987" ht="17.25" customHeight="1"/>
    <row r="29988" ht="17.25" customHeight="1"/>
    <row r="29989" ht="17.25" customHeight="1"/>
    <row r="29990" ht="17.25" customHeight="1"/>
    <row r="29991" ht="17.25" customHeight="1"/>
    <row r="29992" ht="17.25" customHeight="1"/>
    <row r="29993" ht="17.25" customHeight="1"/>
    <row r="29994" ht="17.25" customHeight="1"/>
    <row r="29995" ht="17.25" customHeight="1"/>
    <row r="29996" ht="17.25" customHeight="1"/>
    <row r="29997" ht="17.25" customHeight="1"/>
    <row r="29998" ht="17.25" customHeight="1"/>
    <row r="29999" ht="17.25" customHeight="1"/>
    <row r="30000" ht="17.25" customHeight="1"/>
    <row r="30001" ht="17.25" customHeight="1"/>
    <row r="30002" ht="17.25" customHeight="1"/>
    <row r="30003" ht="17.25" customHeight="1"/>
    <row r="30004" ht="17.25" customHeight="1"/>
    <row r="30005" ht="17.25" customHeight="1"/>
    <row r="30006" ht="17.25" customHeight="1"/>
    <row r="30007" ht="17.25" customHeight="1"/>
    <row r="30008" ht="17.25" customHeight="1"/>
    <row r="30009" ht="17.25" customHeight="1"/>
    <row r="30010" ht="17.25" customHeight="1"/>
    <row r="30011" ht="17.25" customHeight="1"/>
    <row r="30012" ht="17.25" customHeight="1"/>
    <row r="30013" ht="17.25" customHeight="1"/>
    <row r="30014" ht="17.25" customHeight="1"/>
    <row r="30015" ht="17.25" customHeight="1"/>
    <row r="30016" ht="17.25" customHeight="1"/>
    <row r="30017" ht="17.25" customHeight="1"/>
    <row r="30018" ht="17.25" customHeight="1"/>
    <row r="30019" ht="17.25" customHeight="1"/>
    <row r="30020" ht="17.25" customHeight="1"/>
    <row r="30021" ht="17.25" customHeight="1"/>
    <row r="30022" ht="17.25" customHeight="1"/>
    <row r="30023" ht="17.25" customHeight="1"/>
    <row r="30024" ht="17.25" customHeight="1"/>
    <row r="30025" ht="17.25" customHeight="1"/>
    <row r="30026" ht="17.25" customHeight="1"/>
    <row r="30027" ht="17.25" customHeight="1"/>
    <row r="30028" ht="17.25" customHeight="1"/>
    <row r="30029" ht="17.25" customHeight="1"/>
    <row r="30030" ht="17.25" customHeight="1"/>
    <row r="30031" ht="17.25" customHeight="1"/>
    <row r="30032" ht="17.25" customHeight="1"/>
    <row r="30033" ht="17.25" customHeight="1"/>
    <row r="30034" ht="17.25" customHeight="1"/>
    <row r="30035" ht="17.25" customHeight="1"/>
    <row r="30036" ht="17.25" customHeight="1"/>
    <row r="30037" ht="17.25" customHeight="1"/>
    <row r="30038" ht="17.25" customHeight="1"/>
    <row r="30039" ht="17.25" customHeight="1"/>
    <row r="30040" ht="17.25" customHeight="1"/>
    <row r="30041" ht="17.25" customHeight="1"/>
    <row r="30042" ht="17.25" customHeight="1"/>
    <row r="30043" ht="17.25" customHeight="1"/>
    <row r="30044" ht="17.25" customHeight="1"/>
    <row r="30045" ht="17.25" customHeight="1"/>
    <row r="30046" ht="17.25" customHeight="1"/>
    <row r="30047" ht="17.25" customHeight="1"/>
    <row r="30048" ht="17.25" customHeight="1"/>
    <row r="30049" ht="17.25" customHeight="1"/>
    <row r="30050" ht="17.25" customHeight="1"/>
    <row r="30051" ht="17.25" customHeight="1"/>
    <row r="30052" ht="17.25" customHeight="1"/>
    <row r="30053" ht="17.25" customHeight="1"/>
    <row r="30054" ht="17.25" customHeight="1"/>
    <row r="30055" ht="17.25" customHeight="1"/>
    <row r="30056" ht="17.25" customHeight="1"/>
    <row r="30057" ht="17.25" customHeight="1"/>
    <row r="30058" ht="17.25" customHeight="1"/>
    <row r="30059" ht="17.25" customHeight="1"/>
    <row r="30060" ht="17.25" customHeight="1"/>
    <row r="30061" ht="17.25" customHeight="1"/>
    <row r="30062" ht="17.25" customHeight="1"/>
    <row r="30063" ht="17.25" customHeight="1"/>
    <row r="30064" ht="17.25" customHeight="1"/>
    <row r="30065" ht="17.25" customHeight="1"/>
    <row r="30066" ht="17.25" customHeight="1"/>
    <row r="30067" ht="17.25" customHeight="1"/>
    <row r="30068" ht="17.25" customHeight="1"/>
    <row r="30069" ht="17.25" customHeight="1"/>
    <row r="30070" ht="17.25" customHeight="1"/>
    <row r="30071" ht="17.25" customHeight="1"/>
    <row r="30072" ht="17.25" customHeight="1"/>
    <row r="30073" ht="17.25" customHeight="1"/>
    <row r="30074" ht="17.25" customHeight="1"/>
    <row r="30075" ht="17.25" customHeight="1"/>
    <row r="30076" ht="17.25" customHeight="1"/>
    <row r="30077" ht="17.25" customHeight="1"/>
    <row r="30078" ht="17.25" customHeight="1"/>
    <row r="30079" ht="17.25" customHeight="1"/>
    <row r="30080" ht="17.25" customHeight="1"/>
    <row r="30081" ht="17.25" customHeight="1"/>
    <row r="30082" ht="17.25" customHeight="1"/>
    <row r="30083" ht="17.25" customHeight="1"/>
    <row r="30084" ht="17.25" customHeight="1"/>
    <row r="30085" ht="17.25" customHeight="1"/>
    <row r="30086" ht="17.25" customHeight="1"/>
    <row r="30087" ht="17.25" customHeight="1"/>
    <row r="30088" ht="17.25" customHeight="1"/>
    <row r="30089" ht="17.25" customHeight="1"/>
    <row r="30090" ht="17.25" customHeight="1"/>
    <row r="30091" ht="17.25" customHeight="1"/>
    <row r="30092" ht="17.25" customHeight="1"/>
    <row r="30093" ht="17.25" customHeight="1"/>
    <row r="30094" ht="17.25" customHeight="1"/>
    <row r="30095" ht="17.25" customHeight="1"/>
    <row r="30096" ht="17.25" customHeight="1"/>
    <row r="30097" ht="17.25" customHeight="1"/>
    <row r="30098" ht="17.25" customHeight="1"/>
    <row r="30099" ht="17.25" customHeight="1"/>
    <row r="30100" ht="17.25" customHeight="1"/>
    <row r="30101" ht="17.25" customHeight="1"/>
    <row r="30102" ht="17.25" customHeight="1"/>
    <row r="30103" ht="17.25" customHeight="1"/>
    <row r="30104" ht="17.25" customHeight="1"/>
    <row r="30105" ht="17.25" customHeight="1"/>
    <row r="30106" ht="17.25" customHeight="1"/>
    <row r="30107" ht="17.25" customHeight="1"/>
    <row r="30108" ht="17.25" customHeight="1"/>
    <row r="30109" ht="17.25" customHeight="1"/>
    <row r="30110" ht="17.25" customHeight="1"/>
    <row r="30111" ht="17.25" customHeight="1"/>
    <row r="30112" ht="17.25" customHeight="1"/>
    <row r="30113" ht="17.25" customHeight="1"/>
    <row r="30114" ht="17.25" customHeight="1"/>
    <row r="30115" ht="17.25" customHeight="1"/>
    <row r="30116" ht="17.25" customHeight="1"/>
    <row r="30117" ht="17.25" customHeight="1"/>
    <row r="30118" ht="17.25" customHeight="1"/>
    <row r="30119" ht="17.25" customHeight="1"/>
    <row r="30120" ht="17.25" customHeight="1"/>
    <row r="30121" ht="17.25" customHeight="1"/>
    <row r="30122" ht="17.25" customHeight="1"/>
    <row r="30123" ht="17.25" customHeight="1"/>
    <row r="30124" ht="17.25" customHeight="1"/>
    <row r="30125" ht="17.25" customHeight="1"/>
    <row r="30126" ht="17.25" customHeight="1"/>
    <row r="30127" ht="17.25" customHeight="1"/>
    <row r="30128" ht="17.25" customHeight="1"/>
    <row r="30129" ht="17.25" customHeight="1"/>
    <row r="30130" ht="17.25" customHeight="1"/>
    <row r="30131" ht="17.25" customHeight="1"/>
    <row r="30132" ht="17.25" customHeight="1"/>
    <row r="30133" ht="17.25" customHeight="1"/>
    <row r="30134" ht="17.25" customHeight="1"/>
    <row r="30135" ht="17.25" customHeight="1"/>
    <row r="30136" ht="17.25" customHeight="1"/>
    <row r="30137" ht="17.25" customHeight="1"/>
    <row r="30138" ht="17.25" customHeight="1"/>
    <row r="30139" ht="17.25" customHeight="1"/>
    <row r="30140" ht="17.25" customHeight="1"/>
    <row r="30141" ht="17.25" customHeight="1"/>
    <row r="30142" ht="17.25" customHeight="1"/>
    <row r="30143" ht="17.25" customHeight="1"/>
    <row r="30144" ht="17.25" customHeight="1"/>
    <row r="30145" ht="17.25" customHeight="1"/>
    <row r="30146" ht="17.25" customHeight="1"/>
    <row r="30147" ht="17.25" customHeight="1"/>
    <row r="30148" ht="17.25" customHeight="1"/>
    <row r="30149" ht="17.25" customHeight="1"/>
    <row r="30150" ht="17.25" customHeight="1"/>
    <row r="30151" ht="17.25" customHeight="1"/>
    <row r="30152" ht="17.25" customHeight="1"/>
    <row r="30153" ht="17.25" customHeight="1"/>
    <row r="30154" ht="17.25" customHeight="1"/>
    <row r="30155" ht="17.25" customHeight="1"/>
    <row r="30156" ht="17.25" customHeight="1"/>
    <row r="30157" ht="17.25" customHeight="1"/>
    <row r="30158" ht="17.25" customHeight="1"/>
    <row r="30159" ht="17.25" customHeight="1"/>
    <row r="30160" ht="17.25" customHeight="1"/>
    <row r="30161" ht="17.25" customHeight="1"/>
    <row r="30162" ht="17.25" customHeight="1"/>
    <row r="30163" ht="17.25" customHeight="1"/>
    <row r="30164" ht="17.25" customHeight="1"/>
    <row r="30165" ht="17.25" customHeight="1"/>
    <row r="30166" ht="17.25" customHeight="1"/>
    <row r="30167" ht="17.25" customHeight="1"/>
    <row r="30168" ht="17.25" customHeight="1"/>
    <row r="30169" ht="17.25" customHeight="1"/>
    <row r="30170" ht="17.25" customHeight="1"/>
    <row r="30171" ht="17.25" customHeight="1"/>
    <row r="30172" ht="17.25" customHeight="1"/>
    <row r="30173" ht="17.25" customHeight="1"/>
    <row r="30174" ht="17.25" customHeight="1"/>
    <row r="30175" ht="17.25" customHeight="1"/>
    <row r="30176" ht="17.25" customHeight="1"/>
    <row r="30177" ht="17.25" customHeight="1"/>
    <row r="30178" ht="17.25" customHeight="1"/>
    <row r="30179" ht="17.25" customHeight="1"/>
    <row r="30180" ht="17.25" customHeight="1"/>
    <row r="30181" ht="17.25" customHeight="1"/>
    <row r="30182" ht="17.25" customHeight="1"/>
    <row r="30183" ht="17.25" customHeight="1"/>
    <row r="30184" ht="17.25" customHeight="1"/>
    <row r="30185" ht="17.25" customHeight="1"/>
    <row r="30186" ht="17.25" customHeight="1"/>
    <row r="30187" ht="17.25" customHeight="1"/>
    <row r="30188" ht="17.25" customHeight="1"/>
    <row r="30189" ht="17.25" customHeight="1"/>
    <row r="30190" ht="17.25" customHeight="1"/>
    <row r="30191" ht="17.25" customHeight="1"/>
    <row r="30192" ht="17.25" customHeight="1"/>
    <row r="30193" ht="17.25" customHeight="1"/>
    <row r="30194" ht="17.25" customHeight="1"/>
    <row r="30195" ht="17.25" customHeight="1"/>
    <row r="30196" ht="17.25" customHeight="1"/>
    <row r="30197" ht="17.25" customHeight="1"/>
    <row r="30198" ht="17.25" customHeight="1"/>
    <row r="30199" ht="17.25" customHeight="1"/>
    <row r="30200" ht="17.25" customHeight="1"/>
    <row r="30201" ht="17.25" customHeight="1"/>
    <row r="30202" ht="17.25" customHeight="1"/>
    <row r="30203" ht="17.25" customHeight="1"/>
    <row r="30204" ht="17.25" customHeight="1"/>
    <row r="30205" ht="17.25" customHeight="1"/>
    <row r="30206" ht="17.25" customHeight="1"/>
    <row r="30207" ht="17.25" customHeight="1"/>
    <row r="30208" ht="17.25" customHeight="1"/>
    <row r="30209" ht="17.25" customHeight="1"/>
    <row r="30210" ht="17.25" customHeight="1"/>
    <row r="30211" ht="17.25" customHeight="1"/>
    <row r="30212" ht="17.25" customHeight="1"/>
    <row r="30213" ht="17.25" customHeight="1"/>
    <row r="30214" ht="17.25" customHeight="1"/>
    <row r="30215" ht="17.25" customHeight="1"/>
    <row r="30216" ht="17.25" customHeight="1"/>
    <row r="30217" ht="17.25" customHeight="1"/>
    <row r="30218" ht="17.25" customHeight="1"/>
    <row r="30219" ht="17.25" customHeight="1"/>
    <row r="30220" ht="17.25" customHeight="1"/>
    <row r="30221" ht="17.25" customHeight="1"/>
    <row r="30222" ht="17.25" customHeight="1"/>
    <row r="30223" ht="17.25" customHeight="1"/>
    <row r="30224" ht="17.25" customHeight="1"/>
    <row r="30225" ht="17.25" customHeight="1"/>
    <row r="30226" ht="17.25" customHeight="1"/>
    <row r="30227" ht="17.25" customHeight="1"/>
    <row r="30228" ht="17.25" customHeight="1"/>
    <row r="30229" ht="17.25" customHeight="1"/>
    <row r="30230" ht="17.25" customHeight="1"/>
    <row r="30231" ht="17.25" customHeight="1"/>
    <row r="30232" ht="17.25" customHeight="1"/>
    <row r="30233" ht="17.25" customHeight="1"/>
    <row r="30234" ht="17.25" customHeight="1"/>
    <row r="30235" ht="17.25" customHeight="1"/>
    <row r="30236" ht="17.25" customHeight="1"/>
    <row r="30237" ht="17.25" customHeight="1"/>
    <row r="30238" ht="17.25" customHeight="1"/>
    <row r="30239" ht="17.25" customHeight="1"/>
    <row r="30240" ht="17.25" customHeight="1"/>
    <row r="30241" ht="17.25" customHeight="1"/>
    <row r="30242" ht="17.25" customHeight="1"/>
    <row r="30243" ht="17.25" customHeight="1"/>
    <row r="30244" ht="17.25" customHeight="1"/>
    <row r="30245" ht="17.25" customHeight="1"/>
    <row r="30246" ht="17.25" customHeight="1"/>
    <row r="30247" ht="17.25" customHeight="1"/>
    <row r="30248" ht="17.25" customHeight="1"/>
    <row r="30249" ht="17.25" customHeight="1"/>
    <row r="30250" ht="17.25" customHeight="1"/>
    <row r="30251" ht="17.25" customHeight="1"/>
    <row r="30252" ht="17.25" customHeight="1"/>
    <row r="30253" ht="17.25" customHeight="1"/>
    <row r="30254" ht="17.25" customHeight="1"/>
    <row r="30255" ht="17.25" customHeight="1"/>
    <row r="30256" ht="17.25" customHeight="1"/>
    <row r="30257" ht="17.25" customHeight="1"/>
    <row r="30258" ht="17.25" customHeight="1"/>
    <row r="30259" ht="17.25" customHeight="1"/>
    <row r="30260" ht="17.25" customHeight="1"/>
    <row r="30261" ht="17.25" customHeight="1"/>
    <row r="30262" ht="17.25" customHeight="1"/>
    <row r="30263" ht="17.25" customHeight="1"/>
    <row r="30264" ht="17.25" customHeight="1"/>
    <row r="30265" ht="17.25" customHeight="1"/>
    <row r="30266" ht="17.25" customHeight="1"/>
    <row r="30267" ht="17.25" customHeight="1"/>
    <row r="30268" ht="17.25" customHeight="1"/>
    <row r="30269" ht="17.25" customHeight="1"/>
    <row r="30270" ht="17.25" customHeight="1"/>
    <row r="30271" ht="17.25" customHeight="1"/>
    <row r="30272" ht="17.25" customHeight="1"/>
    <row r="30273" ht="17.25" customHeight="1"/>
    <row r="30274" ht="17.25" customHeight="1"/>
    <row r="30275" ht="17.25" customHeight="1"/>
    <row r="30276" ht="17.25" customHeight="1"/>
    <row r="30277" ht="17.25" customHeight="1"/>
    <row r="30278" ht="17.25" customHeight="1"/>
    <row r="30279" ht="17.25" customHeight="1"/>
    <row r="30280" ht="17.25" customHeight="1"/>
    <row r="30281" ht="17.25" customHeight="1"/>
    <row r="30282" ht="17.25" customHeight="1"/>
    <row r="30283" ht="17.25" customHeight="1"/>
    <row r="30284" ht="17.25" customHeight="1"/>
    <row r="30285" ht="17.25" customHeight="1"/>
    <row r="30286" ht="17.25" customHeight="1"/>
    <row r="30287" ht="17.25" customHeight="1"/>
    <row r="30288" ht="17.25" customHeight="1"/>
    <row r="30289" ht="17.25" customHeight="1"/>
    <row r="30290" ht="17.25" customHeight="1"/>
    <row r="30291" ht="17.25" customHeight="1"/>
    <row r="30292" ht="17.25" customHeight="1"/>
    <row r="30293" ht="17.25" customHeight="1"/>
    <row r="30294" ht="17.25" customHeight="1"/>
    <row r="30295" ht="17.25" customHeight="1"/>
    <row r="30296" ht="17.25" customHeight="1"/>
    <row r="30297" ht="17.25" customHeight="1"/>
    <row r="30298" ht="17.25" customHeight="1"/>
    <row r="30299" ht="17.25" customHeight="1"/>
    <row r="30300" ht="17.25" customHeight="1"/>
    <row r="30301" ht="17.25" customHeight="1"/>
    <row r="30302" ht="17.25" customHeight="1"/>
    <row r="30303" ht="17.25" customHeight="1"/>
    <row r="30304" ht="17.25" customHeight="1"/>
    <row r="30305" ht="17.25" customHeight="1"/>
    <row r="30306" ht="17.25" customHeight="1"/>
    <row r="30307" ht="17.25" customHeight="1"/>
    <row r="30308" ht="17.25" customHeight="1"/>
    <row r="30309" ht="17.25" customHeight="1"/>
    <row r="30310" ht="17.25" customHeight="1"/>
    <row r="30311" ht="17.25" customHeight="1"/>
    <row r="30312" ht="17.25" customHeight="1"/>
    <row r="30313" ht="17.25" customHeight="1"/>
    <row r="30314" ht="17.25" customHeight="1"/>
    <row r="30315" ht="17.25" customHeight="1"/>
    <row r="30316" ht="17.25" customHeight="1"/>
    <row r="30317" ht="17.25" customHeight="1"/>
    <row r="30318" ht="17.25" customHeight="1"/>
    <row r="30319" ht="17.25" customHeight="1"/>
    <row r="30320" ht="17.25" customHeight="1"/>
    <row r="30321" ht="17.25" customHeight="1"/>
    <row r="30322" ht="17.25" customHeight="1"/>
    <row r="30323" ht="17.25" customHeight="1"/>
    <row r="30324" ht="17.25" customHeight="1"/>
    <row r="30325" ht="17.25" customHeight="1"/>
    <row r="30326" ht="17.25" customHeight="1"/>
    <row r="30327" ht="17.25" customHeight="1"/>
    <row r="30328" ht="17.25" customHeight="1"/>
    <row r="30329" ht="17.25" customHeight="1"/>
    <row r="30330" ht="17.25" customHeight="1"/>
    <row r="30331" ht="17.25" customHeight="1"/>
    <row r="30332" ht="17.25" customHeight="1"/>
    <row r="30333" ht="17.25" customHeight="1"/>
    <row r="30334" ht="17.25" customHeight="1"/>
    <row r="30335" ht="17.25" customHeight="1"/>
    <row r="30336" ht="17.25" customHeight="1"/>
    <row r="30337" ht="17.25" customHeight="1"/>
    <row r="30338" ht="17.25" customHeight="1"/>
    <row r="30339" ht="17.25" customHeight="1"/>
    <row r="30340" ht="17.25" customHeight="1"/>
    <row r="30341" ht="17.25" customHeight="1"/>
    <row r="30342" ht="17.25" customHeight="1"/>
    <row r="30343" ht="17.25" customHeight="1"/>
    <row r="30344" ht="17.25" customHeight="1"/>
    <row r="30345" ht="17.25" customHeight="1"/>
    <row r="30346" ht="17.25" customHeight="1"/>
    <row r="30347" ht="17.25" customHeight="1"/>
    <row r="30348" ht="17.25" customHeight="1"/>
    <row r="30349" ht="17.25" customHeight="1"/>
    <row r="30350" ht="17.25" customHeight="1"/>
    <row r="30351" ht="17.25" customHeight="1"/>
    <row r="30352" ht="17.25" customHeight="1"/>
    <row r="30353" ht="17.25" customHeight="1"/>
    <row r="30354" ht="17.25" customHeight="1"/>
    <row r="30355" ht="17.25" customHeight="1"/>
    <row r="30356" ht="17.25" customHeight="1"/>
    <row r="30357" ht="17.25" customHeight="1"/>
    <row r="30358" ht="17.25" customHeight="1"/>
    <row r="30359" ht="17.25" customHeight="1"/>
    <row r="30360" ht="17.25" customHeight="1"/>
    <row r="30361" ht="17.25" customHeight="1"/>
    <row r="30362" ht="17.25" customHeight="1"/>
    <row r="30363" ht="17.25" customHeight="1"/>
    <row r="30364" ht="17.25" customHeight="1"/>
    <row r="30365" ht="17.25" customHeight="1"/>
    <row r="30366" ht="17.25" customHeight="1"/>
    <row r="30367" ht="17.25" customHeight="1"/>
    <row r="30368" ht="17.25" customHeight="1"/>
    <row r="30369" ht="17.25" customHeight="1"/>
    <row r="30370" ht="17.25" customHeight="1"/>
    <row r="30371" ht="17.25" customHeight="1"/>
    <row r="30372" ht="17.25" customHeight="1"/>
    <row r="30373" ht="17.25" customHeight="1"/>
    <row r="30374" ht="17.25" customHeight="1"/>
    <row r="30375" ht="17.25" customHeight="1"/>
    <row r="30376" ht="17.25" customHeight="1"/>
    <row r="30377" ht="17.25" customHeight="1"/>
    <row r="30378" ht="17.25" customHeight="1"/>
    <row r="30379" ht="17.25" customHeight="1"/>
    <row r="30380" ht="17.25" customHeight="1"/>
    <row r="30381" ht="17.25" customHeight="1"/>
    <row r="30382" ht="17.25" customHeight="1"/>
    <row r="30383" ht="17.25" customHeight="1"/>
    <row r="30384" ht="17.25" customHeight="1"/>
    <row r="30385" ht="17.25" customHeight="1"/>
    <row r="30386" ht="17.25" customHeight="1"/>
    <row r="30387" ht="17.25" customHeight="1"/>
    <row r="30388" ht="17.25" customHeight="1"/>
    <row r="30389" ht="17.25" customHeight="1"/>
    <row r="30390" ht="17.25" customHeight="1"/>
    <row r="30391" ht="17.25" customHeight="1"/>
    <row r="30392" ht="17.25" customHeight="1"/>
    <row r="30393" ht="17.25" customHeight="1"/>
    <row r="30394" ht="17.25" customHeight="1"/>
    <row r="30395" ht="17.25" customHeight="1"/>
    <row r="30396" ht="17.25" customHeight="1"/>
    <row r="30397" ht="17.25" customHeight="1"/>
    <row r="30398" ht="17.25" customHeight="1"/>
    <row r="30399" ht="17.25" customHeight="1"/>
    <row r="30400" ht="17.25" customHeight="1"/>
    <row r="30401" ht="17.25" customHeight="1"/>
    <row r="30402" ht="17.25" customHeight="1"/>
    <row r="30403" ht="17.25" customHeight="1"/>
    <row r="30404" ht="17.25" customHeight="1"/>
    <row r="30405" ht="17.25" customHeight="1"/>
    <row r="30406" ht="17.25" customHeight="1"/>
    <row r="30407" ht="17.25" customHeight="1"/>
    <row r="30408" ht="17.25" customHeight="1"/>
    <row r="30409" ht="17.25" customHeight="1"/>
    <row r="30410" ht="17.25" customHeight="1"/>
    <row r="30411" ht="17.25" customHeight="1"/>
    <row r="30412" ht="17.25" customHeight="1"/>
    <row r="30413" ht="17.25" customHeight="1"/>
    <row r="30414" ht="17.25" customHeight="1"/>
    <row r="30415" ht="17.25" customHeight="1"/>
    <row r="30416" ht="17.25" customHeight="1"/>
    <row r="30417" ht="17.25" customHeight="1"/>
    <row r="30418" ht="17.25" customHeight="1"/>
    <row r="30419" ht="17.25" customHeight="1"/>
    <row r="30420" ht="17.25" customHeight="1"/>
    <row r="30421" ht="17.25" customHeight="1"/>
    <row r="30422" ht="17.25" customHeight="1"/>
    <row r="30423" ht="17.25" customHeight="1"/>
    <row r="30424" ht="17.25" customHeight="1"/>
    <row r="30425" ht="17.25" customHeight="1"/>
    <row r="30426" ht="17.25" customHeight="1"/>
    <row r="30427" ht="17.25" customHeight="1"/>
    <row r="30428" ht="17.25" customHeight="1"/>
    <row r="30429" ht="17.25" customHeight="1"/>
    <row r="30430" ht="17.25" customHeight="1"/>
    <row r="30431" ht="17.25" customHeight="1"/>
    <row r="30432" ht="17.25" customHeight="1"/>
    <row r="30433" ht="17.25" customHeight="1"/>
    <row r="30434" ht="17.25" customHeight="1"/>
    <row r="30435" ht="17.25" customHeight="1"/>
    <row r="30436" ht="17.25" customHeight="1"/>
    <row r="30437" ht="17.25" customHeight="1"/>
    <row r="30438" ht="17.25" customHeight="1"/>
    <row r="30439" ht="17.25" customHeight="1"/>
    <row r="30440" ht="17.25" customHeight="1"/>
    <row r="30441" ht="17.25" customHeight="1"/>
    <row r="30442" ht="17.25" customHeight="1"/>
    <row r="30443" ht="17.25" customHeight="1"/>
    <row r="30444" ht="17.25" customHeight="1"/>
    <row r="30445" ht="17.25" customHeight="1"/>
    <row r="30446" ht="17.25" customHeight="1"/>
    <row r="30447" ht="17.25" customHeight="1"/>
    <row r="30448" ht="17.25" customHeight="1"/>
    <row r="30449" ht="17.25" customHeight="1"/>
    <row r="30450" ht="17.25" customHeight="1"/>
    <row r="30451" ht="17.25" customHeight="1"/>
    <row r="30452" ht="17.25" customHeight="1"/>
    <row r="30453" ht="17.25" customHeight="1"/>
    <row r="30454" ht="17.25" customHeight="1"/>
    <row r="30455" ht="17.25" customHeight="1"/>
    <row r="30456" ht="17.25" customHeight="1"/>
    <row r="30457" ht="17.25" customHeight="1"/>
    <row r="30458" ht="17.25" customHeight="1"/>
    <row r="30459" ht="17.25" customHeight="1"/>
    <row r="30460" ht="17.25" customHeight="1"/>
    <row r="30461" ht="17.25" customHeight="1"/>
    <row r="30462" ht="17.25" customHeight="1"/>
    <row r="30463" ht="17.25" customHeight="1"/>
    <row r="30464" ht="17.25" customHeight="1"/>
    <row r="30465" ht="17.25" customHeight="1"/>
    <row r="30466" ht="17.25" customHeight="1"/>
    <row r="30467" ht="17.25" customHeight="1"/>
    <row r="30468" ht="17.25" customHeight="1"/>
    <row r="30469" ht="17.25" customHeight="1"/>
    <row r="30470" ht="17.25" customHeight="1"/>
    <row r="30471" ht="17.25" customHeight="1"/>
    <row r="30472" ht="17.25" customHeight="1"/>
    <row r="30473" ht="17.25" customHeight="1"/>
    <row r="30474" ht="17.25" customHeight="1"/>
    <row r="30475" ht="17.25" customHeight="1"/>
    <row r="30476" ht="17.25" customHeight="1"/>
    <row r="30477" ht="17.25" customHeight="1"/>
    <row r="30478" ht="17.25" customHeight="1"/>
    <row r="30479" ht="17.25" customHeight="1"/>
    <row r="30480" ht="17.25" customHeight="1"/>
    <row r="30481" ht="17.25" customHeight="1"/>
    <row r="30482" ht="17.25" customHeight="1"/>
    <row r="30483" ht="17.25" customHeight="1"/>
    <row r="30484" ht="17.25" customHeight="1"/>
    <row r="30485" ht="17.25" customHeight="1"/>
    <row r="30486" ht="17.25" customHeight="1"/>
    <row r="30487" ht="17.25" customHeight="1"/>
    <row r="30488" ht="17.25" customHeight="1"/>
    <row r="30489" ht="17.25" customHeight="1"/>
    <row r="30490" ht="17.25" customHeight="1"/>
    <row r="30491" ht="17.25" customHeight="1"/>
    <row r="30492" ht="17.25" customHeight="1"/>
    <row r="30493" ht="17.25" customHeight="1"/>
    <row r="30494" ht="17.25" customHeight="1"/>
    <row r="30495" ht="17.25" customHeight="1"/>
    <row r="30496" ht="17.25" customHeight="1"/>
    <row r="30497" ht="17.25" customHeight="1"/>
    <row r="30498" ht="17.25" customHeight="1"/>
    <row r="30499" ht="17.25" customHeight="1"/>
    <row r="30500" ht="17.25" customHeight="1"/>
    <row r="30501" ht="17.25" customHeight="1"/>
    <row r="30502" ht="17.25" customHeight="1"/>
    <row r="30503" ht="17.25" customHeight="1"/>
    <row r="30504" ht="17.25" customHeight="1"/>
    <row r="30505" ht="17.25" customHeight="1"/>
    <row r="30506" ht="17.25" customHeight="1"/>
    <row r="30507" ht="17.25" customHeight="1"/>
    <row r="30508" ht="17.25" customHeight="1"/>
    <row r="30509" ht="17.25" customHeight="1"/>
    <row r="30510" ht="17.25" customHeight="1"/>
    <row r="30511" ht="17.25" customHeight="1"/>
    <row r="30512" ht="17.25" customHeight="1"/>
    <row r="30513" ht="17.25" customHeight="1"/>
    <row r="30514" ht="17.25" customHeight="1"/>
    <row r="30515" ht="17.25" customHeight="1"/>
    <row r="30516" ht="17.25" customHeight="1"/>
    <row r="30517" ht="17.25" customHeight="1"/>
    <row r="30518" ht="17.25" customHeight="1"/>
    <row r="30519" ht="17.25" customHeight="1"/>
    <row r="30520" ht="17.25" customHeight="1"/>
    <row r="30521" ht="17.25" customHeight="1"/>
    <row r="30522" ht="17.25" customHeight="1"/>
    <row r="30523" ht="17.25" customHeight="1"/>
    <row r="30524" ht="17.25" customHeight="1"/>
    <row r="30525" ht="17.25" customHeight="1"/>
    <row r="30526" ht="17.25" customHeight="1"/>
    <row r="30527" ht="17.25" customHeight="1"/>
    <row r="30528" ht="17.25" customHeight="1"/>
    <row r="30529" ht="17.25" customHeight="1"/>
    <row r="30530" ht="17.25" customHeight="1"/>
    <row r="30531" ht="17.25" customHeight="1"/>
    <row r="30532" ht="17.25" customHeight="1"/>
    <row r="30533" ht="17.25" customHeight="1"/>
    <row r="30534" ht="17.25" customHeight="1"/>
    <row r="30535" ht="17.25" customHeight="1"/>
    <row r="30536" ht="17.25" customHeight="1"/>
    <row r="30537" ht="17.25" customHeight="1"/>
    <row r="30538" ht="17.25" customHeight="1"/>
    <row r="30539" ht="17.25" customHeight="1"/>
    <row r="30540" ht="17.25" customHeight="1"/>
    <row r="30541" ht="17.25" customHeight="1"/>
    <row r="30542" ht="17.25" customHeight="1"/>
    <row r="30543" ht="17.25" customHeight="1"/>
    <row r="30544" ht="17.25" customHeight="1"/>
    <row r="30545" ht="17.25" customHeight="1"/>
    <row r="30546" ht="17.25" customHeight="1"/>
    <row r="30547" ht="17.25" customHeight="1"/>
    <row r="30548" ht="17.25" customHeight="1"/>
    <row r="30549" ht="17.25" customHeight="1"/>
    <row r="30550" ht="17.25" customHeight="1"/>
    <row r="30551" ht="17.25" customHeight="1"/>
    <row r="30552" ht="17.25" customHeight="1"/>
    <row r="30553" ht="17.25" customHeight="1"/>
    <row r="30554" ht="17.25" customHeight="1"/>
    <row r="30555" ht="17.25" customHeight="1"/>
    <row r="30556" ht="17.25" customHeight="1"/>
    <row r="30557" ht="17.25" customHeight="1"/>
    <row r="30558" ht="17.25" customHeight="1"/>
    <row r="30559" ht="17.25" customHeight="1"/>
    <row r="30560" ht="17.25" customHeight="1"/>
    <row r="30561" ht="17.25" customHeight="1"/>
    <row r="30562" ht="17.25" customHeight="1"/>
    <row r="30563" ht="17.25" customHeight="1"/>
    <row r="30564" ht="17.25" customHeight="1"/>
    <row r="30565" ht="17.25" customHeight="1"/>
    <row r="30566" ht="17.25" customHeight="1"/>
    <row r="30567" ht="17.25" customHeight="1"/>
    <row r="30568" ht="17.25" customHeight="1"/>
    <row r="30569" ht="17.25" customHeight="1"/>
    <row r="30570" ht="17.25" customHeight="1"/>
    <row r="30571" ht="17.25" customHeight="1"/>
    <row r="30572" ht="17.25" customHeight="1"/>
    <row r="30573" ht="17.25" customHeight="1"/>
    <row r="30574" ht="17.25" customHeight="1"/>
    <row r="30575" ht="17.25" customHeight="1"/>
    <row r="30576" ht="17.25" customHeight="1"/>
    <row r="30577" ht="17.25" customHeight="1"/>
    <row r="30578" ht="17.25" customHeight="1"/>
    <row r="30579" ht="17.25" customHeight="1"/>
    <row r="30580" ht="17.25" customHeight="1"/>
    <row r="30581" ht="17.25" customHeight="1"/>
    <row r="30582" ht="17.25" customHeight="1"/>
    <row r="30583" ht="17.25" customHeight="1"/>
    <row r="30584" ht="17.25" customHeight="1"/>
    <row r="30585" ht="17.25" customHeight="1"/>
    <row r="30586" ht="17.25" customHeight="1"/>
    <row r="30587" ht="17.25" customHeight="1"/>
    <row r="30588" ht="17.25" customHeight="1"/>
    <row r="30589" ht="17.25" customHeight="1"/>
    <row r="30590" ht="17.25" customHeight="1"/>
    <row r="30591" ht="17.25" customHeight="1"/>
    <row r="30592" ht="17.25" customHeight="1"/>
    <row r="30593" ht="17.25" customHeight="1"/>
    <row r="30594" ht="17.25" customHeight="1"/>
    <row r="30595" ht="17.25" customHeight="1"/>
    <row r="30596" ht="17.25" customHeight="1"/>
    <row r="30597" ht="17.25" customHeight="1"/>
    <row r="30598" ht="17.25" customHeight="1"/>
    <row r="30599" ht="17.25" customHeight="1"/>
    <row r="30600" ht="17.25" customHeight="1"/>
    <row r="30601" ht="17.25" customHeight="1"/>
    <row r="30602" ht="17.25" customHeight="1"/>
    <row r="30603" ht="17.25" customHeight="1"/>
    <row r="30604" ht="17.25" customHeight="1"/>
    <row r="30605" ht="17.25" customHeight="1"/>
    <row r="30606" ht="17.25" customHeight="1"/>
    <row r="30607" ht="17.25" customHeight="1"/>
    <row r="30608" ht="17.25" customHeight="1"/>
    <row r="30609" ht="17.25" customHeight="1"/>
    <row r="30610" ht="17.25" customHeight="1"/>
    <row r="30611" ht="17.25" customHeight="1"/>
    <row r="30612" ht="17.25" customHeight="1"/>
    <row r="30613" ht="17.25" customHeight="1"/>
    <row r="30614" ht="17.25" customHeight="1"/>
    <row r="30615" ht="17.25" customHeight="1"/>
    <row r="30616" ht="17.25" customHeight="1"/>
    <row r="30617" ht="17.25" customHeight="1"/>
    <row r="30618" ht="17.25" customHeight="1"/>
    <row r="30619" ht="17.25" customHeight="1"/>
    <row r="30620" ht="17.25" customHeight="1"/>
    <row r="30621" ht="17.25" customHeight="1"/>
    <row r="30622" ht="17.25" customHeight="1"/>
    <row r="30623" ht="17.25" customHeight="1"/>
    <row r="30624" ht="17.25" customHeight="1"/>
    <row r="30625" ht="17.25" customHeight="1"/>
    <row r="30626" ht="17.25" customHeight="1"/>
    <row r="30627" ht="17.25" customHeight="1"/>
    <row r="30628" ht="17.25" customHeight="1"/>
    <row r="30629" ht="17.25" customHeight="1"/>
    <row r="30630" ht="17.25" customHeight="1"/>
    <row r="30631" ht="17.25" customHeight="1"/>
    <row r="30632" ht="17.25" customHeight="1"/>
    <row r="30633" ht="17.25" customHeight="1"/>
    <row r="30634" ht="17.25" customHeight="1"/>
    <row r="30635" ht="17.25" customHeight="1"/>
    <row r="30636" ht="17.25" customHeight="1"/>
    <row r="30637" ht="17.25" customHeight="1"/>
    <row r="30638" ht="17.25" customHeight="1"/>
    <row r="30639" ht="17.25" customHeight="1"/>
    <row r="30640" ht="17.25" customHeight="1"/>
    <row r="30641" ht="17.25" customHeight="1"/>
    <row r="30642" ht="17.25" customHeight="1"/>
    <row r="30643" ht="17.25" customHeight="1"/>
    <row r="30644" ht="17.25" customHeight="1"/>
    <row r="30645" ht="17.25" customHeight="1"/>
    <row r="30646" ht="17.25" customHeight="1"/>
    <row r="30647" ht="17.25" customHeight="1"/>
    <row r="30648" ht="17.25" customHeight="1"/>
    <row r="30649" ht="17.25" customHeight="1"/>
    <row r="30650" ht="17.25" customHeight="1"/>
    <row r="30651" ht="17.25" customHeight="1"/>
    <row r="30652" ht="17.25" customHeight="1"/>
    <row r="30653" ht="17.25" customHeight="1"/>
    <row r="30654" ht="17.25" customHeight="1"/>
    <row r="30655" ht="17.25" customHeight="1"/>
    <row r="30656" ht="17.25" customHeight="1"/>
    <row r="30657" ht="17.25" customHeight="1"/>
    <row r="30658" ht="17.25" customHeight="1"/>
    <row r="30659" ht="17.25" customHeight="1"/>
    <row r="30660" ht="17.25" customHeight="1"/>
    <row r="30661" ht="17.25" customHeight="1"/>
    <row r="30662" ht="17.25" customHeight="1"/>
    <row r="30663" ht="17.25" customHeight="1"/>
    <row r="30664" ht="17.25" customHeight="1"/>
    <row r="30665" ht="17.25" customHeight="1"/>
    <row r="30666" ht="17.25" customHeight="1"/>
    <row r="30667" ht="17.25" customHeight="1"/>
    <row r="30668" ht="17.25" customHeight="1"/>
    <row r="30669" ht="17.25" customHeight="1"/>
    <row r="30670" ht="17.25" customHeight="1"/>
    <row r="30671" ht="17.25" customHeight="1"/>
    <row r="30672" ht="17.25" customHeight="1"/>
    <row r="30673" ht="17.25" customHeight="1"/>
    <row r="30674" ht="17.25" customHeight="1"/>
    <row r="30675" ht="17.25" customHeight="1"/>
    <row r="30676" ht="17.25" customHeight="1"/>
    <row r="30677" ht="17.25" customHeight="1"/>
    <row r="30678" ht="17.25" customHeight="1"/>
    <row r="30679" ht="17.25" customHeight="1"/>
    <row r="30680" ht="17.25" customHeight="1"/>
    <row r="30681" ht="17.25" customHeight="1"/>
    <row r="30682" ht="17.25" customHeight="1"/>
    <row r="30683" ht="17.25" customHeight="1"/>
    <row r="30684" ht="17.25" customHeight="1"/>
    <row r="30685" ht="17.25" customHeight="1"/>
    <row r="30686" ht="17.25" customHeight="1"/>
    <row r="30687" ht="17.25" customHeight="1"/>
    <row r="30688" ht="17.25" customHeight="1"/>
    <row r="30689" ht="17.25" customHeight="1"/>
    <row r="30690" ht="17.25" customHeight="1"/>
    <row r="30691" ht="17.25" customHeight="1"/>
    <row r="30692" ht="17.25" customHeight="1"/>
    <row r="30693" ht="17.25" customHeight="1"/>
    <row r="30694" ht="17.25" customHeight="1"/>
    <row r="30695" ht="17.25" customHeight="1"/>
    <row r="30696" ht="17.25" customHeight="1"/>
    <row r="30697" ht="17.25" customHeight="1"/>
    <row r="30698" ht="17.25" customHeight="1"/>
    <row r="30699" ht="17.25" customHeight="1"/>
    <row r="30700" ht="17.25" customHeight="1"/>
    <row r="30701" ht="17.25" customHeight="1"/>
    <row r="30702" ht="17.25" customHeight="1"/>
    <row r="30703" ht="17.25" customHeight="1"/>
    <row r="30704" ht="17.25" customHeight="1"/>
    <row r="30705" ht="17.25" customHeight="1"/>
    <row r="30706" ht="17.25" customHeight="1"/>
    <row r="30707" ht="17.25" customHeight="1"/>
    <row r="30708" ht="17.25" customHeight="1"/>
    <row r="30709" ht="17.25" customHeight="1"/>
    <row r="30710" ht="17.25" customHeight="1"/>
    <row r="30711" ht="17.25" customHeight="1"/>
    <row r="30712" ht="17.25" customHeight="1"/>
    <row r="30713" ht="17.25" customHeight="1"/>
    <row r="30714" ht="17.25" customHeight="1"/>
    <row r="30715" ht="17.25" customHeight="1"/>
    <row r="30716" ht="17.25" customHeight="1"/>
    <row r="30717" ht="17.25" customHeight="1"/>
    <row r="30718" ht="17.25" customHeight="1"/>
    <row r="30719" ht="17.25" customHeight="1"/>
    <row r="30720" ht="17.25" customHeight="1"/>
    <row r="30721" ht="17.25" customHeight="1"/>
    <row r="30722" ht="17.25" customHeight="1"/>
    <row r="30723" ht="17.25" customHeight="1"/>
    <row r="30724" ht="17.25" customHeight="1"/>
    <row r="30725" ht="17.25" customHeight="1"/>
    <row r="30726" ht="17.25" customHeight="1"/>
    <row r="30727" ht="17.25" customHeight="1"/>
    <row r="30728" ht="17.25" customHeight="1"/>
    <row r="30729" ht="17.25" customHeight="1"/>
    <row r="30730" ht="17.25" customHeight="1"/>
    <row r="30731" ht="17.25" customHeight="1"/>
    <row r="30732" ht="17.25" customHeight="1"/>
    <row r="30733" ht="17.25" customHeight="1"/>
    <row r="30734" ht="17.25" customHeight="1"/>
    <row r="30735" ht="17.25" customHeight="1"/>
    <row r="30736" ht="17.25" customHeight="1"/>
    <row r="30737" ht="17.25" customHeight="1"/>
    <row r="30738" ht="17.25" customHeight="1"/>
    <row r="30739" ht="17.25" customHeight="1"/>
    <row r="30740" ht="17.25" customHeight="1"/>
    <row r="30741" ht="17.25" customHeight="1"/>
    <row r="30742" ht="17.25" customHeight="1"/>
    <row r="30743" ht="17.25" customHeight="1"/>
    <row r="30744" ht="17.25" customHeight="1"/>
    <row r="30745" ht="17.25" customHeight="1"/>
    <row r="30746" ht="17.25" customHeight="1"/>
    <row r="30747" ht="17.25" customHeight="1"/>
    <row r="30748" ht="17.25" customHeight="1"/>
    <row r="30749" ht="17.25" customHeight="1"/>
    <row r="30750" ht="17.25" customHeight="1"/>
    <row r="30751" ht="17.25" customHeight="1"/>
    <row r="30752" ht="17.25" customHeight="1"/>
    <row r="30753" ht="17.25" customHeight="1"/>
    <row r="30754" ht="17.25" customHeight="1"/>
    <row r="30755" ht="17.25" customHeight="1"/>
    <row r="30756" ht="17.25" customHeight="1"/>
    <row r="30757" ht="17.25" customHeight="1"/>
    <row r="30758" ht="17.25" customHeight="1"/>
    <row r="30759" ht="17.25" customHeight="1"/>
    <row r="30760" ht="17.25" customHeight="1"/>
    <row r="30761" ht="17.25" customHeight="1"/>
    <row r="30762" ht="17.25" customHeight="1"/>
    <row r="30763" ht="17.25" customHeight="1"/>
    <row r="30764" ht="17.25" customHeight="1"/>
    <row r="30765" ht="17.25" customHeight="1"/>
    <row r="30766" ht="17.25" customHeight="1"/>
    <row r="30767" ht="17.25" customHeight="1"/>
    <row r="30768" ht="17.25" customHeight="1"/>
    <row r="30769" ht="17.25" customHeight="1"/>
    <row r="30770" ht="17.25" customHeight="1"/>
    <row r="30771" ht="17.25" customHeight="1"/>
    <row r="30772" ht="17.25" customHeight="1"/>
    <row r="30773" ht="17.25" customHeight="1"/>
    <row r="30774" ht="17.25" customHeight="1"/>
    <row r="30775" ht="17.25" customHeight="1"/>
    <row r="30776" ht="17.25" customHeight="1"/>
    <row r="30777" ht="17.25" customHeight="1"/>
    <row r="30778" ht="17.25" customHeight="1"/>
    <row r="30779" ht="17.25" customHeight="1"/>
    <row r="30780" ht="17.25" customHeight="1"/>
    <row r="30781" ht="17.25" customHeight="1"/>
    <row r="30782" ht="17.25" customHeight="1"/>
    <row r="30783" ht="17.25" customHeight="1"/>
    <row r="30784" ht="17.25" customHeight="1"/>
    <row r="30785" ht="17.25" customHeight="1"/>
    <row r="30786" ht="17.25" customHeight="1"/>
    <row r="30787" ht="17.25" customHeight="1"/>
    <row r="30788" ht="17.25" customHeight="1"/>
    <row r="30789" ht="17.25" customHeight="1"/>
    <row r="30790" ht="17.25" customHeight="1"/>
    <row r="30791" ht="17.25" customHeight="1"/>
    <row r="30792" ht="17.25" customHeight="1"/>
    <row r="30793" ht="17.25" customHeight="1"/>
    <row r="30794" ht="17.25" customHeight="1"/>
    <row r="30795" ht="17.25" customHeight="1"/>
    <row r="30796" ht="17.25" customHeight="1"/>
    <row r="30797" ht="17.25" customHeight="1"/>
    <row r="30798" ht="17.25" customHeight="1"/>
    <row r="30799" ht="17.25" customHeight="1"/>
    <row r="30800" ht="17.25" customHeight="1"/>
    <row r="30801" ht="17.25" customHeight="1"/>
    <row r="30802" ht="17.25" customHeight="1"/>
    <row r="30803" ht="17.25" customHeight="1"/>
    <row r="30804" ht="17.25" customHeight="1"/>
    <row r="30805" ht="17.25" customHeight="1"/>
    <row r="30806" ht="17.25" customHeight="1"/>
    <row r="30807" ht="17.25" customHeight="1"/>
    <row r="30808" ht="17.25" customHeight="1"/>
    <row r="30809" ht="17.25" customHeight="1"/>
    <row r="30810" ht="17.25" customHeight="1"/>
    <row r="30811" ht="17.25" customHeight="1"/>
    <row r="30812" ht="17.25" customHeight="1"/>
    <row r="30813" ht="17.25" customHeight="1"/>
    <row r="30814" ht="17.25" customHeight="1"/>
    <row r="30815" ht="17.25" customHeight="1"/>
    <row r="30816" ht="17.25" customHeight="1"/>
    <row r="30817" ht="17.25" customHeight="1"/>
    <row r="30818" ht="17.25" customHeight="1"/>
    <row r="30819" ht="17.25" customHeight="1"/>
    <row r="30820" ht="17.25" customHeight="1"/>
    <row r="30821" ht="17.25" customHeight="1"/>
    <row r="30822" ht="17.25" customHeight="1"/>
    <row r="30823" ht="17.25" customHeight="1"/>
    <row r="30824" ht="17.25" customHeight="1"/>
    <row r="30825" ht="17.25" customHeight="1"/>
    <row r="30826" ht="17.25" customHeight="1"/>
    <row r="30827" ht="17.25" customHeight="1"/>
    <row r="30828" ht="17.25" customHeight="1"/>
    <row r="30829" ht="17.25" customHeight="1"/>
    <row r="30830" ht="17.25" customHeight="1"/>
    <row r="30831" ht="17.25" customHeight="1"/>
    <row r="30832" ht="17.25" customHeight="1"/>
    <row r="30833" ht="17.25" customHeight="1"/>
    <row r="30834" ht="17.25" customHeight="1"/>
    <row r="30835" ht="17.25" customHeight="1"/>
    <row r="30836" ht="17.25" customHeight="1"/>
    <row r="30837" ht="17.25" customHeight="1"/>
    <row r="30838" ht="17.25" customHeight="1"/>
    <row r="30839" ht="17.25" customHeight="1"/>
    <row r="30840" ht="17.25" customHeight="1"/>
    <row r="30841" ht="17.25" customHeight="1"/>
    <row r="30842" ht="17.25" customHeight="1"/>
    <row r="30843" ht="17.25" customHeight="1"/>
    <row r="30844" ht="17.25" customHeight="1"/>
    <row r="30845" ht="17.25" customHeight="1"/>
    <row r="30846" ht="17.25" customHeight="1"/>
    <row r="30847" ht="17.25" customHeight="1"/>
    <row r="30848" ht="17.25" customHeight="1"/>
    <row r="30849" ht="17.25" customHeight="1"/>
    <row r="30850" ht="17.25" customHeight="1"/>
    <row r="30851" ht="17.25" customHeight="1"/>
    <row r="30852" ht="17.25" customHeight="1"/>
    <row r="30853" ht="17.25" customHeight="1"/>
    <row r="30854" ht="17.25" customHeight="1"/>
    <row r="30855" ht="17.25" customHeight="1"/>
    <row r="30856" ht="17.25" customHeight="1"/>
    <row r="30857" ht="17.25" customHeight="1"/>
    <row r="30858" ht="17.25" customHeight="1"/>
    <row r="30859" ht="17.25" customHeight="1"/>
    <row r="30860" ht="17.25" customHeight="1"/>
    <row r="30861" ht="17.25" customHeight="1"/>
    <row r="30862" ht="17.25" customHeight="1"/>
    <row r="30863" ht="17.25" customHeight="1"/>
    <row r="30864" ht="17.25" customHeight="1"/>
    <row r="30865" ht="17.25" customHeight="1"/>
    <row r="30866" ht="17.25" customHeight="1"/>
    <row r="30867" ht="17.25" customHeight="1"/>
    <row r="30868" ht="17.25" customHeight="1"/>
    <row r="30869" ht="17.25" customHeight="1"/>
    <row r="30870" ht="17.25" customHeight="1"/>
    <row r="30871" ht="17.25" customHeight="1"/>
    <row r="30872" ht="17.25" customHeight="1"/>
    <row r="30873" ht="17.25" customHeight="1"/>
    <row r="30874" ht="17.25" customHeight="1"/>
    <row r="30875" ht="17.25" customHeight="1"/>
    <row r="30876" ht="17.25" customHeight="1"/>
    <row r="30877" ht="17.25" customHeight="1"/>
    <row r="30878" ht="17.25" customHeight="1"/>
    <row r="30879" ht="17.25" customHeight="1"/>
    <row r="30880" ht="17.25" customHeight="1"/>
    <row r="30881" ht="17.25" customHeight="1"/>
    <row r="30882" ht="17.25" customHeight="1"/>
    <row r="30883" ht="17.25" customHeight="1"/>
    <row r="30884" ht="17.25" customHeight="1"/>
    <row r="30885" ht="17.25" customHeight="1"/>
    <row r="30886" ht="17.25" customHeight="1"/>
    <row r="30887" ht="17.25" customHeight="1"/>
    <row r="30888" ht="17.25" customHeight="1"/>
    <row r="30889" ht="17.25" customHeight="1"/>
    <row r="30890" ht="17.25" customHeight="1"/>
    <row r="30891" ht="17.25" customHeight="1"/>
    <row r="30892" ht="17.25" customHeight="1"/>
    <row r="30893" ht="17.25" customHeight="1"/>
    <row r="30894" ht="17.25" customHeight="1"/>
    <row r="30895" ht="17.25" customHeight="1"/>
    <row r="30896" ht="17.25" customHeight="1"/>
    <row r="30897" ht="17.25" customHeight="1"/>
    <row r="30898" ht="17.25" customHeight="1"/>
    <row r="30899" ht="17.25" customHeight="1"/>
    <row r="30900" ht="17.25" customHeight="1"/>
    <row r="30901" ht="17.25" customHeight="1"/>
    <row r="30902" ht="17.25" customHeight="1"/>
    <row r="30903" ht="17.25" customHeight="1"/>
    <row r="30904" ht="17.25" customHeight="1"/>
    <row r="30905" ht="17.25" customHeight="1"/>
    <row r="30906" ht="17.25" customHeight="1"/>
    <row r="30907" ht="17.25" customHeight="1"/>
    <row r="30908" ht="17.25" customHeight="1"/>
    <row r="30909" ht="17.25" customHeight="1"/>
    <row r="30910" ht="17.25" customHeight="1"/>
    <row r="30911" ht="17.25" customHeight="1"/>
    <row r="30912" ht="17.25" customHeight="1"/>
    <row r="30913" ht="17.25" customHeight="1"/>
    <row r="30914" ht="17.25" customHeight="1"/>
    <row r="30915" ht="17.25" customHeight="1"/>
    <row r="30916" ht="17.25" customHeight="1"/>
    <row r="30917" ht="17.25" customHeight="1"/>
    <row r="30918" ht="17.25" customHeight="1"/>
    <row r="30919" ht="17.25" customHeight="1"/>
    <row r="30920" ht="17.25" customHeight="1"/>
    <row r="30921" ht="17.25" customHeight="1"/>
    <row r="30922" ht="17.25" customHeight="1"/>
    <row r="30923" ht="17.25" customHeight="1"/>
    <row r="30924" ht="17.25" customHeight="1"/>
    <row r="30925" ht="17.25" customHeight="1"/>
    <row r="30926" ht="17.25" customHeight="1"/>
    <row r="30927" ht="17.25" customHeight="1"/>
    <row r="30928" ht="17.25" customHeight="1"/>
    <row r="30929" ht="17.25" customHeight="1"/>
    <row r="30930" ht="17.25" customHeight="1"/>
    <row r="30931" ht="17.25" customHeight="1"/>
    <row r="30932" ht="17.25" customHeight="1"/>
    <row r="30933" ht="17.25" customHeight="1"/>
    <row r="30934" ht="17.25" customHeight="1"/>
    <row r="30935" ht="17.25" customHeight="1"/>
    <row r="30936" ht="17.25" customHeight="1"/>
    <row r="30937" ht="17.25" customHeight="1"/>
    <row r="30938" ht="17.25" customHeight="1"/>
    <row r="30939" ht="17.25" customHeight="1"/>
    <row r="30940" ht="17.25" customHeight="1"/>
    <row r="30941" ht="17.25" customHeight="1"/>
    <row r="30942" ht="17.25" customHeight="1"/>
    <row r="30943" ht="17.25" customHeight="1"/>
    <row r="30944" ht="17.25" customHeight="1"/>
    <row r="30945" ht="17.25" customHeight="1"/>
    <row r="30946" ht="17.25" customHeight="1"/>
    <row r="30947" ht="17.25" customHeight="1"/>
    <row r="30948" ht="17.25" customHeight="1"/>
    <row r="30949" ht="17.25" customHeight="1"/>
    <row r="30950" ht="17.25" customHeight="1"/>
    <row r="30951" ht="17.25" customHeight="1"/>
    <row r="30952" ht="17.25" customHeight="1"/>
    <row r="30953" ht="17.25" customHeight="1"/>
    <row r="30954" ht="17.25" customHeight="1"/>
    <row r="30955" ht="17.25" customHeight="1"/>
    <row r="30956" ht="17.25" customHeight="1"/>
    <row r="30957" ht="17.25" customHeight="1"/>
    <row r="30958" ht="17.25" customHeight="1"/>
    <row r="30959" ht="17.25" customHeight="1"/>
    <row r="30960" ht="17.25" customHeight="1"/>
    <row r="30961" ht="17.25" customHeight="1"/>
    <row r="30962" ht="17.25" customHeight="1"/>
    <row r="30963" ht="17.25" customHeight="1"/>
    <row r="30964" ht="17.25" customHeight="1"/>
    <row r="30965" ht="17.25" customHeight="1"/>
    <row r="30966" ht="17.25" customHeight="1"/>
    <row r="30967" ht="17.25" customHeight="1"/>
    <row r="30968" ht="17.25" customHeight="1"/>
    <row r="30969" ht="17.25" customHeight="1"/>
    <row r="30970" ht="17.25" customHeight="1"/>
    <row r="30971" ht="17.25" customHeight="1"/>
    <row r="30972" ht="17.25" customHeight="1"/>
    <row r="30973" ht="17.25" customHeight="1"/>
    <row r="30974" ht="17.25" customHeight="1"/>
    <row r="30975" ht="17.25" customHeight="1"/>
    <row r="30976" ht="17.25" customHeight="1"/>
    <row r="30977" ht="17.25" customHeight="1"/>
    <row r="30978" ht="17.25" customHeight="1"/>
    <row r="30979" ht="17.25" customHeight="1"/>
    <row r="30980" ht="17.25" customHeight="1"/>
    <row r="30981" ht="17.25" customHeight="1"/>
    <row r="30982" ht="17.25" customHeight="1"/>
    <row r="30983" ht="17.25" customHeight="1"/>
    <row r="30984" ht="17.25" customHeight="1"/>
    <row r="30985" ht="17.25" customHeight="1"/>
    <row r="30986" ht="17.25" customHeight="1"/>
    <row r="30987" ht="17.25" customHeight="1"/>
    <row r="30988" ht="17.25" customHeight="1"/>
    <row r="30989" ht="17.25" customHeight="1"/>
    <row r="30990" ht="17.25" customHeight="1"/>
    <row r="30991" ht="17.25" customHeight="1"/>
    <row r="30992" ht="17.25" customHeight="1"/>
    <row r="30993" ht="17.25" customHeight="1"/>
    <row r="30994" ht="17.25" customHeight="1"/>
    <row r="30995" ht="17.25" customHeight="1"/>
    <row r="30996" ht="17.25" customHeight="1"/>
    <row r="30997" ht="17.25" customHeight="1"/>
    <row r="30998" ht="17.25" customHeight="1"/>
    <row r="30999" ht="17.25" customHeight="1"/>
    <row r="31000" ht="17.25" customHeight="1"/>
    <row r="31001" ht="17.25" customHeight="1"/>
    <row r="31002" ht="17.25" customHeight="1"/>
    <row r="31003" ht="17.25" customHeight="1"/>
    <row r="31004" ht="17.25" customHeight="1"/>
    <row r="31005" ht="17.25" customHeight="1"/>
    <row r="31006" ht="17.25" customHeight="1"/>
    <row r="31007" ht="17.25" customHeight="1"/>
    <row r="31008" ht="17.25" customHeight="1"/>
    <row r="31009" ht="17.25" customHeight="1"/>
    <row r="31010" ht="17.25" customHeight="1"/>
    <row r="31011" ht="17.25" customHeight="1"/>
    <row r="31012" ht="17.25" customHeight="1"/>
    <row r="31013" ht="17.25" customHeight="1"/>
    <row r="31014" ht="17.25" customHeight="1"/>
    <row r="31015" ht="17.25" customHeight="1"/>
    <row r="31016" ht="17.25" customHeight="1"/>
    <row r="31017" ht="17.25" customHeight="1"/>
    <row r="31018" ht="17.25" customHeight="1"/>
    <row r="31019" ht="17.25" customHeight="1"/>
    <row r="31020" ht="17.25" customHeight="1"/>
    <row r="31021" ht="17.25" customHeight="1"/>
    <row r="31022" ht="17.25" customHeight="1"/>
    <row r="31023" ht="17.25" customHeight="1"/>
    <row r="31024" ht="17.25" customHeight="1"/>
    <row r="31025" ht="17.25" customHeight="1"/>
    <row r="31026" ht="17.25" customHeight="1"/>
    <row r="31027" ht="17.25" customHeight="1"/>
    <row r="31028" ht="17.25" customHeight="1"/>
    <row r="31029" ht="17.25" customHeight="1"/>
    <row r="31030" ht="17.25" customHeight="1"/>
    <row r="31031" ht="17.25" customHeight="1"/>
    <row r="31032" ht="17.25" customHeight="1"/>
    <row r="31033" ht="17.25" customHeight="1"/>
    <row r="31034" ht="17.25" customHeight="1"/>
    <row r="31035" ht="17.25" customHeight="1"/>
    <row r="31036" ht="17.25" customHeight="1"/>
    <row r="31037" ht="17.25" customHeight="1"/>
    <row r="31038" ht="17.25" customHeight="1"/>
    <row r="31039" ht="17.25" customHeight="1"/>
    <row r="31040" ht="17.25" customHeight="1"/>
    <row r="31041" ht="17.25" customHeight="1"/>
    <row r="31042" ht="17.25" customHeight="1"/>
    <row r="31043" ht="17.25" customHeight="1"/>
    <row r="31044" ht="17.25" customHeight="1"/>
    <row r="31045" ht="17.25" customHeight="1"/>
    <row r="31046" ht="17.25" customHeight="1"/>
    <row r="31047" ht="17.25" customHeight="1"/>
    <row r="31048" ht="17.25" customHeight="1"/>
    <row r="31049" ht="17.25" customHeight="1"/>
    <row r="31050" ht="17.25" customHeight="1"/>
    <row r="31051" ht="17.25" customHeight="1"/>
    <row r="31052" ht="17.25" customHeight="1"/>
    <row r="31053" ht="17.25" customHeight="1"/>
    <row r="31054" ht="17.25" customHeight="1"/>
    <row r="31055" ht="17.25" customHeight="1"/>
    <row r="31056" ht="17.25" customHeight="1"/>
    <row r="31057" ht="17.25" customHeight="1"/>
    <row r="31058" ht="17.25" customHeight="1"/>
    <row r="31059" ht="17.25" customHeight="1"/>
    <row r="31060" ht="17.25" customHeight="1"/>
    <row r="31061" ht="17.25" customHeight="1"/>
    <row r="31062" ht="17.25" customHeight="1"/>
    <row r="31063" ht="17.25" customHeight="1"/>
    <row r="31064" ht="17.25" customHeight="1"/>
    <row r="31065" ht="17.25" customHeight="1"/>
    <row r="31066" ht="17.25" customHeight="1"/>
    <row r="31067" ht="17.25" customHeight="1"/>
    <row r="31068" ht="17.25" customHeight="1"/>
    <row r="31069" ht="17.25" customHeight="1"/>
    <row r="31070" ht="17.25" customHeight="1"/>
    <row r="31071" ht="17.25" customHeight="1"/>
    <row r="31072" ht="17.25" customHeight="1"/>
    <row r="31073" ht="17.25" customHeight="1"/>
    <row r="31074" ht="17.25" customHeight="1"/>
    <row r="31075" ht="17.25" customHeight="1"/>
    <row r="31076" ht="17.25" customHeight="1"/>
    <row r="31077" ht="17.25" customHeight="1"/>
    <row r="31078" ht="17.25" customHeight="1"/>
    <row r="31079" ht="17.25" customHeight="1"/>
    <row r="31080" ht="17.25" customHeight="1"/>
    <row r="31081" ht="17.25" customHeight="1"/>
    <row r="31082" ht="17.25" customHeight="1"/>
    <row r="31083" ht="17.25" customHeight="1"/>
    <row r="31084" ht="17.25" customHeight="1"/>
    <row r="31085" ht="17.25" customHeight="1"/>
    <row r="31086" ht="17.25" customHeight="1"/>
    <row r="31087" ht="17.25" customHeight="1"/>
    <row r="31088" ht="17.25" customHeight="1"/>
    <row r="31089" ht="17.25" customHeight="1"/>
    <row r="31090" ht="17.25" customHeight="1"/>
    <row r="31091" ht="17.25" customHeight="1"/>
    <row r="31092" ht="17.25" customHeight="1"/>
    <row r="31093" ht="17.25" customHeight="1"/>
    <row r="31094" ht="17.25" customHeight="1"/>
    <row r="31095" ht="17.25" customHeight="1"/>
    <row r="31096" ht="17.25" customHeight="1"/>
    <row r="31097" ht="17.25" customHeight="1"/>
    <row r="31098" ht="17.25" customHeight="1"/>
    <row r="31099" ht="17.25" customHeight="1"/>
    <row r="31100" ht="17.25" customHeight="1"/>
    <row r="31101" ht="17.25" customHeight="1"/>
    <row r="31102" ht="17.25" customHeight="1"/>
    <row r="31103" ht="17.25" customHeight="1"/>
    <row r="31104" ht="17.25" customHeight="1"/>
    <row r="31105" ht="17.25" customHeight="1"/>
    <row r="31106" ht="17.25" customHeight="1"/>
    <row r="31107" ht="17.25" customHeight="1"/>
    <row r="31108" ht="17.25" customHeight="1"/>
    <row r="31109" ht="17.25" customHeight="1"/>
    <row r="31110" ht="17.25" customHeight="1"/>
    <row r="31111" ht="17.25" customHeight="1"/>
    <row r="31112" ht="17.25" customHeight="1"/>
    <row r="31113" ht="17.25" customHeight="1"/>
    <row r="31114" ht="17.25" customHeight="1"/>
    <row r="31115" ht="17.25" customHeight="1"/>
    <row r="31116" ht="17.25" customHeight="1"/>
    <row r="31117" ht="17.25" customHeight="1"/>
    <row r="31118" ht="17.25" customHeight="1"/>
    <row r="31119" ht="17.25" customHeight="1"/>
    <row r="31120" ht="17.25" customHeight="1"/>
    <row r="31121" ht="17.25" customHeight="1"/>
    <row r="31122" ht="17.25" customHeight="1"/>
    <row r="31123" ht="17.25" customHeight="1"/>
    <row r="31124" ht="17.25" customHeight="1"/>
    <row r="31125" ht="17.25" customHeight="1"/>
    <row r="31126" ht="17.25" customHeight="1"/>
    <row r="31127" ht="17.25" customHeight="1"/>
    <row r="31128" ht="17.25" customHeight="1"/>
    <row r="31129" ht="17.25" customHeight="1"/>
    <row r="31130" ht="17.25" customHeight="1"/>
    <row r="31131" ht="17.25" customHeight="1"/>
    <row r="31132" ht="17.25" customHeight="1"/>
    <row r="31133" ht="17.25" customHeight="1"/>
    <row r="31134" ht="17.25" customHeight="1"/>
    <row r="31135" ht="17.25" customHeight="1"/>
    <row r="31136" ht="17.25" customHeight="1"/>
    <row r="31137" ht="17.25" customHeight="1"/>
    <row r="31138" ht="17.25" customHeight="1"/>
    <row r="31139" ht="17.25" customHeight="1"/>
    <row r="31140" ht="17.25" customHeight="1"/>
    <row r="31141" ht="17.25" customHeight="1"/>
    <row r="31142" ht="17.25" customHeight="1"/>
    <row r="31143" ht="17.25" customHeight="1"/>
    <row r="31144" ht="17.25" customHeight="1"/>
    <row r="31145" ht="17.25" customHeight="1"/>
    <row r="31146" ht="17.25" customHeight="1"/>
    <row r="31147" ht="17.25" customHeight="1"/>
    <row r="31148" ht="17.25" customHeight="1"/>
    <row r="31149" ht="17.25" customHeight="1"/>
    <row r="31150" ht="17.25" customHeight="1"/>
    <row r="31151" ht="17.25" customHeight="1"/>
    <row r="31152" ht="17.25" customHeight="1"/>
    <row r="31153" ht="17.25" customHeight="1"/>
    <row r="31154" ht="17.25" customHeight="1"/>
    <row r="31155" ht="17.25" customHeight="1"/>
    <row r="31156" ht="17.25" customHeight="1"/>
    <row r="31157" ht="17.25" customHeight="1"/>
    <row r="31158" ht="17.25" customHeight="1"/>
    <row r="31159" ht="17.25" customHeight="1"/>
    <row r="31160" ht="17.25" customHeight="1"/>
    <row r="31161" ht="17.25" customHeight="1"/>
    <row r="31162" ht="17.25" customHeight="1"/>
    <row r="31163" ht="17.25" customHeight="1"/>
    <row r="31164" ht="17.25" customHeight="1"/>
    <row r="31165" ht="17.25" customHeight="1"/>
    <row r="31166" ht="17.25" customHeight="1"/>
    <row r="31167" ht="17.25" customHeight="1"/>
    <row r="31168" ht="17.25" customHeight="1"/>
    <row r="31169" ht="17.25" customHeight="1"/>
    <row r="31170" ht="17.25" customHeight="1"/>
    <row r="31171" ht="17.25" customHeight="1"/>
    <row r="31172" ht="17.25" customHeight="1"/>
    <row r="31173" ht="17.25" customHeight="1"/>
    <row r="31174" ht="17.25" customHeight="1"/>
    <row r="31175" ht="17.25" customHeight="1"/>
    <row r="31176" ht="17.25" customHeight="1"/>
    <row r="31177" ht="17.25" customHeight="1"/>
    <row r="31178" ht="17.25" customHeight="1"/>
    <row r="31179" ht="17.25" customHeight="1"/>
    <row r="31180" ht="17.25" customHeight="1"/>
    <row r="31181" ht="17.25" customHeight="1"/>
    <row r="31182" ht="17.25" customHeight="1"/>
    <row r="31183" ht="17.25" customHeight="1"/>
    <row r="31184" ht="17.25" customHeight="1"/>
    <row r="31185" ht="17.25" customHeight="1"/>
    <row r="31186" ht="17.25" customHeight="1"/>
    <row r="31187" ht="17.25" customHeight="1"/>
    <row r="31188" ht="17.25" customHeight="1"/>
    <row r="31189" ht="17.25" customHeight="1"/>
    <row r="31190" ht="17.25" customHeight="1"/>
    <row r="31191" ht="17.25" customHeight="1"/>
    <row r="31192" ht="17.25" customHeight="1"/>
    <row r="31193" ht="17.25" customHeight="1"/>
    <row r="31194" ht="17.25" customHeight="1"/>
    <row r="31195" ht="17.25" customHeight="1"/>
    <row r="31196" ht="17.25" customHeight="1"/>
    <row r="31197" ht="17.25" customHeight="1"/>
    <row r="31198" ht="17.25" customHeight="1"/>
    <row r="31199" ht="17.25" customHeight="1"/>
    <row r="31200" ht="17.25" customHeight="1"/>
    <row r="31201" ht="17.25" customHeight="1"/>
    <row r="31202" ht="17.25" customHeight="1"/>
    <row r="31203" ht="17.25" customHeight="1"/>
    <row r="31204" ht="17.25" customHeight="1"/>
    <row r="31205" ht="17.25" customHeight="1"/>
    <row r="31206" ht="17.25" customHeight="1"/>
    <row r="31207" ht="17.25" customHeight="1"/>
    <row r="31208" ht="17.25" customHeight="1"/>
    <row r="31209" ht="17.25" customHeight="1"/>
    <row r="31210" ht="17.25" customHeight="1"/>
    <row r="31211" ht="17.25" customHeight="1"/>
    <row r="31212" ht="17.25" customHeight="1"/>
    <row r="31213" ht="17.25" customHeight="1"/>
    <row r="31214" ht="17.25" customHeight="1"/>
    <row r="31215" ht="17.25" customHeight="1"/>
    <row r="31216" ht="17.25" customHeight="1"/>
    <row r="31217" ht="17.25" customHeight="1"/>
    <row r="31218" ht="17.25" customHeight="1"/>
    <row r="31219" ht="17.25" customHeight="1"/>
    <row r="31220" ht="17.25" customHeight="1"/>
    <row r="31221" ht="17.25" customHeight="1"/>
    <row r="31222" ht="17.25" customHeight="1"/>
    <row r="31223" ht="17.25" customHeight="1"/>
    <row r="31224" ht="17.25" customHeight="1"/>
    <row r="31225" ht="17.25" customHeight="1"/>
    <row r="31226" ht="17.25" customHeight="1"/>
    <row r="31227" ht="17.25" customHeight="1"/>
    <row r="31228" ht="17.25" customHeight="1"/>
    <row r="31229" ht="17.25" customHeight="1"/>
    <row r="31230" ht="17.25" customHeight="1"/>
    <row r="31231" ht="17.25" customHeight="1"/>
    <row r="31232" ht="17.25" customHeight="1"/>
    <row r="31233" ht="17.25" customHeight="1"/>
    <row r="31234" ht="17.25" customHeight="1"/>
    <row r="31235" ht="17.25" customHeight="1"/>
    <row r="31236" ht="17.25" customHeight="1"/>
    <row r="31237" ht="17.25" customHeight="1"/>
    <row r="31238" ht="17.25" customHeight="1"/>
    <row r="31239" ht="17.25" customHeight="1"/>
    <row r="31240" ht="17.25" customHeight="1"/>
    <row r="31241" ht="17.25" customHeight="1"/>
    <row r="31242" ht="17.25" customHeight="1"/>
    <row r="31243" ht="17.25" customHeight="1"/>
    <row r="31244" ht="17.25" customHeight="1"/>
    <row r="31245" ht="17.25" customHeight="1"/>
    <row r="31246" ht="17.25" customHeight="1"/>
    <row r="31247" ht="17.25" customHeight="1"/>
    <row r="31248" ht="17.25" customHeight="1"/>
    <row r="31249" ht="17.25" customHeight="1"/>
    <row r="31250" ht="17.25" customHeight="1"/>
    <row r="31251" ht="17.25" customHeight="1"/>
    <row r="31252" ht="17.25" customHeight="1"/>
    <row r="31253" ht="17.25" customHeight="1"/>
    <row r="31254" ht="17.25" customHeight="1"/>
    <row r="31255" ht="17.25" customHeight="1"/>
    <row r="31256" ht="17.25" customHeight="1"/>
    <row r="31257" ht="17.25" customHeight="1"/>
    <row r="31258" ht="17.25" customHeight="1"/>
    <row r="31259" ht="17.25" customHeight="1"/>
    <row r="31260" ht="17.25" customHeight="1"/>
    <row r="31261" ht="17.25" customHeight="1"/>
    <row r="31262" ht="17.25" customHeight="1"/>
    <row r="31263" ht="17.25" customHeight="1"/>
    <row r="31264" ht="17.25" customHeight="1"/>
    <row r="31265" ht="17.25" customHeight="1"/>
    <row r="31266" ht="17.25" customHeight="1"/>
    <row r="31267" ht="17.25" customHeight="1"/>
    <row r="31268" ht="17.25" customHeight="1"/>
    <row r="31269" ht="17.25" customHeight="1"/>
    <row r="31270" ht="17.25" customHeight="1"/>
    <row r="31271" ht="17.25" customHeight="1"/>
    <row r="31272" ht="17.25" customHeight="1"/>
    <row r="31273" ht="17.25" customHeight="1"/>
    <row r="31274" ht="17.25" customHeight="1"/>
    <row r="31275" ht="17.25" customHeight="1"/>
    <row r="31276" ht="17.25" customHeight="1"/>
    <row r="31277" ht="17.25" customHeight="1"/>
    <row r="31278" ht="17.25" customHeight="1"/>
    <row r="31279" ht="17.25" customHeight="1"/>
    <row r="31280" ht="17.25" customHeight="1"/>
    <row r="31281" ht="17.25" customHeight="1"/>
    <row r="31282" ht="17.25" customHeight="1"/>
    <row r="31283" ht="17.25" customHeight="1"/>
    <row r="31284" ht="17.25" customHeight="1"/>
    <row r="31285" ht="17.25" customHeight="1"/>
    <row r="31286" ht="17.25" customHeight="1"/>
    <row r="31287" ht="17.25" customHeight="1"/>
    <row r="31288" ht="17.25" customHeight="1"/>
    <row r="31289" ht="17.25" customHeight="1"/>
    <row r="31290" ht="17.25" customHeight="1"/>
    <row r="31291" ht="17.25" customHeight="1"/>
    <row r="31292" ht="17.25" customHeight="1"/>
    <row r="31293" ht="17.25" customHeight="1"/>
    <row r="31294" ht="17.25" customHeight="1"/>
    <row r="31295" ht="17.25" customHeight="1"/>
    <row r="31296" ht="17.25" customHeight="1"/>
    <row r="31297" ht="17.25" customHeight="1"/>
    <row r="31298" ht="17.25" customHeight="1"/>
    <row r="31299" ht="17.25" customHeight="1"/>
    <row r="31300" ht="17.25" customHeight="1"/>
    <row r="31301" ht="17.25" customHeight="1"/>
    <row r="31302" ht="17.25" customHeight="1"/>
    <row r="31303" ht="17.25" customHeight="1"/>
    <row r="31304" ht="17.25" customHeight="1"/>
    <row r="31305" ht="17.25" customHeight="1"/>
    <row r="31306" ht="17.25" customHeight="1"/>
    <row r="31307" ht="17.25" customHeight="1"/>
    <row r="31308" ht="17.25" customHeight="1"/>
    <row r="31309" ht="17.25" customHeight="1"/>
    <row r="31310" ht="17.25" customHeight="1"/>
    <row r="31311" ht="17.25" customHeight="1"/>
    <row r="31312" ht="17.25" customHeight="1"/>
    <row r="31313" ht="17.25" customHeight="1"/>
    <row r="31314" ht="17.25" customHeight="1"/>
    <row r="31315" ht="17.25" customHeight="1"/>
    <row r="31316" ht="17.25" customHeight="1"/>
    <row r="31317" ht="17.25" customHeight="1"/>
    <row r="31318" ht="17.25" customHeight="1"/>
    <row r="31319" ht="17.25" customHeight="1"/>
    <row r="31320" ht="17.25" customHeight="1"/>
    <row r="31321" ht="17.25" customHeight="1"/>
    <row r="31322" ht="17.25" customHeight="1"/>
    <row r="31323" ht="17.25" customHeight="1"/>
    <row r="31324" ht="17.25" customHeight="1"/>
    <row r="31325" ht="17.25" customHeight="1"/>
    <row r="31326" ht="17.25" customHeight="1"/>
    <row r="31327" ht="17.25" customHeight="1"/>
    <row r="31328" ht="17.25" customHeight="1"/>
    <row r="31329" ht="17.25" customHeight="1"/>
    <row r="31330" ht="17.25" customHeight="1"/>
    <row r="31331" ht="17.25" customHeight="1"/>
    <row r="31332" ht="17.25" customHeight="1"/>
    <row r="31333" ht="17.25" customHeight="1"/>
    <row r="31334" ht="17.25" customHeight="1"/>
    <row r="31335" ht="17.25" customHeight="1"/>
    <row r="31336" ht="17.25" customHeight="1"/>
    <row r="31337" ht="17.25" customHeight="1"/>
    <row r="31338" ht="17.25" customHeight="1"/>
    <row r="31339" ht="17.25" customHeight="1"/>
    <row r="31340" ht="17.25" customHeight="1"/>
    <row r="31341" ht="17.25" customHeight="1"/>
    <row r="31342" ht="17.25" customHeight="1"/>
    <row r="31343" ht="17.25" customHeight="1"/>
    <row r="31344" ht="17.25" customHeight="1"/>
    <row r="31345" ht="17.25" customHeight="1"/>
    <row r="31346" ht="17.25" customHeight="1"/>
    <row r="31347" ht="17.25" customHeight="1"/>
    <row r="31348" ht="17.25" customHeight="1"/>
    <row r="31349" ht="17.25" customHeight="1"/>
    <row r="31350" ht="17.25" customHeight="1"/>
    <row r="31351" ht="17.25" customHeight="1"/>
    <row r="31352" ht="17.25" customHeight="1"/>
    <row r="31353" ht="17.25" customHeight="1"/>
    <row r="31354" ht="17.25" customHeight="1"/>
    <row r="31355" ht="17.25" customHeight="1"/>
    <row r="31356" ht="17.25" customHeight="1"/>
    <row r="31357" ht="17.25" customHeight="1"/>
    <row r="31358" ht="17.25" customHeight="1"/>
    <row r="31359" ht="17.25" customHeight="1"/>
    <row r="31360" ht="17.25" customHeight="1"/>
    <row r="31361" ht="17.25" customHeight="1"/>
    <row r="31362" ht="17.25" customHeight="1"/>
    <row r="31363" ht="17.25" customHeight="1"/>
    <row r="31364" ht="17.25" customHeight="1"/>
    <row r="31365" ht="17.25" customHeight="1"/>
    <row r="31366" ht="17.25" customHeight="1"/>
    <row r="31367" ht="17.25" customHeight="1"/>
    <row r="31368" ht="17.25" customHeight="1"/>
    <row r="31369" ht="17.25" customHeight="1"/>
    <row r="31370" ht="17.25" customHeight="1"/>
    <row r="31371" ht="17.25" customHeight="1"/>
    <row r="31372" ht="17.25" customHeight="1"/>
    <row r="31373" ht="17.25" customHeight="1"/>
    <row r="31374" ht="17.25" customHeight="1"/>
    <row r="31375" ht="17.25" customHeight="1"/>
    <row r="31376" ht="17.25" customHeight="1"/>
    <row r="31377" ht="17.25" customHeight="1"/>
    <row r="31378" ht="17.25" customHeight="1"/>
    <row r="31379" ht="17.25" customHeight="1"/>
    <row r="31380" ht="17.25" customHeight="1"/>
    <row r="31381" ht="17.25" customHeight="1"/>
    <row r="31382" ht="17.25" customHeight="1"/>
    <row r="31383" ht="17.25" customHeight="1"/>
    <row r="31384" ht="17.25" customHeight="1"/>
    <row r="31385" ht="17.25" customHeight="1"/>
    <row r="31386" ht="17.25" customHeight="1"/>
    <row r="31387" ht="17.25" customHeight="1"/>
    <row r="31388" ht="17.25" customHeight="1"/>
    <row r="31389" ht="17.25" customHeight="1"/>
    <row r="31390" ht="17.25" customHeight="1"/>
    <row r="31391" ht="17.25" customHeight="1"/>
    <row r="31392" ht="17.25" customHeight="1"/>
    <row r="31393" ht="17.25" customHeight="1"/>
    <row r="31394" ht="17.25" customHeight="1"/>
    <row r="31395" ht="17.25" customHeight="1"/>
    <row r="31396" ht="17.25" customHeight="1"/>
    <row r="31397" ht="17.25" customHeight="1"/>
    <row r="31398" ht="17.25" customHeight="1"/>
    <row r="31399" ht="17.25" customHeight="1"/>
    <row r="31400" ht="17.25" customHeight="1"/>
    <row r="31401" ht="17.25" customHeight="1"/>
    <row r="31402" ht="17.25" customHeight="1"/>
    <row r="31403" ht="17.25" customHeight="1"/>
    <row r="31404" ht="17.25" customHeight="1"/>
    <row r="31405" ht="17.25" customHeight="1"/>
    <row r="31406" ht="17.25" customHeight="1"/>
    <row r="31407" ht="17.25" customHeight="1"/>
    <row r="31408" ht="17.25" customHeight="1"/>
    <row r="31409" ht="17.25" customHeight="1"/>
    <row r="31410" ht="17.25" customHeight="1"/>
    <row r="31411" ht="17.25" customHeight="1"/>
    <row r="31412" ht="17.25" customHeight="1"/>
    <row r="31413" ht="17.25" customHeight="1"/>
    <row r="31414" ht="17.25" customHeight="1"/>
    <row r="31415" ht="17.25" customHeight="1"/>
    <row r="31416" ht="17.25" customHeight="1"/>
    <row r="31417" ht="17.25" customHeight="1"/>
    <row r="31418" ht="17.25" customHeight="1"/>
    <row r="31419" ht="17.25" customHeight="1"/>
    <row r="31420" ht="17.25" customHeight="1"/>
    <row r="31421" ht="17.25" customHeight="1"/>
    <row r="31422" ht="17.25" customHeight="1"/>
    <row r="31423" ht="17.25" customHeight="1"/>
    <row r="31424" ht="17.25" customHeight="1"/>
    <row r="31425" ht="17.25" customHeight="1"/>
    <row r="31426" ht="17.25" customHeight="1"/>
    <row r="31427" ht="17.25" customHeight="1"/>
    <row r="31428" ht="17.25" customHeight="1"/>
    <row r="31429" ht="17.25" customHeight="1"/>
    <row r="31430" ht="17.25" customHeight="1"/>
    <row r="31431" ht="17.25" customHeight="1"/>
    <row r="31432" ht="17.25" customHeight="1"/>
    <row r="31433" ht="17.25" customHeight="1"/>
    <row r="31434" ht="17.25" customHeight="1"/>
    <row r="31435" ht="17.25" customHeight="1"/>
    <row r="31436" ht="17.25" customHeight="1"/>
    <row r="31437" ht="17.25" customHeight="1"/>
    <row r="31438" ht="17.25" customHeight="1"/>
    <row r="31439" ht="17.25" customHeight="1"/>
    <row r="31440" ht="17.25" customHeight="1"/>
    <row r="31441" ht="17.25" customHeight="1"/>
    <row r="31442" ht="17.25" customHeight="1"/>
    <row r="31443" ht="17.25" customHeight="1"/>
    <row r="31444" ht="17.25" customHeight="1"/>
    <row r="31445" ht="17.25" customHeight="1"/>
    <row r="31446" ht="17.25" customHeight="1"/>
    <row r="31447" ht="17.25" customHeight="1"/>
    <row r="31448" ht="17.25" customHeight="1"/>
    <row r="31449" ht="17.25" customHeight="1"/>
    <row r="31450" ht="17.25" customHeight="1"/>
    <row r="31451" ht="17.25" customHeight="1"/>
    <row r="31452" ht="17.25" customHeight="1"/>
    <row r="31453" ht="17.25" customHeight="1"/>
    <row r="31454" ht="17.25" customHeight="1"/>
    <row r="31455" ht="17.25" customHeight="1"/>
    <row r="31456" ht="17.25" customHeight="1"/>
    <row r="31457" ht="17.25" customHeight="1"/>
    <row r="31458" ht="17.25" customHeight="1"/>
    <row r="31459" ht="17.25" customHeight="1"/>
    <row r="31460" ht="17.25" customHeight="1"/>
    <row r="31461" ht="17.25" customHeight="1"/>
    <row r="31462" ht="17.25" customHeight="1"/>
    <row r="31463" ht="17.25" customHeight="1"/>
    <row r="31464" ht="17.25" customHeight="1"/>
    <row r="31465" ht="17.25" customHeight="1"/>
    <row r="31466" ht="17.25" customHeight="1"/>
    <row r="31467" ht="17.25" customHeight="1"/>
    <row r="31468" ht="17.25" customHeight="1"/>
    <row r="31469" ht="17.25" customHeight="1"/>
    <row r="31470" ht="17.25" customHeight="1"/>
    <row r="31471" ht="17.25" customHeight="1"/>
    <row r="31472" ht="17.25" customHeight="1"/>
    <row r="31473" ht="17.25" customHeight="1"/>
    <row r="31474" ht="17.25" customHeight="1"/>
    <row r="31475" ht="17.25" customHeight="1"/>
    <row r="31476" ht="17.25" customHeight="1"/>
    <row r="31477" ht="17.25" customHeight="1"/>
    <row r="31478" ht="17.25" customHeight="1"/>
    <row r="31479" ht="17.25" customHeight="1"/>
    <row r="31480" ht="17.25" customHeight="1"/>
    <row r="31481" ht="17.25" customHeight="1"/>
    <row r="31482" ht="17.25" customHeight="1"/>
    <row r="31483" ht="17.25" customHeight="1"/>
    <row r="31484" ht="17.25" customHeight="1"/>
    <row r="31485" ht="17.25" customHeight="1"/>
    <row r="31486" ht="17.25" customHeight="1"/>
    <row r="31487" ht="17.25" customHeight="1"/>
    <row r="31488" ht="17.25" customHeight="1"/>
    <row r="31489" ht="17.25" customHeight="1"/>
    <row r="31490" ht="17.25" customHeight="1"/>
    <row r="31491" ht="17.25" customHeight="1"/>
    <row r="31492" ht="17.25" customHeight="1"/>
    <row r="31493" ht="17.25" customHeight="1"/>
    <row r="31494" ht="17.25" customHeight="1"/>
    <row r="31495" ht="17.25" customHeight="1"/>
    <row r="31496" ht="17.25" customHeight="1"/>
    <row r="31497" ht="17.25" customHeight="1"/>
    <row r="31498" ht="17.25" customHeight="1"/>
    <row r="31499" ht="17.25" customHeight="1"/>
    <row r="31500" ht="17.25" customHeight="1"/>
    <row r="31501" ht="17.25" customHeight="1"/>
    <row r="31502" ht="17.25" customHeight="1"/>
    <row r="31503" ht="17.25" customHeight="1"/>
    <row r="31504" ht="17.25" customHeight="1"/>
    <row r="31505" ht="17.25" customHeight="1"/>
    <row r="31506" ht="17.25" customHeight="1"/>
    <row r="31507" ht="17.25" customHeight="1"/>
    <row r="31508" ht="17.25" customHeight="1"/>
    <row r="31509" ht="17.25" customHeight="1"/>
    <row r="31510" ht="17.25" customHeight="1"/>
    <row r="31511" ht="17.25" customHeight="1"/>
    <row r="31512" ht="17.25" customHeight="1"/>
    <row r="31513" ht="17.25" customHeight="1"/>
    <row r="31514" ht="17.25" customHeight="1"/>
    <row r="31515" ht="17.25" customHeight="1"/>
    <row r="31516" ht="17.25" customHeight="1"/>
    <row r="31517" ht="17.25" customHeight="1"/>
    <row r="31518" ht="17.25" customHeight="1"/>
    <row r="31519" ht="17.25" customHeight="1"/>
    <row r="31520" ht="17.25" customHeight="1"/>
    <row r="31521" ht="17.25" customHeight="1"/>
    <row r="31522" ht="17.25" customHeight="1"/>
    <row r="31523" ht="17.25" customHeight="1"/>
    <row r="31524" ht="17.25" customHeight="1"/>
    <row r="31525" ht="17.25" customHeight="1"/>
    <row r="31526" ht="17.25" customHeight="1"/>
    <row r="31527" ht="17.25" customHeight="1"/>
    <row r="31528" ht="17.25" customHeight="1"/>
    <row r="31529" ht="17.25" customHeight="1"/>
    <row r="31530" ht="17.25" customHeight="1"/>
    <row r="31531" ht="17.25" customHeight="1"/>
    <row r="31532" ht="17.25" customHeight="1"/>
    <row r="31533" ht="17.25" customHeight="1"/>
    <row r="31534" ht="17.25" customHeight="1"/>
    <row r="31535" ht="17.25" customHeight="1"/>
    <row r="31536" ht="17.25" customHeight="1"/>
    <row r="31537" ht="17.25" customHeight="1"/>
    <row r="31538" ht="17.25" customHeight="1"/>
    <row r="31539" ht="17.25" customHeight="1"/>
    <row r="31540" ht="17.25" customHeight="1"/>
    <row r="31541" ht="17.25" customHeight="1"/>
    <row r="31542" ht="17.25" customHeight="1"/>
    <row r="31543" ht="17.25" customHeight="1"/>
    <row r="31544" ht="17.25" customHeight="1"/>
    <row r="31545" ht="17.25" customHeight="1"/>
    <row r="31546" ht="17.25" customHeight="1"/>
    <row r="31547" ht="17.25" customHeight="1"/>
    <row r="31548" ht="17.25" customHeight="1"/>
    <row r="31549" ht="17.25" customHeight="1"/>
    <row r="31550" ht="17.25" customHeight="1"/>
    <row r="31551" ht="17.25" customHeight="1"/>
    <row r="31552" ht="17.25" customHeight="1"/>
    <row r="31553" ht="17.25" customHeight="1"/>
    <row r="31554" ht="17.25" customHeight="1"/>
    <row r="31555" ht="17.25" customHeight="1"/>
    <row r="31556" ht="17.25" customHeight="1"/>
    <row r="31557" ht="17.25" customHeight="1"/>
    <row r="31558" ht="17.25" customHeight="1"/>
    <row r="31559" ht="17.25" customHeight="1"/>
    <row r="31560" ht="17.25" customHeight="1"/>
    <row r="31561" ht="17.25" customHeight="1"/>
    <row r="31562" ht="17.25" customHeight="1"/>
    <row r="31563" ht="17.25" customHeight="1"/>
    <row r="31564" ht="17.25" customHeight="1"/>
    <row r="31565" ht="17.25" customHeight="1"/>
    <row r="31566" ht="17.25" customHeight="1"/>
    <row r="31567" ht="17.25" customHeight="1"/>
    <row r="31568" ht="17.25" customHeight="1"/>
    <row r="31569" ht="17.25" customHeight="1"/>
    <row r="31570" ht="17.25" customHeight="1"/>
    <row r="31571" ht="17.25" customHeight="1"/>
    <row r="31572" ht="17.25" customHeight="1"/>
    <row r="31573" ht="17.25" customHeight="1"/>
    <row r="31574" ht="17.25" customHeight="1"/>
    <row r="31575" ht="17.25" customHeight="1"/>
    <row r="31576" ht="17.25" customHeight="1"/>
    <row r="31577" ht="17.25" customHeight="1"/>
    <row r="31578" ht="17.25" customHeight="1"/>
    <row r="31579" ht="17.25" customHeight="1"/>
    <row r="31580" ht="17.25" customHeight="1"/>
    <row r="31581" ht="17.25" customHeight="1"/>
    <row r="31582" ht="17.25" customHeight="1"/>
    <row r="31583" ht="17.25" customHeight="1"/>
    <row r="31584" ht="17.25" customHeight="1"/>
    <row r="31585" ht="17.25" customHeight="1"/>
    <row r="31586" ht="17.25" customHeight="1"/>
    <row r="31587" ht="17.25" customHeight="1"/>
    <row r="31588" ht="17.25" customHeight="1"/>
    <row r="31589" ht="17.25" customHeight="1"/>
    <row r="31590" ht="17.25" customHeight="1"/>
    <row r="31591" ht="17.25" customHeight="1"/>
    <row r="31592" ht="17.25" customHeight="1"/>
    <row r="31593" ht="17.25" customHeight="1"/>
    <row r="31594" ht="17.25" customHeight="1"/>
    <row r="31595" ht="17.25" customHeight="1"/>
    <row r="31596" ht="17.25" customHeight="1"/>
    <row r="31597" ht="17.25" customHeight="1"/>
    <row r="31598" ht="17.25" customHeight="1"/>
    <row r="31599" ht="17.25" customHeight="1"/>
    <row r="31600" ht="17.25" customHeight="1"/>
    <row r="31601" ht="17.25" customHeight="1"/>
    <row r="31602" ht="17.25" customHeight="1"/>
    <row r="31603" ht="17.25" customHeight="1"/>
    <row r="31604" ht="17.25" customHeight="1"/>
    <row r="31605" ht="17.25" customHeight="1"/>
    <row r="31606" ht="17.25" customHeight="1"/>
    <row r="31607" ht="17.25" customHeight="1"/>
    <row r="31608" ht="17.25" customHeight="1"/>
    <row r="31609" ht="17.25" customHeight="1"/>
    <row r="31610" ht="17.25" customHeight="1"/>
    <row r="31611" ht="17.25" customHeight="1"/>
    <row r="31612" ht="17.25" customHeight="1"/>
    <row r="31613" ht="17.25" customHeight="1"/>
    <row r="31614" ht="17.25" customHeight="1"/>
    <row r="31615" ht="17.25" customHeight="1"/>
    <row r="31616" ht="17.25" customHeight="1"/>
    <row r="31617" ht="17.25" customHeight="1"/>
    <row r="31618" ht="17.25" customHeight="1"/>
    <row r="31619" ht="17.25" customHeight="1"/>
    <row r="31620" ht="17.25" customHeight="1"/>
    <row r="31621" ht="17.25" customHeight="1"/>
    <row r="31622" ht="17.25" customHeight="1"/>
    <row r="31623" ht="17.25" customHeight="1"/>
    <row r="31624" ht="17.25" customHeight="1"/>
    <row r="31625" ht="17.25" customHeight="1"/>
    <row r="31626" ht="17.25" customHeight="1"/>
    <row r="31627" ht="17.25" customHeight="1"/>
    <row r="31628" ht="17.25" customHeight="1"/>
    <row r="31629" ht="17.25" customHeight="1"/>
    <row r="31630" ht="17.25" customHeight="1"/>
    <row r="31631" ht="17.25" customHeight="1"/>
    <row r="31632" ht="17.25" customHeight="1"/>
    <row r="31633" ht="17.25" customHeight="1"/>
    <row r="31634" ht="17.25" customHeight="1"/>
    <row r="31635" ht="17.25" customHeight="1"/>
    <row r="31636" ht="17.25" customHeight="1"/>
    <row r="31637" ht="17.25" customHeight="1"/>
    <row r="31638" ht="17.25" customHeight="1"/>
    <row r="31639" ht="17.25" customHeight="1"/>
    <row r="31640" ht="17.25" customHeight="1"/>
    <row r="31641" ht="17.25" customHeight="1"/>
    <row r="31642" ht="17.25" customHeight="1"/>
    <row r="31643" ht="17.25" customHeight="1"/>
    <row r="31644" ht="17.25" customHeight="1"/>
    <row r="31645" ht="17.25" customHeight="1"/>
    <row r="31646" ht="17.25" customHeight="1"/>
    <row r="31647" ht="17.25" customHeight="1"/>
    <row r="31648" ht="17.25" customHeight="1"/>
    <row r="31649" ht="17.25" customHeight="1"/>
    <row r="31650" ht="17.25" customHeight="1"/>
    <row r="31651" ht="17.25" customHeight="1"/>
    <row r="31652" ht="17.25" customHeight="1"/>
    <row r="31653" ht="17.25" customHeight="1"/>
    <row r="31654" ht="17.25" customHeight="1"/>
    <row r="31655" ht="17.25" customHeight="1"/>
    <row r="31656" ht="17.25" customHeight="1"/>
    <row r="31657" ht="17.25" customHeight="1"/>
    <row r="31658" ht="17.25" customHeight="1"/>
    <row r="31659" ht="17.25" customHeight="1"/>
    <row r="31660" ht="17.25" customHeight="1"/>
    <row r="31661" ht="17.25" customHeight="1"/>
    <row r="31662" ht="17.25" customHeight="1"/>
    <row r="31663" ht="17.25" customHeight="1"/>
    <row r="31664" ht="17.25" customHeight="1"/>
    <row r="31665" ht="17.25" customHeight="1"/>
    <row r="31666" ht="17.25" customHeight="1"/>
    <row r="31667" ht="17.25" customHeight="1"/>
    <row r="31668" ht="17.25" customHeight="1"/>
    <row r="31669" ht="17.25" customHeight="1"/>
    <row r="31670" ht="17.25" customHeight="1"/>
    <row r="31671" ht="17.25" customHeight="1"/>
    <row r="31672" ht="17.25" customHeight="1"/>
    <row r="31673" ht="17.25" customHeight="1"/>
    <row r="31674" ht="17.25" customHeight="1"/>
    <row r="31675" ht="17.25" customHeight="1"/>
    <row r="31676" ht="17.25" customHeight="1"/>
    <row r="31677" ht="17.25" customHeight="1"/>
    <row r="31678" ht="17.25" customHeight="1"/>
    <row r="31679" ht="17.25" customHeight="1"/>
    <row r="31680" ht="17.25" customHeight="1"/>
    <row r="31681" ht="17.25" customHeight="1"/>
    <row r="31682" ht="17.25" customHeight="1"/>
    <row r="31683" ht="17.25" customHeight="1"/>
    <row r="31684" ht="17.25" customHeight="1"/>
    <row r="31685" ht="17.25" customHeight="1"/>
    <row r="31686" ht="17.25" customHeight="1"/>
    <row r="31687" ht="17.25" customHeight="1"/>
    <row r="31688" ht="17.25" customHeight="1"/>
    <row r="31689" ht="17.25" customHeight="1"/>
    <row r="31690" ht="17.25" customHeight="1"/>
    <row r="31691" ht="17.25" customHeight="1"/>
    <row r="31692" ht="17.25" customHeight="1"/>
    <row r="31693" ht="17.25" customHeight="1"/>
    <row r="31694" ht="17.25" customHeight="1"/>
    <row r="31695" ht="17.25" customHeight="1"/>
    <row r="31696" ht="17.25" customHeight="1"/>
    <row r="31697" ht="17.25" customHeight="1"/>
    <row r="31698" ht="17.25" customHeight="1"/>
    <row r="31699" ht="17.25" customHeight="1"/>
    <row r="31700" ht="17.25" customHeight="1"/>
    <row r="31701" ht="17.25" customHeight="1"/>
    <row r="31702" ht="17.25" customHeight="1"/>
    <row r="31703" ht="17.25" customHeight="1"/>
    <row r="31704" ht="17.25" customHeight="1"/>
    <row r="31705" ht="17.25" customHeight="1"/>
    <row r="31706" ht="17.25" customHeight="1"/>
    <row r="31707" ht="17.25" customHeight="1"/>
    <row r="31708" ht="17.25" customHeight="1"/>
    <row r="31709" ht="17.25" customHeight="1"/>
    <row r="31710" ht="17.25" customHeight="1"/>
    <row r="31711" ht="17.25" customHeight="1"/>
    <row r="31712" ht="17.25" customHeight="1"/>
    <row r="31713" ht="17.25" customHeight="1"/>
    <row r="31714" ht="17.25" customHeight="1"/>
    <row r="31715" ht="17.25" customHeight="1"/>
    <row r="31716" ht="17.25" customHeight="1"/>
    <row r="31717" ht="17.25" customHeight="1"/>
    <row r="31718" ht="17.25" customHeight="1"/>
    <row r="31719" ht="17.25" customHeight="1"/>
    <row r="31720" ht="17.25" customHeight="1"/>
    <row r="31721" ht="17.25" customHeight="1"/>
    <row r="31722" ht="17.25" customHeight="1"/>
    <row r="31723" ht="17.25" customHeight="1"/>
    <row r="31724" ht="17.25" customHeight="1"/>
    <row r="31725" ht="17.25" customHeight="1"/>
    <row r="31726" ht="17.25" customHeight="1"/>
    <row r="31727" ht="17.25" customHeight="1"/>
    <row r="31728" ht="17.25" customHeight="1"/>
    <row r="31729" ht="17.25" customHeight="1"/>
    <row r="31730" ht="17.25" customHeight="1"/>
    <row r="31731" ht="17.25" customHeight="1"/>
    <row r="31732" ht="17.25" customHeight="1"/>
    <row r="31733" ht="17.25" customHeight="1"/>
    <row r="31734" ht="17.25" customHeight="1"/>
    <row r="31735" ht="17.25" customHeight="1"/>
    <row r="31736" ht="17.25" customHeight="1"/>
    <row r="31737" ht="17.25" customHeight="1"/>
    <row r="31738" ht="17.25" customHeight="1"/>
    <row r="31739" ht="17.25" customHeight="1"/>
    <row r="31740" ht="17.25" customHeight="1"/>
    <row r="31741" ht="17.25" customHeight="1"/>
    <row r="31742" ht="17.25" customHeight="1"/>
    <row r="31743" ht="17.25" customHeight="1"/>
    <row r="31744" ht="17.25" customHeight="1"/>
    <row r="31745" ht="17.25" customHeight="1"/>
    <row r="31746" ht="17.25" customHeight="1"/>
    <row r="31747" ht="17.25" customHeight="1"/>
    <row r="31748" ht="17.25" customHeight="1"/>
    <row r="31749" ht="17.25" customHeight="1"/>
    <row r="31750" ht="17.25" customHeight="1"/>
    <row r="31751" ht="17.25" customHeight="1"/>
    <row r="31752" ht="17.25" customHeight="1"/>
    <row r="31753" ht="17.25" customHeight="1"/>
    <row r="31754" ht="17.25" customHeight="1"/>
    <row r="31755" ht="17.25" customHeight="1"/>
    <row r="31756" ht="17.25" customHeight="1"/>
    <row r="31757" ht="17.25" customHeight="1"/>
    <row r="31758" ht="17.25" customHeight="1"/>
    <row r="31759" ht="17.25" customHeight="1"/>
    <row r="31760" ht="17.25" customHeight="1"/>
    <row r="31761" ht="17.25" customHeight="1"/>
    <row r="31762" ht="17.25" customHeight="1"/>
    <row r="31763" ht="17.25" customHeight="1"/>
    <row r="31764" ht="17.25" customHeight="1"/>
    <row r="31765" ht="17.25" customHeight="1"/>
    <row r="31766" ht="17.25" customHeight="1"/>
    <row r="31767" ht="17.25" customHeight="1"/>
    <row r="31768" ht="17.25" customHeight="1"/>
    <row r="31769" ht="17.25" customHeight="1"/>
    <row r="31770" ht="17.25" customHeight="1"/>
    <row r="31771" ht="17.25" customHeight="1"/>
    <row r="31772" ht="17.25" customHeight="1"/>
    <row r="31773" ht="17.25" customHeight="1"/>
    <row r="31774" ht="17.25" customHeight="1"/>
    <row r="31775" ht="17.25" customHeight="1"/>
    <row r="31776" ht="17.25" customHeight="1"/>
    <row r="31777" ht="17.25" customHeight="1"/>
    <row r="31778" ht="17.25" customHeight="1"/>
    <row r="31779" ht="17.25" customHeight="1"/>
    <row r="31780" ht="17.25" customHeight="1"/>
    <row r="31781" ht="17.25" customHeight="1"/>
    <row r="31782" ht="17.25" customHeight="1"/>
    <row r="31783" ht="17.25" customHeight="1"/>
    <row r="31784" ht="17.25" customHeight="1"/>
    <row r="31785" ht="17.25" customHeight="1"/>
    <row r="31786" ht="17.25" customHeight="1"/>
    <row r="31787" ht="17.25" customHeight="1"/>
    <row r="31788" ht="17.25" customHeight="1"/>
    <row r="31789" ht="17.25" customHeight="1"/>
    <row r="31790" ht="17.25" customHeight="1"/>
    <row r="31791" ht="17.25" customHeight="1"/>
    <row r="31792" ht="17.25" customHeight="1"/>
    <row r="31793" ht="17.25" customHeight="1"/>
    <row r="31794" ht="17.25" customHeight="1"/>
    <row r="31795" ht="17.25" customHeight="1"/>
    <row r="31796" ht="17.25" customHeight="1"/>
    <row r="31797" ht="17.25" customHeight="1"/>
    <row r="31798" ht="17.25" customHeight="1"/>
    <row r="31799" ht="17.25" customHeight="1"/>
    <row r="31800" ht="17.25" customHeight="1"/>
    <row r="31801" ht="17.25" customHeight="1"/>
    <row r="31802" ht="17.25" customHeight="1"/>
    <row r="31803" ht="17.25" customHeight="1"/>
    <row r="31804" ht="17.25" customHeight="1"/>
    <row r="31805" ht="17.25" customHeight="1"/>
    <row r="31806" ht="17.25" customHeight="1"/>
    <row r="31807" ht="17.25" customHeight="1"/>
    <row r="31808" ht="17.25" customHeight="1"/>
    <row r="31809" ht="17.25" customHeight="1"/>
    <row r="31810" ht="17.25" customHeight="1"/>
    <row r="31811" ht="17.25" customHeight="1"/>
    <row r="31812" ht="17.25" customHeight="1"/>
    <row r="31813" ht="17.25" customHeight="1"/>
    <row r="31814" ht="17.25" customHeight="1"/>
    <row r="31815" ht="17.25" customHeight="1"/>
    <row r="31816" ht="17.25" customHeight="1"/>
    <row r="31817" ht="17.25" customHeight="1"/>
    <row r="31818" ht="17.25" customHeight="1"/>
    <row r="31819" ht="17.25" customHeight="1"/>
    <row r="31820" ht="17.25" customHeight="1"/>
    <row r="31821" ht="17.25" customHeight="1"/>
    <row r="31822" ht="17.25" customHeight="1"/>
    <row r="31823" ht="17.25" customHeight="1"/>
    <row r="31824" ht="17.25" customHeight="1"/>
    <row r="31825" ht="17.25" customHeight="1"/>
    <row r="31826" ht="17.25" customHeight="1"/>
    <row r="31827" ht="17.25" customHeight="1"/>
    <row r="31828" ht="17.25" customHeight="1"/>
    <row r="31829" ht="17.25" customHeight="1"/>
    <row r="31830" ht="17.25" customHeight="1"/>
    <row r="31831" ht="17.25" customHeight="1"/>
    <row r="31832" ht="17.25" customHeight="1"/>
    <row r="31833" ht="17.25" customHeight="1"/>
    <row r="31834" ht="17.25" customHeight="1"/>
    <row r="31835" ht="17.25" customHeight="1"/>
    <row r="31836" ht="17.25" customHeight="1"/>
    <row r="31837" ht="17.25" customHeight="1"/>
    <row r="31838" ht="17.25" customHeight="1"/>
    <row r="31839" ht="17.25" customHeight="1"/>
    <row r="31840" ht="17.25" customHeight="1"/>
    <row r="31841" ht="17.25" customHeight="1"/>
    <row r="31842" ht="17.25" customHeight="1"/>
    <row r="31843" ht="17.25" customHeight="1"/>
    <row r="31844" ht="17.25" customHeight="1"/>
    <row r="31845" ht="17.25" customHeight="1"/>
    <row r="31846" ht="17.25" customHeight="1"/>
    <row r="31847" ht="17.25" customHeight="1"/>
    <row r="31848" ht="17.25" customHeight="1"/>
    <row r="31849" ht="17.25" customHeight="1"/>
    <row r="31850" ht="17.25" customHeight="1"/>
    <row r="31851" ht="17.25" customHeight="1"/>
    <row r="31852" ht="17.25" customHeight="1"/>
    <row r="31853" ht="17.25" customHeight="1"/>
    <row r="31854" ht="17.25" customHeight="1"/>
    <row r="31855" ht="17.25" customHeight="1"/>
    <row r="31856" ht="17.25" customHeight="1"/>
    <row r="31857" ht="17.25" customHeight="1"/>
    <row r="31858" ht="17.25" customHeight="1"/>
    <row r="31859" ht="17.25" customHeight="1"/>
    <row r="31860" ht="17.25" customHeight="1"/>
    <row r="31861" ht="17.25" customHeight="1"/>
    <row r="31862" ht="17.25" customHeight="1"/>
    <row r="31863" ht="17.25" customHeight="1"/>
    <row r="31864" ht="17.25" customHeight="1"/>
    <row r="31865" ht="17.25" customHeight="1"/>
    <row r="31866" ht="17.25" customHeight="1"/>
    <row r="31867" ht="17.25" customHeight="1"/>
    <row r="31868" ht="17.25" customHeight="1"/>
    <row r="31869" ht="17.25" customHeight="1"/>
    <row r="31870" ht="17.25" customHeight="1"/>
    <row r="31871" ht="17.25" customHeight="1"/>
    <row r="31872" ht="17.25" customHeight="1"/>
    <row r="31873" ht="17.25" customHeight="1"/>
    <row r="31874" ht="17.25" customHeight="1"/>
    <row r="31875" ht="17.25" customHeight="1"/>
    <row r="31876" ht="17.25" customHeight="1"/>
    <row r="31877" ht="17.25" customHeight="1"/>
    <row r="31878" ht="17.25" customHeight="1"/>
    <row r="31879" ht="17.25" customHeight="1"/>
    <row r="31880" ht="17.25" customHeight="1"/>
    <row r="31881" ht="17.25" customHeight="1"/>
    <row r="31882" ht="17.25" customHeight="1"/>
    <row r="31883" ht="17.25" customHeight="1"/>
    <row r="31884" ht="17.25" customHeight="1"/>
    <row r="31885" ht="17.25" customHeight="1"/>
    <row r="31886" ht="17.25" customHeight="1"/>
    <row r="31887" ht="17.25" customHeight="1"/>
    <row r="31888" ht="17.25" customHeight="1"/>
    <row r="31889" ht="17.25" customHeight="1"/>
    <row r="31890" ht="17.25" customHeight="1"/>
    <row r="31891" ht="17.25" customHeight="1"/>
    <row r="31892" ht="17.25" customHeight="1"/>
    <row r="31893" ht="17.25" customHeight="1"/>
    <row r="31894" ht="17.25" customHeight="1"/>
    <row r="31895" ht="17.25" customHeight="1"/>
    <row r="31896" ht="17.25" customHeight="1"/>
    <row r="31897" ht="17.25" customHeight="1"/>
    <row r="31898" ht="17.25" customHeight="1"/>
    <row r="31899" ht="17.25" customHeight="1"/>
    <row r="31900" ht="17.25" customHeight="1"/>
    <row r="31901" ht="17.25" customHeight="1"/>
    <row r="31902" ht="17.25" customHeight="1"/>
    <row r="31903" ht="17.25" customHeight="1"/>
    <row r="31904" ht="17.25" customHeight="1"/>
    <row r="31905" ht="17.25" customHeight="1"/>
    <row r="31906" ht="17.25" customHeight="1"/>
    <row r="31907" ht="17.25" customHeight="1"/>
    <row r="31908" ht="17.25" customHeight="1"/>
    <row r="31909" ht="17.25" customHeight="1"/>
    <row r="31910" ht="17.25" customHeight="1"/>
    <row r="31911" ht="17.25" customHeight="1"/>
    <row r="31912" ht="17.25" customHeight="1"/>
    <row r="31913" ht="17.25" customHeight="1"/>
    <row r="31914" ht="17.25" customHeight="1"/>
    <row r="31915" ht="17.25" customHeight="1"/>
    <row r="31916" ht="17.25" customHeight="1"/>
    <row r="31917" ht="17.25" customHeight="1"/>
    <row r="31918" ht="17.25" customHeight="1"/>
    <row r="31919" ht="17.25" customHeight="1"/>
    <row r="31920" ht="17.25" customHeight="1"/>
    <row r="31921" ht="17.25" customHeight="1"/>
    <row r="31922" ht="17.25" customHeight="1"/>
    <row r="31923" ht="17.25" customHeight="1"/>
    <row r="31924" ht="17.25" customHeight="1"/>
    <row r="31925" ht="17.25" customHeight="1"/>
    <row r="31926" ht="17.25" customHeight="1"/>
    <row r="31927" ht="17.25" customHeight="1"/>
    <row r="31928" ht="17.25" customHeight="1"/>
    <row r="31929" ht="17.25" customHeight="1"/>
    <row r="31930" ht="17.25" customHeight="1"/>
    <row r="31931" ht="17.25" customHeight="1"/>
    <row r="31932" ht="17.25" customHeight="1"/>
    <row r="31933" ht="17.25" customHeight="1"/>
    <row r="31934" ht="17.25" customHeight="1"/>
    <row r="31935" ht="17.25" customHeight="1"/>
    <row r="31936" ht="17.25" customHeight="1"/>
    <row r="31937" ht="17.25" customHeight="1"/>
    <row r="31938" ht="17.25" customHeight="1"/>
    <row r="31939" ht="17.25" customHeight="1"/>
    <row r="31940" ht="17.25" customHeight="1"/>
    <row r="31941" ht="17.25" customHeight="1"/>
    <row r="31942" ht="17.25" customHeight="1"/>
    <row r="31943" ht="17.25" customHeight="1"/>
    <row r="31944" ht="17.25" customHeight="1"/>
    <row r="31945" ht="17.25" customHeight="1"/>
    <row r="31946" ht="17.25" customHeight="1"/>
    <row r="31947" ht="17.25" customHeight="1"/>
    <row r="31948" ht="17.25" customHeight="1"/>
    <row r="31949" ht="17.25" customHeight="1"/>
    <row r="31950" ht="17.25" customHeight="1"/>
    <row r="31951" ht="17.25" customHeight="1"/>
    <row r="31952" ht="17.25" customHeight="1"/>
    <row r="31953" ht="17.25" customHeight="1"/>
    <row r="31954" ht="17.25" customHeight="1"/>
    <row r="31955" ht="17.25" customHeight="1"/>
    <row r="31956" ht="17.25" customHeight="1"/>
    <row r="31957" ht="17.25" customHeight="1"/>
    <row r="31958" ht="17.25" customHeight="1"/>
    <row r="31959" ht="17.25" customHeight="1"/>
    <row r="31960" ht="17.25" customHeight="1"/>
    <row r="31961" ht="17.25" customHeight="1"/>
    <row r="31962" ht="17.25" customHeight="1"/>
    <row r="31963" ht="17.25" customHeight="1"/>
    <row r="31964" ht="17.25" customHeight="1"/>
    <row r="31965" ht="17.25" customHeight="1"/>
    <row r="31966" ht="17.25" customHeight="1"/>
    <row r="31967" ht="17.25" customHeight="1"/>
    <row r="31968" ht="17.25" customHeight="1"/>
    <row r="31969" ht="17.25" customHeight="1"/>
    <row r="31970" ht="17.25" customHeight="1"/>
    <row r="31971" ht="17.25" customHeight="1"/>
    <row r="31972" ht="17.25" customHeight="1"/>
    <row r="31973" ht="17.25" customHeight="1"/>
    <row r="31974" ht="17.25" customHeight="1"/>
    <row r="31975" ht="17.25" customHeight="1"/>
    <row r="31976" ht="17.25" customHeight="1"/>
    <row r="31977" ht="17.25" customHeight="1"/>
    <row r="31978" ht="17.25" customHeight="1"/>
    <row r="31979" ht="17.25" customHeight="1"/>
    <row r="31980" ht="17.25" customHeight="1"/>
    <row r="31981" ht="17.25" customHeight="1"/>
    <row r="31982" ht="17.25" customHeight="1"/>
    <row r="31983" ht="17.25" customHeight="1"/>
    <row r="31984" ht="17.25" customHeight="1"/>
    <row r="31985" ht="17.25" customHeight="1"/>
    <row r="31986" ht="17.25" customHeight="1"/>
    <row r="31987" ht="17.25" customHeight="1"/>
    <row r="31988" ht="17.25" customHeight="1"/>
    <row r="31989" ht="17.25" customHeight="1"/>
    <row r="31990" ht="17.25" customHeight="1"/>
    <row r="31991" ht="17.25" customHeight="1"/>
    <row r="31992" ht="17.25" customHeight="1"/>
    <row r="31993" ht="17.25" customHeight="1"/>
    <row r="31994" ht="17.25" customHeight="1"/>
    <row r="31995" ht="17.25" customHeight="1"/>
    <row r="31996" ht="17.25" customHeight="1"/>
    <row r="31997" ht="17.25" customHeight="1"/>
    <row r="31998" ht="17.25" customHeight="1"/>
    <row r="31999" ht="17.25" customHeight="1"/>
    <row r="32000" ht="17.25" customHeight="1"/>
    <row r="32001" ht="17.25" customHeight="1"/>
    <row r="32002" ht="17.25" customHeight="1"/>
    <row r="32003" ht="17.25" customHeight="1"/>
    <row r="32004" ht="17.25" customHeight="1"/>
    <row r="32005" ht="17.25" customHeight="1"/>
    <row r="32006" ht="17.25" customHeight="1"/>
    <row r="32007" ht="17.25" customHeight="1"/>
    <row r="32008" ht="17.25" customHeight="1"/>
    <row r="32009" ht="17.25" customHeight="1"/>
    <row r="32010" ht="17.25" customHeight="1"/>
    <row r="32011" ht="17.25" customHeight="1"/>
    <row r="32012" ht="17.25" customHeight="1"/>
    <row r="32013" ht="17.25" customHeight="1"/>
    <row r="32014" ht="17.25" customHeight="1"/>
    <row r="32015" ht="17.25" customHeight="1"/>
    <row r="32016" ht="17.25" customHeight="1"/>
    <row r="32017" ht="17.25" customHeight="1"/>
    <row r="32018" ht="17.25" customHeight="1"/>
    <row r="32019" ht="17.25" customHeight="1"/>
    <row r="32020" ht="17.25" customHeight="1"/>
    <row r="32021" ht="17.25" customHeight="1"/>
    <row r="32022" ht="17.25" customHeight="1"/>
    <row r="32023" ht="17.25" customHeight="1"/>
    <row r="32024" ht="17.25" customHeight="1"/>
    <row r="32025" ht="17.25" customHeight="1"/>
    <row r="32026" ht="17.25" customHeight="1"/>
    <row r="32027" ht="17.25" customHeight="1"/>
    <row r="32028" ht="17.25" customHeight="1"/>
    <row r="32029" ht="17.25" customHeight="1"/>
    <row r="32030" ht="17.25" customHeight="1"/>
    <row r="32031" ht="17.25" customHeight="1"/>
    <row r="32032" ht="17.25" customHeight="1"/>
    <row r="32033" ht="17.25" customHeight="1"/>
    <row r="32034" ht="17.25" customHeight="1"/>
    <row r="32035" ht="17.25" customHeight="1"/>
    <row r="32036" ht="17.25" customHeight="1"/>
    <row r="32037" ht="17.25" customHeight="1"/>
    <row r="32038" ht="17.25" customHeight="1"/>
    <row r="32039" ht="17.25" customHeight="1"/>
    <row r="32040" ht="17.25" customHeight="1"/>
    <row r="32041" ht="17.25" customHeight="1"/>
    <row r="32042" ht="17.25" customHeight="1"/>
    <row r="32043" ht="17.25" customHeight="1"/>
    <row r="32044" ht="17.25" customHeight="1"/>
    <row r="32045" ht="17.25" customHeight="1"/>
    <row r="32046" ht="17.25" customHeight="1"/>
    <row r="32047" ht="17.25" customHeight="1"/>
    <row r="32048" ht="17.25" customHeight="1"/>
    <row r="32049" ht="17.25" customHeight="1"/>
    <row r="32050" ht="17.25" customHeight="1"/>
    <row r="32051" ht="17.25" customHeight="1"/>
    <row r="32052" ht="17.25" customHeight="1"/>
    <row r="32053" ht="17.25" customHeight="1"/>
    <row r="32054" ht="17.25" customHeight="1"/>
    <row r="32055" ht="17.25" customHeight="1"/>
    <row r="32056" ht="17.25" customHeight="1"/>
    <row r="32057" ht="17.25" customHeight="1"/>
    <row r="32058" ht="17.25" customHeight="1"/>
    <row r="32059" ht="17.25" customHeight="1"/>
    <row r="32060" ht="17.25" customHeight="1"/>
    <row r="32061" ht="17.25" customHeight="1"/>
    <row r="32062" ht="17.25" customHeight="1"/>
    <row r="32063" ht="17.25" customHeight="1"/>
    <row r="32064" ht="17.25" customHeight="1"/>
    <row r="32065" ht="17.25" customHeight="1"/>
    <row r="32066" ht="17.25" customHeight="1"/>
    <row r="32067" ht="17.25" customHeight="1"/>
    <row r="32068" ht="17.25" customHeight="1"/>
    <row r="32069" ht="17.25" customHeight="1"/>
    <row r="32070" ht="17.25" customHeight="1"/>
    <row r="32071" ht="17.25" customHeight="1"/>
    <row r="32072" ht="17.25" customHeight="1"/>
    <row r="32073" ht="17.25" customHeight="1"/>
    <row r="32074" ht="17.25" customHeight="1"/>
    <row r="32075" ht="17.25" customHeight="1"/>
    <row r="32076" ht="17.25" customHeight="1"/>
    <row r="32077" ht="17.25" customHeight="1"/>
    <row r="32078" ht="17.25" customHeight="1"/>
    <row r="32079" ht="17.25" customHeight="1"/>
    <row r="32080" ht="17.25" customHeight="1"/>
    <row r="32081" ht="17.25" customHeight="1"/>
    <row r="32082" ht="17.25" customHeight="1"/>
    <row r="32083" ht="17.25" customHeight="1"/>
    <row r="32084" ht="17.25" customHeight="1"/>
    <row r="32085" ht="17.25" customHeight="1"/>
    <row r="32086" ht="17.25" customHeight="1"/>
    <row r="32087" ht="17.25" customHeight="1"/>
    <row r="32088" ht="17.25" customHeight="1"/>
    <row r="32089" ht="17.25" customHeight="1"/>
    <row r="32090" ht="17.25" customHeight="1"/>
    <row r="32091" ht="17.25" customHeight="1"/>
    <row r="32092" ht="17.25" customHeight="1"/>
    <row r="32093" ht="17.25" customHeight="1"/>
    <row r="32094" ht="17.25" customHeight="1"/>
    <row r="32095" ht="17.25" customHeight="1"/>
    <row r="32096" ht="17.25" customHeight="1"/>
    <row r="32097" ht="17.25" customHeight="1"/>
    <row r="32098" ht="17.25" customHeight="1"/>
    <row r="32099" ht="17.25" customHeight="1"/>
    <row r="32100" ht="17.25" customHeight="1"/>
    <row r="32101" ht="17.25" customHeight="1"/>
    <row r="32102" ht="17.25" customHeight="1"/>
    <row r="32103" ht="17.25" customHeight="1"/>
    <row r="32104" ht="17.25" customHeight="1"/>
    <row r="32105" ht="17.25" customHeight="1"/>
    <row r="32106" ht="17.25" customHeight="1"/>
    <row r="32107" ht="17.25" customHeight="1"/>
    <row r="32108" ht="17.25" customHeight="1"/>
    <row r="32109" ht="17.25" customHeight="1"/>
    <row r="32110" ht="17.25" customHeight="1"/>
    <row r="32111" ht="17.25" customHeight="1"/>
    <row r="32112" ht="17.25" customHeight="1"/>
    <row r="32113" ht="17.25" customHeight="1"/>
    <row r="32114" ht="17.25" customHeight="1"/>
    <row r="32115" ht="17.25" customHeight="1"/>
    <row r="32116" ht="17.25" customHeight="1"/>
    <row r="32117" ht="17.25" customHeight="1"/>
    <row r="32118" ht="17.25" customHeight="1"/>
    <row r="32119" ht="17.25" customHeight="1"/>
    <row r="32120" ht="17.25" customHeight="1"/>
    <row r="32121" ht="17.25" customHeight="1"/>
    <row r="32122" ht="17.25" customHeight="1"/>
    <row r="32123" ht="17.25" customHeight="1"/>
    <row r="32124" ht="17.25" customHeight="1"/>
    <row r="32125" ht="17.25" customHeight="1"/>
    <row r="32126" ht="17.25" customHeight="1"/>
    <row r="32127" ht="17.25" customHeight="1"/>
    <row r="32128" ht="17.25" customHeight="1"/>
    <row r="32129" ht="17.25" customHeight="1"/>
    <row r="32130" ht="17.25" customHeight="1"/>
    <row r="32131" ht="17.25" customHeight="1"/>
    <row r="32132" ht="17.25" customHeight="1"/>
    <row r="32133" ht="17.25" customHeight="1"/>
    <row r="32134" ht="17.25" customHeight="1"/>
    <row r="32135" ht="17.25" customHeight="1"/>
    <row r="32136" ht="17.25" customHeight="1"/>
    <row r="32137" ht="17.25" customHeight="1"/>
    <row r="32138" ht="17.25" customHeight="1"/>
    <row r="32139" ht="17.25" customHeight="1"/>
    <row r="32140" ht="17.25" customHeight="1"/>
    <row r="32141" ht="17.25" customHeight="1"/>
    <row r="32142" ht="17.25" customHeight="1"/>
    <row r="32143" ht="17.25" customHeight="1"/>
    <row r="32144" ht="17.25" customHeight="1"/>
    <row r="32145" ht="17.25" customHeight="1"/>
    <row r="32146" ht="17.25" customHeight="1"/>
    <row r="32147" ht="17.25" customHeight="1"/>
    <row r="32148" ht="17.25" customHeight="1"/>
    <row r="32149" ht="17.25" customHeight="1"/>
    <row r="32150" ht="17.25" customHeight="1"/>
    <row r="32151" ht="17.25" customHeight="1"/>
    <row r="32152" ht="17.25" customHeight="1"/>
    <row r="32153" ht="17.25" customHeight="1"/>
    <row r="32154" ht="17.25" customHeight="1"/>
    <row r="32155" ht="17.25" customHeight="1"/>
    <row r="32156" ht="17.25" customHeight="1"/>
    <row r="32157" ht="17.25" customHeight="1"/>
    <row r="32158" ht="17.25" customHeight="1"/>
    <row r="32159" ht="17.25" customHeight="1"/>
    <row r="32160" ht="17.25" customHeight="1"/>
    <row r="32161" ht="17.25" customHeight="1"/>
    <row r="32162" ht="17.25" customHeight="1"/>
    <row r="32163" ht="17.25" customHeight="1"/>
    <row r="32164" ht="17.25" customHeight="1"/>
    <row r="32165" ht="17.25" customHeight="1"/>
    <row r="32166" ht="17.25" customHeight="1"/>
    <row r="32167" ht="17.25" customHeight="1"/>
    <row r="32168" ht="17.25" customHeight="1"/>
    <row r="32169" ht="17.25" customHeight="1"/>
    <row r="32170" ht="17.25" customHeight="1"/>
    <row r="32171" ht="17.25" customHeight="1"/>
    <row r="32172" ht="17.25" customHeight="1"/>
    <row r="32173" ht="17.25" customHeight="1"/>
    <row r="32174" ht="17.25" customHeight="1"/>
    <row r="32175" ht="17.25" customHeight="1"/>
    <row r="32176" ht="17.25" customHeight="1"/>
    <row r="32177" ht="17.25" customHeight="1"/>
    <row r="32178" ht="17.25" customHeight="1"/>
    <row r="32179" ht="17.25" customHeight="1"/>
    <row r="32180" ht="17.25" customHeight="1"/>
    <row r="32181" ht="17.25" customHeight="1"/>
    <row r="32182" ht="17.25" customHeight="1"/>
    <row r="32183" ht="17.25" customHeight="1"/>
    <row r="32184" ht="17.25" customHeight="1"/>
    <row r="32185" ht="17.25" customHeight="1"/>
    <row r="32186" ht="17.25" customHeight="1"/>
    <row r="32187" ht="17.25" customHeight="1"/>
    <row r="32188" ht="17.25" customHeight="1"/>
    <row r="32189" ht="17.25" customHeight="1"/>
    <row r="32190" ht="17.25" customHeight="1"/>
    <row r="32191" ht="17.25" customHeight="1"/>
    <row r="32192" ht="17.25" customHeight="1"/>
    <row r="32193" ht="17.25" customHeight="1"/>
    <row r="32194" ht="17.25" customHeight="1"/>
    <row r="32195" ht="17.25" customHeight="1"/>
    <row r="32196" ht="17.25" customHeight="1"/>
    <row r="32197" ht="17.25" customHeight="1"/>
    <row r="32198" ht="17.25" customHeight="1"/>
    <row r="32199" ht="17.25" customHeight="1"/>
    <row r="32200" ht="17.25" customHeight="1"/>
    <row r="32201" ht="17.25" customHeight="1"/>
    <row r="32202" ht="17.25" customHeight="1"/>
    <row r="32203" ht="17.25" customHeight="1"/>
    <row r="32204" ht="17.25" customHeight="1"/>
    <row r="32205" ht="17.25" customHeight="1"/>
    <row r="32206" ht="17.25" customHeight="1"/>
    <row r="32207" ht="17.25" customHeight="1"/>
    <row r="32208" ht="17.25" customHeight="1"/>
    <row r="32209" ht="17.25" customHeight="1"/>
    <row r="32210" ht="17.25" customHeight="1"/>
    <row r="32211" ht="17.25" customHeight="1"/>
    <row r="32212" ht="17.25" customHeight="1"/>
    <row r="32213" ht="17.25" customHeight="1"/>
    <row r="32214" ht="17.25" customHeight="1"/>
    <row r="32215" ht="17.25" customHeight="1"/>
    <row r="32216" ht="17.25" customHeight="1"/>
    <row r="32217" ht="17.25" customHeight="1"/>
    <row r="32218" ht="17.25" customHeight="1"/>
    <row r="32219" ht="17.25" customHeight="1"/>
    <row r="32220" ht="17.25" customHeight="1"/>
    <row r="32221" ht="17.25" customHeight="1"/>
    <row r="32222" ht="17.25" customHeight="1"/>
    <row r="32223" ht="17.25" customHeight="1"/>
    <row r="32224" ht="17.25" customHeight="1"/>
    <row r="32225" ht="17.25" customHeight="1"/>
    <row r="32226" ht="17.25" customHeight="1"/>
    <row r="32227" ht="17.25" customHeight="1"/>
    <row r="32228" ht="17.25" customHeight="1"/>
    <row r="32229" ht="17.25" customHeight="1"/>
    <row r="32230" ht="17.25" customHeight="1"/>
    <row r="32231" ht="17.25" customHeight="1"/>
    <row r="32232" ht="17.25" customHeight="1"/>
    <row r="32233" ht="17.25" customHeight="1"/>
    <row r="32234" ht="17.25" customHeight="1"/>
    <row r="32235" ht="17.25" customHeight="1"/>
    <row r="32236" ht="17.25" customHeight="1"/>
    <row r="32237" ht="17.25" customHeight="1"/>
    <row r="32238" ht="17.25" customHeight="1"/>
    <row r="32239" ht="17.25" customHeight="1"/>
    <row r="32240" ht="17.25" customHeight="1"/>
    <row r="32241" ht="17.25" customHeight="1"/>
    <row r="32242" ht="17.25" customHeight="1"/>
    <row r="32243" ht="17.25" customHeight="1"/>
    <row r="32244" ht="17.25" customHeight="1"/>
    <row r="32245" ht="17.25" customHeight="1"/>
    <row r="32246" ht="17.25" customHeight="1"/>
    <row r="32247" ht="17.25" customHeight="1"/>
    <row r="32248" ht="17.25" customHeight="1"/>
    <row r="32249" ht="17.25" customHeight="1"/>
    <row r="32250" ht="17.25" customHeight="1"/>
    <row r="32251" ht="17.25" customHeight="1"/>
    <row r="32252" ht="17.25" customHeight="1"/>
    <row r="32253" ht="17.25" customHeight="1"/>
    <row r="32254" ht="17.25" customHeight="1"/>
    <row r="32255" ht="17.25" customHeight="1"/>
    <row r="32256" ht="17.25" customHeight="1"/>
    <row r="32257" ht="17.25" customHeight="1"/>
    <row r="32258" ht="17.25" customHeight="1"/>
    <row r="32259" ht="17.25" customHeight="1"/>
    <row r="32260" ht="17.25" customHeight="1"/>
    <row r="32261" ht="17.25" customHeight="1"/>
    <row r="32262" ht="17.25" customHeight="1"/>
    <row r="32263" ht="17.25" customHeight="1"/>
    <row r="32264" ht="17.25" customHeight="1"/>
    <row r="32265" ht="17.25" customHeight="1"/>
    <row r="32266" ht="17.25" customHeight="1"/>
    <row r="32267" ht="17.25" customHeight="1"/>
    <row r="32268" ht="17.25" customHeight="1"/>
    <row r="32269" ht="17.25" customHeight="1"/>
    <row r="32270" ht="17.25" customHeight="1"/>
    <row r="32271" ht="17.25" customHeight="1"/>
    <row r="32272" ht="17.25" customHeight="1"/>
    <row r="32273" ht="17.25" customHeight="1"/>
    <row r="32274" ht="17.25" customHeight="1"/>
    <row r="32275" ht="17.25" customHeight="1"/>
    <row r="32276" ht="17.25" customHeight="1"/>
    <row r="32277" ht="17.25" customHeight="1"/>
    <row r="32278" ht="17.25" customHeight="1"/>
    <row r="32279" ht="17.25" customHeight="1"/>
    <row r="32280" ht="17.25" customHeight="1"/>
    <row r="32281" ht="17.25" customHeight="1"/>
    <row r="32282" ht="17.25" customHeight="1"/>
    <row r="32283" ht="17.25" customHeight="1"/>
    <row r="32284" ht="17.25" customHeight="1"/>
    <row r="32285" ht="17.25" customHeight="1"/>
    <row r="32286" ht="17.25" customHeight="1"/>
    <row r="32287" ht="17.25" customHeight="1"/>
    <row r="32288" ht="17.25" customHeight="1"/>
    <row r="32289" ht="17.25" customHeight="1"/>
    <row r="32290" ht="17.25" customHeight="1"/>
    <row r="32291" ht="17.25" customHeight="1"/>
    <row r="32292" ht="17.25" customHeight="1"/>
    <row r="32293" ht="17.25" customHeight="1"/>
    <row r="32294" ht="17.25" customHeight="1"/>
    <row r="32295" ht="17.25" customHeight="1"/>
    <row r="32296" ht="17.25" customHeight="1"/>
    <row r="32297" ht="17.25" customHeight="1"/>
    <row r="32298" ht="17.25" customHeight="1"/>
    <row r="32299" ht="17.25" customHeight="1"/>
    <row r="32300" ht="17.25" customHeight="1"/>
    <row r="32301" ht="17.25" customHeight="1"/>
    <row r="32302" ht="17.25" customHeight="1"/>
    <row r="32303" ht="17.25" customHeight="1"/>
    <row r="32304" ht="17.25" customHeight="1"/>
    <row r="32305" ht="17.25" customHeight="1"/>
    <row r="32306" ht="17.25" customHeight="1"/>
    <row r="32307" ht="17.25" customHeight="1"/>
    <row r="32308" ht="17.25" customHeight="1"/>
    <row r="32309" ht="17.25" customHeight="1"/>
    <row r="32310" ht="17.25" customHeight="1"/>
    <row r="32311" ht="17.25" customHeight="1"/>
    <row r="32312" ht="17.25" customHeight="1"/>
    <row r="32313" ht="17.25" customHeight="1"/>
    <row r="32314" ht="17.25" customHeight="1"/>
    <row r="32315" ht="17.25" customHeight="1"/>
    <row r="32316" ht="17.25" customHeight="1"/>
    <row r="32317" ht="17.25" customHeight="1"/>
    <row r="32318" ht="17.25" customHeight="1"/>
    <row r="32319" ht="17.25" customHeight="1"/>
    <row r="32320" ht="17.25" customHeight="1"/>
    <row r="32321" ht="17.25" customHeight="1"/>
    <row r="32322" ht="17.25" customHeight="1"/>
    <row r="32323" ht="17.25" customHeight="1"/>
    <row r="32324" ht="17.25" customHeight="1"/>
    <row r="32325" ht="17.25" customHeight="1"/>
    <row r="32326" ht="17.25" customHeight="1"/>
    <row r="32327" ht="17.25" customHeight="1"/>
    <row r="32328" ht="17.25" customHeight="1"/>
    <row r="32329" ht="17.25" customHeight="1"/>
    <row r="32330" ht="17.25" customHeight="1"/>
    <row r="32331" ht="17.25" customHeight="1"/>
    <row r="32332" ht="17.25" customHeight="1"/>
    <row r="32333" ht="17.25" customHeight="1"/>
    <row r="32334" ht="17.25" customHeight="1"/>
    <row r="32335" ht="17.25" customHeight="1"/>
    <row r="32336" ht="17.25" customHeight="1"/>
    <row r="32337" ht="17.25" customHeight="1"/>
    <row r="32338" ht="17.25" customHeight="1"/>
    <row r="32339" ht="17.25" customHeight="1"/>
    <row r="32340" ht="17.25" customHeight="1"/>
    <row r="32341" ht="17.25" customHeight="1"/>
    <row r="32342" ht="17.25" customHeight="1"/>
    <row r="32343" ht="17.25" customHeight="1"/>
    <row r="32344" ht="17.25" customHeight="1"/>
    <row r="32345" ht="17.25" customHeight="1"/>
    <row r="32346" ht="17.25" customHeight="1"/>
    <row r="32347" ht="17.25" customHeight="1"/>
    <row r="32348" ht="17.25" customHeight="1"/>
    <row r="32349" ht="17.25" customHeight="1"/>
    <row r="32350" ht="17.25" customHeight="1"/>
    <row r="32351" ht="17.25" customHeight="1"/>
    <row r="32352" ht="17.25" customHeight="1"/>
    <row r="32353" ht="17.25" customHeight="1"/>
    <row r="32354" ht="17.25" customHeight="1"/>
    <row r="32355" ht="17.25" customHeight="1"/>
    <row r="32356" ht="17.25" customHeight="1"/>
    <row r="32357" ht="17.25" customHeight="1"/>
    <row r="32358" ht="17.25" customHeight="1"/>
    <row r="32359" ht="17.25" customHeight="1"/>
    <row r="32360" ht="17.25" customHeight="1"/>
    <row r="32361" ht="17.25" customHeight="1"/>
    <row r="32362" ht="17.25" customHeight="1"/>
    <row r="32363" ht="17.25" customHeight="1"/>
    <row r="32364" ht="17.25" customHeight="1"/>
    <row r="32365" ht="17.25" customHeight="1"/>
    <row r="32366" ht="17.25" customHeight="1"/>
    <row r="32367" ht="17.25" customHeight="1"/>
    <row r="32368" ht="17.25" customHeight="1"/>
    <row r="32369" ht="17.25" customHeight="1"/>
    <row r="32370" ht="17.25" customHeight="1"/>
    <row r="32371" ht="17.25" customHeight="1"/>
    <row r="32372" ht="17.25" customHeight="1"/>
    <row r="32373" ht="17.25" customHeight="1"/>
    <row r="32374" ht="17.25" customHeight="1"/>
    <row r="32375" ht="17.25" customHeight="1"/>
    <row r="32376" ht="17.25" customHeight="1"/>
    <row r="32377" ht="17.25" customHeight="1"/>
    <row r="32378" ht="17.25" customHeight="1"/>
    <row r="32379" ht="17.25" customHeight="1"/>
    <row r="32380" ht="17.25" customHeight="1"/>
    <row r="32381" ht="17.25" customHeight="1"/>
    <row r="32382" ht="17.25" customHeight="1"/>
    <row r="32383" ht="17.25" customHeight="1"/>
    <row r="32384" ht="17.25" customHeight="1"/>
    <row r="32385" ht="17.25" customHeight="1"/>
    <row r="32386" ht="17.25" customHeight="1"/>
    <row r="32387" ht="17.25" customHeight="1"/>
    <row r="32388" ht="17.25" customHeight="1"/>
    <row r="32389" ht="17.25" customHeight="1"/>
    <row r="32390" ht="17.25" customHeight="1"/>
    <row r="32391" ht="17.25" customHeight="1"/>
    <row r="32392" ht="17.25" customHeight="1"/>
    <row r="32393" ht="17.25" customHeight="1"/>
    <row r="32394" ht="17.25" customHeight="1"/>
    <row r="32395" ht="17.25" customHeight="1"/>
    <row r="32396" ht="17.25" customHeight="1"/>
    <row r="32397" ht="17.25" customHeight="1"/>
    <row r="32398" ht="17.25" customHeight="1"/>
    <row r="32399" ht="17.25" customHeight="1"/>
    <row r="32400" ht="17.25" customHeight="1"/>
    <row r="32401" ht="17.25" customHeight="1"/>
    <row r="32402" ht="17.25" customHeight="1"/>
    <row r="32403" ht="17.25" customHeight="1"/>
    <row r="32404" ht="17.25" customHeight="1"/>
    <row r="32405" ht="17.25" customHeight="1"/>
    <row r="32406" ht="17.25" customHeight="1"/>
    <row r="32407" ht="17.25" customHeight="1"/>
    <row r="32408" ht="17.25" customHeight="1"/>
    <row r="32409" ht="17.25" customHeight="1"/>
    <row r="32410" ht="17.25" customHeight="1"/>
    <row r="32411" ht="17.25" customHeight="1"/>
    <row r="32412" ht="17.25" customHeight="1"/>
    <row r="32413" ht="17.25" customHeight="1"/>
    <row r="32414" ht="17.25" customHeight="1"/>
    <row r="32415" ht="17.25" customHeight="1"/>
    <row r="32416" ht="17.25" customHeight="1"/>
    <row r="32417" ht="17.25" customHeight="1"/>
    <row r="32418" ht="17.25" customHeight="1"/>
    <row r="32419" ht="17.25" customHeight="1"/>
    <row r="32420" ht="17.25" customHeight="1"/>
    <row r="32421" ht="17.25" customHeight="1"/>
    <row r="32422" ht="17.25" customHeight="1"/>
    <row r="32423" ht="17.25" customHeight="1"/>
    <row r="32424" ht="17.25" customHeight="1"/>
    <row r="32425" ht="17.25" customHeight="1"/>
    <row r="32426" ht="17.25" customHeight="1"/>
    <row r="32427" ht="17.25" customHeight="1"/>
    <row r="32428" ht="17.25" customHeight="1"/>
    <row r="32429" ht="17.25" customHeight="1"/>
    <row r="32430" ht="17.25" customHeight="1"/>
    <row r="32431" ht="17.25" customHeight="1"/>
    <row r="32432" ht="17.25" customHeight="1"/>
    <row r="32433" ht="17.25" customHeight="1"/>
    <row r="32434" ht="17.25" customHeight="1"/>
    <row r="32435" ht="17.25" customHeight="1"/>
    <row r="32436" ht="17.25" customHeight="1"/>
    <row r="32437" ht="17.25" customHeight="1"/>
    <row r="32438" ht="17.25" customHeight="1"/>
    <row r="32439" ht="17.25" customHeight="1"/>
    <row r="32440" ht="17.25" customHeight="1"/>
    <row r="32441" ht="17.25" customHeight="1"/>
    <row r="32442" ht="17.25" customHeight="1"/>
    <row r="32443" ht="17.25" customHeight="1"/>
    <row r="32444" ht="17.25" customHeight="1"/>
    <row r="32445" ht="17.25" customHeight="1"/>
    <row r="32446" ht="17.25" customHeight="1"/>
    <row r="32447" ht="17.25" customHeight="1"/>
    <row r="32448" ht="17.25" customHeight="1"/>
    <row r="32449" ht="17.25" customHeight="1"/>
    <row r="32450" ht="17.25" customHeight="1"/>
    <row r="32451" ht="17.25" customHeight="1"/>
    <row r="32452" ht="17.25" customHeight="1"/>
    <row r="32453" ht="17.25" customHeight="1"/>
    <row r="32454" ht="17.25" customHeight="1"/>
    <row r="32455" ht="17.25" customHeight="1"/>
    <row r="32456" ht="17.25" customHeight="1"/>
    <row r="32457" ht="17.25" customHeight="1"/>
    <row r="32458" ht="17.25" customHeight="1"/>
    <row r="32459" ht="17.25" customHeight="1"/>
    <row r="32460" ht="17.25" customHeight="1"/>
    <row r="32461" ht="17.25" customHeight="1"/>
    <row r="32462" ht="17.25" customHeight="1"/>
    <row r="32463" ht="17.25" customHeight="1"/>
    <row r="32464" ht="17.25" customHeight="1"/>
    <row r="32465" ht="17.25" customHeight="1"/>
    <row r="32466" ht="17.25" customHeight="1"/>
    <row r="32467" ht="17.25" customHeight="1"/>
    <row r="32468" ht="17.25" customHeight="1"/>
    <row r="32469" ht="17.25" customHeight="1"/>
    <row r="32470" ht="17.25" customHeight="1"/>
    <row r="32471" ht="17.25" customHeight="1"/>
    <row r="32472" ht="17.25" customHeight="1"/>
    <row r="32473" ht="17.25" customHeight="1"/>
    <row r="32474" ht="17.25" customHeight="1"/>
    <row r="32475" ht="17.25" customHeight="1"/>
    <row r="32476" ht="17.25" customHeight="1"/>
    <row r="32477" ht="17.25" customHeight="1"/>
    <row r="32478" ht="17.25" customHeight="1"/>
    <row r="32479" ht="17.25" customHeight="1"/>
    <row r="32480" ht="17.25" customHeight="1"/>
    <row r="32481" ht="17.25" customHeight="1"/>
    <row r="32482" ht="17.25" customHeight="1"/>
    <row r="32483" ht="17.25" customHeight="1"/>
    <row r="32484" ht="17.25" customHeight="1"/>
    <row r="32485" ht="17.25" customHeight="1"/>
    <row r="32486" ht="17.25" customHeight="1"/>
    <row r="32487" ht="17.25" customHeight="1"/>
    <row r="32488" ht="17.25" customHeight="1"/>
    <row r="32489" ht="17.25" customHeight="1"/>
    <row r="32490" ht="17.25" customHeight="1"/>
    <row r="32491" ht="17.25" customHeight="1"/>
    <row r="32492" ht="17.25" customHeight="1"/>
    <row r="32493" ht="17.25" customHeight="1"/>
    <row r="32494" ht="17.25" customHeight="1"/>
    <row r="32495" ht="17.25" customHeight="1"/>
    <row r="32496" ht="17.25" customHeight="1"/>
    <row r="32497" ht="17.25" customHeight="1"/>
    <row r="32498" ht="17.25" customHeight="1"/>
    <row r="32499" ht="17.25" customHeight="1"/>
    <row r="32500" ht="17.25" customHeight="1"/>
    <row r="32501" ht="17.25" customHeight="1"/>
    <row r="32502" ht="17.25" customHeight="1"/>
    <row r="32503" ht="17.25" customHeight="1"/>
    <row r="32504" ht="17.25" customHeight="1"/>
    <row r="32505" ht="17.25" customHeight="1"/>
    <row r="32506" ht="17.25" customHeight="1"/>
    <row r="32507" ht="17.25" customHeight="1"/>
    <row r="32508" ht="17.25" customHeight="1"/>
    <row r="32509" ht="17.25" customHeight="1"/>
    <row r="32510" ht="17.25" customHeight="1"/>
    <row r="32511" ht="17.25" customHeight="1"/>
    <row r="32512" ht="17.25" customHeight="1"/>
    <row r="32513" ht="17.25" customHeight="1"/>
    <row r="32514" ht="17.25" customHeight="1"/>
    <row r="32515" ht="17.25" customHeight="1"/>
    <row r="32516" ht="17.25" customHeight="1"/>
    <row r="32517" ht="17.25" customHeight="1"/>
    <row r="32518" ht="17.25" customHeight="1"/>
    <row r="32519" ht="17.25" customHeight="1"/>
    <row r="32520" ht="17.25" customHeight="1"/>
    <row r="32521" ht="17.25" customHeight="1"/>
    <row r="32522" ht="17.25" customHeight="1"/>
    <row r="32523" ht="17.25" customHeight="1"/>
    <row r="32524" ht="17.25" customHeight="1"/>
    <row r="32525" ht="17.25" customHeight="1"/>
    <row r="32526" ht="17.25" customHeight="1"/>
    <row r="32527" ht="17.25" customHeight="1"/>
    <row r="32528" ht="17.25" customHeight="1"/>
    <row r="32529" ht="17.25" customHeight="1"/>
    <row r="32530" ht="17.25" customHeight="1"/>
    <row r="32531" ht="17.25" customHeight="1"/>
    <row r="32532" ht="17.25" customHeight="1"/>
    <row r="32533" ht="17.25" customHeight="1"/>
    <row r="32534" ht="17.25" customHeight="1"/>
    <row r="32535" ht="17.25" customHeight="1"/>
    <row r="32536" ht="17.25" customHeight="1"/>
    <row r="32537" ht="17.25" customHeight="1"/>
    <row r="32538" ht="17.25" customHeight="1"/>
    <row r="32539" ht="17.25" customHeight="1"/>
    <row r="32540" ht="17.25" customHeight="1"/>
    <row r="32541" ht="17.25" customHeight="1"/>
    <row r="32542" ht="17.25" customHeight="1"/>
    <row r="32543" ht="17.25" customHeight="1"/>
    <row r="32544" ht="17.25" customHeight="1"/>
    <row r="32545" ht="17.25" customHeight="1"/>
    <row r="32546" ht="17.25" customHeight="1"/>
    <row r="32547" ht="17.25" customHeight="1"/>
    <row r="32548" ht="17.25" customHeight="1"/>
    <row r="32549" ht="17.25" customHeight="1"/>
    <row r="32550" ht="17.25" customHeight="1"/>
    <row r="32551" ht="17.25" customHeight="1"/>
    <row r="32552" ht="17.25" customHeight="1"/>
    <row r="32553" ht="17.25" customHeight="1"/>
    <row r="32554" ht="17.25" customHeight="1"/>
    <row r="32555" ht="17.25" customHeight="1"/>
    <row r="32556" ht="17.25" customHeight="1"/>
    <row r="32557" ht="17.25" customHeight="1"/>
    <row r="32558" ht="17.25" customHeight="1"/>
    <row r="32559" ht="17.25" customHeight="1"/>
    <row r="32560" ht="17.25" customHeight="1"/>
    <row r="32561" ht="17.25" customHeight="1"/>
    <row r="32562" ht="17.25" customHeight="1"/>
    <row r="32563" ht="17.25" customHeight="1"/>
    <row r="32564" ht="17.25" customHeight="1"/>
    <row r="32565" ht="17.25" customHeight="1"/>
    <row r="32566" ht="17.25" customHeight="1"/>
    <row r="32567" ht="17.25" customHeight="1"/>
    <row r="32568" ht="17.25" customHeight="1"/>
    <row r="32569" ht="17.25" customHeight="1"/>
    <row r="32570" ht="17.25" customHeight="1"/>
    <row r="32571" ht="17.25" customHeight="1"/>
    <row r="32572" ht="17.25" customHeight="1"/>
    <row r="32573" ht="17.25" customHeight="1"/>
    <row r="32574" ht="17.25" customHeight="1"/>
    <row r="32575" ht="17.25" customHeight="1"/>
    <row r="32576" ht="17.25" customHeight="1"/>
    <row r="32577" ht="17.25" customHeight="1"/>
    <row r="32578" ht="17.25" customHeight="1"/>
    <row r="32579" ht="17.25" customHeight="1"/>
    <row r="32580" ht="17.25" customHeight="1"/>
    <row r="32581" ht="17.25" customHeight="1"/>
    <row r="32582" ht="17.25" customHeight="1"/>
    <row r="32583" ht="17.25" customHeight="1"/>
    <row r="32584" ht="17.25" customHeight="1"/>
    <row r="32585" ht="17.25" customHeight="1"/>
    <row r="32586" ht="17.25" customHeight="1"/>
    <row r="32587" ht="17.25" customHeight="1"/>
    <row r="32588" ht="17.25" customHeight="1"/>
    <row r="32589" ht="17.25" customHeight="1"/>
    <row r="32590" ht="17.25" customHeight="1"/>
    <row r="32591" ht="17.25" customHeight="1"/>
    <row r="32592" ht="17.25" customHeight="1"/>
    <row r="32593" ht="17.25" customHeight="1"/>
    <row r="32594" ht="17.25" customHeight="1"/>
    <row r="32595" ht="17.25" customHeight="1"/>
    <row r="32596" ht="17.25" customHeight="1"/>
    <row r="32597" ht="17.25" customHeight="1"/>
    <row r="32598" ht="17.25" customHeight="1"/>
    <row r="32599" ht="17.25" customHeight="1"/>
    <row r="32600" ht="17.25" customHeight="1"/>
    <row r="32601" ht="17.25" customHeight="1"/>
    <row r="32602" ht="17.25" customHeight="1"/>
    <row r="32603" ht="17.25" customHeight="1"/>
    <row r="32604" ht="17.25" customHeight="1"/>
    <row r="32605" ht="17.25" customHeight="1"/>
    <row r="32606" ht="17.25" customHeight="1"/>
    <row r="32607" ht="17.25" customHeight="1"/>
    <row r="32608" ht="17.25" customHeight="1"/>
    <row r="32609" ht="17.25" customHeight="1"/>
    <row r="32610" ht="17.25" customHeight="1"/>
    <row r="32611" ht="17.25" customHeight="1"/>
    <row r="32612" ht="17.25" customHeight="1"/>
    <row r="32613" ht="17.25" customHeight="1"/>
    <row r="32614" ht="17.25" customHeight="1"/>
    <row r="32615" ht="17.25" customHeight="1"/>
    <row r="32616" ht="17.25" customHeight="1"/>
    <row r="32617" ht="17.25" customHeight="1"/>
    <row r="32618" ht="17.25" customHeight="1"/>
    <row r="32619" ht="17.25" customHeight="1"/>
    <row r="32620" ht="17.25" customHeight="1"/>
    <row r="32621" ht="17.25" customHeight="1"/>
    <row r="32622" ht="17.25" customHeight="1"/>
    <row r="32623" ht="17.25" customHeight="1"/>
    <row r="32624" ht="17.25" customHeight="1"/>
    <row r="32625" ht="17.25" customHeight="1"/>
    <row r="32626" ht="17.25" customHeight="1"/>
    <row r="32627" ht="17.25" customHeight="1"/>
    <row r="32628" ht="17.25" customHeight="1"/>
    <row r="32629" ht="17.25" customHeight="1"/>
    <row r="32630" ht="17.25" customHeight="1"/>
    <row r="32631" ht="17.25" customHeight="1"/>
    <row r="32632" ht="17.25" customHeight="1"/>
    <row r="32633" ht="17.25" customHeight="1"/>
    <row r="32634" ht="17.25" customHeight="1"/>
    <row r="32635" ht="17.25" customHeight="1"/>
    <row r="32636" ht="17.25" customHeight="1"/>
    <row r="32637" ht="17.25" customHeight="1"/>
    <row r="32638" ht="17.25" customHeight="1"/>
    <row r="32639" ht="17.25" customHeight="1"/>
    <row r="32640" ht="17.25" customHeight="1"/>
    <row r="32641" ht="17.25" customHeight="1"/>
    <row r="32642" ht="17.25" customHeight="1"/>
    <row r="32643" ht="17.25" customHeight="1"/>
    <row r="32644" ht="17.25" customHeight="1"/>
    <row r="32645" ht="17.25" customHeight="1"/>
    <row r="32646" ht="17.25" customHeight="1"/>
    <row r="32647" ht="17.25" customHeight="1"/>
    <row r="32648" ht="17.25" customHeight="1"/>
    <row r="32649" ht="17.25" customHeight="1"/>
    <row r="32650" ht="17.25" customHeight="1"/>
    <row r="32651" ht="17.25" customHeight="1"/>
    <row r="32652" ht="17.25" customHeight="1"/>
    <row r="32653" ht="17.25" customHeight="1"/>
    <row r="32654" ht="17.25" customHeight="1"/>
    <row r="32655" ht="17.25" customHeight="1"/>
    <row r="32656" ht="17.25" customHeight="1"/>
    <row r="32657" ht="17.25" customHeight="1"/>
    <row r="32658" ht="17.25" customHeight="1"/>
    <row r="32659" ht="17.25" customHeight="1"/>
    <row r="32660" ht="17.25" customHeight="1"/>
    <row r="32661" ht="17.25" customHeight="1"/>
    <row r="32662" ht="17.25" customHeight="1"/>
    <row r="32663" ht="17.25" customHeight="1"/>
    <row r="32664" ht="17.25" customHeight="1"/>
    <row r="32665" ht="17.25" customHeight="1"/>
    <row r="32666" ht="17.25" customHeight="1"/>
    <row r="32667" ht="17.25" customHeight="1"/>
    <row r="32668" ht="17.25" customHeight="1"/>
    <row r="32669" ht="17.25" customHeight="1"/>
    <row r="32670" ht="17.25" customHeight="1"/>
    <row r="32671" ht="17.25" customHeight="1"/>
    <row r="32672" ht="17.25" customHeight="1"/>
    <row r="32673" ht="17.25" customHeight="1"/>
    <row r="32674" ht="17.25" customHeight="1"/>
    <row r="32675" ht="17.25" customHeight="1"/>
    <row r="32676" ht="17.25" customHeight="1"/>
    <row r="32677" ht="17.25" customHeight="1"/>
    <row r="32678" ht="17.25" customHeight="1"/>
    <row r="32679" ht="17.25" customHeight="1"/>
    <row r="32680" ht="17.25" customHeight="1"/>
    <row r="32681" ht="17.25" customHeight="1"/>
    <row r="32682" ht="17.25" customHeight="1"/>
    <row r="32683" ht="17.25" customHeight="1"/>
    <row r="32684" ht="17.25" customHeight="1"/>
    <row r="32685" ht="17.25" customHeight="1"/>
    <row r="32686" ht="17.25" customHeight="1"/>
    <row r="32687" ht="17.25" customHeight="1"/>
    <row r="32688" ht="17.25" customHeight="1"/>
    <row r="32689" ht="17.25" customHeight="1"/>
    <row r="32690" ht="17.25" customHeight="1"/>
    <row r="32691" ht="17.25" customHeight="1"/>
    <row r="32692" ht="17.25" customHeight="1"/>
    <row r="32693" ht="17.25" customHeight="1"/>
    <row r="32694" ht="17.25" customHeight="1"/>
    <row r="32695" ht="17.25" customHeight="1"/>
    <row r="32696" ht="17.25" customHeight="1"/>
    <row r="32697" ht="17.25" customHeight="1"/>
    <row r="32698" ht="17.25" customHeight="1"/>
    <row r="32699" ht="17.25" customHeight="1"/>
    <row r="32700" ht="17.25" customHeight="1"/>
    <row r="32701" ht="17.25" customHeight="1"/>
    <row r="32702" ht="17.25" customHeight="1"/>
    <row r="32703" ht="17.25" customHeight="1"/>
    <row r="32704" ht="17.25" customHeight="1"/>
    <row r="32705" ht="17.25" customHeight="1"/>
    <row r="32706" ht="17.25" customHeight="1"/>
    <row r="32707" ht="17.25" customHeight="1"/>
    <row r="32708" ht="17.25" customHeight="1"/>
    <row r="32709" ht="17.25" customHeight="1"/>
    <row r="32710" ht="17.25" customHeight="1"/>
    <row r="32711" ht="17.25" customHeight="1"/>
    <row r="32712" ht="17.25" customHeight="1"/>
    <row r="32713" ht="17.25" customHeight="1"/>
    <row r="32714" ht="17.25" customHeight="1"/>
    <row r="32715" ht="17.25" customHeight="1"/>
    <row r="32716" ht="17.25" customHeight="1"/>
    <row r="32717" ht="17.25" customHeight="1"/>
    <row r="32718" ht="17.25" customHeight="1"/>
    <row r="32719" ht="17.25" customHeight="1"/>
    <row r="32720" ht="17.25" customHeight="1"/>
    <row r="32721" ht="17.25" customHeight="1"/>
    <row r="32722" ht="17.25" customHeight="1"/>
    <row r="32723" ht="17.25" customHeight="1"/>
    <row r="32724" ht="17.25" customHeight="1"/>
    <row r="32725" ht="17.25" customHeight="1"/>
    <row r="32726" ht="17.25" customHeight="1"/>
    <row r="32727" ht="17.25" customHeight="1"/>
    <row r="32728" ht="17.25" customHeight="1"/>
    <row r="32729" ht="17.25" customHeight="1"/>
    <row r="32730" ht="17.25" customHeight="1"/>
    <row r="32731" ht="17.25" customHeight="1"/>
    <row r="32732" ht="17.25" customHeight="1"/>
    <row r="32733" ht="17.25" customHeight="1"/>
    <row r="32734" ht="17.25" customHeight="1"/>
    <row r="32735" ht="17.25" customHeight="1"/>
    <row r="32736" ht="17.25" customHeight="1"/>
    <row r="32737" ht="17.25" customHeight="1"/>
    <row r="32738" ht="17.25" customHeight="1"/>
    <row r="32739" ht="17.25" customHeight="1"/>
    <row r="32740" ht="17.25" customHeight="1"/>
    <row r="32741" ht="17.25" customHeight="1"/>
    <row r="32742" ht="17.25" customHeight="1"/>
    <row r="32743" ht="17.25" customHeight="1"/>
    <row r="32744" ht="17.25" customHeight="1"/>
    <row r="32745" ht="17.25" customHeight="1"/>
    <row r="32746" ht="17.25" customHeight="1"/>
    <row r="32747" ht="17.25" customHeight="1"/>
    <row r="32748" ht="17.25" customHeight="1"/>
    <row r="32749" ht="17.25" customHeight="1"/>
    <row r="32750" ht="17.25" customHeight="1"/>
    <row r="32751" ht="17.25" customHeight="1"/>
    <row r="32752" ht="17.25" customHeight="1"/>
    <row r="32753" ht="17.25" customHeight="1"/>
    <row r="32754" ht="17.25" customHeight="1"/>
    <row r="32755" ht="17.25" customHeight="1"/>
    <row r="32756" ht="17.25" customHeight="1"/>
    <row r="32757" ht="17.25" customHeight="1"/>
    <row r="32758" ht="17.25" customHeight="1"/>
    <row r="32759" ht="17.25" customHeight="1"/>
    <row r="32760" ht="17.25" customHeight="1"/>
    <row r="32761" ht="17.25" customHeight="1"/>
    <row r="32762" ht="17.25" customHeight="1"/>
    <row r="32763" ht="17.25" customHeight="1"/>
    <row r="32764" ht="17.25" customHeight="1"/>
    <row r="32765" ht="17.25" customHeight="1"/>
    <row r="32766" ht="17.25" customHeight="1"/>
    <row r="32767" ht="17.25" customHeight="1"/>
    <row r="32768" ht="17.25" customHeight="1"/>
    <row r="32769" ht="17.25" customHeight="1"/>
    <row r="32770" ht="17.25" customHeight="1"/>
    <row r="32771" ht="17.25" customHeight="1"/>
    <row r="32772" ht="17.25" customHeight="1"/>
    <row r="32773" ht="17.25" customHeight="1"/>
    <row r="32774" ht="17.25" customHeight="1"/>
    <row r="32775" ht="17.25" customHeight="1"/>
    <row r="32776" ht="17.25" customHeight="1"/>
    <row r="32777" ht="17.25" customHeight="1"/>
    <row r="32778" ht="17.25" customHeight="1"/>
    <row r="32779" ht="17.25" customHeight="1"/>
    <row r="32780" ht="17.25" customHeight="1"/>
    <row r="32781" ht="17.25" customHeight="1"/>
    <row r="32782" ht="17.25" customHeight="1"/>
    <row r="32783" ht="17.25" customHeight="1"/>
    <row r="32784" ht="17.25" customHeight="1"/>
    <row r="32785" ht="17.25" customHeight="1"/>
    <row r="32786" ht="17.25" customHeight="1"/>
    <row r="32787" ht="17.25" customHeight="1"/>
    <row r="32788" ht="17.25" customHeight="1"/>
    <row r="32789" ht="17.25" customHeight="1"/>
    <row r="32790" ht="17.25" customHeight="1"/>
    <row r="32791" ht="17.25" customHeight="1"/>
    <row r="32792" ht="17.25" customHeight="1"/>
    <row r="32793" ht="17.25" customHeight="1"/>
    <row r="32794" ht="17.25" customHeight="1"/>
    <row r="32795" ht="17.25" customHeight="1"/>
    <row r="32796" ht="17.25" customHeight="1"/>
    <row r="32797" ht="17.25" customHeight="1"/>
    <row r="32798" ht="17.25" customHeight="1"/>
    <row r="32799" ht="17.25" customHeight="1"/>
    <row r="32800" ht="17.25" customHeight="1"/>
    <row r="32801" ht="17.25" customHeight="1"/>
    <row r="32802" ht="17.25" customHeight="1"/>
    <row r="32803" ht="17.25" customHeight="1"/>
    <row r="32804" ht="17.25" customHeight="1"/>
    <row r="32805" ht="17.25" customHeight="1"/>
    <row r="32806" ht="17.25" customHeight="1"/>
    <row r="32807" ht="17.25" customHeight="1"/>
    <row r="32808" ht="17.25" customHeight="1"/>
    <row r="32809" ht="17.25" customHeight="1"/>
    <row r="32810" ht="17.25" customHeight="1"/>
    <row r="32811" ht="17.25" customHeight="1"/>
    <row r="32812" ht="17.25" customHeight="1"/>
    <row r="32813" ht="17.25" customHeight="1"/>
    <row r="32814" ht="17.25" customHeight="1"/>
    <row r="32815" ht="17.25" customHeight="1"/>
    <row r="32816" ht="17.25" customHeight="1"/>
    <row r="32817" ht="17.25" customHeight="1"/>
    <row r="32818" ht="17.25" customHeight="1"/>
    <row r="32819" ht="17.25" customHeight="1"/>
    <row r="32820" ht="17.25" customHeight="1"/>
    <row r="32821" ht="17.25" customHeight="1"/>
    <row r="32822" ht="17.25" customHeight="1"/>
    <row r="32823" ht="17.25" customHeight="1"/>
    <row r="32824" ht="17.25" customHeight="1"/>
    <row r="32825" ht="17.25" customHeight="1"/>
    <row r="32826" ht="17.25" customHeight="1"/>
    <row r="32827" ht="17.25" customHeight="1"/>
    <row r="32828" ht="17.25" customHeight="1"/>
    <row r="32829" ht="17.25" customHeight="1"/>
    <row r="32830" ht="17.25" customHeight="1"/>
    <row r="32831" ht="17.25" customHeight="1"/>
    <row r="32832" ht="17.25" customHeight="1"/>
    <row r="32833" ht="17.25" customHeight="1"/>
    <row r="32834" ht="17.25" customHeight="1"/>
    <row r="32835" ht="17.25" customHeight="1"/>
    <row r="32836" ht="17.25" customHeight="1"/>
    <row r="32837" ht="17.25" customHeight="1"/>
    <row r="32838" ht="17.25" customHeight="1"/>
    <row r="32839" ht="17.25" customHeight="1"/>
    <row r="32840" ht="17.25" customHeight="1"/>
    <row r="32841" ht="17.25" customHeight="1"/>
    <row r="32842" ht="17.25" customHeight="1"/>
    <row r="32843" ht="17.25" customHeight="1"/>
    <row r="32844" ht="17.25" customHeight="1"/>
    <row r="32845" ht="17.25" customHeight="1"/>
    <row r="32846" ht="17.25" customHeight="1"/>
    <row r="32847" ht="17.25" customHeight="1"/>
    <row r="32848" ht="17.25" customHeight="1"/>
    <row r="32849" ht="17.25" customHeight="1"/>
    <row r="32850" ht="17.25" customHeight="1"/>
    <row r="32851" ht="17.25" customHeight="1"/>
    <row r="32852" ht="17.25" customHeight="1"/>
    <row r="32853" ht="17.25" customHeight="1"/>
    <row r="32854" ht="17.25" customHeight="1"/>
    <row r="32855" ht="17.25" customHeight="1"/>
    <row r="32856" ht="17.25" customHeight="1"/>
    <row r="32857" ht="17.25" customHeight="1"/>
    <row r="32858" ht="17.25" customHeight="1"/>
    <row r="32859" ht="17.25" customHeight="1"/>
    <row r="32860" ht="17.25" customHeight="1"/>
    <row r="32861" ht="17.25" customHeight="1"/>
    <row r="32862" ht="17.25" customHeight="1"/>
    <row r="32863" ht="17.25" customHeight="1"/>
    <row r="32864" ht="17.25" customHeight="1"/>
    <row r="32865" ht="17.25" customHeight="1"/>
    <row r="32866" ht="17.25" customHeight="1"/>
    <row r="32867" ht="17.25" customHeight="1"/>
    <row r="32868" ht="17.25" customHeight="1"/>
    <row r="32869" ht="17.25" customHeight="1"/>
    <row r="32870" ht="17.25" customHeight="1"/>
    <row r="32871" ht="17.25" customHeight="1"/>
    <row r="32872" ht="17.25" customHeight="1"/>
    <row r="32873" ht="17.25" customHeight="1"/>
    <row r="32874" ht="17.25" customHeight="1"/>
    <row r="32875" ht="17.25" customHeight="1"/>
    <row r="32876" ht="17.25" customHeight="1"/>
    <row r="32877" ht="17.25" customHeight="1"/>
    <row r="32878" ht="17.25" customHeight="1"/>
    <row r="32879" ht="17.25" customHeight="1"/>
    <row r="32880" ht="17.25" customHeight="1"/>
    <row r="32881" ht="17.25" customHeight="1"/>
    <row r="32882" ht="17.25" customHeight="1"/>
    <row r="32883" ht="17.25" customHeight="1"/>
    <row r="32884" ht="17.25" customHeight="1"/>
    <row r="32885" ht="17.25" customHeight="1"/>
    <row r="32886" ht="17.25" customHeight="1"/>
    <row r="32887" ht="17.25" customHeight="1"/>
    <row r="32888" ht="17.25" customHeight="1"/>
    <row r="32889" ht="17.25" customHeight="1"/>
    <row r="32890" ht="17.25" customHeight="1"/>
    <row r="32891" ht="17.25" customHeight="1"/>
    <row r="32892" ht="17.25" customHeight="1"/>
    <row r="32893" ht="17.25" customHeight="1"/>
    <row r="32894" ht="17.25" customHeight="1"/>
    <row r="32895" ht="17.25" customHeight="1"/>
    <row r="32896" ht="17.25" customHeight="1"/>
    <row r="32897" ht="17.25" customHeight="1"/>
    <row r="32898" ht="17.25" customHeight="1"/>
    <row r="32899" ht="17.25" customHeight="1"/>
    <row r="32900" ht="17.25" customHeight="1"/>
    <row r="32901" ht="17.25" customHeight="1"/>
    <row r="32902" ht="17.25" customHeight="1"/>
    <row r="32903" ht="17.25" customHeight="1"/>
    <row r="32904" ht="17.25" customHeight="1"/>
    <row r="32905" ht="17.25" customHeight="1"/>
    <row r="32906" ht="17.25" customHeight="1"/>
    <row r="32907" ht="17.25" customHeight="1"/>
    <row r="32908" ht="17.25" customHeight="1"/>
    <row r="32909" ht="17.25" customHeight="1"/>
    <row r="32910" ht="17.25" customHeight="1"/>
    <row r="32911" ht="17.25" customHeight="1"/>
    <row r="32912" ht="17.25" customHeight="1"/>
    <row r="32913" ht="17.25" customHeight="1"/>
    <row r="32914" ht="17.25" customHeight="1"/>
    <row r="32915" ht="17.25" customHeight="1"/>
    <row r="32916" ht="17.25" customHeight="1"/>
    <row r="32917" ht="17.25" customHeight="1"/>
    <row r="32918" ht="17.25" customHeight="1"/>
    <row r="32919" ht="17.25" customHeight="1"/>
    <row r="32920" ht="17.25" customHeight="1"/>
    <row r="32921" ht="17.25" customHeight="1"/>
    <row r="32922" ht="17.25" customHeight="1"/>
    <row r="32923" ht="17.25" customHeight="1"/>
    <row r="32924" ht="17.25" customHeight="1"/>
    <row r="32925" ht="17.25" customHeight="1"/>
    <row r="32926" ht="17.25" customHeight="1"/>
    <row r="32927" ht="17.25" customHeight="1"/>
    <row r="32928" ht="17.25" customHeight="1"/>
    <row r="32929" ht="17.25" customHeight="1"/>
    <row r="32930" ht="17.25" customHeight="1"/>
    <row r="32931" ht="17.25" customHeight="1"/>
    <row r="32932" ht="17.25" customHeight="1"/>
    <row r="32933" ht="17.25" customHeight="1"/>
    <row r="32934" ht="17.25" customHeight="1"/>
    <row r="32935" ht="17.25" customHeight="1"/>
    <row r="32936" ht="17.25" customHeight="1"/>
    <row r="32937" ht="17.25" customHeight="1"/>
    <row r="32938" ht="17.25" customHeight="1"/>
    <row r="32939" ht="17.25" customHeight="1"/>
    <row r="32940" ht="17.25" customHeight="1"/>
    <row r="32941" ht="17.25" customHeight="1"/>
    <row r="32942" ht="17.25" customHeight="1"/>
    <row r="32943" ht="17.25" customHeight="1"/>
    <row r="32944" ht="17.25" customHeight="1"/>
    <row r="32945" ht="17.25" customHeight="1"/>
    <row r="32946" ht="17.25" customHeight="1"/>
    <row r="32947" ht="17.25" customHeight="1"/>
    <row r="32948" ht="17.25" customHeight="1"/>
    <row r="32949" ht="17.25" customHeight="1"/>
    <row r="32950" ht="17.25" customHeight="1"/>
    <row r="32951" ht="17.25" customHeight="1"/>
    <row r="32952" ht="17.25" customHeight="1"/>
    <row r="32953" ht="17.25" customHeight="1"/>
    <row r="32954" ht="17.25" customHeight="1"/>
    <row r="32955" ht="17.25" customHeight="1"/>
    <row r="32956" ht="17.25" customHeight="1"/>
    <row r="32957" ht="17.25" customHeight="1"/>
    <row r="32958" ht="17.25" customHeight="1"/>
    <row r="32959" ht="17.25" customHeight="1"/>
    <row r="32960" ht="17.25" customHeight="1"/>
    <row r="32961" ht="17.25" customHeight="1"/>
    <row r="32962" ht="17.25" customHeight="1"/>
    <row r="32963" ht="17.25" customHeight="1"/>
    <row r="32964" ht="17.25" customHeight="1"/>
    <row r="32965" ht="17.25" customHeight="1"/>
    <row r="32966" ht="17.25" customHeight="1"/>
    <row r="32967" ht="17.25" customHeight="1"/>
    <row r="32968" ht="17.25" customHeight="1"/>
    <row r="32969" ht="17.25" customHeight="1"/>
    <row r="32970" ht="17.25" customHeight="1"/>
    <row r="32971" ht="17.25" customHeight="1"/>
    <row r="32972" ht="17.25" customHeight="1"/>
    <row r="32973" ht="17.25" customHeight="1"/>
    <row r="32974" ht="17.25" customHeight="1"/>
    <row r="32975" ht="17.25" customHeight="1"/>
    <row r="32976" ht="17.25" customHeight="1"/>
    <row r="32977" ht="17.25" customHeight="1"/>
    <row r="32978" ht="17.25" customHeight="1"/>
    <row r="32979" ht="17.25" customHeight="1"/>
    <row r="32980" ht="17.25" customHeight="1"/>
    <row r="32981" ht="17.25" customHeight="1"/>
    <row r="32982" ht="17.25" customHeight="1"/>
    <row r="32983" ht="17.25" customHeight="1"/>
    <row r="32984" ht="17.25" customHeight="1"/>
    <row r="32985" ht="17.25" customHeight="1"/>
    <row r="32986" ht="17.25" customHeight="1"/>
    <row r="32987" ht="17.25" customHeight="1"/>
    <row r="32988" ht="17.25" customHeight="1"/>
    <row r="32989" ht="17.25" customHeight="1"/>
    <row r="32990" ht="17.25" customHeight="1"/>
    <row r="32991" ht="17.25" customHeight="1"/>
    <row r="32992" ht="17.25" customHeight="1"/>
    <row r="32993" ht="17.25" customHeight="1"/>
    <row r="32994" ht="17.25" customHeight="1"/>
    <row r="32995" ht="17.25" customHeight="1"/>
    <row r="32996" ht="17.25" customHeight="1"/>
    <row r="32997" ht="17.25" customHeight="1"/>
    <row r="32998" ht="17.25" customHeight="1"/>
    <row r="32999" ht="17.25" customHeight="1"/>
    <row r="33000" ht="17.25" customHeight="1"/>
    <row r="33001" ht="17.25" customHeight="1"/>
    <row r="33002" ht="17.25" customHeight="1"/>
    <row r="33003" ht="17.25" customHeight="1"/>
    <row r="33004" ht="17.25" customHeight="1"/>
    <row r="33005" ht="17.25" customHeight="1"/>
    <row r="33006" ht="17.25" customHeight="1"/>
    <row r="33007" ht="17.25" customHeight="1"/>
    <row r="33008" ht="17.25" customHeight="1"/>
    <row r="33009" ht="17.25" customHeight="1"/>
    <row r="33010" ht="17.25" customHeight="1"/>
    <row r="33011" ht="17.25" customHeight="1"/>
    <row r="33012" ht="17.25" customHeight="1"/>
    <row r="33013" ht="17.25" customHeight="1"/>
    <row r="33014" ht="17.25" customHeight="1"/>
    <row r="33015" ht="17.25" customHeight="1"/>
    <row r="33016" ht="17.25" customHeight="1"/>
    <row r="33017" ht="17.25" customHeight="1"/>
    <row r="33018" ht="17.25" customHeight="1"/>
    <row r="33019" ht="17.25" customHeight="1"/>
    <row r="33020" ht="17.25" customHeight="1"/>
    <row r="33021" ht="17.25" customHeight="1"/>
    <row r="33022" ht="17.25" customHeight="1"/>
    <row r="33023" ht="17.25" customHeight="1"/>
    <row r="33024" ht="17.25" customHeight="1"/>
    <row r="33025" ht="17.25" customHeight="1"/>
    <row r="33026" ht="17.25" customHeight="1"/>
    <row r="33027" ht="17.25" customHeight="1"/>
    <row r="33028" ht="17.25" customHeight="1"/>
    <row r="33029" ht="17.25" customHeight="1"/>
    <row r="33030" ht="17.25" customHeight="1"/>
    <row r="33031" ht="17.25" customHeight="1"/>
    <row r="33032" ht="17.25" customHeight="1"/>
    <row r="33033" ht="17.25" customHeight="1"/>
    <row r="33034" ht="17.25" customHeight="1"/>
    <row r="33035" ht="17.25" customHeight="1"/>
    <row r="33036" ht="17.25" customHeight="1"/>
    <row r="33037" ht="17.25" customHeight="1"/>
    <row r="33038" ht="17.25" customHeight="1"/>
    <row r="33039" ht="17.25" customHeight="1"/>
    <row r="33040" ht="17.25" customHeight="1"/>
    <row r="33041" ht="17.25" customHeight="1"/>
    <row r="33042" ht="17.25" customHeight="1"/>
    <row r="33043" ht="17.25" customHeight="1"/>
    <row r="33044" ht="17.25" customHeight="1"/>
    <row r="33045" ht="17.25" customHeight="1"/>
    <row r="33046" ht="17.25" customHeight="1"/>
    <row r="33047" ht="17.25" customHeight="1"/>
    <row r="33048" ht="17.25" customHeight="1"/>
    <row r="33049" ht="17.25" customHeight="1"/>
    <row r="33050" ht="17.25" customHeight="1"/>
    <row r="33051" ht="17.25" customHeight="1"/>
    <row r="33052" ht="17.25" customHeight="1"/>
    <row r="33053" ht="17.25" customHeight="1"/>
    <row r="33054" ht="17.25" customHeight="1"/>
    <row r="33055" ht="17.25" customHeight="1"/>
    <row r="33056" ht="17.25" customHeight="1"/>
    <row r="33057" ht="17.25" customHeight="1"/>
    <row r="33058" ht="17.25" customHeight="1"/>
    <row r="33059" ht="17.25" customHeight="1"/>
    <row r="33060" ht="17.25" customHeight="1"/>
    <row r="33061" ht="17.25" customHeight="1"/>
    <row r="33062" ht="17.25" customHeight="1"/>
    <row r="33063" ht="17.25" customHeight="1"/>
    <row r="33064" ht="17.25" customHeight="1"/>
    <row r="33065" ht="17.25" customHeight="1"/>
    <row r="33066" ht="17.25" customHeight="1"/>
    <row r="33067" ht="17.25" customHeight="1"/>
    <row r="33068" ht="17.25" customHeight="1"/>
    <row r="33069" ht="17.25" customHeight="1"/>
    <row r="33070" ht="17.25" customHeight="1"/>
    <row r="33071" ht="17.25" customHeight="1"/>
    <row r="33072" ht="17.25" customHeight="1"/>
    <row r="33073" ht="17.25" customHeight="1"/>
    <row r="33074" ht="17.25" customHeight="1"/>
    <row r="33075" ht="17.25" customHeight="1"/>
    <row r="33076" ht="17.25" customHeight="1"/>
    <row r="33077" ht="17.25" customHeight="1"/>
    <row r="33078" ht="17.25" customHeight="1"/>
    <row r="33079" ht="17.25" customHeight="1"/>
    <row r="33080" ht="17.25" customHeight="1"/>
    <row r="33081" ht="17.25" customHeight="1"/>
    <row r="33082" ht="17.25" customHeight="1"/>
    <row r="33083" ht="17.25" customHeight="1"/>
    <row r="33084" ht="17.25" customHeight="1"/>
    <row r="33085" ht="17.25" customHeight="1"/>
    <row r="33086" ht="17.25" customHeight="1"/>
    <row r="33087" ht="17.25" customHeight="1"/>
    <row r="33088" ht="17.25" customHeight="1"/>
    <row r="33089" ht="17.25" customHeight="1"/>
    <row r="33090" ht="17.25" customHeight="1"/>
    <row r="33091" ht="17.25" customHeight="1"/>
    <row r="33092" ht="17.25" customHeight="1"/>
    <row r="33093" ht="17.25" customHeight="1"/>
    <row r="33094" ht="17.25" customHeight="1"/>
    <row r="33095" ht="17.25" customHeight="1"/>
    <row r="33096" ht="17.25" customHeight="1"/>
    <row r="33097" ht="17.25" customHeight="1"/>
    <row r="33098" ht="17.25" customHeight="1"/>
    <row r="33099" ht="17.25" customHeight="1"/>
    <row r="33100" ht="17.25" customHeight="1"/>
    <row r="33101" ht="17.25" customHeight="1"/>
    <row r="33102" ht="17.25" customHeight="1"/>
    <row r="33103" ht="17.25" customHeight="1"/>
    <row r="33104" ht="17.25" customHeight="1"/>
    <row r="33105" ht="17.25" customHeight="1"/>
    <row r="33106" ht="17.25" customHeight="1"/>
    <row r="33107" ht="17.25" customHeight="1"/>
    <row r="33108" ht="17.25" customHeight="1"/>
    <row r="33109" ht="17.25" customHeight="1"/>
    <row r="33110" ht="17.25" customHeight="1"/>
    <row r="33111" ht="17.25" customHeight="1"/>
    <row r="33112" ht="17.25" customHeight="1"/>
    <row r="33113" ht="17.25" customHeight="1"/>
    <row r="33114" ht="17.25" customHeight="1"/>
    <row r="33115" ht="17.25" customHeight="1"/>
    <row r="33116" ht="17.25" customHeight="1"/>
    <row r="33117" ht="17.25" customHeight="1"/>
    <row r="33118" ht="17.25" customHeight="1"/>
    <row r="33119" ht="17.25" customHeight="1"/>
    <row r="33120" ht="17.25" customHeight="1"/>
    <row r="33121" ht="17.25" customHeight="1"/>
    <row r="33122" ht="17.25" customHeight="1"/>
    <row r="33123" ht="17.25" customHeight="1"/>
    <row r="33124" ht="17.25" customHeight="1"/>
    <row r="33125" ht="17.25" customHeight="1"/>
    <row r="33126" ht="17.25" customHeight="1"/>
    <row r="33127" ht="17.25" customHeight="1"/>
    <row r="33128" ht="17.25" customHeight="1"/>
    <row r="33129" ht="17.25" customHeight="1"/>
    <row r="33130" ht="17.25" customHeight="1"/>
    <row r="33131" ht="17.25" customHeight="1"/>
    <row r="33132" ht="17.25" customHeight="1"/>
    <row r="33133" ht="17.25" customHeight="1"/>
    <row r="33134" ht="17.25" customHeight="1"/>
    <row r="33135" ht="17.25" customHeight="1"/>
    <row r="33136" ht="17.25" customHeight="1"/>
    <row r="33137" ht="17.25" customHeight="1"/>
    <row r="33138" ht="17.25" customHeight="1"/>
    <row r="33139" ht="17.25" customHeight="1"/>
    <row r="33140" ht="17.25" customHeight="1"/>
    <row r="33141" ht="17.25" customHeight="1"/>
    <row r="33142" ht="17.25" customHeight="1"/>
    <row r="33143" ht="17.25" customHeight="1"/>
    <row r="33144" ht="17.25" customHeight="1"/>
    <row r="33145" ht="17.25" customHeight="1"/>
    <row r="33146" ht="17.25" customHeight="1"/>
    <row r="33147" ht="17.25" customHeight="1"/>
    <row r="33148" ht="17.25" customHeight="1"/>
    <row r="33149" ht="17.25" customHeight="1"/>
    <row r="33150" ht="17.25" customHeight="1"/>
    <row r="33151" ht="17.25" customHeight="1"/>
    <row r="33152" ht="17.25" customHeight="1"/>
    <row r="33153" ht="17.25" customHeight="1"/>
    <row r="33154" ht="17.25" customHeight="1"/>
    <row r="33155" ht="17.25" customHeight="1"/>
    <row r="33156" ht="17.25" customHeight="1"/>
    <row r="33157" ht="17.25" customHeight="1"/>
    <row r="33158" ht="17.25" customHeight="1"/>
    <row r="33159" ht="17.25" customHeight="1"/>
    <row r="33160" ht="17.25" customHeight="1"/>
    <row r="33161" ht="17.25" customHeight="1"/>
    <row r="33162" ht="17.25" customHeight="1"/>
    <row r="33163" ht="17.25" customHeight="1"/>
    <row r="33164" ht="17.25" customHeight="1"/>
    <row r="33165" ht="17.25" customHeight="1"/>
    <row r="33166" ht="17.25" customHeight="1"/>
    <row r="33167" ht="17.25" customHeight="1"/>
    <row r="33168" ht="17.25" customHeight="1"/>
    <row r="33169" ht="17.25" customHeight="1"/>
    <row r="33170" ht="17.25" customHeight="1"/>
    <row r="33171" ht="17.25" customHeight="1"/>
    <row r="33172" ht="17.25" customHeight="1"/>
    <row r="33173" ht="17.25" customHeight="1"/>
    <row r="33174" ht="17.25" customHeight="1"/>
    <row r="33175" ht="17.25" customHeight="1"/>
    <row r="33176" ht="17.25" customHeight="1"/>
    <row r="33177" ht="17.25" customHeight="1"/>
    <row r="33178" ht="17.25" customHeight="1"/>
    <row r="33179" ht="17.25" customHeight="1"/>
    <row r="33180" ht="17.25" customHeight="1"/>
    <row r="33181" ht="17.25" customHeight="1"/>
    <row r="33182" ht="17.25" customHeight="1"/>
    <row r="33183" ht="17.25" customHeight="1"/>
    <row r="33184" ht="17.25" customHeight="1"/>
    <row r="33185" ht="17.25" customHeight="1"/>
    <row r="33186" ht="17.25" customHeight="1"/>
    <row r="33187" ht="17.25" customHeight="1"/>
    <row r="33188" ht="17.25" customHeight="1"/>
    <row r="33189" ht="17.25" customHeight="1"/>
    <row r="33190" ht="17.25" customHeight="1"/>
    <row r="33191" ht="17.25" customHeight="1"/>
    <row r="33192" ht="17.25" customHeight="1"/>
    <row r="33193" ht="17.25" customHeight="1"/>
    <row r="33194" ht="17.25" customHeight="1"/>
    <row r="33195" ht="17.25" customHeight="1"/>
    <row r="33196" ht="17.25" customHeight="1"/>
    <row r="33197" ht="17.25" customHeight="1"/>
    <row r="33198" ht="17.25" customHeight="1"/>
    <row r="33199" ht="17.25" customHeight="1"/>
    <row r="33200" ht="17.25" customHeight="1"/>
    <row r="33201" ht="17.25" customHeight="1"/>
    <row r="33202" ht="17.25" customHeight="1"/>
    <row r="33203" ht="17.25" customHeight="1"/>
    <row r="33204" ht="17.25" customHeight="1"/>
    <row r="33205" ht="17.25" customHeight="1"/>
    <row r="33206" ht="17.25" customHeight="1"/>
    <row r="33207" ht="17.25" customHeight="1"/>
    <row r="33208" ht="17.25" customHeight="1"/>
    <row r="33209" ht="17.25" customHeight="1"/>
    <row r="33210" ht="17.25" customHeight="1"/>
    <row r="33211" ht="17.25" customHeight="1"/>
    <row r="33212" ht="17.25" customHeight="1"/>
    <row r="33213" ht="17.25" customHeight="1"/>
    <row r="33214" ht="17.25" customHeight="1"/>
    <row r="33215" ht="17.25" customHeight="1"/>
    <row r="33216" ht="17.25" customHeight="1"/>
    <row r="33217" ht="17.25" customHeight="1"/>
    <row r="33218" ht="17.25" customHeight="1"/>
    <row r="33219" ht="17.25" customHeight="1"/>
    <row r="33220" ht="17.25" customHeight="1"/>
    <row r="33221" ht="17.25" customHeight="1"/>
    <row r="33222" ht="17.25" customHeight="1"/>
    <row r="33223" ht="17.25" customHeight="1"/>
    <row r="33224" ht="17.25" customHeight="1"/>
    <row r="33225" ht="17.25" customHeight="1"/>
    <row r="33226" ht="17.25" customHeight="1"/>
    <row r="33227" ht="17.25" customHeight="1"/>
    <row r="33228" ht="17.25" customHeight="1"/>
    <row r="33229" ht="17.25" customHeight="1"/>
    <row r="33230" ht="17.25" customHeight="1"/>
    <row r="33231" ht="17.25" customHeight="1"/>
    <row r="33232" ht="17.25" customHeight="1"/>
    <row r="33233" ht="17.25" customHeight="1"/>
    <row r="33234" ht="17.25" customHeight="1"/>
    <row r="33235" ht="17.25" customHeight="1"/>
    <row r="33236" ht="17.25" customHeight="1"/>
    <row r="33237" ht="17.25" customHeight="1"/>
    <row r="33238" ht="17.25" customHeight="1"/>
    <row r="33239" ht="17.25" customHeight="1"/>
    <row r="33240" ht="17.25" customHeight="1"/>
    <row r="33241" ht="17.25" customHeight="1"/>
    <row r="33242" ht="17.25" customHeight="1"/>
    <row r="33243" ht="17.25" customHeight="1"/>
    <row r="33244" ht="17.25" customHeight="1"/>
    <row r="33245" ht="17.25" customHeight="1"/>
    <row r="33246" ht="17.25" customHeight="1"/>
    <row r="33247" ht="17.25" customHeight="1"/>
    <row r="33248" ht="17.25" customHeight="1"/>
    <row r="33249" ht="17.25" customHeight="1"/>
    <row r="33250" ht="17.25" customHeight="1"/>
    <row r="33251" ht="17.25" customHeight="1"/>
    <row r="33252" ht="17.25" customHeight="1"/>
    <row r="33253" ht="17.25" customHeight="1"/>
    <row r="33254" ht="17.25" customHeight="1"/>
    <row r="33255" ht="17.25" customHeight="1"/>
    <row r="33256" ht="17.25" customHeight="1"/>
    <row r="33257" ht="17.25" customHeight="1"/>
    <row r="33258" ht="17.25" customHeight="1"/>
    <row r="33259" ht="17.25" customHeight="1"/>
    <row r="33260" ht="17.25" customHeight="1"/>
    <row r="33261" ht="17.25" customHeight="1"/>
    <row r="33262" ht="17.25" customHeight="1"/>
    <row r="33263" ht="17.25" customHeight="1"/>
    <row r="33264" ht="17.25" customHeight="1"/>
    <row r="33265" ht="17.25" customHeight="1"/>
    <row r="33266" ht="17.25" customHeight="1"/>
    <row r="33267" ht="17.25" customHeight="1"/>
    <row r="33268" ht="17.25" customHeight="1"/>
    <row r="33269" ht="17.25" customHeight="1"/>
    <row r="33270" ht="17.25" customHeight="1"/>
    <row r="33271" ht="17.25" customHeight="1"/>
    <row r="33272" ht="17.25" customHeight="1"/>
    <row r="33273" ht="17.25" customHeight="1"/>
    <row r="33274" ht="17.25" customHeight="1"/>
    <row r="33275" ht="17.25" customHeight="1"/>
    <row r="33276" ht="17.25" customHeight="1"/>
    <row r="33277" ht="17.25" customHeight="1"/>
    <row r="33278" ht="17.25" customHeight="1"/>
    <row r="33279" ht="17.25" customHeight="1"/>
    <row r="33280" ht="17.25" customHeight="1"/>
    <row r="33281" ht="17.25" customHeight="1"/>
    <row r="33282" ht="17.25" customHeight="1"/>
    <row r="33283" ht="17.25" customHeight="1"/>
    <row r="33284" ht="17.25" customHeight="1"/>
    <row r="33285" ht="17.25" customHeight="1"/>
    <row r="33286" ht="17.25" customHeight="1"/>
    <row r="33287" ht="17.25" customHeight="1"/>
    <row r="33288" ht="17.25" customHeight="1"/>
    <row r="33289" ht="17.25" customHeight="1"/>
    <row r="33290" ht="17.25" customHeight="1"/>
    <row r="33291" ht="17.25" customHeight="1"/>
    <row r="33292" ht="17.25" customHeight="1"/>
    <row r="33293" ht="17.25" customHeight="1"/>
    <row r="33294" ht="17.25" customHeight="1"/>
    <row r="33295" ht="17.25" customHeight="1"/>
    <row r="33296" ht="17.25" customHeight="1"/>
    <row r="33297" ht="17.25" customHeight="1"/>
    <row r="33298" ht="17.25" customHeight="1"/>
    <row r="33299" ht="17.25" customHeight="1"/>
    <row r="33300" ht="17.25" customHeight="1"/>
    <row r="33301" ht="17.25" customHeight="1"/>
    <row r="33302" ht="17.25" customHeight="1"/>
    <row r="33303" ht="17.25" customHeight="1"/>
    <row r="33304" ht="17.25" customHeight="1"/>
    <row r="33305" ht="17.25" customHeight="1"/>
    <row r="33306" ht="17.25" customHeight="1"/>
    <row r="33307" ht="17.25" customHeight="1"/>
    <row r="33308" ht="17.25" customHeight="1"/>
    <row r="33309" ht="17.25" customHeight="1"/>
    <row r="33310" ht="17.25" customHeight="1"/>
    <row r="33311" ht="17.25" customHeight="1"/>
    <row r="33312" ht="17.25" customHeight="1"/>
    <row r="33313" ht="17.25" customHeight="1"/>
    <row r="33314" ht="17.25" customHeight="1"/>
    <row r="33315" ht="17.25" customHeight="1"/>
    <row r="33316" ht="17.25" customHeight="1"/>
    <row r="33317" ht="17.25" customHeight="1"/>
    <row r="33318" ht="17.25" customHeight="1"/>
    <row r="33319" ht="17.25" customHeight="1"/>
    <row r="33320" ht="17.25" customHeight="1"/>
    <row r="33321" ht="17.25" customHeight="1"/>
    <row r="33322" ht="17.25" customHeight="1"/>
    <row r="33323" ht="17.25" customHeight="1"/>
    <row r="33324" ht="17.25" customHeight="1"/>
    <row r="33325" ht="17.25" customHeight="1"/>
    <row r="33326" ht="17.25" customHeight="1"/>
    <row r="33327" ht="17.25" customHeight="1"/>
    <row r="33328" ht="17.25" customHeight="1"/>
    <row r="33329" ht="17.25" customHeight="1"/>
    <row r="33330" ht="17.25" customHeight="1"/>
    <row r="33331" ht="17.25" customHeight="1"/>
    <row r="33332" ht="17.25" customHeight="1"/>
    <row r="33333" ht="17.25" customHeight="1"/>
    <row r="33334" ht="17.25" customHeight="1"/>
    <row r="33335" ht="17.25" customHeight="1"/>
    <row r="33336" ht="17.25" customHeight="1"/>
    <row r="33337" ht="17.25" customHeight="1"/>
    <row r="33338" ht="17.25" customHeight="1"/>
    <row r="33339" ht="17.25" customHeight="1"/>
    <row r="33340" ht="17.25" customHeight="1"/>
    <row r="33341" ht="17.25" customHeight="1"/>
    <row r="33342" ht="17.25" customHeight="1"/>
    <row r="33343" ht="17.25" customHeight="1"/>
    <row r="33344" ht="17.25" customHeight="1"/>
    <row r="33345" ht="17.25" customHeight="1"/>
    <row r="33346" ht="17.25" customHeight="1"/>
    <row r="33347" ht="17.25" customHeight="1"/>
    <row r="33348" ht="17.25" customHeight="1"/>
    <row r="33349" ht="17.25" customHeight="1"/>
    <row r="33350" ht="17.25" customHeight="1"/>
    <row r="33351" ht="17.25" customHeight="1"/>
    <row r="33352" ht="17.25" customHeight="1"/>
    <row r="33353" ht="17.25" customHeight="1"/>
    <row r="33354" ht="17.25" customHeight="1"/>
    <row r="33355" ht="17.25" customHeight="1"/>
    <row r="33356" ht="17.25" customHeight="1"/>
    <row r="33357" ht="17.25" customHeight="1"/>
    <row r="33358" ht="17.25" customHeight="1"/>
    <row r="33359" ht="17.25" customHeight="1"/>
    <row r="33360" ht="17.25" customHeight="1"/>
    <row r="33361" ht="17.25" customHeight="1"/>
    <row r="33362" ht="17.25" customHeight="1"/>
    <row r="33363" ht="17.25" customHeight="1"/>
    <row r="33364" ht="17.25" customHeight="1"/>
    <row r="33365" ht="17.25" customHeight="1"/>
    <row r="33366" ht="17.25" customHeight="1"/>
    <row r="33367" ht="17.25" customHeight="1"/>
    <row r="33368" ht="17.25" customHeight="1"/>
    <row r="33369" ht="17.25" customHeight="1"/>
    <row r="33370" ht="17.25" customHeight="1"/>
    <row r="33371" ht="17.25" customHeight="1"/>
    <row r="33372" ht="17.25" customHeight="1"/>
    <row r="33373" ht="17.25" customHeight="1"/>
    <row r="33374" ht="17.25" customHeight="1"/>
    <row r="33375" ht="17.25" customHeight="1"/>
    <row r="33376" ht="17.25" customHeight="1"/>
    <row r="33377" ht="17.25" customHeight="1"/>
    <row r="33378" ht="17.25" customHeight="1"/>
    <row r="33379" ht="17.25" customHeight="1"/>
    <row r="33380" ht="17.25" customHeight="1"/>
    <row r="33381" ht="17.25" customHeight="1"/>
    <row r="33382" ht="17.25" customHeight="1"/>
    <row r="33383" ht="17.25" customHeight="1"/>
    <row r="33384" ht="17.25" customHeight="1"/>
    <row r="33385" ht="17.25" customHeight="1"/>
    <row r="33386" ht="17.25" customHeight="1"/>
    <row r="33387" ht="17.25" customHeight="1"/>
    <row r="33388" ht="17.25" customHeight="1"/>
    <row r="33389" ht="17.25" customHeight="1"/>
    <row r="33390" ht="17.25" customHeight="1"/>
    <row r="33391" ht="17.25" customHeight="1"/>
    <row r="33392" ht="17.25" customHeight="1"/>
    <row r="33393" ht="17.25" customHeight="1"/>
    <row r="33394" ht="17.25" customHeight="1"/>
    <row r="33395" ht="17.25" customHeight="1"/>
    <row r="33396" ht="17.25" customHeight="1"/>
    <row r="33397" ht="17.25" customHeight="1"/>
    <row r="33398" ht="17.25" customHeight="1"/>
    <row r="33399" ht="17.25" customHeight="1"/>
    <row r="33400" ht="17.25" customHeight="1"/>
    <row r="33401" ht="17.25" customHeight="1"/>
    <row r="33402" ht="17.25" customHeight="1"/>
    <row r="33403" ht="17.25" customHeight="1"/>
    <row r="33404" ht="17.25" customHeight="1"/>
    <row r="33405" ht="17.25" customHeight="1"/>
    <row r="33406" ht="17.25" customHeight="1"/>
    <row r="33407" ht="17.25" customHeight="1"/>
    <row r="33408" ht="17.25" customHeight="1"/>
    <row r="33409" ht="17.25" customHeight="1"/>
    <row r="33410" ht="17.25" customHeight="1"/>
    <row r="33411" ht="17.25" customHeight="1"/>
    <row r="33412" ht="17.25" customHeight="1"/>
    <row r="33413" ht="17.25" customHeight="1"/>
    <row r="33414" ht="17.25" customHeight="1"/>
    <row r="33415" ht="17.25" customHeight="1"/>
    <row r="33416" ht="17.25" customHeight="1"/>
    <row r="33417" ht="17.25" customHeight="1"/>
    <row r="33418" ht="17.25" customHeight="1"/>
    <row r="33419" ht="17.25" customHeight="1"/>
    <row r="33420" ht="17.25" customHeight="1"/>
    <row r="33421" ht="17.25" customHeight="1"/>
    <row r="33422" ht="17.25" customHeight="1"/>
    <row r="33423" ht="17.25" customHeight="1"/>
    <row r="33424" ht="17.25" customHeight="1"/>
    <row r="33425" ht="17.25" customHeight="1"/>
    <row r="33426" ht="17.25" customHeight="1"/>
    <row r="33427" ht="17.25" customHeight="1"/>
    <row r="33428" ht="17.25" customHeight="1"/>
    <row r="33429" ht="17.25" customHeight="1"/>
    <row r="33430" ht="17.25" customHeight="1"/>
    <row r="33431" ht="17.25" customHeight="1"/>
    <row r="33432" ht="17.25" customHeight="1"/>
    <row r="33433" ht="17.25" customHeight="1"/>
    <row r="33434" ht="17.25" customHeight="1"/>
    <row r="33435" ht="17.25" customHeight="1"/>
    <row r="33436" ht="17.25" customHeight="1"/>
    <row r="33437" ht="17.25" customHeight="1"/>
    <row r="33438" ht="17.25" customHeight="1"/>
    <row r="33439" ht="17.25" customHeight="1"/>
    <row r="33440" ht="17.25" customHeight="1"/>
    <row r="33441" ht="17.25" customHeight="1"/>
    <row r="33442" ht="17.25" customHeight="1"/>
    <row r="33443" ht="17.25" customHeight="1"/>
    <row r="33444" ht="17.25" customHeight="1"/>
    <row r="33445" ht="17.25" customHeight="1"/>
    <row r="33446" ht="17.25" customHeight="1"/>
    <row r="33447" ht="17.25" customHeight="1"/>
    <row r="33448" ht="17.25" customHeight="1"/>
    <row r="33449" ht="17.25" customHeight="1"/>
    <row r="33450" ht="17.25" customHeight="1"/>
    <row r="33451" ht="17.25" customHeight="1"/>
    <row r="33452" ht="17.25" customHeight="1"/>
    <row r="33453" ht="17.25" customHeight="1"/>
    <row r="33454" ht="17.25" customHeight="1"/>
    <row r="33455" ht="17.25" customHeight="1"/>
    <row r="33456" ht="17.25" customHeight="1"/>
    <row r="33457" ht="17.25" customHeight="1"/>
    <row r="33458" ht="17.25" customHeight="1"/>
    <row r="33459" ht="17.25" customHeight="1"/>
    <row r="33460" ht="17.25" customHeight="1"/>
    <row r="33461" ht="17.25" customHeight="1"/>
    <row r="33462" ht="17.25" customHeight="1"/>
    <row r="33463" ht="17.25" customHeight="1"/>
    <row r="33464" ht="17.25" customHeight="1"/>
    <row r="33465" ht="17.25" customHeight="1"/>
    <row r="33466" ht="17.25" customHeight="1"/>
    <row r="33467" ht="17.25" customHeight="1"/>
    <row r="33468" ht="17.25" customHeight="1"/>
    <row r="33469" ht="17.25" customHeight="1"/>
    <row r="33470" ht="17.25" customHeight="1"/>
    <row r="33471" ht="17.25" customHeight="1"/>
    <row r="33472" ht="17.25" customHeight="1"/>
    <row r="33473" ht="17.25" customHeight="1"/>
    <row r="33474" ht="17.25" customHeight="1"/>
    <row r="33475" ht="17.25" customHeight="1"/>
    <row r="33476" ht="17.25" customHeight="1"/>
    <row r="33477" ht="17.25" customHeight="1"/>
    <row r="33478" ht="17.25" customHeight="1"/>
    <row r="33479" ht="17.25" customHeight="1"/>
    <row r="33480" ht="17.25" customHeight="1"/>
    <row r="33481" ht="17.25" customHeight="1"/>
    <row r="33482" ht="17.25" customHeight="1"/>
    <row r="33483" ht="17.25" customHeight="1"/>
    <row r="33484" ht="17.25" customHeight="1"/>
    <row r="33485" ht="17.25" customHeight="1"/>
    <row r="33486" ht="17.25" customHeight="1"/>
    <row r="33487" ht="17.25" customHeight="1"/>
    <row r="33488" ht="17.25" customHeight="1"/>
    <row r="33489" ht="17.25" customHeight="1"/>
    <row r="33490" ht="17.25" customHeight="1"/>
    <row r="33491" ht="17.25" customHeight="1"/>
    <row r="33492" ht="17.25" customHeight="1"/>
    <row r="33493" ht="17.25" customHeight="1"/>
    <row r="33494" ht="17.25" customHeight="1"/>
    <row r="33495" ht="17.25" customHeight="1"/>
    <row r="33496" ht="17.25" customHeight="1"/>
    <row r="33497" ht="17.25" customHeight="1"/>
    <row r="33498" ht="17.25" customHeight="1"/>
    <row r="33499" ht="17.25" customHeight="1"/>
    <row r="33500" ht="17.25" customHeight="1"/>
    <row r="33501" ht="17.25" customHeight="1"/>
    <row r="33502" ht="17.25" customHeight="1"/>
    <row r="33503" ht="17.25" customHeight="1"/>
    <row r="33504" ht="17.25" customHeight="1"/>
    <row r="33505" ht="17.25" customHeight="1"/>
    <row r="33506" ht="17.25" customHeight="1"/>
    <row r="33507" ht="17.25" customHeight="1"/>
    <row r="33508" ht="17.25" customHeight="1"/>
    <row r="33509" ht="17.25" customHeight="1"/>
    <row r="33510" ht="17.25" customHeight="1"/>
    <row r="33511" ht="17.25" customHeight="1"/>
    <row r="33512" ht="17.25" customHeight="1"/>
    <row r="33513" ht="17.25" customHeight="1"/>
    <row r="33514" ht="17.25" customHeight="1"/>
    <row r="33515" ht="17.25" customHeight="1"/>
    <row r="33516" ht="17.25" customHeight="1"/>
    <row r="33517" ht="17.25" customHeight="1"/>
    <row r="33518" ht="17.25" customHeight="1"/>
    <row r="33519" ht="17.25" customHeight="1"/>
    <row r="33520" ht="17.25" customHeight="1"/>
    <row r="33521" ht="17.25" customHeight="1"/>
    <row r="33522" ht="17.25" customHeight="1"/>
    <row r="33523" ht="17.25" customHeight="1"/>
    <row r="33524" ht="17.25" customHeight="1"/>
    <row r="33525" ht="17.25" customHeight="1"/>
    <row r="33526" ht="17.25" customHeight="1"/>
    <row r="33527" ht="17.25" customHeight="1"/>
    <row r="33528" ht="17.25" customHeight="1"/>
    <row r="33529" ht="17.25" customHeight="1"/>
    <row r="33530" ht="17.25" customHeight="1"/>
    <row r="33531" ht="17.25" customHeight="1"/>
    <row r="33532" ht="17.25" customHeight="1"/>
    <row r="33533" ht="17.25" customHeight="1"/>
    <row r="33534" ht="17.25" customHeight="1"/>
    <row r="33535" ht="17.25" customHeight="1"/>
    <row r="33536" ht="17.25" customHeight="1"/>
    <row r="33537" ht="17.25" customHeight="1"/>
    <row r="33538" ht="17.25" customHeight="1"/>
    <row r="33539" ht="17.25" customHeight="1"/>
    <row r="33540" ht="17.25" customHeight="1"/>
    <row r="33541" ht="17.25" customHeight="1"/>
    <row r="33542" ht="17.25" customHeight="1"/>
    <row r="33543" ht="17.25" customHeight="1"/>
    <row r="33544" ht="17.25" customHeight="1"/>
    <row r="33545" ht="17.25" customHeight="1"/>
    <row r="33546" ht="17.25" customHeight="1"/>
    <row r="33547" ht="17.25" customHeight="1"/>
    <row r="33548" ht="17.25" customHeight="1"/>
    <row r="33549" ht="17.25" customHeight="1"/>
    <row r="33550" ht="17.25" customHeight="1"/>
    <row r="33551" ht="17.25" customHeight="1"/>
    <row r="33552" ht="17.25" customHeight="1"/>
    <row r="33553" ht="17.25" customHeight="1"/>
    <row r="33554" ht="17.25" customHeight="1"/>
    <row r="33555" ht="17.25" customHeight="1"/>
    <row r="33556" ht="17.25" customHeight="1"/>
    <row r="33557" ht="17.25" customHeight="1"/>
    <row r="33558" ht="17.25" customHeight="1"/>
    <row r="33559" ht="17.25" customHeight="1"/>
    <row r="33560" ht="17.25" customHeight="1"/>
    <row r="33561" ht="17.25" customHeight="1"/>
    <row r="33562" ht="17.25" customHeight="1"/>
    <row r="33563" ht="17.25" customHeight="1"/>
    <row r="33564" ht="17.25" customHeight="1"/>
    <row r="33565" ht="17.25" customHeight="1"/>
    <row r="33566" ht="17.25" customHeight="1"/>
    <row r="33567" ht="17.25" customHeight="1"/>
    <row r="33568" ht="17.25" customHeight="1"/>
    <row r="33569" ht="17.25" customHeight="1"/>
    <row r="33570" ht="17.25" customHeight="1"/>
    <row r="33571" ht="17.25" customHeight="1"/>
    <row r="33572" ht="17.25" customHeight="1"/>
    <row r="33573" ht="17.25" customHeight="1"/>
    <row r="33574" ht="17.25" customHeight="1"/>
    <row r="33575" ht="17.25" customHeight="1"/>
    <row r="33576" ht="17.25" customHeight="1"/>
    <row r="33577" ht="17.25" customHeight="1"/>
    <row r="33578" ht="17.25" customHeight="1"/>
    <row r="33579" ht="17.25" customHeight="1"/>
    <row r="33580" ht="17.25" customHeight="1"/>
    <row r="33581" ht="17.25" customHeight="1"/>
    <row r="33582" ht="17.25" customHeight="1"/>
    <row r="33583" ht="17.25" customHeight="1"/>
    <row r="33584" ht="17.25" customHeight="1"/>
    <row r="33585" ht="17.25" customHeight="1"/>
    <row r="33586" ht="17.25" customHeight="1"/>
    <row r="33587" ht="17.25" customHeight="1"/>
    <row r="33588" ht="17.25" customHeight="1"/>
    <row r="33589" ht="17.25" customHeight="1"/>
    <row r="33590" ht="17.25" customHeight="1"/>
    <row r="33591" ht="17.25" customHeight="1"/>
    <row r="33592" ht="17.25" customHeight="1"/>
    <row r="33593" ht="17.25" customHeight="1"/>
    <row r="33594" ht="17.25" customHeight="1"/>
    <row r="33595" ht="17.25" customHeight="1"/>
    <row r="33596" ht="17.25" customHeight="1"/>
    <row r="33597" ht="17.25" customHeight="1"/>
    <row r="33598" ht="17.25" customHeight="1"/>
    <row r="33599" ht="17.25" customHeight="1"/>
    <row r="33600" ht="17.25" customHeight="1"/>
    <row r="33601" ht="17.25" customHeight="1"/>
    <row r="33602" ht="17.25" customHeight="1"/>
    <row r="33603" ht="17.25" customHeight="1"/>
    <row r="33604" ht="17.25" customHeight="1"/>
    <row r="33605" ht="17.25" customHeight="1"/>
    <row r="33606" ht="17.25" customHeight="1"/>
    <row r="33607" ht="17.25" customHeight="1"/>
    <row r="33608" ht="17.25" customHeight="1"/>
    <row r="33609" ht="17.25" customHeight="1"/>
    <row r="33610" ht="17.25" customHeight="1"/>
    <row r="33611" ht="17.25" customHeight="1"/>
    <row r="33612" ht="17.25" customHeight="1"/>
    <row r="33613" ht="17.25" customHeight="1"/>
    <row r="33614" ht="17.25" customHeight="1"/>
    <row r="33615" ht="17.25" customHeight="1"/>
    <row r="33616" ht="17.25" customHeight="1"/>
    <row r="33617" ht="17.25" customHeight="1"/>
    <row r="33618" ht="17.25" customHeight="1"/>
    <row r="33619" ht="17.25" customHeight="1"/>
    <row r="33620" ht="17.25" customHeight="1"/>
    <row r="33621" ht="17.25" customHeight="1"/>
    <row r="33622" ht="17.25" customHeight="1"/>
    <row r="33623" ht="17.25" customHeight="1"/>
    <row r="33624" ht="17.25" customHeight="1"/>
    <row r="33625" ht="17.25" customHeight="1"/>
    <row r="33626" ht="17.25" customHeight="1"/>
    <row r="33627" ht="17.25" customHeight="1"/>
    <row r="33628" ht="17.25" customHeight="1"/>
    <row r="33629" ht="17.25" customHeight="1"/>
    <row r="33630" ht="17.25" customHeight="1"/>
    <row r="33631" ht="17.25" customHeight="1"/>
    <row r="33632" ht="17.25" customHeight="1"/>
    <row r="33633" ht="17.25" customHeight="1"/>
    <row r="33634" ht="17.25" customHeight="1"/>
    <row r="33635" ht="17.25" customHeight="1"/>
    <row r="33636" ht="17.25" customHeight="1"/>
    <row r="33637" ht="17.25" customHeight="1"/>
    <row r="33638" ht="17.25" customHeight="1"/>
    <row r="33639" ht="17.25" customHeight="1"/>
    <row r="33640" ht="17.25" customHeight="1"/>
    <row r="33641" ht="17.25" customHeight="1"/>
    <row r="33642" ht="17.25" customHeight="1"/>
    <row r="33643" ht="17.25" customHeight="1"/>
    <row r="33644" ht="17.25" customHeight="1"/>
    <row r="33645" ht="17.25" customHeight="1"/>
    <row r="33646" ht="17.25" customHeight="1"/>
    <row r="33647" ht="17.25" customHeight="1"/>
    <row r="33648" ht="17.25" customHeight="1"/>
    <row r="33649" ht="17.25" customHeight="1"/>
    <row r="33650" ht="17.25" customHeight="1"/>
    <row r="33651" ht="17.25" customHeight="1"/>
    <row r="33652" ht="17.25" customHeight="1"/>
    <row r="33653" ht="17.25" customHeight="1"/>
    <row r="33654" ht="17.25" customHeight="1"/>
    <row r="33655" ht="17.25" customHeight="1"/>
    <row r="33656" ht="17.25" customHeight="1"/>
    <row r="33657" ht="17.25" customHeight="1"/>
    <row r="33658" ht="17.25" customHeight="1"/>
    <row r="33659" ht="17.25" customHeight="1"/>
    <row r="33660" ht="17.25" customHeight="1"/>
    <row r="33661" ht="17.25" customHeight="1"/>
    <row r="33662" ht="17.25" customHeight="1"/>
    <row r="33663" ht="17.25" customHeight="1"/>
    <row r="33664" ht="17.25" customHeight="1"/>
    <row r="33665" ht="17.25" customHeight="1"/>
    <row r="33666" ht="17.25" customHeight="1"/>
    <row r="33667" ht="17.25" customHeight="1"/>
    <row r="33668" ht="17.25" customHeight="1"/>
    <row r="33669" ht="17.25" customHeight="1"/>
    <row r="33670" ht="17.25" customHeight="1"/>
    <row r="33671" ht="17.25" customHeight="1"/>
    <row r="33672" ht="17.25" customHeight="1"/>
    <row r="33673" ht="17.25" customHeight="1"/>
    <row r="33674" ht="17.25" customHeight="1"/>
    <row r="33675" ht="17.25" customHeight="1"/>
    <row r="33676" ht="17.25" customHeight="1"/>
    <row r="33677" ht="17.25" customHeight="1"/>
    <row r="33678" ht="17.25" customHeight="1"/>
    <row r="33679" ht="17.25" customHeight="1"/>
    <row r="33680" ht="17.25" customHeight="1"/>
    <row r="33681" ht="17.25" customHeight="1"/>
    <row r="33682" ht="17.25" customHeight="1"/>
    <row r="33683" ht="17.25" customHeight="1"/>
    <row r="33684" ht="17.25" customHeight="1"/>
    <row r="33685" ht="17.25" customHeight="1"/>
    <row r="33686" ht="17.25" customHeight="1"/>
    <row r="33687" ht="17.25" customHeight="1"/>
    <row r="33688" ht="17.25" customHeight="1"/>
    <row r="33689" ht="17.25" customHeight="1"/>
    <row r="33690" ht="17.25" customHeight="1"/>
    <row r="33691" ht="17.25" customHeight="1"/>
    <row r="33692" ht="17.25" customHeight="1"/>
    <row r="33693" ht="17.25" customHeight="1"/>
    <row r="33694" ht="17.25" customHeight="1"/>
    <row r="33695" ht="17.25" customHeight="1"/>
    <row r="33696" ht="17.25" customHeight="1"/>
    <row r="33697" ht="17.25" customHeight="1"/>
    <row r="33698" ht="17.25" customHeight="1"/>
    <row r="33699" ht="17.25" customHeight="1"/>
    <row r="33700" ht="17.25" customHeight="1"/>
    <row r="33701" ht="17.25" customHeight="1"/>
    <row r="33702" ht="17.25" customHeight="1"/>
    <row r="33703" ht="17.25" customHeight="1"/>
    <row r="33704" ht="17.25" customHeight="1"/>
    <row r="33705" ht="17.25" customHeight="1"/>
    <row r="33706" ht="17.25" customHeight="1"/>
    <row r="33707" ht="17.25" customHeight="1"/>
    <row r="33708" ht="17.25" customHeight="1"/>
    <row r="33709" ht="17.25" customHeight="1"/>
    <row r="33710" ht="17.25" customHeight="1"/>
    <row r="33711" ht="17.25" customHeight="1"/>
    <row r="33712" ht="17.25" customHeight="1"/>
    <row r="33713" ht="17.25" customHeight="1"/>
    <row r="33714" ht="17.25" customHeight="1"/>
    <row r="33715" ht="17.25" customHeight="1"/>
    <row r="33716" ht="17.25" customHeight="1"/>
    <row r="33717" ht="17.25" customHeight="1"/>
    <row r="33718" ht="17.25" customHeight="1"/>
    <row r="33719" ht="17.25" customHeight="1"/>
    <row r="33720" ht="17.25" customHeight="1"/>
    <row r="33721" ht="17.25" customHeight="1"/>
    <row r="33722" ht="17.25" customHeight="1"/>
    <row r="33723" ht="17.25" customHeight="1"/>
    <row r="33724" ht="17.25" customHeight="1"/>
    <row r="33725" ht="17.25" customHeight="1"/>
    <row r="33726" ht="17.25" customHeight="1"/>
    <row r="33727" ht="17.25" customHeight="1"/>
    <row r="33728" ht="17.25" customHeight="1"/>
    <row r="33729" ht="17.25" customHeight="1"/>
    <row r="33730" ht="17.25" customHeight="1"/>
    <row r="33731" ht="17.25" customHeight="1"/>
    <row r="33732" ht="17.25" customHeight="1"/>
    <row r="33733" ht="17.25" customHeight="1"/>
    <row r="33734" ht="17.25" customHeight="1"/>
    <row r="33735" ht="17.25" customHeight="1"/>
    <row r="33736" ht="17.25" customHeight="1"/>
    <row r="33737" ht="17.25" customHeight="1"/>
    <row r="33738" ht="17.25" customHeight="1"/>
    <row r="33739" ht="17.25" customHeight="1"/>
    <row r="33740" ht="17.25" customHeight="1"/>
    <row r="33741" ht="17.25" customHeight="1"/>
    <row r="33742" ht="17.25" customHeight="1"/>
    <row r="33743" ht="17.25" customHeight="1"/>
    <row r="33744" ht="17.25" customHeight="1"/>
    <row r="33745" ht="17.25" customHeight="1"/>
    <row r="33746" ht="17.25" customHeight="1"/>
    <row r="33747" ht="17.25" customHeight="1"/>
    <row r="33748" ht="17.25" customHeight="1"/>
    <row r="33749" ht="17.25" customHeight="1"/>
    <row r="33750" ht="17.25" customHeight="1"/>
    <row r="33751" ht="17.25" customHeight="1"/>
    <row r="33752" ht="17.25" customHeight="1"/>
    <row r="33753" ht="17.25" customHeight="1"/>
    <row r="33754" ht="17.25" customHeight="1"/>
    <row r="33755" ht="17.25" customHeight="1"/>
    <row r="33756" ht="17.25" customHeight="1"/>
    <row r="33757" ht="17.25" customHeight="1"/>
    <row r="33758" ht="17.25" customHeight="1"/>
    <row r="33759" ht="17.25" customHeight="1"/>
    <row r="33760" ht="17.25" customHeight="1"/>
    <row r="33761" ht="17.25" customHeight="1"/>
    <row r="33762" ht="17.25" customHeight="1"/>
    <row r="33763" ht="17.25" customHeight="1"/>
    <row r="33764" ht="17.25" customHeight="1"/>
    <row r="33765" ht="17.25" customHeight="1"/>
    <row r="33766" ht="17.25" customHeight="1"/>
    <row r="33767" ht="17.25" customHeight="1"/>
    <row r="33768" ht="17.25" customHeight="1"/>
    <row r="33769" ht="17.25" customHeight="1"/>
    <row r="33770" ht="17.25" customHeight="1"/>
    <row r="33771" ht="17.25" customHeight="1"/>
    <row r="33772" ht="17.25" customHeight="1"/>
    <row r="33773" ht="17.25" customHeight="1"/>
    <row r="33774" ht="17.25" customHeight="1"/>
    <row r="33775" ht="17.25" customHeight="1"/>
    <row r="33776" ht="17.25" customHeight="1"/>
    <row r="33777" ht="17.25" customHeight="1"/>
    <row r="33778" ht="17.25" customHeight="1"/>
    <row r="33779" ht="17.25" customHeight="1"/>
    <row r="33780" ht="17.25" customHeight="1"/>
    <row r="33781" ht="17.25" customHeight="1"/>
    <row r="33782" ht="17.25" customHeight="1"/>
    <row r="33783" ht="17.25" customHeight="1"/>
    <row r="33784" ht="17.25" customHeight="1"/>
    <row r="33785" ht="17.25" customHeight="1"/>
    <row r="33786" ht="17.25" customHeight="1"/>
    <row r="33787" ht="17.25" customHeight="1"/>
    <row r="33788" ht="17.25" customHeight="1"/>
    <row r="33789" ht="17.25" customHeight="1"/>
    <row r="33790" ht="17.25" customHeight="1"/>
    <row r="33791" ht="17.25" customHeight="1"/>
    <row r="33792" ht="17.25" customHeight="1"/>
    <row r="33793" ht="17.25" customHeight="1"/>
    <row r="33794" ht="17.25" customHeight="1"/>
    <row r="33795" ht="17.25" customHeight="1"/>
    <row r="33796" ht="17.25" customHeight="1"/>
    <row r="33797" ht="17.25" customHeight="1"/>
    <row r="33798" ht="17.25" customHeight="1"/>
    <row r="33799" ht="17.25" customHeight="1"/>
    <row r="33800" ht="17.25" customHeight="1"/>
    <row r="33801" ht="17.25" customHeight="1"/>
    <row r="33802" ht="17.25" customHeight="1"/>
    <row r="33803" ht="17.25" customHeight="1"/>
    <row r="33804" ht="17.25" customHeight="1"/>
    <row r="33805" ht="17.25" customHeight="1"/>
    <row r="33806" ht="17.25" customHeight="1"/>
    <row r="33807" ht="17.25" customHeight="1"/>
    <row r="33808" ht="17.25" customHeight="1"/>
    <row r="33809" ht="17.25" customHeight="1"/>
    <row r="33810" ht="17.25" customHeight="1"/>
    <row r="33811" ht="17.25" customHeight="1"/>
    <row r="33812" ht="17.25" customHeight="1"/>
    <row r="33813" ht="17.25" customHeight="1"/>
    <row r="33814" ht="17.25" customHeight="1"/>
    <row r="33815" ht="17.25" customHeight="1"/>
    <row r="33816" ht="17.25" customHeight="1"/>
    <row r="33817" ht="17.25" customHeight="1"/>
    <row r="33818" ht="17.25" customHeight="1"/>
    <row r="33819" ht="17.25" customHeight="1"/>
    <row r="33820" ht="17.25" customHeight="1"/>
    <row r="33821" ht="17.25" customHeight="1"/>
    <row r="33822" ht="17.25" customHeight="1"/>
    <row r="33823" ht="17.25" customHeight="1"/>
    <row r="33824" ht="17.25" customHeight="1"/>
    <row r="33825" ht="17.25" customHeight="1"/>
    <row r="33826" ht="17.25" customHeight="1"/>
    <row r="33827" ht="17.25" customHeight="1"/>
    <row r="33828" ht="17.25" customHeight="1"/>
    <row r="33829" ht="17.25" customHeight="1"/>
    <row r="33830" ht="17.25" customHeight="1"/>
    <row r="33831" ht="17.25" customHeight="1"/>
    <row r="33832" ht="17.25" customHeight="1"/>
    <row r="33833" ht="17.25" customHeight="1"/>
    <row r="33834" ht="17.25" customHeight="1"/>
    <row r="33835" ht="17.25" customHeight="1"/>
    <row r="33836" ht="17.25" customHeight="1"/>
    <row r="33837" ht="17.25" customHeight="1"/>
    <row r="33838" ht="17.25" customHeight="1"/>
    <row r="33839" ht="17.25" customHeight="1"/>
    <row r="33840" ht="17.25" customHeight="1"/>
    <row r="33841" ht="17.25" customHeight="1"/>
    <row r="33842" ht="17.25" customHeight="1"/>
    <row r="33843" ht="17.25" customHeight="1"/>
    <row r="33844" ht="17.25" customHeight="1"/>
    <row r="33845" ht="17.25" customHeight="1"/>
    <row r="33846" ht="17.25" customHeight="1"/>
    <row r="33847" ht="17.25" customHeight="1"/>
    <row r="33848" ht="17.25" customHeight="1"/>
    <row r="33849" ht="17.25" customHeight="1"/>
    <row r="33850" ht="17.25" customHeight="1"/>
    <row r="33851" ht="17.25" customHeight="1"/>
    <row r="33852" ht="17.25" customHeight="1"/>
    <row r="33853" ht="17.25" customHeight="1"/>
    <row r="33854" ht="17.25" customHeight="1"/>
    <row r="33855" ht="17.25" customHeight="1"/>
    <row r="33856" ht="17.25" customHeight="1"/>
    <row r="33857" ht="17.25" customHeight="1"/>
    <row r="33858" ht="17.25" customHeight="1"/>
    <row r="33859" ht="17.25" customHeight="1"/>
    <row r="33860" ht="17.25" customHeight="1"/>
    <row r="33861" ht="17.25" customHeight="1"/>
    <row r="33862" ht="17.25" customHeight="1"/>
    <row r="33863" ht="17.25" customHeight="1"/>
    <row r="33864" ht="17.25" customHeight="1"/>
    <row r="33865" ht="17.25" customHeight="1"/>
    <row r="33866" ht="17.25" customHeight="1"/>
    <row r="33867" ht="17.25" customHeight="1"/>
    <row r="33868" ht="17.25" customHeight="1"/>
    <row r="33869" ht="17.25" customHeight="1"/>
    <row r="33870" ht="17.25" customHeight="1"/>
    <row r="33871" ht="17.25" customHeight="1"/>
    <row r="33872" ht="17.25" customHeight="1"/>
    <row r="33873" ht="17.25" customHeight="1"/>
    <row r="33874" ht="17.25" customHeight="1"/>
    <row r="33875" ht="17.25" customHeight="1"/>
    <row r="33876" ht="17.25" customHeight="1"/>
    <row r="33877" ht="17.25" customHeight="1"/>
    <row r="33878" ht="17.25" customHeight="1"/>
    <row r="33879" ht="17.25" customHeight="1"/>
    <row r="33880" ht="17.25" customHeight="1"/>
    <row r="33881" ht="17.25" customHeight="1"/>
    <row r="33882" ht="17.25" customHeight="1"/>
    <row r="33883" ht="17.25" customHeight="1"/>
    <row r="33884" ht="17.25" customHeight="1"/>
    <row r="33885" ht="17.25" customHeight="1"/>
    <row r="33886" ht="17.25" customHeight="1"/>
    <row r="33887" ht="17.25" customHeight="1"/>
    <row r="33888" ht="17.25" customHeight="1"/>
    <row r="33889" ht="17.25" customHeight="1"/>
    <row r="33890" ht="17.25" customHeight="1"/>
    <row r="33891" ht="17.25" customHeight="1"/>
    <row r="33892" ht="17.25" customHeight="1"/>
    <row r="33893" ht="17.25" customHeight="1"/>
    <row r="33894" ht="17.25" customHeight="1"/>
    <row r="33895" ht="17.25" customHeight="1"/>
    <row r="33896" ht="17.25" customHeight="1"/>
    <row r="33897" ht="17.25" customHeight="1"/>
    <row r="33898" ht="17.25" customHeight="1"/>
    <row r="33899" ht="17.25" customHeight="1"/>
    <row r="33900" ht="17.25" customHeight="1"/>
    <row r="33901" ht="17.25" customHeight="1"/>
    <row r="33902" ht="17.25" customHeight="1"/>
    <row r="33903" ht="17.25" customHeight="1"/>
    <row r="33904" ht="17.25" customHeight="1"/>
    <row r="33905" ht="17.25" customHeight="1"/>
    <row r="33906" ht="17.25" customHeight="1"/>
    <row r="33907" ht="17.25" customHeight="1"/>
    <row r="33908" ht="17.25" customHeight="1"/>
    <row r="33909" ht="17.25" customHeight="1"/>
    <row r="33910" ht="17.25" customHeight="1"/>
    <row r="33911" ht="17.25" customHeight="1"/>
    <row r="33912" ht="17.25" customHeight="1"/>
    <row r="33913" ht="17.25" customHeight="1"/>
    <row r="33914" ht="17.25" customHeight="1"/>
    <row r="33915" ht="17.25" customHeight="1"/>
    <row r="33916" ht="17.25" customHeight="1"/>
    <row r="33917" ht="17.25" customHeight="1"/>
    <row r="33918" ht="17.25" customHeight="1"/>
    <row r="33919" ht="17.25" customHeight="1"/>
    <row r="33920" ht="17.25" customHeight="1"/>
    <row r="33921" ht="17.25" customHeight="1"/>
    <row r="33922" ht="17.25" customHeight="1"/>
    <row r="33923" ht="17.25" customHeight="1"/>
    <row r="33924" ht="17.25" customHeight="1"/>
    <row r="33925" ht="17.25" customHeight="1"/>
    <row r="33926" ht="17.25" customHeight="1"/>
    <row r="33927" ht="17.25" customHeight="1"/>
    <row r="33928" ht="17.25" customHeight="1"/>
    <row r="33929" ht="17.25" customHeight="1"/>
    <row r="33930" ht="17.25" customHeight="1"/>
    <row r="33931" ht="17.25" customHeight="1"/>
    <row r="33932" ht="17.25" customHeight="1"/>
    <row r="33933" ht="17.25" customHeight="1"/>
    <row r="33934" ht="17.25" customHeight="1"/>
    <row r="33935" ht="17.25" customHeight="1"/>
    <row r="33936" ht="17.25" customHeight="1"/>
    <row r="33937" ht="17.25" customHeight="1"/>
    <row r="33938" ht="17.25" customHeight="1"/>
    <row r="33939" ht="17.25" customHeight="1"/>
    <row r="33940" ht="17.25" customHeight="1"/>
    <row r="33941" ht="17.25" customHeight="1"/>
    <row r="33942" ht="17.25" customHeight="1"/>
    <row r="33943" ht="17.25" customHeight="1"/>
    <row r="33944" ht="17.25" customHeight="1"/>
    <row r="33945" ht="17.25" customHeight="1"/>
    <row r="33946" ht="17.25" customHeight="1"/>
    <row r="33947" ht="17.25" customHeight="1"/>
    <row r="33948" ht="17.25" customHeight="1"/>
    <row r="33949" ht="17.25" customHeight="1"/>
    <row r="33950" ht="17.25" customHeight="1"/>
    <row r="33951" ht="17.25" customHeight="1"/>
    <row r="33952" ht="17.25" customHeight="1"/>
    <row r="33953" ht="17.25" customHeight="1"/>
    <row r="33954" ht="17.25" customHeight="1"/>
    <row r="33955" ht="17.25" customHeight="1"/>
    <row r="33956" ht="17.25" customHeight="1"/>
    <row r="33957" ht="17.25" customHeight="1"/>
    <row r="33958" ht="17.25" customHeight="1"/>
    <row r="33959" ht="17.25" customHeight="1"/>
    <row r="33960" ht="17.25" customHeight="1"/>
    <row r="33961" ht="17.25" customHeight="1"/>
    <row r="33962" ht="17.25" customHeight="1"/>
    <row r="33963" ht="17.25" customHeight="1"/>
    <row r="33964" ht="17.25" customHeight="1"/>
    <row r="33965" ht="17.25" customHeight="1"/>
    <row r="33966" ht="17.25" customHeight="1"/>
    <row r="33967" ht="17.25" customHeight="1"/>
    <row r="33968" ht="17.25" customHeight="1"/>
    <row r="33969" ht="17.25" customHeight="1"/>
    <row r="33970" ht="17.25" customHeight="1"/>
    <row r="33971" ht="17.25" customHeight="1"/>
    <row r="33972" ht="17.25" customHeight="1"/>
    <row r="33973" ht="17.25" customHeight="1"/>
    <row r="33974" ht="17.25" customHeight="1"/>
    <row r="33975" ht="17.25" customHeight="1"/>
    <row r="33976" ht="17.25" customHeight="1"/>
    <row r="33977" ht="17.25" customHeight="1"/>
    <row r="33978" ht="17.25" customHeight="1"/>
    <row r="33979" ht="17.25" customHeight="1"/>
    <row r="33980" ht="17.25" customHeight="1"/>
    <row r="33981" ht="17.25" customHeight="1"/>
    <row r="33982" ht="17.25" customHeight="1"/>
    <row r="33983" ht="17.25" customHeight="1"/>
    <row r="33984" ht="17.25" customHeight="1"/>
    <row r="33985" ht="17.25" customHeight="1"/>
    <row r="33986" ht="17.25" customHeight="1"/>
    <row r="33987" ht="17.25" customHeight="1"/>
    <row r="33988" ht="17.25" customHeight="1"/>
    <row r="33989" ht="17.25" customHeight="1"/>
    <row r="33990" ht="17.25" customHeight="1"/>
    <row r="33991" ht="17.25" customHeight="1"/>
    <row r="33992" ht="17.25" customHeight="1"/>
    <row r="33993" ht="17.25" customHeight="1"/>
    <row r="33994" ht="17.25" customHeight="1"/>
    <row r="33995" ht="17.25" customHeight="1"/>
    <row r="33996" ht="17.25" customHeight="1"/>
    <row r="33997" ht="17.25" customHeight="1"/>
    <row r="33998" ht="17.25" customHeight="1"/>
    <row r="33999" ht="17.25" customHeight="1"/>
    <row r="34000" ht="17.25" customHeight="1"/>
    <row r="34001" ht="17.25" customHeight="1"/>
    <row r="34002" ht="17.25" customHeight="1"/>
    <row r="34003" ht="17.25" customHeight="1"/>
    <row r="34004" ht="17.25" customHeight="1"/>
    <row r="34005" ht="17.25" customHeight="1"/>
    <row r="34006" ht="17.25" customHeight="1"/>
    <row r="34007" ht="17.25" customHeight="1"/>
    <row r="34008" ht="17.25" customHeight="1"/>
    <row r="34009" ht="17.25" customHeight="1"/>
    <row r="34010" ht="17.25" customHeight="1"/>
    <row r="34011" ht="17.25" customHeight="1"/>
    <row r="34012" ht="17.25" customHeight="1"/>
    <row r="34013" ht="17.25" customHeight="1"/>
    <row r="34014" ht="17.25" customHeight="1"/>
    <row r="34015" ht="17.25" customHeight="1"/>
    <row r="34016" ht="17.25" customHeight="1"/>
    <row r="34017" ht="17.25" customHeight="1"/>
    <row r="34018" ht="17.25" customHeight="1"/>
    <row r="34019" ht="17.25" customHeight="1"/>
    <row r="34020" ht="17.25" customHeight="1"/>
    <row r="34021" ht="17.25" customHeight="1"/>
    <row r="34022" ht="17.25" customHeight="1"/>
    <row r="34023" ht="17.25" customHeight="1"/>
    <row r="34024" ht="17.25" customHeight="1"/>
    <row r="34025" ht="17.25" customHeight="1"/>
    <row r="34026" ht="17.25" customHeight="1"/>
    <row r="34027" ht="17.25" customHeight="1"/>
    <row r="34028" ht="17.25" customHeight="1"/>
    <row r="34029" ht="17.25" customHeight="1"/>
    <row r="34030" ht="17.25" customHeight="1"/>
    <row r="34031" ht="17.25" customHeight="1"/>
    <row r="34032" ht="17.25" customHeight="1"/>
    <row r="34033" ht="17.25" customHeight="1"/>
    <row r="34034" ht="17.25" customHeight="1"/>
    <row r="34035" ht="17.25" customHeight="1"/>
    <row r="34036" ht="17.25" customHeight="1"/>
    <row r="34037" ht="17.25" customHeight="1"/>
    <row r="34038" ht="17.25" customHeight="1"/>
    <row r="34039" ht="17.25" customHeight="1"/>
    <row r="34040" ht="17.25" customHeight="1"/>
    <row r="34041" ht="17.25" customHeight="1"/>
    <row r="34042" ht="17.25" customHeight="1"/>
    <row r="34043" ht="17.25" customHeight="1"/>
    <row r="34044" ht="17.25" customHeight="1"/>
    <row r="34045" ht="17.25" customHeight="1"/>
    <row r="34046" ht="17.25" customHeight="1"/>
    <row r="34047" ht="17.25" customHeight="1"/>
    <row r="34048" ht="17.25" customHeight="1"/>
    <row r="34049" ht="17.25" customHeight="1"/>
    <row r="34050" ht="17.25" customHeight="1"/>
    <row r="34051" ht="17.25" customHeight="1"/>
    <row r="34052" ht="17.25" customHeight="1"/>
    <row r="34053" ht="17.25" customHeight="1"/>
    <row r="34054" ht="17.25" customHeight="1"/>
    <row r="34055" ht="17.25" customHeight="1"/>
    <row r="34056" ht="17.25" customHeight="1"/>
    <row r="34057" ht="17.25" customHeight="1"/>
    <row r="34058" ht="17.25" customHeight="1"/>
    <row r="34059" ht="17.25" customHeight="1"/>
    <row r="34060" ht="17.25" customHeight="1"/>
    <row r="34061" ht="17.25" customHeight="1"/>
    <row r="34062" ht="17.25" customHeight="1"/>
    <row r="34063" ht="17.25" customHeight="1"/>
    <row r="34064" ht="17.25" customHeight="1"/>
    <row r="34065" ht="17.25" customHeight="1"/>
    <row r="34066" ht="17.25" customHeight="1"/>
    <row r="34067" ht="17.25" customHeight="1"/>
    <row r="34068" ht="17.25" customHeight="1"/>
    <row r="34069" ht="17.25" customHeight="1"/>
    <row r="34070" ht="17.25" customHeight="1"/>
    <row r="34071" ht="17.25" customHeight="1"/>
    <row r="34072" ht="17.25" customHeight="1"/>
    <row r="34073" ht="17.25" customHeight="1"/>
    <row r="34074" ht="17.25" customHeight="1"/>
    <row r="34075" ht="17.25" customHeight="1"/>
    <row r="34076" ht="17.25" customHeight="1"/>
    <row r="34077" ht="17.25" customHeight="1"/>
    <row r="34078" ht="17.25" customHeight="1"/>
    <row r="34079" ht="17.25" customHeight="1"/>
    <row r="34080" ht="17.25" customHeight="1"/>
    <row r="34081" ht="17.25" customHeight="1"/>
    <row r="34082" ht="17.25" customHeight="1"/>
    <row r="34083" ht="17.25" customHeight="1"/>
    <row r="34084" ht="17.25" customHeight="1"/>
    <row r="34085" ht="17.25" customHeight="1"/>
    <row r="34086" ht="17.25" customHeight="1"/>
    <row r="34087" ht="17.25" customHeight="1"/>
    <row r="34088" ht="17.25" customHeight="1"/>
    <row r="34089" ht="17.25" customHeight="1"/>
    <row r="34090" ht="17.25" customHeight="1"/>
    <row r="34091" ht="17.25" customHeight="1"/>
    <row r="34092" ht="17.25" customHeight="1"/>
    <row r="34093" ht="17.25" customHeight="1"/>
    <row r="34094" ht="17.25" customHeight="1"/>
    <row r="34095" ht="17.25" customHeight="1"/>
    <row r="34096" ht="17.25" customHeight="1"/>
    <row r="34097" ht="17.25" customHeight="1"/>
    <row r="34098" ht="17.25" customHeight="1"/>
    <row r="34099" ht="17.25" customHeight="1"/>
    <row r="34100" ht="17.25" customHeight="1"/>
    <row r="34101" ht="17.25" customHeight="1"/>
    <row r="34102" ht="17.25" customHeight="1"/>
    <row r="34103" ht="17.25" customHeight="1"/>
    <row r="34104" ht="17.25" customHeight="1"/>
    <row r="34105" ht="17.25" customHeight="1"/>
    <row r="34106" ht="17.25" customHeight="1"/>
    <row r="34107" ht="17.25" customHeight="1"/>
    <row r="34108" ht="17.25" customHeight="1"/>
    <row r="34109" ht="17.25" customHeight="1"/>
    <row r="34110" ht="17.25" customHeight="1"/>
    <row r="34111" ht="17.25" customHeight="1"/>
    <row r="34112" ht="17.25" customHeight="1"/>
    <row r="34113" ht="17.25" customHeight="1"/>
    <row r="34114" ht="17.25" customHeight="1"/>
    <row r="34115" ht="17.25" customHeight="1"/>
    <row r="34116" ht="17.25" customHeight="1"/>
    <row r="34117" ht="17.25" customHeight="1"/>
    <row r="34118" ht="17.25" customHeight="1"/>
    <row r="34119" ht="17.25" customHeight="1"/>
    <row r="34120" ht="17.25" customHeight="1"/>
    <row r="34121" ht="17.25" customHeight="1"/>
    <row r="34122" ht="17.25" customHeight="1"/>
    <row r="34123" ht="17.25" customHeight="1"/>
    <row r="34124" ht="17.25" customHeight="1"/>
    <row r="34125" ht="17.25" customHeight="1"/>
    <row r="34126" ht="17.25" customHeight="1"/>
    <row r="34127" ht="17.25" customHeight="1"/>
    <row r="34128" ht="17.25" customHeight="1"/>
    <row r="34129" ht="17.25" customHeight="1"/>
    <row r="34130" ht="17.25" customHeight="1"/>
    <row r="34131" ht="17.25" customHeight="1"/>
    <row r="34132" ht="17.25" customHeight="1"/>
    <row r="34133" ht="17.25" customHeight="1"/>
    <row r="34134" ht="17.25" customHeight="1"/>
    <row r="34135" ht="17.25" customHeight="1"/>
    <row r="34136" ht="17.25" customHeight="1"/>
    <row r="34137" ht="17.25" customHeight="1"/>
    <row r="34138" ht="17.25" customHeight="1"/>
    <row r="34139" ht="17.25" customHeight="1"/>
    <row r="34140" ht="17.25" customHeight="1"/>
    <row r="34141" ht="17.25" customHeight="1"/>
    <row r="34142" ht="17.25" customHeight="1"/>
    <row r="34143" ht="17.25" customHeight="1"/>
    <row r="34144" ht="17.25" customHeight="1"/>
    <row r="34145" ht="17.25" customHeight="1"/>
    <row r="34146" ht="17.25" customHeight="1"/>
    <row r="34147" ht="17.25" customHeight="1"/>
    <row r="34148" ht="17.25" customHeight="1"/>
    <row r="34149" ht="17.25" customHeight="1"/>
    <row r="34150" ht="17.25" customHeight="1"/>
    <row r="34151" ht="17.25" customHeight="1"/>
    <row r="34152" ht="17.25" customHeight="1"/>
    <row r="34153" ht="17.25" customHeight="1"/>
    <row r="34154" ht="17.25" customHeight="1"/>
    <row r="34155" ht="17.25" customHeight="1"/>
    <row r="34156" ht="17.25" customHeight="1"/>
    <row r="34157" ht="17.25" customHeight="1"/>
    <row r="34158" ht="17.25" customHeight="1"/>
    <row r="34159" ht="17.25" customHeight="1"/>
    <row r="34160" ht="17.25" customHeight="1"/>
    <row r="34161" ht="17.25" customHeight="1"/>
    <row r="34162" ht="17.25" customHeight="1"/>
    <row r="34163" ht="17.25" customHeight="1"/>
    <row r="34164" ht="17.25" customHeight="1"/>
    <row r="34165" ht="17.25" customHeight="1"/>
    <row r="34166" ht="17.25" customHeight="1"/>
    <row r="34167" ht="17.25" customHeight="1"/>
    <row r="34168" ht="17.25" customHeight="1"/>
    <row r="34169" ht="17.25" customHeight="1"/>
    <row r="34170" ht="17.25" customHeight="1"/>
    <row r="34171" ht="17.25" customHeight="1"/>
    <row r="34172" ht="17.25" customHeight="1"/>
    <row r="34173" ht="17.25" customHeight="1"/>
    <row r="34174" ht="17.25" customHeight="1"/>
    <row r="34175" ht="17.25" customHeight="1"/>
    <row r="34176" ht="17.25" customHeight="1"/>
    <row r="34177" ht="17.25" customHeight="1"/>
    <row r="34178" ht="17.25" customHeight="1"/>
    <row r="34179" ht="17.25" customHeight="1"/>
    <row r="34180" ht="17.25" customHeight="1"/>
    <row r="34181" ht="17.25" customHeight="1"/>
    <row r="34182" ht="17.25" customHeight="1"/>
    <row r="34183" ht="17.25" customHeight="1"/>
    <row r="34184" ht="17.25" customHeight="1"/>
    <row r="34185" ht="17.25" customHeight="1"/>
    <row r="34186" ht="17.25" customHeight="1"/>
    <row r="34187" ht="17.25" customHeight="1"/>
    <row r="34188" ht="17.25" customHeight="1"/>
    <row r="34189" ht="17.25" customHeight="1"/>
    <row r="34190" ht="17.25" customHeight="1"/>
    <row r="34191" ht="17.25" customHeight="1"/>
    <row r="34192" ht="17.25" customHeight="1"/>
    <row r="34193" ht="17.25" customHeight="1"/>
    <row r="34194" ht="17.25" customHeight="1"/>
    <row r="34195" ht="17.25" customHeight="1"/>
    <row r="34196" ht="17.25" customHeight="1"/>
    <row r="34197" ht="17.25" customHeight="1"/>
    <row r="34198" ht="17.25" customHeight="1"/>
    <row r="34199" ht="17.25" customHeight="1"/>
    <row r="34200" ht="17.25" customHeight="1"/>
    <row r="34201" ht="17.25" customHeight="1"/>
    <row r="34202" ht="17.25" customHeight="1"/>
    <row r="34203" ht="17.25" customHeight="1"/>
    <row r="34204" ht="17.25" customHeight="1"/>
    <row r="34205" ht="17.25" customHeight="1"/>
    <row r="34206" ht="17.25" customHeight="1"/>
    <row r="34207" ht="17.25" customHeight="1"/>
    <row r="34208" ht="17.25" customHeight="1"/>
    <row r="34209" ht="17.25" customHeight="1"/>
    <row r="34210" ht="17.25" customHeight="1"/>
    <row r="34211" ht="17.25" customHeight="1"/>
    <row r="34212" ht="17.25" customHeight="1"/>
    <row r="34213" ht="17.25" customHeight="1"/>
    <row r="34214" ht="17.25" customHeight="1"/>
    <row r="34215" ht="17.25" customHeight="1"/>
    <row r="34216" ht="17.25" customHeight="1"/>
    <row r="34217" ht="17.25" customHeight="1"/>
    <row r="34218" ht="17.25" customHeight="1"/>
    <row r="34219" ht="17.25" customHeight="1"/>
    <row r="34220" ht="17.25" customHeight="1"/>
    <row r="34221" ht="17.25" customHeight="1"/>
    <row r="34222" ht="17.25" customHeight="1"/>
    <row r="34223" ht="17.25" customHeight="1"/>
    <row r="34224" ht="17.25" customHeight="1"/>
    <row r="34225" ht="17.25" customHeight="1"/>
    <row r="34226" ht="17.25" customHeight="1"/>
    <row r="34227" ht="17.25" customHeight="1"/>
    <row r="34228" ht="17.25" customHeight="1"/>
    <row r="34229" ht="17.25" customHeight="1"/>
    <row r="34230" ht="17.25" customHeight="1"/>
    <row r="34231" ht="17.25" customHeight="1"/>
    <row r="34232" ht="17.25" customHeight="1"/>
    <row r="34233" ht="17.25" customHeight="1"/>
    <row r="34234" ht="17.25" customHeight="1"/>
    <row r="34235" ht="17.25" customHeight="1"/>
    <row r="34236" ht="17.25" customHeight="1"/>
    <row r="34237" ht="17.25" customHeight="1"/>
    <row r="34238" ht="17.25" customHeight="1"/>
    <row r="34239" ht="17.25" customHeight="1"/>
    <row r="34240" ht="17.25" customHeight="1"/>
    <row r="34241" ht="17.25" customHeight="1"/>
    <row r="34242" ht="17.25" customHeight="1"/>
    <row r="34243" ht="17.25" customHeight="1"/>
    <row r="34244" ht="17.25" customHeight="1"/>
    <row r="34245" ht="17.25" customHeight="1"/>
    <row r="34246" ht="17.25" customHeight="1"/>
    <row r="34247" ht="17.25" customHeight="1"/>
    <row r="34248" ht="17.25" customHeight="1"/>
    <row r="34249" ht="17.25" customHeight="1"/>
    <row r="34250" ht="17.25" customHeight="1"/>
    <row r="34251" ht="17.25" customHeight="1"/>
    <row r="34252" ht="17.25" customHeight="1"/>
    <row r="34253" ht="17.25" customHeight="1"/>
    <row r="34254" ht="17.25" customHeight="1"/>
    <row r="34255" ht="17.25" customHeight="1"/>
    <row r="34256" ht="17.25" customHeight="1"/>
    <row r="34257" ht="17.25" customHeight="1"/>
    <row r="34258" ht="17.25" customHeight="1"/>
    <row r="34259" ht="17.25" customHeight="1"/>
    <row r="34260" ht="17.25" customHeight="1"/>
    <row r="34261" ht="17.25" customHeight="1"/>
    <row r="34262" ht="17.25" customHeight="1"/>
    <row r="34263" ht="17.25" customHeight="1"/>
    <row r="34264" ht="17.25" customHeight="1"/>
    <row r="34265" ht="17.25" customHeight="1"/>
    <row r="34266" ht="17.25" customHeight="1"/>
    <row r="34267" ht="17.25" customHeight="1"/>
    <row r="34268" ht="17.25" customHeight="1"/>
    <row r="34269" ht="17.25" customHeight="1"/>
    <row r="34270" ht="17.25" customHeight="1"/>
    <row r="34271" ht="17.25" customHeight="1"/>
    <row r="34272" ht="17.25" customHeight="1"/>
    <row r="34273" ht="17.25" customHeight="1"/>
    <row r="34274" ht="17.25" customHeight="1"/>
    <row r="34275" ht="17.25" customHeight="1"/>
    <row r="34276" ht="17.25" customHeight="1"/>
    <row r="34277" ht="17.25" customHeight="1"/>
    <row r="34278" ht="17.25" customHeight="1"/>
    <row r="34279" ht="17.25" customHeight="1"/>
    <row r="34280" ht="17.25" customHeight="1"/>
    <row r="34281" ht="17.25" customHeight="1"/>
    <row r="34282" ht="17.25" customHeight="1"/>
    <row r="34283" ht="17.25" customHeight="1"/>
    <row r="34284" ht="17.25" customHeight="1"/>
    <row r="34285" ht="17.25" customHeight="1"/>
    <row r="34286" ht="17.25" customHeight="1"/>
    <row r="34287" ht="17.25" customHeight="1"/>
    <row r="34288" ht="17.25" customHeight="1"/>
    <row r="34289" ht="17.25" customHeight="1"/>
    <row r="34290" ht="17.25" customHeight="1"/>
    <row r="34291" ht="17.25" customHeight="1"/>
    <row r="34292" ht="17.25" customHeight="1"/>
    <row r="34293" ht="17.25" customHeight="1"/>
    <row r="34294" ht="17.25" customHeight="1"/>
    <row r="34295" ht="17.25" customHeight="1"/>
    <row r="34296" ht="17.25" customHeight="1"/>
    <row r="34297" ht="17.25" customHeight="1"/>
    <row r="34298" ht="17.25" customHeight="1"/>
    <row r="34299" ht="17.25" customHeight="1"/>
    <row r="34300" ht="17.25" customHeight="1"/>
    <row r="34301" ht="17.25" customHeight="1"/>
    <row r="34302" ht="17.25" customHeight="1"/>
    <row r="34303" ht="17.25" customHeight="1"/>
    <row r="34304" ht="17.25" customHeight="1"/>
    <row r="34305" ht="17.25" customHeight="1"/>
    <row r="34306" ht="17.25" customHeight="1"/>
    <row r="34307" ht="17.25" customHeight="1"/>
    <row r="34308" ht="17.25" customHeight="1"/>
    <row r="34309" ht="17.25" customHeight="1"/>
    <row r="34310" ht="17.25" customHeight="1"/>
    <row r="34311" ht="17.25" customHeight="1"/>
    <row r="34312" ht="17.25" customHeight="1"/>
    <row r="34313" ht="17.25" customHeight="1"/>
    <row r="34314" ht="17.25" customHeight="1"/>
    <row r="34315" ht="17.25" customHeight="1"/>
    <row r="34316" ht="17.25" customHeight="1"/>
    <row r="34317" ht="17.25" customHeight="1"/>
    <row r="34318" ht="17.25" customHeight="1"/>
    <row r="34319" ht="17.25" customHeight="1"/>
    <row r="34320" ht="17.25" customHeight="1"/>
    <row r="34321" ht="17.25" customHeight="1"/>
    <row r="34322" ht="17.25" customHeight="1"/>
    <row r="34323" ht="17.25" customHeight="1"/>
    <row r="34324" ht="17.25" customHeight="1"/>
    <row r="34325" ht="17.25" customHeight="1"/>
    <row r="34326" ht="17.25" customHeight="1"/>
    <row r="34327" ht="17.25" customHeight="1"/>
    <row r="34328" ht="17.25" customHeight="1"/>
    <row r="34329" ht="17.25" customHeight="1"/>
    <row r="34330" ht="17.25" customHeight="1"/>
    <row r="34331" ht="17.25" customHeight="1"/>
    <row r="34332" ht="17.25" customHeight="1"/>
    <row r="34333" ht="17.25" customHeight="1"/>
    <row r="34334" ht="17.25" customHeight="1"/>
    <row r="34335" ht="17.25" customHeight="1"/>
    <row r="34336" ht="17.25" customHeight="1"/>
    <row r="34337" ht="17.25" customHeight="1"/>
    <row r="34338" ht="17.25" customHeight="1"/>
    <row r="34339" ht="17.25" customHeight="1"/>
    <row r="34340" ht="17.25" customHeight="1"/>
    <row r="34341" ht="17.25" customHeight="1"/>
    <row r="34342" ht="17.25" customHeight="1"/>
    <row r="34343" ht="17.25" customHeight="1"/>
    <row r="34344" ht="17.25" customHeight="1"/>
    <row r="34345" ht="17.25" customHeight="1"/>
    <row r="34346" ht="17.25" customHeight="1"/>
    <row r="34347" ht="17.25" customHeight="1"/>
    <row r="34348" ht="17.25" customHeight="1"/>
    <row r="34349" ht="17.25" customHeight="1"/>
    <row r="34350" ht="17.25" customHeight="1"/>
    <row r="34351" ht="17.25" customHeight="1"/>
    <row r="34352" ht="17.25" customHeight="1"/>
    <row r="34353" ht="17.25" customHeight="1"/>
    <row r="34354" ht="17.25" customHeight="1"/>
    <row r="34355" ht="17.25" customHeight="1"/>
    <row r="34356" ht="17.25" customHeight="1"/>
    <row r="34357" ht="17.25" customHeight="1"/>
    <row r="34358" ht="17.25" customHeight="1"/>
    <row r="34359" ht="17.25" customHeight="1"/>
    <row r="34360" ht="17.25" customHeight="1"/>
    <row r="34361" ht="17.25" customHeight="1"/>
    <row r="34362" ht="17.25" customHeight="1"/>
    <row r="34363" ht="17.25" customHeight="1"/>
    <row r="34364" ht="17.25" customHeight="1"/>
    <row r="34365" ht="17.25" customHeight="1"/>
    <row r="34366" ht="17.25" customHeight="1"/>
    <row r="34367" ht="17.25" customHeight="1"/>
    <row r="34368" ht="17.25" customHeight="1"/>
    <row r="34369" ht="17.25" customHeight="1"/>
    <row r="34370" ht="17.25" customHeight="1"/>
    <row r="34371" ht="17.25" customHeight="1"/>
    <row r="34372" ht="17.25" customHeight="1"/>
    <row r="34373" ht="17.25" customHeight="1"/>
    <row r="34374" ht="17.25" customHeight="1"/>
    <row r="34375" ht="17.25" customHeight="1"/>
    <row r="34376" ht="17.25" customHeight="1"/>
    <row r="34377" ht="17.25" customHeight="1"/>
    <row r="34378" ht="17.25" customHeight="1"/>
    <row r="34379" ht="17.25" customHeight="1"/>
    <row r="34380" ht="17.25" customHeight="1"/>
    <row r="34381" ht="17.25" customHeight="1"/>
    <row r="34382" ht="17.25" customHeight="1"/>
    <row r="34383" ht="17.25" customHeight="1"/>
    <row r="34384" ht="17.25" customHeight="1"/>
    <row r="34385" ht="17.25" customHeight="1"/>
    <row r="34386" ht="17.25" customHeight="1"/>
    <row r="34387" ht="17.25" customHeight="1"/>
    <row r="34388" ht="17.25" customHeight="1"/>
    <row r="34389" ht="17.25" customHeight="1"/>
    <row r="34390" ht="17.25" customHeight="1"/>
    <row r="34391" ht="17.25" customHeight="1"/>
    <row r="34392" ht="17.25" customHeight="1"/>
    <row r="34393" ht="17.25" customHeight="1"/>
    <row r="34394" ht="17.25" customHeight="1"/>
    <row r="34395" ht="17.25" customHeight="1"/>
    <row r="34396" ht="17.25" customHeight="1"/>
    <row r="34397" ht="17.25" customHeight="1"/>
    <row r="34398" ht="17.25" customHeight="1"/>
    <row r="34399" ht="17.25" customHeight="1"/>
    <row r="34400" ht="17.25" customHeight="1"/>
    <row r="34401" ht="17.25" customHeight="1"/>
    <row r="34402" ht="17.25" customHeight="1"/>
    <row r="34403" ht="17.25" customHeight="1"/>
    <row r="34404" ht="17.25" customHeight="1"/>
    <row r="34405" ht="17.25" customHeight="1"/>
    <row r="34406" ht="17.25" customHeight="1"/>
    <row r="34407" ht="17.25" customHeight="1"/>
    <row r="34408" ht="17.25" customHeight="1"/>
    <row r="34409" ht="17.25" customHeight="1"/>
    <row r="34410" ht="17.25" customHeight="1"/>
    <row r="34411" ht="17.25" customHeight="1"/>
    <row r="34412" ht="17.25" customHeight="1"/>
    <row r="34413" ht="17.25" customHeight="1"/>
    <row r="34414" ht="17.25" customHeight="1"/>
    <row r="34415" ht="17.25" customHeight="1"/>
    <row r="34416" ht="17.25" customHeight="1"/>
    <row r="34417" ht="17.25" customHeight="1"/>
    <row r="34418" ht="17.25" customHeight="1"/>
    <row r="34419" ht="17.25" customHeight="1"/>
    <row r="34420" ht="17.25" customHeight="1"/>
    <row r="34421" ht="17.25" customHeight="1"/>
    <row r="34422" ht="17.25" customHeight="1"/>
    <row r="34423" ht="17.25" customHeight="1"/>
    <row r="34424" ht="17.25" customHeight="1"/>
    <row r="34425" ht="17.25" customHeight="1"/>
    <row r="34426" ht="17.25" customHeight="1"/>
    <row r="34427" ht="17.25" customHeight="1"/>
    <row r="34428" ht="17.25" customHeight="1"/>
    <row r="34429" ht="17.25" customHeight="1"/>
    <row r="34430" ht="17.25" customHeight="1"/>
    <row r="34431" ht="17.25" customHeight="1"/>
    <row r="34432" ht="17.25" customHeight="1"/>
    <row r="34433" ht="17.25" customHeight="1"/>
    <row r="34434" ht="17.25" customHeight="1"/>
    <row r="34435" ht="17.25" customHeight="1"/>
    <row r="34436" ht="17.25" customHeight="1"/>
    <row r="34437" ht="17.25" customHeight="1"/>
    <row r="34438" ht="17.25" customHeight="1"/>
    <row r="34439" ht="17.25" customHeight="1"/>
    <row r="34440" ht="17.25" customHeight="1"/>
    <row r="34441" ht="17.25" customHeight="1"/>
    <row r="34442" ht="17.25" customHeight="1"/>
    <row r="34443" ht="17.25" customHeight="1"/>
    <row r="34444" ht="17.25" customHeight="1"/>
    <row r="34445" ht="17.25" customHeight="1"/>
    <row r="34446" ht="17.25" customHeight="1"/>
    <row r="34447" ht="17.25" customHeight="1"/>
    <row r="34448" ht="17.25" customHeight="1"/>
    <row r="34449" ht="17.25" customHeight="1"/>
    <row r="34450" ht="17.25" customHeight="1"/>
    <row r="34451" ht="17.25" customHeight="1"/>
    <row r="34452" ht="17.25" customHeight="1"/>
    <row r="34453" ht="17.25" customHeight="1"/>
    <row r="34454" ht="17.25" customHeight="1"/>
    <row r="34455" ht="17.25" customHeight="1"/>
    <row r="34456" ht="17.25" customHeight="1"/>
    <row r="34457" ht="17.25" customHeight="1"/>
    <row r="34458" ht="17.25" customHeight="1"/>
    <row r="34459" ht="17.25" customHeight="1"/>
    <row r="34460" ht="17.25" customHeight="1"/>
    <row r="34461" ht="17.25" customHeight="1"/>
    <row r="34462" ht="17.25" customHeight="1"/>
    <row r="34463" ht="17.25" customHeight="1"/>
    <row r="34464" ht="17.25" customHeight="1"/>
    <row r="34465" ht="17.25" customHeight="1"/>
    <row r="34466" ht="17.25" customHeight="1"/>
    <row r="34467" ht="17.25" customHeight="1"/>
    <row r="34468" ht="17.25" customHeight="1"/>
    <row r="34469" ht="17.25" customHeight="1"/>
    <row r="34470" ht="17.25" customHeight="1"/>
    <row r="34471" ht="17.25" customHeight="1"/>
    <row r="34472" ht="17.25" customHeight="1"/>
    <row r="34473" ht="17.25" customHeight="1"/>
    <row r="34474" ht="17.25" customHeight="1"/>
    <row r="34475" ht="17.25" customHeight="1"/>
    <row r="34476" ht="17.25" customHeight="1"/>
    <row r="34477" ht="17.25" customHeight="1"/>
    <row r="34478" ht="17.25" customHeight="1"/>
    <row r="34479" ht="17.25" customHeight="1"/>
    <row r="34480" ht="17.25" customHeight="1"/>
    <row r="34481" ht="17.25" customHeight="1"/>
    <row r="34482" ht="17.25" customHeight="1"/>
    <row r="34483" ht="17.25" customHeight="1"/>
    <row r="34484" ht="17.25" customHeight="1"/>
    <row r="34485" ht="17.25" customHeight="1"/>
    <row r="34486" ht="17.25" customHeight="1"/>
    <row r="34487" ht="17.25" customHeight="1"/>
    <row r="34488" ht="17.25" customHeight="1"/>
    <row r="34489" ht="17.25" customHeight="1"/>
    <row r="34490" ht="17.25" customHeight="1"/>
    <row r="34491" ht="17.25" customHeight="1"/>
    <row r="34492" ht="17.25" customHeight="1"/>
    <row r="34493" ht="17.25" customHeight="1"/>
    <row r="34494" ht="17.25" customHeight="1"/>
    <row r="34495" ht="17.25" customHeight="1"/>
    <row r="34496" ht="17.25" customHeight="1"/>
    <row r="34497" ht="17.25" customHeight="1"/>
    <row r="34498" ht="17.25" customHeight="1"/>
    <row r="34499" ht="17.25" customHeight="1"/>
    <row r="34500" ht="17.25" customHeight="1"/>
    <row r="34501" ht="17.25" customHeight="1"/>
    <row r="34502" ht="17.25" customHeight="1"/>
    <row r="34503" ht="17.25" customHeight="1"/>
    <row r="34504" ht="17.25" customHeight="1"/>
    <row r="34505" ht="17.25" customHeight="1"/>
    <row r="34506" ht="17.25" customHeight="1"/>
    <row r="34507" ht="17.25" customHeight="1"/>
    <row r="34508" ht="17.25" customHeight="1"/>
    <row r="34509" ht="17.25" customHeight="1"/>
    <row r="34510" ht="17.25" customHeight="1"/>
    <row r="34511" ht="17.25" customHeight="1"/>
    <row r="34512" ht="17.25" customHeight="1"/>
    <row r="34513" ht="17.25" customHeight="1"/>
    <row r="34514" ht="17.25" customHeight="1"/>
    <row r="34515" ht="17.25" customHeight="1"/>
    <row r="34516" ht="17.25" customHeight="1"/>
    <row r="34517" ht="17.25" customHeight="1"/>
    <row r="34518" ht="17.25" customHeight="1"/>
    <row r="34519" ht="17.25" customHeight="1"/>
    <row r="34520" ht="17.25" customHeight="1"/>
    <row r="34521" ht="17.25" customHeight="1"/>
    <row r="34522" ht="17.25" customHeight="1"/>
    <row r="34523" ht="17.25" customHeight="1"/>
    <row r="34524" ht="17.25" customHeight="1"/>
    <row r="34525" ht="17.25" customHeight="1"/>
    <row r="34526" ht="17.25" customHeight="1"/>
    <row r="34527" ht="17.25" customHeight="1"/>
    <row r="34528" ht="17.25" customHeight="1"/>
    <row r="34529" ht="17.25" customHeight="1"/>
    <row r="34530" ht="17.25" customHeight="1"/>
    <row r="34531" ht="17.25" customHeight="1"/>
    <row r="34532" ht="17.25" customHeight="1"/>
    <row r="34533" ht="17.25" customHeight="1"/>
    <row r="34534" ht="17.25" customHeight="1"/>
    <row r="34535" ht="17.25" customHeight="1"/>
    <row r="34536" ht="17.25" customHeight="1"/>
    <row r="34537" ht="17.25" customHeight="1"/>
    <row r="34538" ht="17.25" customHeight="1"/>
    <row r="34539" ht="17.25" customHeight="1"/>
    <row r="34540" ht="17.25" customHeight="1"/>
    <row r="34541" ht="17.25" customHeight="1"/>
    <row r="34542" ht="17.25" customHeight="1"/>
    <row r="34543" ht="17.25" customHeight="1"/>
    <row r="34544" ht="17.25" customHeight="1"/>
    <row r="34545" ht="17.25" customHeight="1"/>
    <row r="34546" ht="17.25" customHeight="1"/>
    <row r="34547" ht="17.25" customHeight="1"/>
    <row r="34548" ht="17.25" customHeight="1"/>
    <row r="34549" ht="17.25" customHeight="1"/>
    <row r="34550" ht="17.25" customHeight="1"/>
    <row r="34551" ht="17.25" customHeight="1"/>
    <row r="34552" ht="17.25" customHeight="1"/>
    <row r="34553" ht="17.25" customHeight="1"/>
    <row r="34554" ht="17.25" customHeight="1"/>
    <row r="34555" ht="17.25" customHeight="1"/>
    <row r="34556" ht="17.25" customHeight="1"/>
    <row r="34557" ht="17.25" customHeight="1"/>
    <row r="34558" ht="17.25" customHeight="1"/>
    <row r="34559" ht="17.25" customHeight="1"/>
    <row r="34560" ht="17.25" customHeight="1"/>
    <row r="34561" ht="17.25" customHeight="1"/>
    <row r="34562" ht="17.25" customHeight="1"/>
    <row r="34563" ht="17.25" customHeight="1"/>
    <row r="34564" ht="17.25" customHeight="1"/>
    <row r="34565" ht="17.25" customHeight="1"/>
    <row r="34566" ht="17.25" customHeight="1"/>
    <row r="34567" ht="17.25" customHeight="1"/>
    <row r="34568" ht="17.25" customHeight="1"/>
    <row r="34569" ht="17.25" customHeight="1"/>
    <row r="34570" ht="17.25" customHeight="1"/>
    <row r="34571" ht="17.25" customHeight="1"/>
    <row r="34572" ht="17.25" customHeight="1"/>
    <row r="34573" ht="17.25" customHeight="1"/>
    <row r="34574" ht="17.25" customHeight="1"/>
    <row r="34575" ht="17.25" customHeight="1"/>
    <row r="34576" ht="17.25" customHeight="1"/>
    <row r="34577" ht="17.25" customHeight="1"/>
    <row r="34578" ht="17.25" customHeight="1"/>
    <row r="34579" ht="17.25" customHeight="1"/>
    <row r="34580" ht="17.25" customHeight="1"/>
    <row r="34581" ht="17.25" customHeight="1"/>
    <row r="34582" ht="17.25" customHeight="1"/>
    <row r="34583" ht="17.25" customHeight="1"/>
    <row r="34584" ht="17.25" customHeight="1"/>
    <row r="34585" ht="17.25" customHeight="1"/>
    <row r="34586" ht="17.25" customHeight="1"/>
    <row r="34587" ht="17.25" customHeight="1"/>
    <row r="34588" ht="17.25" customHeight="1"/>
    <row r="34589" ht="17.25" customHeight="1"/>
    <row r="34590" ht="17.25" customHeight="1"/>
    <row r="34591" ht="17.25" customHeight="1"/>
    <row r="34592" ht="17.25" customHeight="1"/>
    <row r="34593" ht="17.25" customHeight="1"/>
    <row r="34594" ht="17.25" customHeight="1"/>
    <row r="34595" ht="17.25" customHeight="1"/>
    <row r="34596" ht="17.25" customHeight="1"/>
    <row r="34597" ht="17.25" customHeight="1"/>
    <row r="34598" ht="17.25" customHeight="1"/>
    <row r="34599" ht="17.25" customHeight="1"/>
    <row r="34600" ht="17.25" customHeight="1"/>
    <row r="34601" ht="17.25" customHeight="1"/>
    <row r="34602" ht="17.25" customHeight="1"/>
    <row r="34603" ht="17.25" customHeight="1"/>
    <row r="34604" ht="17.25" customHeight="1"/>
    <row r="34605" ht="17.25" customHeight="1"/>
    <row r="34606" ht="17.25" customHeight="1"/>
    <row r="34607" ht="17.25" customHeight="1"/>
    <row r="34608" ht="17.25" customHeight="1"/>
    <row r="34609" ht="17.25" customHeight="1"/>
    <row r="34610" ht="17.25" customHeight="1"/>
    <row r="34611" ht="17.25" customHeight="1"/>
    <row r="34612" ht="17.25" customHeight="1"/>
    <row r="34613" ht="17.25" customHeight="1"/>
    <row r="34614" ht="17.25" customHeight="1"/>
    <row r="34615" ht="17.25" customHeight="1"/>
    <row r="34616" ht="17.25" customHeight="1"/>
    <row r="34617" ht="17.25" customHeight="1"/>
    <row r="34618" ht="17.25" customHeight="1"/>
    <row r="34619" ht="17.25" customHeight="1"/>
    <row r="34620" ht="17.25" customHeight="1"/>
    <row r="34621" ht="17.25" customHeight="1"/>
    <row r="34622" ht="17.25" customHeight="1"/>
    <row r="34623" ht="17.25" customHeight="1"/>
    <row r="34624" ht="17.25" customHeight="1"/>
    <row r="34625" ht="17.25" customHeight="1"/>
    <row r="34626" ht="17.25" customHeight="1"/>
    <row r="34627" ht="17.25" customHeight="1"/>
    <row r="34628" ht="17.25" customHeight="1"/>
    <row r="34629" ht="17.25" customHeight="1"/>
    <row r="34630" ht="17.25" customHeight="1"/>
    <row r="34631" ht="17.25" customHeight="1"/>
    <row r="34632" ht="17.25" customHeight="1"/>
    <row r="34633" ht="17.25" customHeight="1"/>
    <row r="34634" ht="17.25" customHeight="1"/>
    <row r="34635" ht="17.25" customHeight="1"/>
    <row r="34636" ht="17.25" customHeight="1"/>
    <row r="34637" ht="17.25" customHeight="1"/>
    <row r="34638" ht="17.25" customHeight="1"/>
    <row r="34639" ht="17.25" customHeight="1"/>
    <row r="34640" ht="17.25" customHeight="1"/>
    <row r="34641" ht="17.25" customHeight="1"/>
    <row r="34642" ht="17.25" customHeight="1"/>
    <row r="34643" ht="17.25" customHeight="1"/>
    <row r="34644" ht="17.25" customHeight="1"/>
    <row r="34645" ht="17.25" customHeight="1"/>
    <row r="34646" ht="17.25" customHeight="1"/>
    <row r="34647" ht="17.25" customHeight="1"/>
    <row r="34648" ht="17.25" customHeight="1"/>
    <row r="34649" ht="17.25" customHeight="1"/>
    <row r="34650" ht="17.25" customHeight="1"/>
    <row r="34651" ht="17.25" customHeight="1"/>
    <row r="34652" ht="17.25" customHeight="1"/>
    <row r="34653" ht="17.25" customHeight="1"/>
    <row r="34654" ht="17.25" customHeight="1"/>
    <row r="34655" ht="17.25" customHeight="1"/>
    <row r="34656" ht="17.25" customHeight="1"/>
    <row r="34657" ht="17.25" customHeight="1"/>
    <row r="34658" ht="17.25" customHeight="1"/>
    <row r="34659" ht="17.25" customHeight="1"/>
    <row r="34660" ht="17.25" customHeight="1"/>
    <row r="34661" ht="17.25" customHeight="1"/>
    <row r="34662" ht="17.25" customHeight="1"/>
    <row r="34663" ht="17.25" customHeight="1"/>
    <row r="34664" ht="17.25" customHeight="1"/>
    <row r="34665" ht="17.25" customHeight="1"/>
    <row r="34666" ht="17.25" customHeight="1"/>
    <row r="34667" ht="17.25" customHeight="1"/>
    <row r="34668" ht="17.25" customHeight="1"/>
    <row r="34669" ht="17.25" customHeight="1"/>
    <row r="34670" ht="17.25" customHeight="1"/>
    <row r="34671" ht="17.25" customHeight="1"/>
    <row r="34672" ht="17.25" customHeight="1"/>
    <row r="34673" ht="17.25" customHeight="1"/>
    <row r="34674" ht="17.25" customHeight="1"/>
    <row r="34675" ht="17.25" customHeight="1"/>
    <row r="34676" ht="17.25" customHeight="1"/>
    <row r="34677" ht="17.25" customHeight="1"/>
    <row r="34678" ht="17.25" customHeight="1"/>
    <row r="34679" ht="17.25" customHeight="1"/>
    <row r="34680" ht="17.25" customHeight="1"/>
    <row r="34681" ht="17.25" customHeight="1"/>
    <row r="34682" ht="17.25" customHeight="1"/>
    <row r="34683" ht="17.25" customHeight="1"/>
    <row r="34684" ht="17.25" customHeight="1"/>
    <row r="34685" ht="17.25" customHeight="1"/>
    <row r="34686" ht="17.25" customHeight="1"/>
    <row r="34687" ht="17.25" customHeight="1"/>
    <row r="34688" ht="17.25" customHeight="1"/>
    <row r="34689" ht="17.25" customHeight="1"/>
    <row r="34690" ht="17.25" customHeight="1"/>
    <row r="34691" ht="17.25" customHeight="1"/>
    <row r="34692" ht="17.25" customHeight="1"/>
    <row r="34693" ht="17.25" customHeight="1"/>
    <row r="34694" ht="17.25" customHeight="1"/>
    <row r="34695" ht="17.25" customHeight="1"/>
    <row r="34696" ht="17.25" customHeight="1"/>
    <row r="34697" ht="17.25" customHeight="1"/>
    <row r="34698" ht="17.25" customHeight="1"/>
    <row r="34699" ht="17.25" customHeight="1"/>
    <row r="34700" ht="17.25" customHeight="1"/>
    <row r="34701" ht="17.25" customHeight="1"/>
    <row r="34702" ht="17.25" customHeight="1"/>
    <row r="34703" ht="17.25" customHeight="1"/>
    <row r="34704" ht="17.25" customHeight="1"/>
    <row r="34705" ht="17.25" customHeight="1"/>
    <row r="34706" ht="17.25" customHeight="1"/>
    <row r="34707" ht="17.25" customHeight="1"/>
    <row r="34708" ht="17.25" customHeight="1"/>
    <row r="34709" ht="17.25" customHeight="1"/>
    <row r="34710" ht="17.25" customHeight="1"/>
    <row r="34711" ht="17.25" customHeight="1"/>
    <row r="34712" ht="17.25" customHeight="1"/>
    <row r="34713" ht="17.25" customHeight="1"/>
    <row r="34714" ht="17.25" customHeight="1"/>
    <row r="34715" ht="17.25" customHeight="1"/>
    <row r="34716" ht="17.25" customHeight="1"/>
    <row r="34717" ht="17.25" customHeight="1"/>
    <row r="34718" ht="17.25" customHeight="1"/>
    <row r="34719" ht="17.25" customHeight="1"/>
    <row r="34720" ht="17.25" customHeight="1"/>
    <row r="34721" ht="17.25" customHeight="1"/>
    <row r="34722" ht="17.25" customHeight="1"/>
    <row r="34723" ht="17.25" customHeight="1"/>
    <row r="34724" ht="17.25" customHeight="1"/>
    <row r="34725" ht="17.25" customHeight="1"/>
    <row r="34726" ht="17.25" customHeight="1"/>
    <row r="34727" ht="17.25" customHeight="1"/>
    <row r="34728" ht="17.25" customHeight="1"/>
    <row r="34729" ht="17.25" customHeight="1"/>
    <row r="34730" ht="17.25" customHeight="1"/>
    <row r="34731" ht="17.25" customHeight="1"/>
    <row r="34732" ht="17.25" customHeight="1"/>
    <row r="34733" ht="17.25" customHeight="1"/>
    <row r="34734" ht="17.25" customHeight="1"/>
    <row r="34735" ht="17.25" customHeight="1"/>
    <row r="34736" ht="17.25" customHeight="1"/>
    <row r="34737" ht="17.25" customHeight="1"/>
    <row r="34738" ht="17.25" customHeight="1"/>
    <row r="34739" ht="17.25" customHeight="1"/>
    <row r="34740" ht="17.25" customHeight="1"/>
    <row r="34741" ht="17.25" customHeight="1"/>
    <row r="34742" ht="17.25" customHeight="1"/>
    <row r="34743" ht="17.25" customHeight="1"/>
    <row r="34744" ht="17.25" customHeight="1"/>
    <row r="34745" ht="17.25" customHeight="1"/>
    <row r="34746" ht="17.25" customHeight="1"/>
    <row r="34747" ht="17.25" customHeight="1"/>
    <row r="34748" ht="17.25" customHeight="1"/>
    <row r="34749" ht="17.25" customHeight="1"/>
    <row r="34750" ht="17.25" customHeight="1"/>
    <row r="34751" ht="17.25" customHeight="1"/>
    <row r="34752" ht="17.25" customHeight="1"/>
    <row r="34753" ht="17.25" customHeight="1"/>
    <row r="34754" ht="17.25" customHeight="1"/>
    <row r="34755" ht="17.25" customHeight="1"/>
    <row r="34756" ht="17.25" customHeight="1"/>
    <row r="34757" ht="17.25" customHeight="1"/>
    <row r="34758" ht="17.25" customHeight="1"/>
    <row r="34759" ht="17.25" customHeight="1"/>
    <row r="34760" ht="17.25" customHeight="1"/>
    <row r="34761" ht="17.25" customHeight="1"/>
    <row r="34762" ht="17.25" customHeight="1"/>
    <row r="34763" ht="17.25" customHeight="1"/>
    <row r="34764" ht="17.25" customHeight="1"/>
    <row r="34765" ht="17.25" customHeight="1"/>
    <row r="34766" ht="17.25" customHeight="1"/>
    <row r="34767" ht="17.25" customHeight="1"/>
    <row r="34768" ht="17.25" customHeight="1"/>
    <row r="34769" ht="17.25" customHeight="1"/>
    <row r="34770" ht="17.25" customHeight="1"/>
    <row r="34771" ht="17.25" customHeight="1"/>
    <row r="34772" ht="17.25" customHeight="1"/>
    <row r="34773" ht="17.25" customHeight="1"/>
    <row r="34774" ht="17.25" customHeight="1"/>
    <row r="34775" ht="17.25" customHeight="1"/>
    <row r="34776" ht="17.25" customHeight="1"/>
    <row r="34777" ht="17.25" customHeight="1"/>
    <row r="34778" ht="17.25" customHeight="1"/>
    <row r="34779" ht="17.25" customHeight="1"/>
    <row r="34780" ht="17.25" customHeight="1"/>
    <row r="34781" ht="17.25" customHeight="1"/>
    <row r="34782" ht="17.25" customHeight="1"/>
    <row r="34783" ht="17.25" customHeight="1"/>
    <row r="34784" ht="17.25" customHeight="1"/>
    <row r="34785" ht="17.25" customHeight="1"/>
    <row r="34786" ht="17.25" customHeight="1"/>
    <row r="34787" ht="17.25" customHeight="1"/>
    <row r="34788" ht="17.25" customHeight="1"/>
    <row r="34789" ht="17.25" customHeight="1"/>
    <row r="34790" ht="17.25" customHeight="1"/>
    <row r="34791" ht="17.25" customHeight="1"/>
    <row r="34792" ht="17.25" customHeight="1"/>
    <row r="34793" ht="17.25" customHeight="1"/>
    <row r="34794" ht="17.25" customHeight="1"/>
    <row r="34795" ht="17.25" customHeight="1"/>
    <row r="34796" ht="17.25" customHeight="1"/>
    <row r="34797" ht="17.25" customHeight="1"/>
    <row r="34798" ht="17.25" customHeight="1"/>
    <row r="34799" ht="17.25" customHeight="1"/>
    <row r="34800" ht="17.25" customHeight="1"/>
    <row r="34801" ht="17.25" customHeight="1"/>
    <row r="34802" ht="17.25" customHeight="1"/>
    <row r="34803" ht="17.25" customHeight="1"/>
    <row r="34804" ht="17.25" customHeight="1"/>
    <row r="34805" ht="17.25" customHeight="1"/>
    <row r="34806" ht="17.25" customHeight="1"/>
    <row r="34807" ht="17.25" customHeight="1"/>
    <row r="34808" ht="17.25" customHeight="1"/>
    <row r="34809" ht="17.25" customHeight="1"/>
    <row r="34810" ht="17.25" customHeight="1"/>
    <row r="34811" ht="17.25" customHeight="1"/>
    <row r="34812" ht="17.25" customHeight="1"/>
    <row r="34813" ht="17.25" customHeight="1"/>
    <row r="34814" ht="17.25" customHeight="1"/>
    <row r="34815" ht="17.25" customHeight="1"/>
    <row r="34816" ht="17.25" customHeight="1"/>
    <row r="34817" ht="17.25" customHeight="1"/>
    <row r="34818" ht="17.25" customHeight="1"/>
    <row r="34819" ht="17.25" customHeight="1"/>
    <row r="34820" ht="17.25" customHeight="1"/>
    <row r="34821" ht="17.25" customHeight="1"/>
    <row r="34822" ht="17.25" customHeight="1"/>
    <row r="34823" ht="17.25" customHeight="1"/>
    <row r="34824" ht="17.25" customHeight="1"/>
    <row r="34825" ht="17.25" customHeight="1"/>
    <row r="34826" ht="17.25" customHeight="1"/>
    <row r="34827" ht="17.25" customHeight="1"/>
    <row r="34828" ht="17.25" customHeight="1"/>
    <row r="34829" ht="17.25" customHeight="1"/>
    <row r="34830" ht="17.25" customHeight="1"/>
    <row r="34831" ht="17.25" customHeight="1"/>
    <row r="34832" ht="17.25" customHeight="1"/>
    <row r="34833" ht="17.25" customHeight="1"/>
    <row r="34834" ht="17.25" customHeight="1"/>
    <row r="34835" ht="17.25" customHeight="1"/>
    <row r="34836" ht="17.25" customHeight="1"/>
    <row r="34837" ht="17.25" customHeight="1"/>
    <row r="34838" ht="17.25" customHeight="1"/>
    <row r="34839" ht="17.25" customHeight="1"/>
    <row r="34840" ht="17.25" customHeight="1"/>
    <row r="34841" ht="17.25" customHeight="1"/>
    <row r="34842" ht="17.25" customHeight="1"/>
    <row r="34843" ht="17.25" customHeight="1"/>
    <row r="34844" ht="17.25" customHeight="1"/>
    <row r="34845" ht="17.25" customHeight="1"/>
    <row r="34846" ht="17.25" customHeight="1"/>
    <row r="34847" ht="17.25" customHeight="1"/>
    <row r="34848" ht="17.25" customHeight="1"/>
    <row r="34849" ht="17.25" customHeight="1"/>
    <row r="34850" ht="17.25" customHeight="1"/>
    <row r="34851" ht="17.25" customHeight="1"/>
    <row r="34852" ht="17.25" customHeight="1"/>
    <row r="34853" ht="17.25" customHeight="1"/>
    <row r="34854" ht="17.25" customHeight="1"/>
    <row r="34855" ht="17.25" customHeight="1"/>
    <row r="34856" ht="17.25" customHeight="1"/>
    <row r="34857" ht="17.25" customHeight="1"/>
    <row r="34858" ht="17.25" customHeight="1"/>
    <row r="34859" ht="17.25" customHeight="1"/>
    <row r="34860" ht="17.25" customHeight="1"/>
    <row r="34861" ht="17.25" customHeight="1"/>
    <row r="34862" ht="17.25" customHeight="1"/>
    <row r="34863" ht="17.25" customHeight="1"/>
    <row r="34864" ht="17.25" customHeight="1"/>
    <row r="34865" ht="17.25" customHeight="1"/>
    <row r="34866" ht="17.25" customHeight="1"/>
    <row r="34867" ht="17.25" customHeight="1"/>
    <row r="34868" ht="17.25" customHeight="1"/>
    <row r="34869" ht="17.25" customHeight="1"/>
    <row r="34870" ht="17.25" customHeight="1"/>
    <row r="34871" ht="17.25" customHeight="1"/>
    <row r="34872" ht="17.25" customHeight="1"/>
    <row r="34873" ht="17.25" customHeight="1"/>
    <row r="34874" ht="17.25" customHeight="1"/>
    <row r="34875" ht="17.25" customHeight="1"/>
    <row r="34876" ht="17.25" customHeight="1"/>
    <row r="34877" ht="17.25" customHeight="1"/>
    <row r="34878" ht="17.25" customHeight="1"/>
    <row r="34879" ht="17.25" customHeight="1"/>
    <row r="34880" ht="17.25" customHeight="1"/>
    <row r="34881" ht="17.25" customHeight="1"/>
    <row r="34882" ht="17.25" customHeight="1"/>
    <row r="34883" ht="17.25" customHeight="1"/>
    <row r="34884" ht="17.25" customHeight="1"/>
    <row r="34885" ht="17.25" customHeight="1"/>
    <row r="34886" ht="17.25" customHeight="1"/>
    <row r="34887" ht="17.25" customHeight="1"/>
    <row r="34888" ht="17.25" customHeight="1"/>
    <row r="34889" ht="17.25" customHeight="1"/>
    <row r="34890" ht="17.25" customHeight="1"/>
    <row r="34891" ht="17.25" customHeight="1"/>
    <row r="34892" ht="17.25" customHeight="1"/>
    <row r="34893" ht="17.25" customHeight="1"/>
    <row r="34894" ht="17.25" customHeight="1"/>
    <row r="34895" ht="17.25" customHeight="1"/>
    <row r="34896" ht="17.25" customHeight="1"/>
    <row r="34897" ht="17.25" customHeight="1"/>
    <row r="34898" ht="17.25" customHeight="1"/>
    <row r="34899" ht="17.25" customHeight="1"/>
    <row r="34900" ht="17.25" customHeight="1"/>
    <row r="34901" ht="17.25" customHeight="1"/>
    <row r="34902" ht="17.25" customHeight="1"/>
    <row r="34903" ht="17.25" customHeight="1"/>
    <row r="34904" ht="17.25" customHeight="1"/>
    <row r="34905" ht="17.25" customHeight="1"/>
    <row r="34906" ht="17.25" customHeight="1"/>
    <row r="34907" ht="17.25" customHeight="1"/>
    <row r="34908" ht="17.25" customHeight="1"/>
    <row r="34909" ht="17.25" customHeight="1"/>
    <row r="34910" ht="17.25" customHeight="1"/>
    <row r="34911" ht="17.25" customHeight="1"/>
    <row r="34912" ht="17.25" customHeight="1"/>
    <row r="34913" ht="17.25" customHeight="1"/>
    <row r="34914" ht="17.25" customHeight="1"/>
    <row r="34915" ht="17.25" customHeight="1"/>
    <row r="34916" ht="17.25" customHeight="1"/>
    <row r="34917" ht="17.25" customHeight="1"/>
    <row r="34918" ht="17.25" customHeight="1"/>
    <row r="34919" ht="17.25" customHeight="1"/>
    <row r="34920" ht="17.25" customHeight="1"/>
    <row r="34921" ht="17.25" customHeight="1"/>
    <row r="34922" ht="17.25" customHeight="1"/>
    <row r="34923" ht="17.25" customHeight="1"/>
    <row r="34924" ht="17.25" customHeight="1"/>
    <row r="34925" ht="17.25" customHeight="1"/>
    <row r="34926" ht="17.25" customHeight="1"/>
    <row r="34927" ht="17.25" customHeight="1"/>
    <row r="34928" ht="17.25" customHeight="1"/>
    <row r="34929" ht="17.25" customHeight="1"/>
    <row r="34930" ht="17.25" customHeight="1"/>
    <row r="34931" ht="17.25" customHeight="1"/>
    <row r="34932" ht="17.25" customHeight="1"/>
    <row r="34933" ht="17.25" customHeight="1"/>
    <row r="34934" ht="17.25" customHeight="1"/>
    <row r="34935" ht="17.25" customHeight="1"/>
    <row r="34936" ht="17.25" customHeight="1"/>
    <row r="34937" ht="17.25" customHeight="1"/>
    <row r="34938" ht="17.25" customHeight="1"/>
    <row r="34939" ht="17.25" customHeight="1"/>
    <row r="34940" ht="17.25" customHeight="1"/>
    <row r="34941" ht="17.25" customHeight="1"/>
    <row r="34942" ht="17.25" customHeight="1"/>
    <row r="34943" ht="17.25" customHeight="1"/>
    <row r="34944" ht="17.25" customHeight="1"/>
    <row r="34945" ht="17.25" customHeight="1"/>
    <row r="34946" ht="17.25" customHeight="1"/>
    <row r="34947" ht="17.25" customHeight="1"/>
    <row r="34948" ht="17.25" customHeight="1"/>
    <row r="34949" ht="17.25" customHeight="1"/>
    <row r="34950" ht="17.25" customHeight="1"/>
    <row r="34951" ht="17.25" customHeight="1"/>
    <row r="34952" ht="17.25" customHeight="1"/>
    <row r="34953" ht="17.25" customHeight="1"/>
    <row r="34954" ht="17.25" customHeight="1"/>
    <row r="34955" ht="17.25" customHeight="1"/>
    <row r="34956" ht="17.25" customHeight="1"/>
    <row r="34957" ht="17.25" customHeight="1"/>
    <row r="34958" ht="17.25" customHeight="1"/>
    <row r="34959" ht="17.25" customHeight="1"/>
    <row r="34960" ht="17.25" customHeight="1"/>
    <row r="34961" ht="17.25" customHeight="1"/>
    <row r="34962" ht="17.25" customHeight="1"/>
    <row r="34963" ht="17.25" customHeight="1"/>
    <row r="34964" ht="17.25" customHeight="1"/>
    <row r="34965" ht="17.25" customHeight="1"/>
    <row r="34966" ht="17.25" customHeight="1"/>
    <row r="34967" ht="17.25" customHeight="1"/>
    <row r="34968" ht="17.25" customHeight="1"/>
    <row r="34969" ht="17.25" customHeight="1"/>
    <row r="34970" ht="17.25" customHeight="1"/>
    <row r="34971" ht="17.25" customHeight="1"/>
    <row r="34972" ht="17.25" customHeight="1"/>
    <row r="34973" ht="17.25" customHeight="1"/>
    <row r="34974" ht="17.25" customHeight="1"/>
    <row r="34975" ht="17.25" customHeight="1"/>
    <row r="34976" ht="17.25" customHeight="1"/>
    <row r="34977" ht="17.25" customHeight="1"/>
    <row r="34978" ht="17.25" customHeight="1"/>
    <row r="34979" ht="17.25" customHeight="1"/>
    <row r="34980" ht="17.25" customHeight="1"/>
    <row r="34981" ht="17.25" customHeight="1"/>
    <row r="34982" ht="17.25" customHeight="1"/>
    <row r="34983" ht="17.25" customHeight="1"/>
    <row r="34984" ht="17.25" customHeight="1"/>
    <row r="34985" ht="17.25" customHeight="1"/>
    <row r="34986" ht="17.25" customHeight="1"/>
    <row r="34987" ht="17.25" customHeight="1"/>
    <row r="34988" ht="17.25" customHeight="1"/>
    <row r="34989" ht="17.25" customHeight="1"/>
    <row r="34990" ht="17.25" customHeight="1"/>
    <row r="34991" ht="17.25" customHeight="1"/>
    <row r="34992" ht="17.25" customHeight="1"/>
    <row r="34993" ht="17.25" customHeight="1"/>
    <row r="34994" ht="17.25" customHeight="1"/>
    <row r="34995" ht="17.25" customHeight="1"/>
    <row r="34996" ht="17.25" customHeight="1"/>
    <row r="34997" ht="17.25" customHeight="1"/>
    <row r="34998" ht="17.25" customHeight="1"/>
    <row r="34999" ht="17.25" customHeight="1"/>
    <row r="35000" ht="17.25" customHeight="1"/>
    <row r="35001" ht="17.25" customHeight="1"/>
    <row r="35002" ht="17.25" customHeight="1"/>
    <row r="35003" ht="17.25" customHeight="1"/>
    <row r="35004" ht="17.25" customHeight="1"/>
    <row r="35005" ht="17.25" customHeight="1"/>
    <row r="35006" ht="17.25" customHeight="1"/>
    <row r="35007" ht="17.25" customHeight="1"/>
    <row r="35008" ht="17.25" customHeight="1"/>
    <row r="35009" ht="17.25" customHeight="1"/>
    <row r="35010" ht="17.25" customHeight="1"/>
    <row r="35011" ht="17.25" customHeight="1"/>
    <row r="35012" ht="17.25" customHeight="1"/>
    <row r="35013" ht="17.25" customHeight="1"/>
    <row r="35014" ht="17.25" customHeight="1"/>
    <row r="35015" ht="17.25" customHeight="1"/>
    <row r="35016" ht="17.25" customHeight="1"/>
    <row r="35017" ht="17.25" customHeight="1"/>
    <row r="35018" ht="17.25" customHeight="1"/>
    <row r="35019" ht="17.25" customHeight="1"/>
    <row r="35020" ht="17.25" customHeight="1"/>
    <row r="35021" ht="17.25" customHeight="1"/>
    <row r="35022" ht="17.25" customHeight="1"/>
    <row r="35023" ht="17.25" customHeight="1"/>
    <row r="35024" ht="17.25" customHeight="1"/>
    <row r="35025" ht="17.25" customHeight="1"/>
    <row r="35026" ht="17.25" customHeight="1"/>
    <row r="35027" ht="17.25" customHeight="1"/>
    <row r="35028" ht="17.25" customHeight="1"/>
    <row r="35029" ht="17.25" customHeight="1"/>
    <row r="35030" ht="17.25" customHeight="1"/>
    <row r="35031" ht="17.25" customHeight="1"/>
    <row r="35032" ht="17.25" customHeight="1"/>
    <row r="35033" ht="17.25" customHeight="1"/>
    <row r="35034" ht="17.25" customHeight="1"/>
    <row r="35035" ht="17.25" customHeight="1"/>
    <row r="35036" ht="17.25" customHeight="1"/>
    <row r="35037" ht="17.25" customHeight="1"/>
    <row r="35038" ht="17.25" customHeight="1"/>
    <row r="35039" ht="17.25" customHeight="1"/>
    <row r="35040" ht="17.25" customHeight="1"/>
    <row r="35041" ht="17.25" customHeight="1"/>
    <row r="35042" ht="17.25" customHeight="1"/>
    <row r="35043" ht="17.25" customHeight="1"/>
    <row r="35044" ht="17.25" customHeight="1"/>
    <row r="35045" ht="17.25" customHeight="1"/>
    <row r="35046" ht="17.25" customHeight="1"/>
    <row r="35047" ht="17.25" customHeight="1"/>
    <row r="35048" ht="17.25" customHeight="1"/>
    <row r="35049" ht="17.25" customHeight="1"/>
    <row r="35050" ht="17.25" customHeight="1"/>
    <row r="35051" ht="17.25" customHeight="1"/>
    <row r="35052" ht="17.25" customHeight="1"/>
    <row r="35053" ht="17.25" customHeight="1"/>
    <row r="35054" ht="17.25" customHeight="1"/>
    <row r="35055" ht="17.25" customHeight="1"/>
    <row r="35056" ht="17.25" customHeight="1"/>
    <row r="35057" ht="17.25" customHeight="1"/>
    <row r="35058" ht="17.25" customHeight="1"/>
    <row r="35059" ht="17.25" customHeight="1"/>
    <row r="35060" ht="17.25" customHeight="1"/>
    <row r="35061" ht="17.25" customHeight="1"/>
    <row r="35062" ht="17.25" customHeight="1"/>
    <row r="35063" ht="17.25" customHeight="1"/>
    <row r="35064" ht="17.25" customHeight="1"/>
    <row r="35065" ht="17.25" customHeight="1"/>
    <row r="35066" ht="17.25" customHeight="1"/>
    <row r="35067" ht="17.25" customHeight="1"/>
    <row r="35068" ht="17.25" customHeight="1"/>
    <row r="35069" ht="17.25" customHeight="1"/>
    <row r="35070" ht="17.25" customHeight="1"/>
    <row r="35071" ht="17.25" customHeight="1"/>
    <row r="35072" ht="17.25" customHeight="1"/>
    <row r="35073" ht="17.25" customHeight="1"/>
    <row r="35074" ht="17.25" customHeight="1"/>
    <row r="35075" ht="17.25" customHeight="1"/>
    <row r="35076" ht="17.25" customHeight="1"/>
    <row r="35077" ht="17.25" customHeight="1"/>
    <row r="35078" ht="17.25" customHeight="1"/>
    <row r="35079" ht="17.25" customHeight="1"/>
    <row r="35080" ht="17.25" customHeight="1"/>
    <row r="35081" ht="17.25" customHeight="1"/>
    <row r="35082" ht="17.25" customHeight="1"/>
    <row r="35083" ht="17.25" customHeight="1"/>
    <row r="35084" ht="17.25" customHeight="1"/>
    <row r="35085" ht="17.25" customHeight="1"/>
    <row r="35086" ht="17.25" customHeight="1"/>
    <row r="35087" ht="17.25" customHeight="1"/>
    <row r="35088" ht="17.25" customHeight="1"/>
    <row r="35089" ht="17.25" customHeight="1"/>
    <row r="35090" ht="17.25" customHeight="1"/>
    <row r="35091" ht="17.25" customHeight="1"/>
    <row r="35092" ht="17.25" customHeight="1"/>
    <row r="35093" ht="17.25" customHeight="1"/>
    <row r="35094" ht="17.25" customHeight="1"/>
    <row r="35095" ht="17.25" customHeight="1"/>
    <row r="35096" ht="17.25" customHeight="1"/>
    <row r="35097" ht="17.25" customHeight="1"/>
    <row r="35098" ht="17.25" customHeight="1"/>
    <row r="35099" ht="17.25" customHeight="1"/>
    <row r="35100" ht="17.25" customHeight="1"/>
    <row r="35101" ht="17.25" customHeight="1"/>
    <row r="35102" ht="17.25" customHeight="1"/>
    <row r="35103" ht="17.25" customHeight="1"/>
    <row r="35104" ht="17.25" customHeight="1"/>
    <row r="35105" ht="17.25" customHeight="1"/>
    <row r="35106" ht="17.25" customHeight="1"/>
    <row r="35107" ht="17.25" customHeight="1"/>
    <row r="35108" ht="17.25" customHeight="1"/>
    <row r="35109" ht="17.25" customHeight="1"/>
    <row r="35110" ht="17.25" customHeight="1"/>
    <row r="35111" ht="17.25" customHeight="1"/>
    <row r="35112" ht="17.25" customHeight="1"/>
    <row r="35113" ht="17.25" customHeight="1"/>
    <row r="35114" ht="17.25" customHeight="1"/>
    <row r="35115" ht="17.25" customHeight="1"/>
    <row r="35116" ht="17.25" customHeight="1"/>
    <row r="35117" ht="17.25" customHeight="1"/>
    <row r="35118" ht="17.25" customHeight="1"/>
    <row r="35119" ht="17.25" customHeight="1"/>
    <row r="35120" ht="17.25" customHeight="1"/>
    <row r="35121" ht="17.25" customHeight="1"/>
    <row r="35122" ht="17.25" customHeight="1"/>
    <row r="35123" ht="17.25" customHeight="1"/>
    <row r="35124" ht="17.25" customHeight="1"/>
    <row r="35125" ht="17.25" customHeight="1"/>
    <row r="35126" ht="17.25" customHeight="1"/>
    <row r="35127" ht="17.25" customHeight="1"/>
    <row r="35128" ht="17.25" customHeight="1"/>
    <row r="35129" ht="17.25" customHeight="1"/>
    <row r="35130" ht="17.25" customHeight="1"/>
    <row r="35131" ht="17.25" customHeight="1"/>
    <row r="35132" ht="17.25" customHeight="1"/>
    <row r="35133" ht="17.25" customHeight="1"/>
    <row r="35134" ht="17.25" customHeight="1"/>
    <row r="35135" ht="17.25" customHeight="1"/>
    <row r="35136" ht="17.25" customHeight="1"/>
    <row r="35137" ht="17.25" customHeight="1"/>
    <row r="35138" ht="17.25" customHeight="1"/>
    <row r="35139" ht="17.25" customHeight="1"/>
    <row r="35140" ht="17.25" customHeight="1"/>
    <row r="35141" ht="17.25" customHeight="1"/>
    <row r="35142" ht="17.25" customHeight="1"/>
    <row r="35143" ht="17.25" customHeight="1"/>
    <row r="35144" ht="17.25" customHeight="1"/>
    <row r="35145" ht="17.25" customHeight="1"/>
    <row r="35146" ht="17.25" customHeight="1"/>
    <row r="35147" ht="17.25" customHeight="1"/>
    <row r="35148" ht="17.25" customHeight="1"/>
    <row r="35149" ht="17.25" customHeight="1"/>
    <row r="35150" ht="17.25" customHeight="1"/>
    <row r="35151" ht="17.25" customHeight="1"/>
    <row r="35152" ht="17.25" customHeight="1"/>
    <row r="35153" ht="17.25" customHeight="1"/>
    <row r="35154" ht="17.25" customHeight="1"/>
    <row r="35155" ht="17.25" customHeight="1"/>
    <row r="35156" ht="17.25" customHeight="1"/>
    <row r="35157" ht="17.25" customHeight="1"/>
    <row r="35158" ht="17.25" customHeight="1"/>
    <row r="35159" ht="17.25" customHeight="1"/>
    <row r="35160" ht="17.25" customHeight="1"/>
    <row r="35161" ht="17.25" customHeight="1"/>
    <row r="35162" ht="17.25" customHeight="1"/>
    <row r="35163" ht="17.25" customHeight="1"/>
    <row r="35164" ht="17.25" customHeight="1"/>
    <row r="35165" ht="17.25" customHeight="1"/>
    <row r="35166" ht="17.25" customHeight="1"/>
    <row r="35167" ht="17.25" customHeight="1"/>
    <row r="35168" ht="17.25" customHeight="1"/>
    <row r="35169" ht="17.25" customHeight="1"/>
    <row r="35170" ht="17.25" customHeight="1"/>
    <row r="35171" ht="17.25" customHeight="1"/>
    <row r="35172" ht="17.25" customHeight="1"/>
    <row r="35173" ht="17.25" customHeight="1"/>
    <row r="35174" ht="17.25" customHeight="1"/>
    <row r="35175" ht="17.25" customHeight="1"/>
    <row r="35176" ht="17.25" customHeight="1"/>
    <row r="35177" ht="17.25" customHeight="1"/>
    <row r="35178" ht="17.25" customHeight="1"/>
    <row r="35179" ht="17.25" customHeight="1"/>
    <row r="35180" ht="17.25" customHeight="1"/>
    <row r="35181" ht="17.25" customHeight="1"/>
    <row r="35182" ht="17.25" customHeight="1"/>
    <row r="35183" ht="17.25" customHeight="1"/>
    <row r="35184" ht="17.25" customHeight="1"/>
    <row r="35185" ht="17.25" customHeight="1"/>
    <row r="35186" ht="17.25" customHeight="1"/>
    <row r="35187" ht="17.25" customHeight="1"/>
    <row r="35188" ht="17.25" customHeight="1"/>
    <row r="35189" ht="17.25" customHeight="1"/>
    <row r="35190" ht="17.25" customHeight="1"/>
    <row r="35191" ht="17.25" customHeight="1"/>
    <row r="35192" ht="17.25" customHeight="1"/>
    <row r="35193" ht="17.25" customHeight="1"/>
    <row r="35194" ht="17.25" customHeight="1"/>
    <row r="35195" ht="17.25" customHeight="1"/>
    <row r="35196" ht="17.25" customHeight="1"/>
    <row r="35197" ht="17.25" customHeight="1"/>
    <row r="35198" ht="17.25" customHeight="1"/>
    <row r="35199" ht="17.25" customHeight="1"/>
    <row r="35200" ht="17.25" customHeight="1"/>
    <row r="35201" ht="17.25" customHeight="1"/>
    <row r="35202" ht="17.25" customHeight="1"/>
    <row r="35203" ht="17.25" customHeight="1"/>
    <row r="35204" ht="17.25" customHeight="1"/>
    <row r="35205" ht="17.25" customHeight="1"/>
    <row r="35206" ht="17.25" customHeight="1"/>
    <row r="35207" ht="17.25" customHeight="1"/>
    <row r="35208" ht="17.25" customHeight="1"/>
    <row r="35209" ht="17.25" customHeight="1"/>
    <row r="35210" ht="17.25" customHeight="1"/>
    <row r="35211" ht="17.25" customHeight="1"/>
    <row r="35212" ht="17.25" customHeight="1"/>
    <row r="35213" ht="17.25" customHeight="1"/>
    <row r="35214" ht="17.25" customHeight="1"/>
    <row r="35215" ht="17.25" customHeight="1"/>
    <row r="35216" ht="17.25" customHeight="1"/>
    <row r="35217" ht="17.25" customHeight="1"/>
    <row r="35218" ht="17.25" customHeight="1"/>
    <row r="35219" ht="17.25" customHeight="1"/>
    <row r="35220" ht="17.25" customHeight="1"/>
    <row r="35221" ht="17.25" customHeight="1"/>
    <row r="35222" ht="17.25" customHeight="1"/>
    <row r="35223" ht="17.25" customHeight="1"/>
    <row r="35224" ht="17.25" customHeight="1"/>
    <row r="35225" ht="17.25" customHeight="1"/>
    <row r="35226" ht="17.25" customHeight="1"/>
    <row r="35227" ht="17.25" customHeight="1"/>
    <row r="35228" ht="17.25" customHeight="1"/>
    <row r="35229" ht="17.25" customHeight="1"/>
    <row r="35230" ht="17.25" customHeight="1"/>
    <row r="35231" ht="17.25" customHeight="1"/>
    <row r="35232" ht="17.25" customHeight="1"/>
    <row r="35233" ht="17.25" customHeight="1"/>
    <row r="35234" ht="17.25" customHeight="1"/>
    <row r="35235" ht="17.25" customHeight="1"/>
    <row r="35236" ht="17.25" customHeight="1"/>
    <row r="35237" ht="17.25" customHeight="1"/>
    <row r="35238" ht="17.25" customHeight="1"/>
    <row r="35239" ht="17.25" customHeight="1"/>
    <row r="35240" ht="17.25" customHeight="1"/>
    <row r="35241" ht="17.25" customHeight="1"/>
    <row r="35242" ht="17.25" customHeight="1"/>
    <row r="35243" ht="17.25" customHeight="1"/>
    <row r="35244" ht="17.25" customHeight="1"/>
    <row r="35245" ht="17.25" customHeight="1"/>
    <row r="35246" ht="17.25" customHeight="1"/>
    <row r="35247" ht="17.25" customHeight="1"/>
    <row r="35248" ht="17.25" customHeight="1"/>
    <row r="35249" ht="17.25" customHeight="1"/>
    <row r="35250" ht="17.25" customHeight="1"/>
    <row r="35251" ht="17.25" customHeight="1"/>
    <row r="35252" ht="17.25" customHeight="1"/>
    <row r="35253" ht="17.25" customHeight="1"/>
    <row r="35254" ht="17.25" customHeight="1"/>
    <row r="35255" ht="17.25" customHeight="1"/>
    <row r="35256" ht="17.25" customHeight="1"/>
    <row r="35257" ht="17.25" customHeight="1"/>
    <row r="35258" ht="17.25" customHeight="1"/>
    <row r="35259" ht="17.25" customHeight="1"/>
    <row r="35260" ht="17.25" customHeight="1"/>
    <row r="35261" ht="17.25" customHeight="1"/>
    <row r="35262" ht="17.25" customHeight="1"/>
    <row r="35263" ht="17.25" customHeight="1"/>
    <row r="35264" ht="17.25" customHeight="1"/>
    <row r="35265" ht="17.25" customHeight="1"/>
    <row r="35266" ht="17.25" customHeight="1"/>
    <row r="35267" ht="17.25" customHeight="1"/>
    <row r="35268" ht="17.25" customHeight="1"/>
    <row r="35269" ht="17.25" customHeight="1"/>
    <row r="35270" ht="17.25" customHeight="1"/>
    <row r="35271" ht="17.25" customHeight="1"/>
    <row r="35272" ht="17.25" customHeight="1"/>
    <row r="35273" ht="17.25" customHeight="1"/>
    <row r="35274" ht="17.25" customHeight="1"/>
    <row r="35275" ht="17.25" customHeight="1"/>
    <row r="35276" ht="17.25" customHeight="1"/>
    <row r="35277" ht="17.25" customHeight="1"/>
    <row r="35278" ht="17.25" customHeight="1"/>
    <row r="35279" ht="17.25" customHeight="1"/>
    <row r="35280" ht="17.25" customHeight="1"/>
    <row r="35281" ht="17.25" customHeight="1"/>
    <row r="35282" ht="17.25" customHeight="1"/>
    <row r="35283" ht="17.25" customHeight="1"/>
    <row r="35284" ht="17.25" customHeight="1"/>
    <row r="35285" ht="17.25" customHeight="1"/>
    <row r="35286" ht="17.25" customHeight="1"/>
    <row r="35287" ht="17.25" customHeight="1"/>
    <row r="35288" ht="17.25" customHeight="1"/>
    <row r="35289" ht="17.25" customHeight="1"/>
    <row r="35290" ht="17.25" customHeight="1"/>
    <row r="35291" ht="17.25" customHeight="1"/>
    <row r="35292" ht="17.25" customHeight="1"/>
    <row r="35293" ht="17.25" customHeight="1"/>
    <row r="35294" ht="17.25" customHeight="1"/>
    <row r="35295" ht="17.25" customHeight="1"/>
    <row r="35296" ht="17.25" customHeight="1"/>
    <row r="35297" ht="17.25" customHeight="1"/>
    <row r="35298" ht="17.25" customHeight="1"/>
    <row r="35299" ht="17.25" customHeight="1"/>
    <row r="35300" ht="17.25" customHeight="1"/>
    <row r="35301" ht="17.25" customHeight="1"/>
    <row r="35302" ht="17.25" customHeight="1"/>
    <row r="35303" ht="17.25" customHeight="1"/>
    <row r="35304" ht="17.25" customHeight="1"/>
    <row r="35305" ht="17.25" customHeight="1"/>
    <row r="35306" ht="17.25" customHeight="1"/>
    <row r="35307" ht="17.25" customHeight="1"/>
    <row r="35308" ht="17.25" customHeight="1"/>
    <row r="35309" ht="17.25" customHeight="1"/>
    <row r="35310" ht="17.25" customHeight="1"/>
    <row r="35311" ht="17.25" customHeight="1"/>
    <row r="35312" ht="17.25" customHeight="1"/>
    <row r="35313" ht="17.25" customHeight="1"/>
    <row r="35314" ht="17.25" customHeight="1"/>
    <row r="35315" ht="17.25" customHeight="1"/>
    <row r="35316" ht="17.25" customHeight="1"/>
    <row r="35317" ht="17.25" customHeight="1"/>
    <row r="35318" ht="17.25" customHeight="1"/>
    <row r="35319" ht="17.25" customHeight="1"/>
    <row r="35320" ht="17.25" customHeight="1"/>
    <row r="35321" ht="17.25" customHeight="1"/>
    <row r="35322" ht="17.25" customHeight="1"/>
    <row r="35323" ht="17.25" customHeight="1"/>
    <row r="35324" ht="17.25" customHeight="1"/>
    <row r="35325" ht="17.25" customHeight="1"/>
    <row r="35326" ht="17.25" customHeight="1"/>
    <row r="35327" ht="17.25" customHeight="1"/>
    <row r="35328" ht="17.25" customHeight="1"/>
    <row r="35329" ht="17.25" customHeight="1"/>
    <row r="35330" ht="17.25" customHeight="1"/>
    <row r="35331" ht="17.25" customHeight="1"/>
    <row r="35332" ht="17.25" customHeight="1"/>
    <row r="35333" ht="17.25" customHeight="1"/>
    <row r="35334" ht="17.25" customHeight="1"/>
    <row r="35335" ht="17.25" customHeight="1"/>
    <row r="35336" ht="17.25" customHeight="1"/>
    <row r="35337" ht="17.25" customHeight="1"/>
    <row r="35338" ht="17.25" customHeight="1"/>
    <row r="35339" ht="17.25" customHeight="1"/>
    <row r="35340" ht="17.25" customHeight="1"/>
    <row r="35341" ht="17.25" customHeight="1"/>
    <row r="35342" ht="17.25" customHeight="1"/>
    <row r="35343" ht="17.25" customHeight="1"/>
    <row r="35344" ht="17.25" customHeight="1"/>
    <row r="35345" ht="17.25" customHeight="1"/>
    <row r="35346" ht="17.25" customHeight="1"/>
    <row r="35347" ht="17.25" customHeight="1"/>
    <row r="35348" ht="17.25" customHeight="1"/>
    <row r="35349" ht="17.25" customHeight="1"/>
    <row r="35350" ht="17.25" customHeight="1"/>
    <row r="35351" ht="17.25" customHeight="1"/>
    <row r="35352" ht="17.25" customHeight="1"/>
    <row r="35353" ht="17.25" customHeight="1"/>
    <row r="35354" ht="17.25" customHeight="1"/>
    <row r="35355" ht="17.25" customHeight="1"/>
    <row r="35356" ht="17.25" customHeight="1"/>
    <row r="35357" ht="17.25" customHeight="1"/>
    <row r="35358" ht="17.25" customHeight="1"/>
    <row r="35359" ht="17.25" customHeight="1"/>
    <row r="35360" ht="17.25" customHeight="1"/>
    <row r="35361" ht="17.25" customHeight="1"/>
    <row r="35362" ht="17.25" customHeight="1"/>
    <row r="35363" ht="17.25" customHeight="1"/>
    <row r="35364" ht="17.25" customHeight="1"/>
    <row r="35365" ht="17.25" customHeight="1"/>
    <row r="35366" ht="17.25" customHeight="1"/>
    <row r="35367" ht="17.25" customHeight="1"/>
    <row r="35368" ht="17.25" customHeight="1"/>
    <row r="35369" ht="17.25" customHeight="1"/>
    <row r="35370" ht="17.25" customHeight="1"/>
    <row r="35371" ht="17.25" customHeight="1"/>
    <row r="35372" ht="17.25" customHeight="1"/>
    <row r="35373" ht="17.25" customHeight="1"/>
    <row r="35374" ht="17.25" customHeight="1"/>
    <row r="35375" ht="17.25" customHeight="1"/>
    <row r="35376" ht="17.25" customHeight="1"/>
    <row r="35377" ht="17.25" customHeight="1"/>
    <row r="35378" ht="17.25" customHeight="1"/>
    <row r="35379" ht="17.25" customHeight="1"/>
    <row r="35380" ht="17.25" customHeight="1"/>
    <row r="35381" ht="17.25" customHeight="1"/>
    <row r="35382" ht="17.25" customHeight="1"/>
    <row r="35383" ht="17.25" customHeight="1"/>
    <row r="35384" ht="17.25" customHeight="1"/>
    <row r="35385" ht="17.25" customHeight="1"/>
    <row r="35386" ht="17.25" customHeight="1"/>
    <row r="35387" ht="17.25" customHeight="1"/>
    <row r="35388" ht="17.25" customHeight="1"/>
    <row r="35389" ht="17.25" customHeight="1"/>
    <row r="35390" ht="17.25" customHeight="1"/>
    <row r="35391" ht="17.25" customHeight="1"/>
    <row r="35392" ht="17.25" customHeight="1"/>
    <row r="35393" ht="17.25" customHeight="1"/>
    <row r="35394" ht="17.25" customHeight="1"/>
    <row r="35395" ht="17.25" customHeight="1"/>
    <row r="35396" ht="17.25" customHeight="1"/>
    <row r="35397" ht="17.25" customHeight="1"/>
    <row r="35398" ht="17.25" customHeight="1"/>
    <row r="35399" ht="17.25" customHeight="1"/>
    <row r="35400" ht="17.25" customHeight="1"/>
    <row r="35401" ht="17.25" customHeight="1"/>
    <row r="35402" ht="17.25" customHeight="1"/>
    <row r="35403" ht="17.25" customHeight="1"/>
    <row r="35404" ht="17.25" customHeight="1"/>
    <row r="35405" ht="17.25" customHeight="1"/>
    <row r="35406" ht="17.25" customHeight="1"/>
    <row r="35407" ht="17.25" customHeight="1"/>
    <row r="35408" ht="17.25" customHeight="1"/>
    <row r="35409" ht="17.25" customHeight="1"/>
    <row r="35410" ht="17.25" customHeight="1"/>
    <row r="35411" ht="17.25" customHeight="1"/>
    <row r="35412" ht="17.25" customHeight="1"/>
    <row r="35413" ht="17.25" customHeight="1"/>
    <row r="35414" ht="17.25" customHeight="1"/>
    <row r="35415" ht="17.25" customHeight="1"/>
    <row r="35416" ht="17.25" customHeight="1"/>
    <row r="35417" ht="17.25" customHeight="1"/>
    <row r="35418" ht="17.25" customHeight="1"/>
    <row r="35419" ht="17.25" customHeight="1"/>
    <row r="35420" ht="17.25" customHeight="1"/>
    <row r="35421" ht="17.25" customHeight="1"/>
    <row r="35422" ht="17.25" customHeight="1"/>
    <row r="35423" ht="17.25" customHeight="1"/>
    <row r="35424" ht="17.25" customHeight="1"/>
    <row r="35425" ht="17.25" customHeight="1"/>
    <row r="35426" ht="17.25" customHeight="1"/>
    <row r="35427" ht="17.25" customHeight="1"/>
    <row r="35428" ht="17.25" customHeight="1"/>
    <row r="35429" ht="17.25" customHeight="1"/>
    <row r="35430" ht="17.25" customHeight="1"/>
    <row r="35431" ht="17.25" customHeight="1"/>
    <row r="35432" ht="17.25" customHeight="1"/>
    <row r="35433" ht="17.25" customHeight="1"/>
    <row r="35434" ht="17.25" customHeight="1"/>
    <row r="35435" ht="17.25" customHeight="1"/>
    <row r="35436" ht="17.25" customHeight="1"/>
    <row r="35437" ht="17.25" customHeight="1"/>
    <row r="35438" ht="17.25" customHeight="1"/>
    <row r="35439" ht="17.25" customHeight="1"/>
    <row r="35440" ht="17.25" customHeight="1"/>
    <row r="35441" ht="17.25" customHeight="1"/>
    <row r="35442" ht="17.25" customHeight="1"/>
    <row r="35443" ht="17.25" customHeight="1"/>
    <row r="35444" ht="17.25" customHeight="1"/>
    <row r="35445" ht="17.25" customHeight="1"/>
    <row r="35446" ht="17.25" customHeight="1"/>
    <row r="35447" ht="17.25" customHeight="1"/>
    <row r="35448" ht="17.25" customHeight="1"/>
    <row r="35449" ht="17.25" customHeight="1"/>
    <row r="35450" ht="17.25" customHeight="1"/>
    <row r="35451" ht="17.25" customHeight="1"/>
    <row r="35452" ht="17.25" customHeight="1"/>
    <row r="35453" ht="17.25" customHeight="1"/>
    <row r="35454" ht="17.25" customHeight="1"/>
    <row r="35455" ht="17.25" customHeight="1"/>
    <row r="35456" ht="17.25" customHeight="1"/>
    <row r="35457" ht="17.25" customHeight="1"/>
    <row r="35458" ht="17.25" customHeight="1"/>
    <row r="35459" ht="17.25" customHeight="1"/>
    <row r="35460" ht="17.25" customHeight="1"/>
    <row r="35461" ht="17.25" customHeight="1"/>
    <row r="35462" ht="17.25" customHeight="1"/>
    <row r="35463" ht="17.25" customHeight="1"/>
    <row r="35464" ht="17.25" customHeight="1"/>
    <row r="35465" ht="17.25" customHeight="1"/>
    <row r="35466" ht="17.25" customHeight="1"/>
    <row r="35467" ht="17.25" customHeight="1"/>
    <row r="35468" ht="17.25" customHeight="1"/>
    <row r="35469" ht="17.25" customHeight="1"/>
    <row r="35470" ht="17.25" customHeight="1"/>
    <row r="35471" ht="17.25" customHeight="1"/>
    <row r="35472" ht="17.25" customHeight="1"/>
    <row r="35473" ht="17.25" customHeight="1"/>
    <row r="35474" ht="17.25" customHeight="1"/>
    <row r="35475" ht="17.25" customHeight="1"/>
    <row r="35476" ht="17.25" customHeight="1"/>
    <row r="35477" ht="17.25" customHeight="1"/>
    <row r="35478" ht="17.25" customHeight="1"/>
    <row r="35479" ht="17.25" customHeight="1"/>
    <row r="35480" ht="17.25" customHeight="1"/>
    <row r="35481" ht="17.25" customHeight="1"/>
    <row r="35482" ht="17.25" customHeight="1"/>
    <row r="35483" ht="17.25" customHeight="1"/>
    <row r="35484" ht="17.25" customHeight="1"/>
    <row r="35485" ht="17.25" customHeight="1"/>
    <row r="35486" ht="17.25" customHeight="1"/>
    <row r="35487" ht="17.25" customHeight="1"/>
    <row r="35488" ht="17.25" customHeight="1"/>
    <row r="35489" ht="17.25" customHeight="1"/>
    <row r="35490" ht="17.25" customHeight="1"/>
    <row r="35491" ht="17.25" customHeight="1"/>
    <row r="35492" ht="17.25" customHeight="1"/>
    <row r="35493" ht="17.25" customHeight="1"/>
    <row r="35494" ht="17.25" customHeight="1"/>
    <row r="35495" ht="17.25" customHeight="1"/>
    <row r="35496" ht="17.25" customHeight="1"/>
    <row r="35497" ht="17.25" customHeight="1"/>
    <row r="35498" ht="17.25" customHeight="1"/>
    <row r="35499" ht="17.25" customHeight="1"/>
    <row r="35500" ht="17.25" customHeight="1"/>
    <row r="35501" ht="17.25" customHeight="1"/>
    <row r="35502" ht="17.25" customHeight="1"/>
    <row r="35503" ht="17.25" customHeight="1"/>
    <row r="35504" ht="17.25" customHeight="1"/>
    <row r="35505" ht="17.25" customHeight="1"/>
    <row r="35506" ht="17.25" customHeight="1"/>
    <row r="35507" ht="17.25" customHeight="1"/>
    <row r="35508" ht="17.25" customHeight="1"/>
    <row r="35509" ht="17.25" customHeight="1"/>
    <row r="35510" ht="17.25" customHeight="1"/>
    <row r="35511" ht="17.25" customHeight="1"/>
    <row r="35512" ht="17.25" customHeight="1"/>
    <row r="35513" ht="17.25" customHeight="1"/>
    <row r="35514" ht="17.25" customHeight="1"/>
    <row r="35515" ht="17.25" customHeight="1"/>
    <row r="35516" ht="17.25" customHeight="1"/>
    <row r="35517" ht="17.25" customHeight="1"/>
    <row r="35518" ht="17.25" customHeight="1"/>
    <row r="35519" ht="17.25" customHeight="1"/>
    <row r="35520" ht="17.25" customHeight="1"/>
    <row r="35521" ht="17.25" customHeight="1"/>
    <row r="35522" ht="17.25" customHeight="1"/>
    <row r="35523" ht="17.25" customHeight="1"/>
    <row r="35524" ht="17.25" customHeight="1"/>
    <row r="35525" ht="17.25" customHeight="1"/>
    <row r="35526" ht="17.25" customHeight="1"/>
    <row r="35527" ht="17.25" customHeight="1"/>
    <row r="35528" ht="17.25" customHeight="1"/>
    <row r="35529" ht="17.25" customHeight="1"/>
    <row r="35530" ht="17.25" customHeight="1"/>
    <row r="35531" ht="17.25" customHeight="1"/>
    <row r="35532" ht="17.25" customHeight="1"/>
    <row r="35533" ht="17.25" customHeight="1"/>
    <row r="35534" ht="17.25" customHeight="1"/>
    <row r="35535" ht="17.25" customHeight="1"/>
    <row r="35536" ht="17.25" customHeight="1"/>
    <row r="35537" ht="17.25" customHeight="1"/>
    <row r="35538" ht="17.25" customHeight="1"/>
    <row r="35539" ht="17.25" customHeight="1"/>
    <row r="35540" ht="17.25" customHeight="1"/>
    <row r="35541" ht="17.25" customHeight="1"/>
    <row r="35542" ht="17.25" customHeight="1"/>
    <row r="35543" ht="17.25" customHeight="1"/>
    <row r="35544" ht="17.25" customHeight="1"/>
    <row r="35545" ht="17.25" customHeight="1"/>
    <row r="35546" ht="17.25" customHeight="1"/>
    <row r="35547" ht="17.25" customHeight="1"/>
    <row r="35548" ht="17.25" customHeight="1"/>
    <row r="35549" ht="17.25" customHeight="1"/>
    <row r="35550" ht="17.25" customHeight="1"/>
    <row r="35551" ht="17.25" customHeight="1"/>
    <row r="35552" ht="17.25" customHeight="1"/>
    <row r="35553" ht="17.25" customHeight="1"/>
    <row r="35554" ht="17.25" customHeight="1"/>
    <row r="35555" ht="17.25" customHeight="1"/>
    <row r="35556" ht="17.25" customHeight="1"/>
    <row r="35557" ht="17.25" customHeight="1"/>
    <row r="35558" ht="17.25" customHeight="1"/>
    <row r="35559" ht="17.25" customHeight="1"/>
    <row r="35560" ht="17.25" customHeight="1"/>
    <row r="35561" ht="17.25" customHeight="1"/>
    <row r="35562" ht="17.25" customHeight="1"/>
    <row r="35563" ht="17.25" customHeight="1"/>
    <row r="35564" ht="17.25" customHeight="1"/>
    <row r="35565" ht="17.25" customHeight="1"/>
    <row r="35566" ht="17.25" customHeight="1"/>
    <row r="35567" ht="17.25" customHeight="1"/>
    <row r="35568" ht="17.25" customHeight="1"/>
    <row r="35569" ht="17.25" customHeight="1"/>
    <row r="35570" ht="17.25" customHeight="1"/>
    <row r="35571" ht="17.25" customHeight="1"/>
    <row r="35572" ht="17.25" customHeight="1"/>
    <row r="35573" ht="17.25" customHeight="1"/>
    <row r="35574" ht="17.25" customHeight="1"/>
    <row r="35575" ht="17.25" customHeight="1"/>
    <row r="35576" ht="17.25" customHeight="1"/>
    <row r="35577" ht="17.25" customHeight="1"/>
    <row r="35578" ht="17.25" customHeight="1"/>
    <row r="35579" ht="17.25" customHeight="1"/>
    <row r="35580" ht="17.25" customHeight="1"/>
    <row r="35581" ht="17.25" customHeight="1"/>
    <row r="35582" ht="17.25" customHeight="1"/>
    <row r="35583" ht="17.25" customHeight="1"/>
    <row r="35584" ht="17.25" customHeight="1"/>
    <row r="35585" ht="17.25" customHeight="1"/>
    <row r="35586" ht="17.25" customHeight="1"/>
    <row r="35587" ht="17.25" customHeight="1"/>
    <row r="35588" ht="17.25" customHeight="1"/>
    <row r="35589" ht="17.25" customHeight="1"/>
    <row r="35590" ht="17.25" customHeight="1"/>
    <row r="35591" ht="17.25" customHeight="1"/>
    <row r="35592" ht="17.25" customHeight="1"/>
    <row r="35593" ht="17.25" customHeight="1"/>
    <row r="35594" ht="17.25" customHeight="1"/>
    <row r="35595" ht="17.25" customHeight="1"/>
    <row r="35596" ht="17.25" customHeight="1"/>
    <row r="35597" ht="17.25" customHeight="1"/>
    <row r="35598" ht="17.25" customHeight="1"/>
    <row r="35599" ht="17.25" customHeight="1"/>
    <row r="35600" ht="17.25" customHeight="1"/>
    <row r="35601" ht="17.25" customHeight="1"/>
    <row r="35602" ht="17.25" customHeight="1"/>
    <row r="35603" ht="17.25" customHeight="1"/>
    <row r="35604" ht="17.25" customHeight="1"/>
    <row r="35605" ht="17.25" customHeight="1"/>
    <row r="35606" ht="17.25" customHeight="1"/>
    <row r="35607" ht="17.25" customHeight="1"/>
    <row r="35608" ht="17.25" customHeight="1"/>
    <row r="35609" ht="17.25" customHeight="1"/>
    <row r="35610" ht="17.25" customHeight="1"/>
    <row r="35611" ht="17.25" customHeight="1"/>
    <row r="35612" ht="17.25" customHeight="1"/>
    <row r="35613" ht="17.25" customHeight="1"/>
    <row r="35614" ht="17.25" customHeight="1"/>
    <row r="35615" ht="17.25" customHeight="1"/>
    <row r="35616" ht="17.25" customHeight="1"/>
    <row r="35617" ht="17.25" customHeight="1"/>
    <row r="35618" ht="17.25" customHeight="1"/>
    <row r="35619" ht="17.25" customHeight="1"/>
    <row r="35620" ht="17.25" customHeight="1"/>
    <row r="35621" ht="17.25" customHeight="1"/>
    <row r="35622" ht="17.25" customHeight="1"/>
    <row r="35623" ht="17.25" customHeight="1"/>
    <row r="35624" ht="17.25" customHeight="1"/>
    <row r="35625" ht="17.25" customHeight="1"/>
    <row r="35626" ht="17.25" customHeight="1"/>
    <row r="35627" ht="17.25" customHeight="1"/>
    <row r="35628" ht="17.25" customHeight="1"/>
    <row r="35629" ht="17.25" customHeight="1"/>
    <row r="35630" ht="17.25" customHeight="1"/>
    <row r="35631" ht="17.25" customHeight="1"/>
    <row r="35632" ht="17.25" customHeight="1"/>
    <row r="35633" ht="17.25" customHeight="1"/>
    <row r="35634" ht="17.25" customHeight="1"/>
    <row r="35635" ht="17.25" customHeight="1"/>
    <row r="35636" ht="17.25" customHeight="1"/>
    <row r="35637" ht="17.25" customHeight="1"/>
    <row r="35638" ht="17.25" customHeight="1"/>
    <row r="35639" ht="17.25" customHeight="1"/>
    <row r="35640" ht="17.25" customHeight="1"/>
    <row r="35641" ht="17.25" customHeight="1"/>
    <row r="35642" ht="17.25" customHeight="1"/>
    <row r="35643" ht="17.25" customHeight="1"/>
    <row r="35644" ht="17.25" customHeight="1"/>
    <row r="35645" ht="17.25" customHeight="1"/>
    <row r="35646" ht="17.25" customHeight="1"/>
    <row r="35647" ht="17.25" customHeight="1"/>
    <row r="35648" ht="17.25" customHeight="1"/>
    <row r="35649" ht="17.25" customHeight="1"/>
    <row r="35650" ht="17.25" customHeight="1"/>
    <row r="35651" ht="17.25" customHeight="1"/>
    <row r="35652" ht="17.25" customHeight="1"/>
    <row r="35653" ht="17.25" customHeight="1"/>
    <row r="35654" ht="17.25" customHeight="1"/>
    <row r="35655" ht="17.25" customHeight="1"/>
    <row r="35656" ht="17.25" customHeight="1"/>
    <row r="35657" ht="17.25" customHeight="1"/>
    <row r="35658" ht="17.25" customHeight="1"/>
    <row r="35659" ht="17.25" customHeight="1"/>
    <row r="35660" ht="17.25" customHeight="1"/>
    <row r="35661" ht="17.25" customHeight="1"/>
    <row r="35662" ht="17.25" customHeight="1"/>
    <row r="35663" ht="17.25" customHeight="1"/>
    <row r="35664" ht="17.25" customHeight="1"/>
    <row r="35665" ht="17.25" customHeight="1"/>
    <row r="35666" ht="17.25" customHeight="1"/>
    <row r="35667" ht="17.25" customHeight="1"/>
    <row r="35668" ht="17.25" customHeight="1"/>
    <row r="35669" ht="17.25" customHeight="1"/>
    <row r="35670" ht="17.25" customHeight="1"/>
    <row r="35671" ht="17.25" customHeight="1"/>
    <row r="35672" ht="17.25" customHeight="1"/>
    <row r="35673" ht="17.25" customHeight="1"/>
    <row r="35674" ht="17.25" customHeight="1"/>
    <row r="35675" ht="17.25" customHeight="1"/>
    <row r="35676" ht="17.25" customHeight="1"/>
    <row r="35677" ht="17.25" customHeight="1"/>
    <row r="35678" ht="17.25" customHeight="1"/>
    <row r="35679" ht="17.25" customHeight="1"/>
    <row r="35680" ht="17.25" customHeight="1"/>
    <row r="35681" ht="17.25" customHeight="1"/>
    <row r="35682" ht="17.25" customHeight="1"/>
    <row r="35683" ht="17.25" customHeight="1"/>
    <row r="35684" ht="17.25" customHeight="1"/>
    <row r="35685" ht="17.25" customHeight="1"/>
    <row r="35686" ht="17.25" customHeight="1"/>
    <row r="35687" ht="17.25" customHeight="1"/>
    <row r="35688" ht="17.25" customHeight="1"/>
    <row r="35689" ht="17.25" customHeight="1"/>
    <row r="35690" ht="17.25" customHeight="1"/>
    <row r="35691" ht="17.25" customHeight="1"/>
    <row r="35692" ht="17.25" customHeight="1"/>
    <row r="35693" ht="17.25" customHeight="1"/>
    <row r="35694" ht="17.25" customHeight="1"/>
    <row r="35695" ht="17.25" customHeight="1"/>
    <row r="35696" ht="17.25" customHeight="1"/>
    <row r="35697" ht="17.25" customHeight="1"/>
    <row r="35698" ht="17.25" customHeight="1"/>
    <row r="35699" ht="17.25" customHeight="1"/>
    <row r="35700" ht="17.25" customHeight="1"/>
    <row r="35701" ht="17.25" customHeight="1"/>
    <row r="35702" ht="17.25" customHeight="1"/>
    <row r="35703" ht="17.25" customHeight="1"/>
    <row r="35704" ht="17.25" customHeight="1"/>
    <row r="35705" ht="17.25" customHeight="1"/>
    <row r="35706" ht="17.25" customHeight="1"/>
    <row r="35707" ht="17.25" customHeight="1"/>
    <row r="35708" ht="17.25" customHeight="1"/>
    <row r="35709" ht="17.25" customHeight="1"/>
    <row r="35710" ht="17.25" customHeight="1"/>
    <row r="35711" ht="17.25" customHeight="1"/>
    <row r="35712" ht="17.25" customHeight="1"/>
    <row r="35713" ht="17.25" customHeight="1"/>
    <row r="35714" ht="17.25" customHeight="1"/>
    <row r="35715" ht="17.25" customHeight="1"/>
    <row r="35716" ht="17.25" customHeight="1"/>
    <row r="35717" ht="17.25" customHeight="1"/>
    <row r="35718" ht="17.25" customHeight="1"/>
    <row r="35719" ht="17.25" customHeight="1"/>
    <row r="35720" ht="17.25" customHeight="1"/>
    <row r="35721" ht="17.25" customHeight="1"/>
    <row r="35722" ht="17.25" customHeight="1"/>
    <row r="35723" ht="17.25" customHeight="1"/>
    <row r="35724" ht="17.25" customHeight="1"/>
    <row r="35725" ht="17.25" customHeight="1"/>
    <row r="35726" ht="17.25" customHeight="1"/>
    <row r="35727" ht="17.25" customHeight="1"/>
    <row r="35728" ht="17.25" customHeight="1"/>
    <row r="35729" ht="17.25" customHeight="1"/>
    <row r="35730" ht="17.25" customHeight="1"/>
    <row r="35731" ht="17.25" customHeight="1"/>
    <row r="35732" ht="17.25" customHeight="1"/>
    <row r="35733" ht="17.25" customHeight="1"/>
    <row r="35734" ht="17.25" customHeight="1"/>
    <row r="35735" ht="17.25" customHeight="1"/>
    <row r="35736" ht="17.25" customHeight="1"/>
    <row r="35737" ht="17.25" customHeight="1"/>
    <row r="35738" ht="17.25" customHeight="1"/>
    <row r="35739" ht="17.25" customHeight="1"/>
    <row r="35740" ht="17.25" customHeight="1"/>
    <row r="35741" ht="17.25" customHeight="1"/>
    <row r="35742" ht="17.25" customHeight="1"/>
    <row r="35743" ht="17.25" customHeight="1"/>
    <row r="35744" ht="17.25" customHeight="1"/>
    <row r="35745" ht="17.25" customHeight="1"/>
    <row r="35746" ht="17.25" customHeight="1"/>
    <row r="35747" ht="17.25" customHeight="1"/>
    <row r="35748" ht="17.25" customHeight="1"/>
    <row r="35749" ht="17.25" customHeight="1"/>
    <row r="35750" ht="17.25" customHeight="1"/>
    <row r="35751" ht="17.25" customHeight="1"/>
    <row r="35752" ht="17.25" customHeight="1"/>
    <row r="35753" ht="17.25" customHeight="1"/>
    <row r="35754" ht="17.25" customHeight="1"/>
    <row r="35755" ht="17.25" customHeight="1"/>
    <row r="35756" ht="17.25" customHeight="1"/>
    <row r="35757" ht="17.25" customHeight="1"/>
    <row r="35758" ht="17.25" customHeight="1"/>
    <row r="35759" ht="17.25" customHeight="1"/>
    <row r="35760" ht="17.25" customHeight="1"/>
    <row r="35761" ht="17.25" customHeight="1"/>
    <row r="35762" ht="17.25" customHeight="1"/>
    <row r="35763" ht="17.25" customHeight="1"/>
    <row r="35764" ht="17.25" customHeight="1"/>
    <row r="35765" ht="17.25" customHeight="1"/>
    <row r="35766" ht="17.25" customHeight="1"/>
    <row r="35767" ht="17.25" customHeight="1"/>
    <row r="35768" ht="17.25" customHeight="1"/>
    <row r="35769" ht="17.25" customHeight="1"/>
    <row r="35770" ht="17.25" customHeight="1"/>
    <row r="35771" ht="17.25" customHeight="1"/>
    <row r="35772" ht="17.25" customHeight="1"/>
    <row r="35773" ht="17.25" customHeight="1"/>
    <row r="35774" ht="17.25" customHeight="1"/>
    <row r="35775" ht="17.25" customHeight="1"/>
    <row r="35776" ht="17.25" customHeight="1"/>
    <row r="35777" ht="17.25" customHeight="1"/>
    <row r="35778" ht="17.25" customHeight="1"/>
    <row r="35779" ht="17.25" customHeight="1"/>
    <row r="35780" ht="17.25" customHeight="1"/>
    <row r="35781" ht="17.25" customHeight="1"/>
    <row r="35782" ht="17.25" customHeight="1"/>
    <row r="35783" ht="17.25" customHeight="1"/>
    <row r="35784" ht="17.25" customHeight="1"/>
    <row r="35785" ht="17.25" customHeight="1"/>
    <row r="35786" ht="17.25" customHeight="1"/>
    <row r="35787" ht="17.25" customHeight="1"/>
    <row r="35788" ht="17.25" customHeight="1"/>
    <row r="35789" ht="17.25" customHeight="1"/>
    <row r="35790" ht="17.25" customHeight="1"/>
    <row r="35791" ht="17.25" customHeight="1"/>
    <row r="35792" ht="17.25" customHeight="1"/>
    <row r="35793" ht="17.25" customHeight="1"/>
    <row r="35794" ht="17.25" customHeight="1"/>
    <row r="35795" ht="17.25" customHeight="1"/>
    <row r="35796" ht="17.25" customHeight="1"/>
    <row r="35797" ht="17.25" customHeight="1"/>
    <row r="35798" ht="17.25" customHeight="1"/>
    <row r="35799" ht="17.25" customHeight="1"/>
    <row r="35800" ht="17.25" customHeight="1"/>
    <row r="35801" ht="17.25" customHeight="1"/>
    <row r="35802" ht="17.25" customHeight="1"/>
    <row r="35803" ht="17.25" customHeight="1"/>
    <row r="35804" ht="17.25" customHeight="1"/>
    <row r="35805" ht="17.25" customHeight="1"/>
    <row r="35806" ht="17.25" customHeight="1"/>
    <row r="35807" ht="17.25" customHeight="1"/>
    <row r="35808" ht="17.25" customHeight="1"/>
    <row r="35809" ht="17.25" customHeight="1"/>
    <row r="35810" ht="17.25" customHeight="1"/>
    <row r="35811" ht="17.25" customHeight="1"/>
    <row r="35812" ht="17.25" customHeight="1"/>
    <row r="35813" ht="17.25" customHeight="1"/>
    <row r="35814" ht="17.25" customHeight="1"/>
    <row r="35815" ht="17.25" customHeight="1"/>
    <row r="35816" ht="17.25" customHeight="1"/>
    <row r="35817" ht="17.25" customHeight="1"/>
    <row r="35818" ht="17.25" customHeight="1"/>
    <row r="35819" ht="17.25" customHeight="1"/>
    <row r="35820" ht="17.25" customHeight="1"/>
    <row r="35821" ht="17.25" customHeight="1"/>
    <row r="35822" ht="17.25" customHeight="1"/>
    <row r="35823" ht="17.25" customHeight="1"/>
    <row r="35824" ht="17.25" customHeight="1"/>
    <row r="35825" ht="17.25" customHeight="1"/>
    <row r="35826" ht="17.25" customHeight="1"/>
    <row r="35827" ht="17.25" customHeight="1"/>
    <row r="35828" ht="17.25" customHeight="1"/>
    <row r="35829" ht="17.25" customHeight="1"/>
    <row r="35830" ht="17.25" customHeight="1"/>
    <row r="35831" ht="17.25" customHeight="1"/>
    <row r="35832" ht="17.25" customHeight="1"/>
    <row r="35833" ht="17.25" customHeight="1"/>
    <row r="35834" ht="17.25" customHeight="1"/>
    <row r="35835" ht="17.25" customHeight="1"/>
    <row r="35836" ht="17.25" customHeight="1"/>
    <row r="35837" ht="17.25" customHeight="1"/>
    <row r="35838" ht="17.25" customHeight="1"/>
    <row r="35839" ht="17.25" customHeight="1"/>
    <row r="35840" ht="17.25" customHeight="1"/>
    <row r="35841" ht="17.25" customHeight="1"/>
    <row r="35842" ht="17.25" customHeight="1"/>
    <row r="35843" ht="17.25" customHeight="1"/>
    <row r="35844" ht="17.25" customHeight="1"/>
    <row r="35845" ht="17.25" customHeight="1"/>
    <row r="35846" ht="17.25" customHeight="1"/>
    <row r="35847" ht="17.25" customHeight="1"/>
    <row r="35848" ht="17.25" customHeight="1"/>
    <row r="35849" ht="17.25" customHeight="1"/>
    <row r="35850" ht="17.25" customHeight="1"/>
    <row r="35851" ht="17.25" customHeight="1"/>
    <row r="35852" ht="17.25" customHeight="1"/>
    <row r="35853" ht="17.25" customHeight="1"/>
    <row r="35854" ht="17.25" customHeight="1"/>
    <row r="35855" ht="17.25" customHeight="1"/>
    <row r="35856" ht="17.25" customHeight="1"/>
    <row r="35857" ht="17.25" customHeight="1"/>
    <row r="35858" ht="17.25" customHeight="1"/>
    <row r="35859" ht="17.25" customHeight="1"/>
    <row r="35860" ht="17.25" customHeight="1"/>
    <row r="35861" ht="17.25" customHeight="1"/>
    <row r="35862" ht="17.25" customHeight="1"/>
    <row r="35863" ht="17.25" customHeight="1"/>
    <row r="35864" ht="17.25" customHeight="1"/>
    <row r="35865" ht="17.25" customHeight="1"/>
    <row r="35866" ht="17.25" customHeight="1"/>
    <row r="35867" ht="17.25" customHeight="1"/>
    <row r="35868" ht="17.25" customHeight="1"/>
    <row r="35869" ht="17.25" customHeight="1"/>
    <row r="35870" ht="17.25" customHeight="1"/>
    <row r="35871" ht="17.25" customHeight="1"/>
    <row r="35872" ht="17.25" customHeight="1"/>
    <row r="35873" ht="17.25" customHeight="1"/>
    <row r="35874" ht="17.25" customHeight="1"/>
    <row r="35875" ht="17.25" customHeight="1"/>
    <row r="35876" ht="17.25" customHeight="1"/>
    <row r="35877" ht="17.25" customHeight="1"/>
    <row r="35878" ht="17.25" customHeight="1"/>
    <row r="35879" ht="17.25" customHeight="1"/>
    <row r="35880" ht="17.25" customHeight="1"/>
    <row r="35881" ht="17.25" customHeight="1"/>
    <row r="35882" ht="17.25" customHeight="1"/>
    <row r="35883" ht="17.25" customHeight="1"/>
    <row r="35884" ht="17.25" customHeight="1"/>
    <row r="35885" ht="17.25" customHeight="1"/>
    <row r="35886" ht="17.25" customHeight="1"/>
    <row r="35887" ht="17.25" customHeight="1"/>
    <row r="35888" ht="17.25" customHeight="1"/>
    <row r="35889" ht="17.25" customHeight="1"/>
    <row r="35890" ht="17.25" customHeight="1"/>
    <row r="35891" ht="17.25" customHeight="1"/>
    <row r="35892" ht="17.25" customHeight="1"/>
    <row r="35893" ht="17.25" customHeight="1"/>
    <row r="35894" ht="17.25" customHeight="1"/>
    <row r="35895" ht="17.25" customHeight="1"/>
    <row r="35896" ht="17.25" customHeight="1"/>
    <row r="35897" ht="17.25" customHeight="1"/>
    <row r="35898" ht="17.25" customHeight="1"/>
    <row r="35899" ht="17.25" customHeight="1"/>
    <row r="35900" ht="17.25" customHeight="1"/>
    <row r="35901" ht="17.25" customHeight="1"/>
    <row r="35902" ht="17.25" customHeight="1"/>
    <row r="35903" ht="17.25" customHeight="1"/>
    <row r="35904" ht="17.25" customHeight="1"/>
    <row r="35905" ht="17.25" customHeight="1"/>
    <row r="35906" ht="17.25" customHeight="1"/>
    <row r="35907" ht="17.25" customHeight="1"/>
    <row r="35908" ht="17.25" customHeight="1"/>
    <row r="35909" ht="17.25" customHeight="1"/>
    <row r="35910" ht="17.25" customHeight="1"/>
    <row r="35911" ht="17.25" customHeight="1"/>
    <row r="35912" ht="17.25" customHeight="1"/>
    <row r="35913" ht="17.25" customHeight="1"/>
    <row r="35914" ht="17.25" customHeight="1"/>
    <row r="35915" ht="17.25" customHeight="1"/>
    <row r="35916" ht="17.25" customHeight="1"/>
    <row r="35917" ht="17.25" customHeight="1"/>
    <row r="35918" ht="17.25" customHeight="1"/>
    <row r="35919" ht="17.25" customHeight="1"/>
    <row r="35920" ht="17.25" customHeight="1"/>
    <row r="35921" ht="17.25" customHeight="1"/>
    <row r="35922" ht="17.25" customHeight="1"/>
    <row r="35923" ht="17.25" customHeight="1"/>
    <row r="35924" ht="17.25" customHeight="1"/>
    <row r="35925" ht="17.25" customHeight="1"/>
    <row r="35926" ht="17.25" customHeight="1"/>
    <row r="35927" ht="17.25" customHeight="1"/>
    <row r="35928" ht="17.25" customHeight="1"/>
    <row r="35929" ht="17.25" customHeight="1"/>
    <row r="35930" ht="17.25" customHeight="1"/>
    <row r="35931" ht="17.25" customHeight="1"/>
    <row r="35932" ht="17.25" customHeight="1"/>
    <row r="35933" ht="17.25" customHeight="1"/>
    <row r="35934" ht="17.25" customHeight="1"/>
    <row r="35935" ht="17.25" customHeight="1"/>
    <row r="35936" ht="17.25" customHeight="1"/>
    <row r="35937" ht="17.25" customHeight="1"/>
    <row r="35938" ht="17.25" customHeight="1"/>
    <row r="35939" ht="17.25" customHeight="1"/>
    <row r="35940" ht="17.25" customHeight="1"/>
    <row r="35941" ht="17.25" customHeight="1"/>
    <row r="35942" ht="17.25" customHeight="1"/>
    <row r="35943" ht="17.25" customHeight="1"/>
    <row r="35944" ht="17.25" customHeight="1"/>
    <row r="35945" ht="17.25" customHeight="1"/>
    <row r="35946" ht="17.25" customHeight="1"/>
    <row r="35947" ht="17.25" customHeight="1"/>
    <row r="35948" ht="17.25" customHeight="1"/>
    <row r="35949" ht="17.25" customHeight="1"/>
    <row r="35950" ht="17.25" customHeight="1"/>
    <row r="35951" ht="17.25" customHeight="1"/>
    <row r="35952" ht="17.25" customHeight="1"/>
    <row r="35953" ht="17.25" customHeight="1"/>
    <row r="35954" ht="17.25" customHeight="1"/>
    <row r="35955" ht="17.25" customHeight="1"/>
    <row r="35956" ht="17.25" customHeight="1"/>
    <row r="35957" ht="17.25" customHeight="1"/>
    <row r="35958" ht="17.25" customHeight="1"/>
    <row r="35959" ht="17.25" customHeight="1"/>
    <row r="35960" ht="17.25" customHeight="1"/>
    <row r="35961" ht="17.25" customHeight="1"/>
    <row r="35962" ht="17.25" customHeight="1"/>
    <row r="35963" ht="17.25" customHeight="1"/>
    <row r="35964" ht="17.25" customHeight="1"/>
    <row r="35965" ht="17.25" customHeight="1"/>
    <row r="35966" ht="17.25" customHeight="1"/>
    <row r="35967" ht="17.25" customHeight="1"/>
    <row r="35968" ht="17.25" customHeight="1"/>
    <row r="35969" ht="17.25" customHeight="1"/>
    <row r="35970" ht="17.25" customHeight="1"/>
    <row r="35971" ht="17.25" customHeight="1"/>
    <row r="35972" ht="17.25" customHeight="1"/>
    <row r="35973" ht="17.25" customHeight="1"/>
    <row r="35974" ht="17.25" customHeight="1"/>
    <row r="35975" ht="17.25" customHeight="1"/>
    <row r="35976" ht="17.25" customHeight="1"/>
    <row r="35977" ht="17.25" customHeight="1"/>
    <row r="35978" ht="17.25" customHeight="1"/>
    <row r="35979" ht="17.25" customHeight="1"/>
    <row r="35980" ht="17.25" customHeight="1"/>
    <row r="35981" ht="17.25" customHeight="1"/>
    <row r="35982" ht="17.25" customHeight="1"/>
    <row r="35983" ht="17.25" customHeight="1"/>
    <row r="35984" ht="17.25" customHeight="1"/>
    <row r="35985" ht="17.25" customHeight="1"/>
    <row r="35986" ht="17.25" customHeight="1"/>
    <row r="35987" ht="17.25" customHeight="1"/>
    <row r="35988" ht="17.25" customHeight="1"/>
    <row r="35989" ht="17.25" customHeight="1"/>
    <row r="35990" ht="17.25" customHeight="1"/>
    <row r="35991" ht="17.25" customHeight="1"/>
    <row r="35992" ht="17.25" customHeight="1"/>
    <row r="35993" ht="17.25" customHeight="1"/>
    <row r="35994" ht="17.25" customHeight="1"/>
    <row r="35995" ht="17.25" customHeight="1"/>
    <row r="35996" ht="17.25" customHeight="1"/>
    <row r="35997" ht="17.25" customHeight="1"/>
    <row r="35998" ht="17.25" customHeight="1"/>
    <row r="35999" ht="17.25" customHeight="1"/>
    <row r="36000" ht="17.25" customHeight="1"/>
    <row r="36001" ht="17.25" customHeight="1"/>
    <row r="36002" ht="17.25" customHeight="1"/>
    <row r="36003" ht="17.25" customHeight="1"/>
    <row r="36004" ht="17.25" customHeight="1"/>
    <row r="36005" ht="17.25" customHeight="1"/>
    <row r="36006" ht="17.25" customHeight="1"/>
    <row r="36007" ht="17.25" customHeight="1"/>
    <row r="36008" ht="17.25" customHeight="1"/>
    <row r="36009" ht="17.25" customHeight="1"/>
    <row r="36010" ht="17.25" customHeight="1"/>
    <row r="36011" ht="17.25" customHeight="1"/>
    <row r="36012" ht="17.25" customHeight="1"/>
    <row r="36013" ht="17.25" customHeight="1"/>
    <row r="36014" ht="17.25" customHeight="1"/>
    <row r="36015" ht="17.25" customHeight="1"/>
    <row r="36016" ht="17.25" customHeight="1"/>
    <row r="36017" ht="17.25" customHeight="1"/>
    <row r="36018" ht="17.25" customHeight="1"/>
    <row r="36019" ht="17.25" customHeight="1"/>
    <row r="36020" ht="17.25" customHeight="1"/>
    <row r="36021" ht="17.25" customHeight="1"/>
    <row r="36022" ht="17.25" customHeight="1"/>
    <row r="36023" ht="17.25" customHeight="1"/>
    <row r="36024" ht="17.25" customHeight="1"/>
    <row r="36025" ht="17.25" customHeight="1"/>
    <row r="36026" ht="17.25" customHeight="1"/>
    <row r="36027" ht="17.25" customHeight="1"/>
    <row r="36028" ht="17.25" customHeight="1"/>
    <row r="36029" ht="17.25" customHeight="1"/>
    <row r="36030" ht="17.25" customHeight="1"/>
    <row r="36031" ht="17.25" customHeight="1"/>
    <row r="36032" ht="17.25" customHeight="1"/>
    <row r="36033" ht="17.25" customHeight="1"/>
    <row r="36034" ht="17.25" customHeight="1"/>
    <row r="36035" ht="17.25" customHeight="1"/>
    <row r="36036" ht="17.25" customHeight="1"/>
    <row r="36037" ht="17.25" customHeight="1"/>
    <row r="36038" ht="17.25" customHeight="1"/>
    <row r="36039" ht="17.25" customHeight="1"/>
    <row r="36040" ht="17.25" customHeight="1"/>
    <row r="36041" ht="17.25" customHeight="1"/>
    <row r="36042" ht="17.25" customHeight="1"/>
    <row r="36043" ht="17.25" customHeight="1"/>
    <row r="36044" ht="17.25" customHeight="1"/>
    <row r="36045" ht="17.25" customHeight="1"/>
    <row r="36046" ht="17.25" customHeight="1"/>
    <row r="36047" ht="17.25" customHeight="1"/>
    <row r="36048" ht="17.25" customHeight="1"/>
    <row r="36049" ht="17.25" customHeight="1"/>
    <row r="36050" ht="17.25" customHeight="1"/>
    <row r="36051" ht="17.25" customHeight="1"/>
    <row r="36052" ht="17.25" customHeight="1"/>
    <row r="36053" ht="17.25" customHeight="1"/>
    <row r="36054" ht="17.25" customHeight="1"/>
    <row r="36055" ht="17.25" customHeight="1"/>
    <row r="36056" ht="17.25" customHeight="1"/>
    <row r="36057" ht="17.25" customHeight="1"/>
    <row r="36058" ht="17.25" customHeight="1"/>
    <row r="36059" ht="17.25" customHeight="1"/>
    <row r="36060" ht="17.25" customHeight="1"/>
    <row r="36061" ht="17.25" customHeight="1"/>
    <row r="36062" ht="17.25" customHeight="1"/>
    <row r="36063" ht="17.25" customHeight="1"/>
    <row r="36064" ht="17.25" customHeight="1"/>
    <row r="36065" ht="17.25" customHeight="1"/>
    <row r="36066" ht="17.25" customHeight="1"/>
    <row r="36067" ht="17.25" customHeight="1"/>
    <row r="36068" ht="17.25" customHeight="1"/>
    <row r="36069" ht="17.25" customHeight="1"/>
    <row r="36070" ht="17.25" customHeight="1"/>
    <row r="36071" ht="17.25" customHeight="1"/>
    <row r="36072" ht="17.25" customHeight="1"/>
    <row r="36073" ht="17.25" customHeight="1"/>
    <row r="36074" ht="17.25" customHeight="1"/>
    <row r="36075" ht="17.25" customHeight="1"/>
    <row r="36076" ht="17.25" customHeight="1"/>
    <row r="36077" ht="17.25" customHeight="1"/>
    <row r="36078" ht="17.25" customHeight="1"/>
    <row r="36079" ht="17.25" customHeight="1"/>
    <row r="36080" ht="17.25" customHeight="1"/>
    <row r="36081" ht="17.25" customHeight="1"/>
    <row r="36082" ht="17.25" customHeight="1"/>
    <row r="36083" ht="17.25" customHeight="1"/>
    <row r="36084" ht="17.25" customHeight="1"/>
    <row r="36085" ht="17.25" customHeight="1"/>
    <row r="36086" ht="17.25" customHeight="1"/>
    <row r="36087" ht="17.25" customHeight="1"/>
    <row r="36088" ht="17.25" customHeight="1"/>
    <row r="36089" ht="17.25" customHeight="1"/>
    <row r="36090" ht="17.25" customHeight="1"/>
    <row r="36091" ht="17.25" customHeight="1"/>
    <row r="36092" ht="17.25" customHeight="1"/>
    <row r="36093" ht="17.25" customHeight="1"/>
    <row r="36094" ht="17.25" customHeight="1"/>
    <row r="36095" ht="17.25" customHeight="1"/>
    <row r="36096" ht="17.25" customHeight="1"/>
    <row r="36097" ht="17.25" customHeight="1"/>
    <row r="36098" ht="17.25" customHeight="1"/>
    <row r="36099" ht="17.25" customHeight="1"/>
    <row r="36100" ht="17.25" customHeight="1"/>
    <row r="36101" ht="17.25" customHeight="1"/>
    <row r="36102" ht="17.25" customHeight="1"/>
    <row r="36103" ht="17.25" customHeight="1"/>
    <row r="36104" ht="17.25" customHeight="1"/>
    <row r="36105" ht="17.25" customHeight="1"/>
    <row r="36106" ht="17.25" customHeight="1"/>
    <row r="36107" ht="17.25" customHeight="1"/>
    <row r="36108" ht="17.25" customHeight="1"/>
    <row r="36109" ht="17.25" customHeight="1"/>
    <row r="36110" ht="17.25" customHeight="1"/>
    <row r="36111" ht="17.25" customHeight="1"/>
    <row r="36112" ht="17.25" customHeight="1"/>
    <row r="36113" ht="17.25" customHeight="1"/>
    <row r="36114" ht="17.25" customHeight="1"/>
    <row r="36115" ht="17.25" customHeight="1"/>
    <row r="36116" ht="17.25" customHeight="1"/>
    <row r="36117" ht="17.25" customHeight="1"/>
    <row r="36118" ht="17.25" customHeight="1"/>
    <row r="36119" ht="17.25" customHeight="1"/>
    <row r="36120" ht="17.25" customHeight="1"/>
    <row r="36121" ht="17.25" customHeight="1"/>
    <row r="36122" ht="17.25" customHeight="1"/>
    <row r="36123" ht="17.25" customHeight="1"/>
    <row r="36124" ht="17.25" customHeight="1"/>
    <row r="36125" ht="17.25" customHeight="1"/>
    <row r="36126" ht="17.25" customHeight="1"/>
    <row r="36127" ht="17.25" customHeight="1"/>
    <row r="36128" ht="17.25" customHeight="1"/>
    <row r="36129" ht="17.25" customHeight="1"/>
    <row r="36130" ht="17.25" customHeight="1"/>
    <row r="36131" ht="17.25" customHeight="1"/>
    <row r="36132" ht="17.25" customHeight="1"/>
    <row r="36133" ht="17.25" customHeight="1"/>
    <row r="36134" ht="17.25" customHeight="1"/>
    <row r="36135" ht="17.25" customHeight="1"/>
    <row r="36136" ht="17.25" customHeight="1"/>
    <row r="36137" ht="17.25" customHeight="1"/>
    <row r="36138" ht="17.25" customHeight="1"/>
    <row r="36139" ht="17.25" customHeight="1"/>
    <row r="36140" ht="17.25" customHeight="1"/>
    <row r="36141" ht="17.25" customHeight="1"/>
    <row r="36142" ht="17.25" customHeight="1"/>
    <row r="36143" ht="17.25" customHeight="1"/>
    <row r="36144" ht="17.25" customHeight="1"/>
    <row r="36145" ht="17.25" customHeight="1"/>
    <row r="36146" ht="17.25" customHeight="1"/>
    <row r="36147" ht="17.25" customHeight="1"/>
    <row r="36148" ht="17.25" customHeight="1"/>
    <row r="36149" ht="17.25" customHeight="1"/>
    <row r="36150" ht="17.25" customHeight="1"/>
    <row r="36151" ht="17.25" customHeight="1"/>
    <row r="36152" ht="17.25" customHeight="1"/>
    <row r="36153" ht="17.25" customHeight="1"/>
    <row r="36154" ht="17.25" customHeight="1"/>
    <row r="36155" ht="17.25" customHeight="1"/>
    <row r="36156" ht="17.25" customHeight="1"/>
    <row r="36157" ht="17.25" customHeight="1"/>
    <row r="36158" ht="17.25" customHeight="1"/>
    <row r="36159" ht="17.25" customHeight="1"/>
    <row r="36160" ht="17.25" customHeight="1"/>
    <row r="36161" ht="17.25" customHeight="1"/>
    <row r="36162" ht="17.25" customHeight="1"/>
    <row r="36163" ht="17.25" customHeight="1"/>
    <row r="36164" ht="17.25" customHeight="1"/>
    <row r="36165" ht="17.25" customHeight="1"/>
    <row r="36166" ht="17.25" customHeight="1"/>
    <row r="36167" ht="17.25" customHeight="1"/>
    <row r="36168" ht="17.25" customHeight="1"/>
    <row r="36169" ht="17.25" customHeight="1"/>
    <row r="36170" ht="17.25" customHeight="1"/>
    <row r="36171" ht="17.25" customHeight="1"/>
    <row r="36172" ht="17.25" customHeight="1"/>
    <row r="36173" ht="17.25" customHeight="1"/>
    <row r="36174" ht="17.25" customHeight="1"/>
    <row r="36175" ht="17.25" customHeight="1"/>
    <row r="36176" ht="17.25" customHeight="1"/>
    <row r="36177" ht="17.25" customHeight="1"/>
    <row r="36178" ht="17.25" customHeight="1"/>
    <row r="36179" ht="17.25" customHeight="1"/>
    <row r="36180" ht="17.25" customHeight="1"/>
    <row r="36181" ht="17.25" customHeight="1"/>
    <row r="36182" ht="17.25" customHeight="1"/>
    <row r="36183" ht="17.25" customHeight="1"/>
    <row r="36184" ht="17.25" customHeight="1"/>
    <row r="36185" ht="17.25" customHeight="1"/>
    <row r="36186" ht="17.25" customHeight="1"/>
    <row r="36187" ht="17.25" customHeight="1"/>
    <row r="36188" ht="17.25" customHeight="1"/>
    <row r="36189" ht="17.25" customHeight="1"/>
    <row r="36190" ht="17.25" customHeight="1"/>
    <row r="36191" ht="17.25" customHeight="1"/>
    <row r="36192" ht="17.25" customHeight="1"/>
    <row r="36193" ht="17.25" customHeight="1"/>
    <row r="36194" ht="17.25" customHeight="1"/>
    <row r="36195" ht="17.25" customHeight="1"/>
    <row r="36196" ht="17.25" customHeight="1"/>
    <row r="36197" ht="17.25" customHeight="1"/>
    <row r="36198" ht="17.25" customHeight="1"/>
    <row r="36199" ht="17.25" customHeight="1"/>
    <row r="36200" ht="17.25" customHeight="1"/>
    <row r="36201" ht="17.25" customHeight="1"/>
    <row r="36202" ht="17.25" customHeight="1"/>
    <row r="36203" ht="17.25" customHeight="1"/>
    <row r="36204" ht="17.25" customHeight="1"/>
    <row r="36205" ht="17.25" customHeight="1"/>
    <row r="36206" ht="17.25" customHeight="1"/>
    <row r="36207" ht="17.25" customHeight="1"/>
    <row r="36208" ht="17.25" customHeight="1"/>
    <row r="36209" ht="17.25" customHeight="1"/>
    <row r="36210" ht="17.25" customHeight="1"/>
    <row r="36211" ht="17.25" customHeight="1"/>
    <row r="36212" ht="17.25" customHeight="1"/>
    <row r="36213" ht="17.25" customHeight="1"/>
    <row r="36214" ht="17.25" customHeight="1"/>
    <row r="36215" ht="17.25" customHeight="1"/>
    <row r="36216" ht="17.25" customHeight="1"/>
    <row r="36217" ht="17.25" customHeight="1"/>
    <row r="36218" ht="17.25" customHeight="1"/>
    <row r="36219" ht="17.25" customHeight="1"/>
    <row r="36220" ht="17.25" customHeight="1"/>
    <row r="36221" ht="17.25" customHeight="1"/>
    <row r="36222" ht="17.25" customHeight="1"/>
    <row r="36223" ht="17.25" customHeight="1"/>
    <row r="36224" ht="17.25" customHeight="1"/>
    <row r="36225" ht="17.25" customHeight="1"/>
    <row r="36226" ht="17.25" customHeight="1"/>
    <row r="36227" ht="17.25" customHeight="1"/>
    <row r="36228" ht="17.25" customHeight="1"/>
    <row r="36229" ht="17.25" customHeight="1"/>
    <row r="36230" ht="17.25" customHeight="1"/>
    <row r="36231" ht="17.25" customHeight="1"/>
    <row r="36232" ht="17.25" customHeight="1"/>
    <row r="36233" ht="17.25" customHeight="1"/>
    <row r="36234" ht="17.25" customHeight="1"/>
    <row r="36235" ht="17.25" customHeight="1"/>
    <row r="36236" ht="17.25" customHeight="1"/>
    <row r="36237" ht="17.25" customHeight="1"/>
    <row r="36238" ht="17.25" customHeight="1"/>
    <row r="36239" ht="17.25" customHeight="1"/>
    <row r="36240" ht="17.25" customHeight="1"/>
    <row r="36241" ht="17.25" customHeight="1"/>
    <row r="36242" ht="17.25" customHeight="1"/>
    <row r="36243" ht="17.25" customHeight="1"/>
    <row r="36244" ht="17.25" customHeight="1"/>
    <row r="36245" ht="17.25" customHeight="1"/>
    <row r="36246" ht="17.25" customHeight="1"/>
    <row r="36247" ht="17.25" customHeight="1"/>
    <row r="36248" ht="17.25" customHeight="1"/>
    <row r="36249" ht="17.25" customHeight="1"/>
    <row r="36250" ht="17.25" customHeight="1"/>
    <row r="36251" ht="17.25" customHeight="1"/>
    <row r="36252" ht="17.25" customHeight="1"/>
    <row r="36253" ht="17.25" customHeight="1"/>
    <row r="36254" ht="17.25" customHeight="1"/>
    <row r="36255" ht="17.25" customHeight="1"/>
    <row r="36256" ht="17.25" customHeight="1"/>
    <row r="36257" ht="17.25" customHeight="1"/>
    <row r="36258" ht="17.25" customHeight="1"/>
    <row r="36259" ht="17.25" customHeight="1"/>
    <row r="36260" ht="17.25" customHeight="1"/>
    <row r="36261" ht="17.25" customHeight="1"/>
    <row r="36262" ht="17.25" customHeight="1"/>
    <row r="36263" ht="17.25" customHeight="1"/>
    <row r="36264" ht="17.25" customHeight="1"/>
    <row r="36265" ht="17.25" customHeight="1"/>
    <row r="36266" ht="17.25" customHeight="1"/>
    <row r="36267" ht="17.25" customHeight="1"/>
    <row r="36268" ht="17.25" customHeight="1"/>
    <row r="36269" ht="17.25" customHeight="1"/>
    <row r="36270" ht="17.25" customHeight="1"/>
    <row r="36271" ht="17.25" customHeight="1"/>
    <row r="36272" ht="17.25" customHeight="1"/>
    <row r="36273" ht="17.25" customHeight="1"/>
    <row r="36274" ht="17.25" customHeight="1"/>
    <row r="36275" ht="17.25" customHeight="1"/>
    <row r="36276" ht="17.25" customHeight="1"/>
    <row r="36277" ht="17.25" customHeight="1"/>
    <row r="36278" ht="17.25" customHeight="1"/>
    <row r="36279" ht="17.25" customHeight="1"/>
    <row r="36280" ht="17.25" customHeight="1"/>
    <row r="36281" ht="17.25" customHeight="1"/>
    <row r="36282" ht="17.25" customHeight="1"/>
    <row r="36283" ht="17.25" customHeight="1"/>
    <row r="36284" ht="17.25" customHeight="1"/>
    <row r="36285" ht="17.25" customHeight="1"/>
    <row r="36286" ht="17.25" customHeight="1"/>
    <row r="36287" ht="17.25" customHeight="1"/>
    <row r="36288" ht="17.25" customHeight="1"/>
    <row r="36289" ht="17.25" customHeight="1"/>
    <row r="36290" ht="17.25" customHeight="1"/>
    <row r="36291" ht="17.25" customHeight="1"/>
    <row r="36292" ht="17.25" customHeight="1"/>
    <row r="36293" ht="17.25" customHeight="1"/>
    <row r="36294" ht="17.25" customHeight="1"/>
    <row r="36295" ht="17.25" customHeight="1"/>
    <row r="36296" ht="17.25" customHeight="1"/>
    <row r="36297" ht="17.25" customHeight="1"/>
    <row r="36298" ht="17.25" customHeight="1"/>
    <row r="36299" ht="17.25" customHeight="1"/>
    <row r="36300" ht="17.25" customHeight="1"/>
    <row r="36301" ht="17.25" customHeight="1"/>
    <row r="36302" ht="17.25" customHeight="1"/>
    <row r="36303" ht="17.25" customHeight="1"/>
    <row r="36304" ht="17.25" customHeight="1"/>
    <row r="36305" ht="17.25" customHeight="1"/>
    <row r="36306" ht="17.25" customHeight="1"/>
    <row r="36307" ht="17.25" customHeight="1"/>
    <row r="36308" ht="17.25" customHeight="1"/>
    <row r="36309" ht="17.25" customHeight="1"/>
    <row r="36310" ht="17.25" customHeight="1"/>
    <row r="36311" ht="17.25" customHeight="1"/>
    <row r="36312" ht="17.25" customHeight="1"/>
    <row r="36313" ht="17.25" customHeight="1"/>
    <row r="36314" ht="17.25" customHeight="1"/>
    <row r="36315" ht="17.25" customHeight="1"/>
    <row r="36316" ht="17.25" customHeight="1"/>
    <row r="36317" ht="17.25" customHeight="1"/>
    <row r="36318" ht="17.25" customHeight="1"/>
    <row r="36319" ht="17.25" customHeight="1"/>
    <row r="36320" ht="17.25" customHeight="1"/>
    <row r="36321" ht="17.25" customHeight="1"/>
    <row r="36322" ht="17.25" customHeight="1"/>
    <row r="36323" ht="17.25" customHeight="1"/>
    <row r="36324" ht="17.25" customHeight="1"/>
    <row r="36325" ht="17.25" customHeight="1"/>
    <row r="36326" ht="17.25" customHeight="1"/>
    <row r="36327" ht="17.25" customHeight="1"/>
    <row r="36328" ht="17.25" customHeight="1"/>
    <row r="36329" ht="17.25" customHeight="1"/>
    <row r="36330" ht="17.25" customHeight="1"/>
    <row r="36331" ht="17.25" customHeight="1"/>
    <row r="36332" ht="17.25" customHeight="1"/>
    <row r="36333" ht="17.25" customHeight="1"/>
    <row r="36334" ht="17.25" customHeight="1"/>
    <row r="36335" ht="17.25" customHeight="1"/>
    <row r="36336" ht="17.25" customHeight="1"/>
    <row r="36337" ht="17.25" customHeight="1"/>
    <row r="36338" ht="17.25" customHeight="1"/>
    <row r="36339" ht="17.25" customHeight="1"/>
    <row r="36340" ht="17.25" customHeight="1"/>
    <row r="36341" ht="17.25" customHeight="1"/>
    <row r="36342" ht="17.25" customHeight="1"/>
    <row r="36343" ht="17.25" customHeight="1"/>
    <row r="36344" ht="17.25" customHeight="1"/>
    <row r="36345" ht="17.25" customHeight="1"/>
    <row r="36346" ht="17.25" customHeight="1"/>
    <row r="36347" ht="17.25" customHeight="1"/>
    <row r="36348" ht="17.25" customHeight="1"/>
    <row r="36349" ht="17.25" customHeight="1"/>
    <row r="36350" ht="17.25" customHeight="1"/>
    <row r="36351" ht="17.25" customHeight="1"/>
    <row r="36352" ht="17.25" customHeight="1"/>
    <row r="36353" ht="17.25" customHeight="1"/>
    <row r="36354" ht="17.25" customHeight="1"/>
    <row r="36355" ht="17.25" customHeight="1"/>
    <row r="36356" ht="17.25" customHeight="1"/>
    <row r="36357" ht="17.25" customHeight="1"/>
    <row r="36358" ht="17.25" customHeight="1"/>
    <row r="36359" ht="17.25" customHeight="1"/>
    <row r="36360" ht="17.25" customHeight="1"/>
    <row r="36361" ht="17.25" customHeight="1"/>
    <row r="36362" ht="17.25" customHeight="1"/>
    <row r="36363" ht="17.25" customHeight="1"/>
    <row r="36364" ht="17.25" customHeight="1"/>
    <row r="36365" ht="17.25" customHeight="1"/>
    <row r="36366" ht="17.25" customHeight="1"/>
    <row r="36367" ht="17.25" customHeight="1"/>
    <row r="36368" ht="17.25" customHeight="1"/>
    <row r="36369" ht="17.25" customHeight="1"/>
    <row r="36370" ht="17.25" customHeight="1"/>
    <row r="36371" ht="17.25" customHeight="1"/>
    <row r="36372" ht="17.25" customHeight="1"/>
    <row r="36373" ht="17.25" customHeight="1"/>
    <row r="36374" ht="17.25" customHeight="1"/>
    <row r="36375" ht="17.25" customHeight="1"/>
    <row r="36376" ht="17.25" customHeight="1"/>
    <row r="36377" ht="17.25" customHeight="1"/>
    <row r="36378" ht="17.25" customHeight="1"/>
    <row r="36379" ht="17.25" customHeight="1"/>
    <row r="36380" ht="17.25" customHeight="1"/>
    <row r="36381" ht="17.25" customHeight="1"/>
    <row r="36382" ht="17.25" customHeight="1"/>
    <row r="36383" ht="17.25" customHeight="1"/>
    <row r="36384" ht="17.25" customHeight="1"/>
    <row r="36385" ht="17.25" customHeight="1"/>
    <row r="36386" ht="17.25" customHeight="1"/>
    <row r="36387" ht="17.25" customHeight="1"/>
    <row r="36388" ht="17.25" customHeight="1"/>
    <row r="36389" ht="17.25" customHeight="1"/>
    <row r="36390" ht="17.25" customHeight="1"/>
    <row r="36391" ht="17.25" customHeight="1"/>
    <row r="36392" ht="17.25" customHeight="1"/>
    <row r="36393" ht="17.25" customHeight="1"/>
    <row r="36394" ht="17.25" customHeight="1"/>
    <row r="36395" ht="17.25" customHeight="1"/>
    <row r="36396" ht="17.25" customHeight="1"/>
    <row r="36397" ht="17.25" customHeight="1"/>
    <row r="36398" ht="17.25" customHeight="1"/>
    <row r="36399" ht="17.25" customHeight="1"/>
    <row r="36400" ht="17.25" customHeight="1"/>
    <row r="36401" ht="17.25" customHeight="1"/>
    <row r="36402" ht="17.25" customHeight="1"/>
    <row r="36403" ht="17.25" customHeight="1"/>
    <row r="36404" ht="17.25" customHeight="1"/>
    <row r="36405" ht="17.25" customHeight="1"/>
    <row r="36406" ht="17.25" customHeight="1"/>
    <row r="36407" ht="17.25" customHeight="1"/>
    <row r="36408" ht="17.25" customHeight="1"/>
    <row r="36409" ht="17.25" customHeight="1"/>
    <row r="36410" ht="17.25" customHeight="1"/>
    <row r="36411" ht="17.25" customHeight="1"/>
    <row r="36412" ht="17.25" customHeight="1"/>
    <row r="36413" ht="17.25" customHeight="1"/>
    <row r="36414" ht="17.25" customHeight="1"/>
    <row r="36415" ht="17.25" customHeight="1"/>
    <row r="36416" ht="17.25" customHeight="1"/>
    <row r="36417" ht="17.25" customHeight="1"/>
    <row r="36418" ht="17.25" customHeight="1"/>
    <row r="36419" ht="17.25" customHeight="1"/>
    <row r="36420" ht="17.25" customHeight="1"/>
    <row r="36421" ht="17.25" customHeight="1"/>
    <row r="36422" ht="17.25" customHeight="1"/>
    <row r="36423" ht="17.25" customHeight="1"/>
    <row r="36424" ht="17.25" customHeight="1"/>
    <row r="36425" ht="17.25" customHeight="1"/>
    <row r="36426" ht="17.25" customHeight="1"/>
    <row r="36427" ht="17.25" customHeight="1"/>
    <row r="36428" ht="17.25" customHeight="1"/>
    <row r="36429" ht="17.25" customHeight="1"/>
    <row r="36430" ht="17.25" customHeight="1"/>
    <row r="36431" ht="17.25" customHeight="1"/>
    <row r="36432" ht="17.25" customHeight="1"/>
    <row r="36433" ht="17.25" customHeight="1"/>
    <row r="36434" ht="17.25" customHeight="1"/>
    <row r="36435" ht="17.25" customHeight="1"/>
    <row r="36436" ht="17.25" customHeight="1"/>
    <row r="36437" ht="17.25" customHeight="1"/>
    <row r="36438" ht="17.25" customHeight="1"/>
    <row r="36439" ht="17.25" customHeight="1"/>
    <row r="36440" ht="17.25" customHeight="1"/>
    <row r="36441" ht="17.25" customHeight="1"/>
    <row r="36442" ht="17.25" customHeight="1"/>
    <row r="36443" ht="17.25" customHeight="1"/>
    <row r="36444" ht="17.25" customHeight="1"/>
    <row r="36445" ht="17.25" customHeight="1"/>
    <row r="36446" ht="17.25" customHeight="1"/>
    <row r="36447" ht="17.25" customHeight="1"/>
    <row r="36448" ht="17.25" customHeight="1"/>
    <row r="36449" ht="17.25" customHeight="1"/>
    <row r="36450" ht="17.25" customHeight="1"/>
    <row r="36451" ht="17.25" customHeight="1"/>
    <row r="36452" ht="17.25" customHeight="1"/>
    <row r="36453" ht="17.25" customHeight="1"/>
    <row r="36454" ht="17.25" customHeight="1"/>
    <row r="36455" ht="17.25" customHeight="1"/>
    <row r="36456" ht="17.25" customHeight="1"/>
    <row r="36457" ht="17.25" customHeight="1"/>
    <row r="36458" ht="17.25" customHeight="1"/>
    <row r="36459" ht="17.25" customHeight="1"/>
    <row r="36460" ht="17.25" customHeight="1"/>
    <row r="36461" ht="17.25" customHeight="1"/>
    <row r="36462" ht="17.25" customHeight="1"/>
    <row r="36463" ht="17.25" customHeight="1"/>
    <row r="36464" ht="17.25" customHeight="1"/>
    <row r="36465" ht="17.25" customHeight="1"/>
    <row r="36466" ht="17.25" customHeight="1"/>
    <row r="36467" ht="17.25" customHeight="1"/>
    <row r="36468" ht="17.25" customHeight="1"/>
    <row r="36469" ht="17.25" customHeight="1"/>
    <row r="36470" ht="17.25" customHeight="1"/>
    <row r="36471" ht="17.25" customHeight="1"/>
    <row r="36472" ht="17.25" customHeight="1"/>
    <row r="36473" ht="17.25" customHeight="1"/>
    <row r="36474" ht="17.25" customHeight="1"/>
    <row r="36475" ht="17.25" customHeight="1"/>
    <row r="36476" ht="17.25" customHeight="1"/>
    <row r="36477" ht="17.25" customHeight="1"/>
    <row r="36478" ht="17.25" customHeight="1"/>
    <row r="36479" ht="17.25" customHeight="1"/>
    <row r="36480" ht="17.25" customHeight="1"/>
    <row r="36481" ht="17.25" customHeight="1"/>
    <row r="36482" ht="17.25" customHeight="1"/>
    <row r="36483" ht="17.25" customHeight="1"/>
    <row r="36484" ht="17.25" customHeight="1"/>
    <row r="36485" ht="17.25" customHeight="1"/>
    <row r="36486" ht="17.25" customHeight="1"/>
    <row r="36487" ht="17.25" customHeight="1"/>
    <row r="36488" ht="17.25" customHeight="1"/>
    <row r="36489" ht="17.25" customHeight="1"/>
    <row r="36490" ht="17.25" customHeight="1"/>
    <row r="36491" ht="17.25" customHeight="1"/>
    <row r="36492" ht="17.25" customHeight="1"/>
    <row r="36493" ht="17.25" customHeight="1"/>
    <row r="36494" ht="17.25" customHeight="1"/>
    <row r="36495" ht="17.25" customHeight="1"/>
    <row r="36496" ht="17.25" customHeight="1"/>
    <row r="36497" ht="17.25" customHeight="1"/>
    <row r="36498" ht="17.25" customHeight="1"/>
    <row r="36499" ht="17.25" customHeight="1"/>
    <row r="36500" ht="17.25" customHeight="1"/>
    <row r="36501" ht="17.25" customHeight="1"/>
    <row r="36502" ht="17.25" customHeight="1"/>
    <row r="36503" ht="17.25" customHeight="1"/>
    <row r="36504" ht="17.25" customHeight="1"/>
    <row r="36505" ht="17.25" customHeight="1"/>
    <row r="36506" ht="17.25" customHeight="1"/>
    <row r="36507" ht="17.25" customHeight="1"/>
    <row r="36508" ht="17.25" customHeight="1"/>
    <row r="36509" ht="17.25" customHeight="1"/>
    <row r="36510" ht="17.25" customHeight="1"/>
    <row r="36511" ht="17.25" customHeight="1"/>
    <row r="36512" ht="17.25" customHeight="1"/>
    <row r="36513" ht="17.25" customHeight="1"/>
    <row r="36514" ht="17.25" customHeight="1"/>
    <row r="36515" ht="17.25" customHeight="1"/>
    <row r="36516" ht="17.25" customHeight="1"/>
    <row r="36517" ht="17.25" customHeight="1"/>
    <row r="36518" ht="17.25" customHeight="1"/>
    <row r="36519" ht="17.25" customHeight="1"/>
    <row r="36520" ht="17.25" customHeight="1"/>
    <row r="36521" ht="17.25" customHeight="1"/>
    <row r="36522" ht="17.25" customHeight="1"/>
    <row r="36523" ht="17.25" customHeight="1"/>
    <row r="36524" ht="17.25" customHeight="1"/>
    <row r="36525" ht="17.25" customHeight="1"/>
    <row r="36526" ht="17.25" customHeight="1"/>
    <row r="36527" ht="17.25" customHeight="1"/>
    <row r="36528" ht="17.25" customHeight="1"/>
    <row r="36529" ht="17.25" customHeight="1"/>
    <row r="36530" ht="17.25" customHeight="1"/>
    <row r="36531" ht="17.25" customHeight="1"/>
    <row r="36532" ht="17.25" customHeight="1"/>
    <row r="36533" ht="17.25" customHeight="1"/>
    <row r="36534" ht="17.25" customHeight="1"/>
    <row r="36535" ht="17.25" customHeight="1"/>
    <row r="36536" ht="17.25" customHeight="1"/>
    <row r="36537" ht="17.25" customHeight="1"/>
    <row r="36538" ht="17.25" customHeight="1"/>
    <row r="36539" ht="17.25" customHeight="1"/>
    <row r="36540" ht="17.25" customHeight="1"/>
    <row r="36541" ht="17.25" customHeight="1"/>
    <row r="36542" ht="17.25" customHeight="1"/>
    <row r="36543" ht="17.25" customHeight="1"/>
    <row r="36544" ht="17.25" customHeight="1"/>
    <row r="36545" ht="17.25" customHeight="1"/>
    <row r="36546" ht="17.25" customHeight="1"/>
    <row r="36547" ht="17.25" customHeight="1"/>
    <row r="36548" ht="17.25" customHeight="1"/>
    <row r="36549" ht="17.25" customHeight="1"/>
    <row r="36550" ht="17.25" customHeight="1"/>
    <row r="36551" ht="17.25" customHeight="1"/>
    <row r="36552" ht="17.25" customHeight="1"/>
    <row r="36553" ht="17.25" customHeight="1"/>
    <row r="36554" ht="17.25" customHeight="1"/>
    <row r="36555" ht="17.25" customHeight="1"/>
    <row r="36556" ht="17.25" customHeight="1"/>
    <row r="36557" ht="17.25" customHeight="1"/>
    <row r="36558" ht="17.25" customHeight="1"/>
    <row r="36559" ht="17.25" customHeight="1"/>
    <row r="36560" ht="17.25" customHeight="1"/>
    <row r="36561" ht="17.25" customHeight="1"/>
    <row r="36562" ht="17.25" customHeight="1"/>
    <row r="36563" ht="17.25" customHeight="1"/>
    <row r="36564" ht="17.25" customHeight="1"/>
    <row r="36565" ht="17.25" customHeight="1"/>
    <row r="36566" ht="17.25" customHeight="1"/>
    <row r="36567" ht="17.25" customHeight="1"/>
    <row r="36568" ht="17.25" customHeight="1"/>
    <row r="36569" ht="17.25" customHeight="1"/>
    <row r="36570" ht="17.25" customHeight="1"/>
    <row r="36571" ht="17.25" customHeight="1"/>
    <row r="36572" ht="17.25" customHeight="1"/>
    <row r="36573" ht="17.25" customHeight="1"/>
    <row r="36574" ht="17.25" customHeight="1"/>
    <row r="36575" ht="17.25" customHeight="1"/>
    <row r="36576" ht="17.25" customHeight="1"/>
    <row r="36577" ht="17.25" customHeight="1"/>
    <row r="36578" ht="17.25" customHeight="1"/>
    <row r="36579" ht="17.25" customHeight="1"/>
    <row r="36580" ht="17.25" customHeight="1"/>
    <row r="36581" ht="17.25" customHeight="1"/>
    <row r="36582" ht="17.25" customHeight="1"/>
    <row r="36583" ht="17.25" customHeight="1"/>
    <row r="36584" ht="17.25" customHeight="1"/>
    <row r="36585" ht="17.25" customHeight="1"/>
    <row r="36586" ht="17.25" customHeight="1"/>
    <row r="36587" ht="17.25" customHeight="1"/>
    <row r="36588" ht="17.25" customHeight="1"/>
    <row r="36589" ht="17.25" customHeight="1"/>
    <row r="36590" ht="17.25" customHeight="1"/>
    <row r="36591" ht="17.25" customHeight="1"/>
    <row r="36592" ht="17.25" customHeight="1"/>
    <row r="36593" ht="17.25" customHeight="1"/>
    <row r="36594" ht="17.25" customHeight="1"/>
    <row r="36595" ht="17.25" customHeight="1"/>
    <row r="36596" ht="17.25" customHeight="1"/>
    <row r="36597" ht="17.25" customHeight="1"/>
    <row r="36598" ht="17.25" customHeight="1"/>
    <row r="36599" ht="17.25" customHeight="1"/>
    <row r="36600" ht="17.25" customHeight="1"/>
    <row r="36601" ht="17.25" customHeight="1"/>
    <row r="36602" ht="17.25" customHeight="1"/>
    <row r="36603" ht="17.25" customHeight="1"/>
    <row r="36604" ht="17.25" customHeight="1"/>
    <row r="36605" ht="17.25" customHeight="1"/>
    <row r="36606" ht="17.25" customHeight="1"/>
    <row r="36607" ht="17.25" customHeight="1"/>
    <row r="36608" ht="17.25" customHeight="1"/>
    <row r="36609" ht="17.25" customHeight="1"/>
    <row r="36610" ht="17.25" customHeight="1"/>
    <row r="36611" ht="17.25" customHeight="1"/>
    <row r="36612" ht="17.25" customHeight="1"/>
    <row r="36613" ht="17.25" customHeight="1"/>
    <row r="36614" ht="17.25" customHeight="1"/>
    <row r="36615" ht="17.25" customHeight="1"/>
    <row r="36616" ht="17.25" customHeight="1"/>
    <row r="36617" ht="17.25" customHeight="1"/>
    <row r="36618" ht="17.25" customHeight="1"/>
    <row r="36619" ht="17.25" customHeight="1"/>
    <row r="36620" ht="17.25" customHeight="1"/>
    <row r="36621" ht="17.25" customHeight="1"/>
    <row r="36622" ht="17.25" customHeight="1"/>
    <row r="36623" ht="17.25" customHeight="1"/>
    <row r="36624" ht="17.25" customHeight="1"/>
    <row r="36625" ht="17.25" customHeight="1"/>
    <row r="36626" ht="17.25" customHeight="1"/>
    <row r="36627" ht="17.25" customHeight="1"/>
    <row r="36628" ht="17.25" customHeight="1"/>
    <row r="36629" ht="17.25" customHeight="1"/>
    <row r="36630" ht="17.25" customHeight="1"/>
    <row r="36631" ht="17.25" customHeight="1"/>
    <row r="36632" ht="17.25" customHeight="1"/>
    <row r="36633" ht="17.25" customHeight="1"/>
    <row r="36634" ht="17.25" customHeight="1"/>
    <row r="36635" ht="17.25" customHeight="1"/>
    <row r="36636" ht="17.25" customHeight="1"/>
    <row r="36637" ht="17.25" customHeight="1"/>
    <row r="36638" ht="17.25" customHeight="1"/>
    <row r="36639" ht="17.25" customHeight="1"/>
    <row r="36640" ht="17.25" customHeight="1"/>
    <row r="36641" ht="17.25" customHeight="1"/>
    <row r="36642" ht="17.25" customHeight="1"/>
    <row r="36643" ht="17.25" customHeight="1"/>
    <row r="36644" ht="17.25" customHeight="1"/>
    <row r="36645" ht="17.25" customHeight="1"/>
    <row r="36646" ht="17.25" customHeight="1"/>
    <row r="36647" ht="17.25" customHeight="1"/>
    <row r="36648" ht="17.25" customHeight="1"/>
    <row r="36649" ht="17.25" customHeight="1"/>
    <row r="36650" ht="17.25" customHeight="1"/>
    <row r="36651" ht="17.25" customHeight="1"/>
    <row r="36652" ht="17.25" customHeight="1"/>
    <row r="36653" ht="17.25" customHeight="1"/>
    <row r="36654" ht="17.25" customHeight="1"/>
    <row r="36655" ht="17.25" customHeight="1"/>
    <row r="36656" ht="17.25" customHeight="1"/>
    <row r="36657" ht="17.25" customHeight="1"/>
    <row r="36658" ht="17.25" customHeight="1"/>
    <row r="36659" ht="17.25" customHeight="1"/>
    <row r="36660" ht="17.25" customHeight="1"/>
    <row r="36661" ht="17.25" customHeight="1"/>
    <row r="36662" ht="17.25" customHeight="1"/>
    <row r="36663" ht="17.25" customHeight="1"/>
    <row r="36664" ht="17.25" customHeight="1"/>
    <row r="36665" ht="17.25" customHeight="1"/>
    <row r="36666" ht="17.25" customHeight="1"/>
    <row r="36667" ht="17.25" customHeight="1"/>
    <row r="36668" ht="17.25" customHeight="1"/>
    <row r="36669" ht="17.25" customHeight="1"/>
    <row r="36670" ht="17.25" customHeight="1"/>
    <row r="36671" ht="17.25" customHeight="1"/>
    <row r="36672" ht="17.25" customHeight="1"/>
    <row r="36673" ht="17.25" customHeight="1"/>
    <row r="36674" ht="17.25" customHeight="1"/>
    <row r="36675" ht="17.25" customHeight="1"/>
    <row r="36676" ht="17.25" customHeight="1"/>
    <row r="36677" ht="17.25" customHeight="1"/>
    <row r="36678" ht="17.25" customHeight="1"/>
    <row r="36679" ht="17.25" customHeight="1"/>
    <row r="36680" ht="17.25" customHeight="1"/>
    <row r="36681" ht="17.25" customHeight="1"/>
    <row r="36682" ht="17.25" customHeight="1"/>
    <row r="36683" ht="17.25" customHeight="1"/>
    <row r="36684" ht="17.25" customHeight="1"/>
    <row r="36685" ht="17.25" customHeight="1"/>
    <row r="36686" ht="17.25" customHeight="1"/>
    <row r="36687" ht="17.25" customHeight="1"/>
    <row r="36688" ht="17.25" customHeight="1"/>
    <row r="36689" ht="17.25" customHeight="1"/>
    <row r="36690" ht="17.25" customHeight="1"/>
    <row r="36691" ht="17.25" customHeight="1"/>
    <row r="36692" ht="17.25" customHeight="1"/>
    <row r="36693" ht="17.25" customHeight="1"/>
    <row r="36694" ht="17.25" customHeight="1"/>
    <row r="36695" ht="17.25" customHeight="1"/>
    <row r="36696" ht="17.25" customHeight="1"/>
    <row r="36697" ht="17.25" customHeight="1"/>
    <row r="36698" ht="17.25" customHeight="1"/>
    <row r="36699" ht="17.25" customHeight="1"/>
    <row r="36700" ht="17.25" customHeight="1"/>
    <row r="36701" ht="17.25" customHeight="1"/>
    <row r="36702" ht="17.25" customHeight="1"/>
    <row r="36703" ht="17.25" customHeight="1"/>
    <row r="36704" ht="17.25" customHeight="1"/>
    <row r="36705" ht="17.25" customHeight="1"/>
    <row r="36706" ht="17.25" customHeight="1"/>
    <row r="36707" ht="17.25" customHeight="1"/>
    <row r="36708" ht="17.25" customHeight="1"/>
    <row r="36709" ht="17.25" customHeight="1"/>
    <row r="36710" ht="17.25" customHeight="1"/>
    <row r="36711" ht="17.25" customHeight="1"/>
    <row r="36712" ht="17.25" customHeight="1"/>
    <row r="36713" ht="17.25" customHeight="1"/>
    <row r="36714" ht="17.25" customHeight="1"/>
    <row r="36715" ht="17.25" customHeight="1"/>
    <row r="36716" ht="17.25" customHeight="1"/>
    <row r="36717" ht="17.25" customHeight="1"/>
    <row r="36718" ht="17.25" customHeight="1"/>
    <row r="36719" ht="17.25" customHeight="1"/>
    <row r="36720" ht="17.25" customHeight="1"/>
    <row r="36721" ht="17.25" customHeight="1"/>
    <row r="36722" ht="17.25" customHeight="1"/>
    <row r="36723" ht="17.25" customHeight="1"/>
    <row r="36724" ht="17.25" customHeight="1"/>
    <row r="36725" ht="17.25" customHeight="1"/>
    <row r="36726" ht="17.25" customHeight="1"/>
    <row r="36727" ht="17.25" customHeight="1"/>
    <row r="36728" ht="17.25" customHeight="1"/>
    <row r="36729" ht="17.25" customHeight="1"/>
    <row r="36730" ht="17.25" customHeight="1"/>
    <row r="36731" ht="17.25" customHeight="1"/>
    <row r="36732" ht="17.25" customHeight="1"/>
    <row r="36733" ht="17.25" customHeight="1"/>
    <row r="36734" ht="17.25" customHeight="1"/>
    <row r="36735" ht="17.25" customHeight="1"/>
    <row r="36736" ht="17.25" customHeight="1"/>
    <row r="36737" ht="17.25" customHeight="1"/>
    <row r="36738" ht="17.25" customHeight="1"/>
    <row r="36739" ht="17.25" customHeight="1"/>
    <row r="36740" ht="17.25" customHeight="1"/>
    <row r="36741" ht="17.25" customHeight="1"/>
    <row r="36742" ht="17.25" customHeight="1"/>
    <row r="36743" ht="17.25" customHeight="1"/>
    <row r="36744" ht="17.25" customHeight="1"/>
    <row r="36745" ht="17.25" customHeight="1"/>
    <row r="36746" ht="17.25" customHeight="1"/>
    <row r="36747" ht="17.25" customHeight="1"/>
    <row r="36748" ht="17.25" customHeight="1"/>
    <row r="36749" ht="17.25" customHeight="1"/>
    <row r="36750" ht="17.25" customHeight="1"/>
    <row r="36751" ht="17.25" customHeight="1"/>
    <row r="36752" ht="17.25" customHeight="1"/>
    <row r="36753" ht="17.25" customHeight="1"/>
    <row r="36754" ht="17.25" customHeight="1"/>
    <row r="36755" ht="17.25" customHeight="1"/>
    <row r="36756" ht="17.25" customHeight="1"/>
    <row r="36757" ht="17.25" customHeight="1"/>
    <row r="36758" ht="17.25" customHeight="1"/>
    <row r="36759" ht="17.25" customHeight="1"/>
    <row r="36760" ht="17.25" customHeight="1"/>
    <row r="36761" ht="17.25" customHeight="1"/>
    <row r="36762" ht="17.25" customHeight="1"/>
    <row r="36763" ht="17.25" customHeight="1"/>
    <row r="36764" ht="17.25" customHeight="1"/>
    <row r="36765" ht="17.25" customHeight="1"/>
    <row r="36766" ht="17.25" customHeight="1"/>
    <row r="36767" ht="17.25" customHeight="1"/>
    <row r="36768" ht="17.25" customHeight="1"/>
    <row r="36769" ht="17.25" customHeight="1"/>
    <row r="36770" ht="17.25" customHeight="1"/>
    <row r="36771" ht="17.25" customHeight="1"/>
    <row r="36772" ht="17.25" customHeight="1"/>
    <row r="36773" ht="17.25" customHeight="1"/>
    <row r="36774" ht="17.25" customHeight="1"/>
    <row r="36775" ht="17.25" customHeight="1"/>
    <row r="36776" ht="17.25" customHeight="1"/>
    <row r="36777" ht="17.25" customHeight="1"/>
    <row r="36778" ht="17.25" customHeight="1"/>
    <row r="36779" ht="17.25" customHeight="1"/>
    <row r="36780" ht="17.25" customHeight="1"/>
    <row r="36781" ht="17.25" customHeight="1"/>
    <row r="36782" ht="17.25" customHeight="1"/>
    <row r="36783" ht="17.25" customHeight="1"/>
    <row r="36784" ht="17.25" customHeight="1"/>
    <row r="36785" ht="17.25" customHeight="1"/>
    <row r="36786" ht="17.25" customHeight="1"/>
    <row r="36787" ht="17.25" customHeight="1"/>
    <row r="36788" ht="17.25" customHeight="1"/>
    <row r="36789" ht="17.25" customHeight="1"/>
    <row r="36790" ht="17.25" customHeight="1"/>
    <row r="36791" ht="17.25" customHeight="1"/>
    <row r="36792" ht="17.25" customHeight="1"/>
    <row r="36793" ht="17.25" customHeight="1"/>
    <row r="36794" ht="17.25" customHeight="1"/>
    <row r="36795" ht="17.25" customHeight="1"/>
    <row r="36796" ht="17.25" customHeight="1"/>
    <row r="36797" ht="17.25" customHeight="1"/>
    <row r="36798" ht="17.25" customHeight="1"/>
    <row r="36799" ht="17.25" customHeight="1"/>
    <row r="36800" ht="17.25" customHeight="1"/>
    <row r="36801" ht="17.25" customHeight="1"/>
    <row r="36802" ht="17.25" customHeight="1"/>
    <row r="36803" ht="17.25" customHeight="1"/>
    <row r="36804" ht="17.25" customHeight="1"/>
    <row r="36805" ht="17.25" customHeight="1"/>
    <row r="36806" ht="17.25" customHeight="1"/>
    <row r="36807" ht="17.25" customHeight="1"/>
    <row r="36808" ht="17.25" customHeight="1"/>
    <row r="36809" ht="17.25" customHeight="1"/>
    <row r="36810" ht="17.25" customHeight="1"/>
    <row r="36811" ht="17.25" customHeight="1"/>
    <row r="36812" ht="17.25" customHeight="1"/>
    <row r="36813" ht="17.25" customHeight="1"/>
    <row r="36814" ht="17.25" customHeight="1"/>
    <row r="36815" ht="17.25" customHeight="1"/>
    <row r="36816" ht="17.25" customHeight="1"/>
    <row r="36817" ht="17.25" customHeight="1"/>
    <row r="36818" ht="17.25" customHeight="1"/>
    <row r="36819" ht="17.25" customHeight="1"/>
    <row r="36820" ht="17.25" customHeight="1"/>
    <row r="36821" ht="17.25" customHeight="1"/>
    <row r="36822" ht="17.25" customHeight="1"/>
    <row r="36823" ht="17.25" customHeight="1"/>
    <row r="36824" ht="17.25" customHeight="1"/>
    <row r="36825" ht="17.25" customHeight="1"/>
    <row r="36826" ht="17.25" customHeight="1"/>
    <row r="36827" ht="17.25" customHeight="1"/>
    <row r="36828" ht="17.25" customHeight="1"/>
    <row r="36829" ht="17.25" customHeight="1"/>
    <row r="36830" ht="17.25" customHeight="1"/>
    <row r="36831" ht="17.25" customHeight="1"/>
    <row r="36832" ht="17.25" customHeight="1"/>
    <row r="36833" ht="17.25" customHeight="1"/>
    <row r="36834" ht="17.25" customHeight="1"/>
    <row r="36835" ht="17.25" customHeight="1"/>
    <row r="36836" ht="17.25" customHeight="1"/>
    <row r="36837" ht="17.25" customHeight="1"/>
    <row r="36838" ht="17.25" customHeight="1"/>
    <row r="36839" ht="17.25" customHeight="1"/>
    <row r="36840" ht="17.25" customHeight="1"/>
    <row r="36841" ht="17.25" customHeight="1"/>
    <row r="36842" ht="17.25" customHeight="1"/>
    <row r="36843" ht="17.25" customHeight="1"/>
    <row r="36844" ht="17.25" customHeight="1"/>
    <row r="36845" ht="17.25" customHeight="1"/>
    <row r="36846" ht="17.25" customHeight="1"/>
    <row r="36847" ht="17.25" customHeight="1"/>
    <row r="36848" ht="17.25" customHeight="1"/>
    <row r="36849" ht="17.25" customHeight="1"/>
    <row r="36850" ht="17.25" customHeight="1"/>
    <row r="36851" ht="17.25" customHeight="1"/>
    <row r="36852" ht="17.25" customHeight="1"/>
    <row r="36853" ht="17.25" customHeight="1"/>
    <row r="36854" ht="17.25" customHeight="1"/>
    <row r="36855" ht="17.25" customHeight="1"/>
    <row r="36856" ht="17.25" customHeight="1"/>
    <row r="36857" ht="17.25" customHeight="1"/>
    <row r="36858" ht="17.25" customHeight="1"/>
    <row r="36859" ht="17.25" customHeight="1"/>
    <row r="36860" ht="17.25" customHeight="1"/>
    <row r="36861" ht="17.25" customHeight="1"/>
    <row r="36862" ht="17.25" customHeight="1"/>
    <row r="36863" ht="17.25" customHeight="1"/>
    <row r="36864" ht="17.25" customHeight="1"/>
    <row r="36865" ht="17.25" customHeight="1"/>
    <row r="36866" ht="17.25" customHeight="1"/>
    <row r="36867" ht="17.25" customHeight="1"/>
    <row r="36868" ht="17.25" customHeight="1"/>
    <row r="36869" ht="17.25" customHeight="1"/>
    <row r="36870" ht="17.25" customHeight="1"/>
    <row r="36871" ht="17.25" customHeight="1"/>
    <row r="36872" ht="17.25" customHeight="1"/>
    <row r="36873" ht="17.25" customHeight="1"/>
    <row r="36874" ht="17.25" customHeight="1"/>
    <row r="36875" ht="17.25" customHeight="1"/>
    <row r="36876" ht="17.25" customHeight="1"/>
    <row r="36877" ht="17.25" customHeight="1"/>
    <row r="36878" ht="17.25" customHeight="1"/>
    <row r="36879" ht="17.25" customHeight="1"/>
    <row r="36880" ht="17.25" customHeight="1"/>
    <row r="36881" ht="17.25" customHeight="1"/>
    <row r="36882" ht="17.25" customHeight="1"/>
    <row r="36883" ht="17.25" customHeight="1"/>
    <row r="36884" ht="17.25" customHeight="1"/>
    <row r="36885" ht="17.25" customHeight="1"/>
    <row r="36886" ht="17.25" customHeight="1"/>
    <row r="36887" ht="17.25" customHeight="1"/>
    <row r="36888" ht="17.25" customHeight="1"/>
    <row r="36889" ht="17.25" customHeight="1"/>
    <row r="36890" ht="17.25" customHeight="1"/>
    <row r="36891" ht="17.25" customHeight="1"/>
    <row r="36892" ht="17.25" customHeight="1"/>
    <row r="36893" ht="17.25" customHeight="1"/>
    <row r="36894" ht="17.25" customHeight="1"/>
    <row r="36895" ht="17.25" customHeight="1"/>
    <row r="36896" ht="17.25" customHeight="1"/>
    <row r="36897" ht="17.25" customHeight="1"/>
    <row r="36898" ht="17.25" customHeight="1"/>
    <row r="36899" ht="17.25" customHeight="1"/>
    <row r="36900" ht="17.25" customHeight="1"/>
    <row r="36901" ht="17.25" customHeight="1"/>
    <row r="36902" ht="17.25" customHeight="1"/>
    <row r="36903" ht="17.25" customHeight="1"/>
    <row r="36904" ht="17.25" customHeight="1"/>
    <row r="36905" ht="17.25" customHeight="1"/>
    <row r="36906" ht="17.25" customHeight="1"/>
    <row r="36907" ht="17.25" customHeight="1"/>
    <row r="36908" ht="17.25" customHeight="1"/>
    <row r="36909" ht="17.25" customHeight="1"/>
    <row r="36910" ht="17.25" customHeight="1"/>
    <row r="36911" ht="17.25" customHeight="1"/>
    <row r="36912" ht="17.25" customHeight="1"/>
    <row r="36913" ht="17.25" customHeight="1"/>
    <row r="36914" ht="17.25" customHeight="1"/>
    <row r="36915" ht="17.25" customHeight="1"/>
    <row r="36916" ht="17.25" customHeight="1"/>
    <row r="36917" ht="17.25" customHeight="1"/>
    <row r="36918" ht="17.25" customHeight="1"/>
    <row r="36919" ht="17.25" customHeight="1"/>
    <row r="36920" ht="17.25" customHeight="1"/>
    <row r="36921" ht="17.25" customHeight="1"/>
    <row r="36922" ht="17.25" customHeight="1"/>
    <row r="36923" ht="17.25" customHeight="1"/>
    <row r="36924" ht="17.25" customHeight="1"/>
    <row r="36925" ht="17.25" customHeight="1"/>
    <row r="36926" ht="17.25" customHeight="1"/>
    <row r="36927" ht="17.25" customHeight="1"/>
    <row r="36928" ht="17.25" customHeight="1"/>
    <row r="36929" ht="17.25" customHeight="1"/>
    <row r="36930" ht="17.25" customHeight="1"/>
    <row r="36931" ht="17.25" customHeight="1"/>
    <row r="36932" ht="17.25" customHeight="1"/>
    <row r="36933" ht="17.25" customHeight="1"/>
    <row r="36934" ht="17.25" customHeight="1"/>
    <row r="36935" ht="17.25" customHeight="1"/>
    <row r="36936" ht="17.25" customHeight="1"/>
    <row r="36937" ht="17.25" customHeight="1"/>
    <row r="36938" ht="17.25" customHeight="1"/>
    <row r="36939" ht="17.25" customHeight="1"/>
    <row r="36940" ht="17.25" customHeight="1"/>
    <row r="36941" ht="17.25" customHeight="1"/>
    <row r="36942" ht="17.25" customHeight="1"/>
    <row r="36943" ht="17.25" customHeight="1"/>
    <row r="36944" ht="17.25" customHeight="1"/>
    <row r="36945" ht="17.25" customHeight="1"/>
    <row r="36946" ht="17.25" customHeight="1"/>
    <row r="36947" ht="17.25" customHeight="1"/>
    <row r="36948" ht="17.25" customHeight="1"/>
    <row r="36949" ht="17.25" customHeight="1"/>
    <row r="36950" ht="17.25" customHeight="1"/>
    <row r="36951" ht="17.25" customHeight="1"/>
    <row r="36952" ht="17.25" customHeight="1"/>
    <row r="36953" ht="17.25" customHeight="1"/>
    <row r="36954" ht="17.25" customHeight="1"/>
    <row r="36955" ht="17.25" customHeight="1"/>
    <row r="36956" ht="17.25" customHeight="1"/>
    <row r="36957" ht="17.25" customHeight="1"/>
    <row r="36958" ht="17.25" customHeight="1"/>
    <row r="36959" ht="17.25" customHeight="1"/>
    <row r="36960" ht="17.25" customHeight="1"/>
    <row r="36961" ht="17.25" customHeight="1"/>
    <row r="36962" ht="17.25" customHeight="1"/>
    <row r="36963" ht="17.25" customHeight="1"/>
    <row r="36964" ht="17.25" customHeight="1"/>
    <row r="36965" ht="17.25" customHeight="1"/>
    <row r="36966" ht="17.25" customHeight="1"/>
    <row r="36967" ht="17.25" customHeight="1"/>
    <row r="36968" ht="17.25" customHeight="1"/>
    <row r="36969" ht="17.25" customHeight="1"/>
    <row r="36970" ht="17.25" customHeight="1"/>
    <row r="36971" ht="17.25" customHeight="1"/>
    <row r="36972" ht="17.25" customHeight="1"/>
    <row r="36973" ht="17.25" customHeight="1"/>
    <row r="36974" ht="17.25" customHeight="1"/>
    <row r="36975" ht="17.25" customHeight="1"/>
    <row r="36976" ht="17.25" customHeight="1"/>
    <row r="36977" ht="17.25" customHeight="1"/>
    <row r="36978" ht="17.25" customHeight="1"/>
    <row r="36979" ht="17.25" customHeight="1"/>
    <row r="36980" ht="17.25" customHeight="1"/>
    <row r="36981" ht="17.25" customHeight="1"/>
    <row r="36982" ht="17.25" customHeight="1"/>
    <row r="36983" ht="17.25" customHeight="1"/>
    <row r="36984" ht="17.25" customHeight="1"/>
    <row r="36985" ht="17.25" customHeight="1"/>
    <row r="36986" ht="17.25" customHeight="1"/>
    <row r="36987" ht="17.25" customHeight="1"/>
    <row r="36988" ht="17.25" customHeight="1"/>
    <row r="36989" ht="17.25" customHeight="1"/>
    <row r="36990" ht="17.25" customHeight="1"/>
    <row r="36991" ht="17.25" customHeight="1"/>
    <row r="36992" ht="17.25" customHeight="1"/>
    <row r="36993" ht="17.25" customHeight="1"/>
    <row r="36994" ht="17.25" customHeight="1"/>
    <row r="36995" ht="17.25" customHeight="1"/>
    <row r="36996" ht="17.25" customHeight="1"/>
    <row r="36997" ht="17.25" customHeight="1"/>
    <row r="36998" ht="17.25" customHeight="1"/>
    <row r="36999" ht="17.25" customHeight="1"/>
    <row r="37000" ht="17.25" customHeight="1"/>
    <row r="37001" ht="17.25" customHeight="1"/>
    <row r="37002" ht="17.25" customHeight="1"/>
    <row r="37003" ht="17.25" customHeight="1"/>
    <row r="37004" ht="17.25" customHeight="1"/>
    <row r="37005" ht="17.25" customHeight="1"/>
    <row r="37006" ht="17.25" customHeight="1"/>
    <row r="37007" ht="17.25" customHeight="1"/>
    <row r="37008" ht="17.25" customHeight="1"/>
    <row r="37009" ht="17.25" customHeight="1"/>
    <row r="37010" ht="17.25" customHeight="1"/>
    <row r="37011" ht="17.25" customHeight="1"/>
    <row r="37012" ht="17.25" customHeight="1"/>
    <row r="37013" ht="17.25" customHeight="1"/>
    <row r="37014" ht="17.25" customHeight="1"/>
    <row r="37015" ht="17.25" customHeight="1"/>
    <row r="37016" ht="17.25" customHeight="1"/>
    <row r="37017" ht="17.25" customHeight="1"/>
    <row r="37018" ht="17.25" customHeight="1"/>
    <row r="37019" ht="17.25" customHeight="1"/>
    <row r="37020" ht="17.25" customHeight="1"/>
    <row r="37021" ht="17.25" customHeight="1"/>
    <row r="37022" ht="17.25" customHeight="1"/>
    <row r="37023" ht="17.25" customHeight="1"/>
    <row r="37024" ht="17.25" customHeight="1"/>
    <row r="37025" ht="17.25" customHeight="1"/>
    <row r="37026" ht="17.25" customHeight="1"/>
    <row r="37027" ht="17.25" customHeight="1"/>
    <row r="37028" ht="17.25" customHeight="1"/>
    <row r="37029" ht="17.25" customHeight="1"/>
    <row r="37030" ht="17.25" customHeight="1"/>
    <row r="37031" ht="17.25" customHeight="1"/>
    <row r="37032" ht="17.25" customHeight="1"/>
    <row r="37033" ht="17.25" customHeight="1"/>
    <row r="37034" ht="17.25" customHeight="1"/>
    <row r="37035" ht="17.25" customHeight="1"/>
    <row r="37036" ht="17.25" customHeight="1"/>
    <row r="37037" ht="17.25" customHeight="1"/>
    <row r="37038" ht="17.25" customHeight="1"/>
    <row r="37039" ht="17.25" customHeight="1"/>
    <row r="37040" ht="17.25" customHeight="1"/>
    <row r="37041" ht="17.25" customHeight="1"/>
    <row r="37042" ht="17.25" customHeight="1"/>
    <row r="37043" ht="17.25" customHeight="1"/>
    <row r="37044" ht="17.25" customHeight="1"/>
    <row r="37045" ht="17.25" customHeight="1"/>
    <row r="37046" ht="17.25" customHeight="1"/>
    <row r="37047" ht="17.25" customHeight="1"/>
    <row r="37048" ht="17.25" customHeight="1"/>
    <row r="37049" ht="17.25" customHeight="1"/>
    <row r="37050" ht="17.25" customHeight="1"/>
    <row r="37051" ht="17.25" customHeight="1"/>
    <row r="37052" ht="17.25" customHeight="1"/>
    <row r="37053" ht="17.25" customHeight="1"/>
    <row r="37054" ht="17.25" customHeight="1"/>
    <row r="37055" ht="17.25" customHeight="1"/>
    <row r="37056" ht="17.25" customHeight="1"/>
    <row r="37057" ht="17.25" customHeight="1"/>
    <row r="37058" ht="17.25" customHeight="1"/>
    <row r="37059" ht="17.25" customHeight="1"/>
    <row r="37060" ht="17.25" customHeight="1"/>
    <row r="37061" ht="17.25" customHeight="1"/>
    <row r="37062" ht="17.25" customHeight="1"/>
    <row r="37063" ht="17.25" customHeight="1"/>
    <row r="37064" ht="17.25" customHeight="1"/>
    <row r="37065" ht="17.25" customHeight="1"/>
    <row r="37066" ht="17.25" customHeight="1"/>
    <row r="37067" ht="17.25" customHeight="1"/>
    <row r="37068" ht="17.25" customHeight="1"/>
    <row r="37069" ht="17.25" customHeight="1"/>
    <row r="37070" ht="17.25" customHeight="1"/>
    <row r="37071" ht="17.25" customHeight="1"/>
    <row r="37072" ht="17.25" customHeight="1"/>
    <row r="37073" ht="17.25" customHeight="1"/>
    <row r="37074" ht="17.25" customHeight="1"/>
    <row r="37075" ht="17.25" customHeight="1"/>
    <row r="37076" ht="17.25" customHeight="1"/>
    <row r="37077" ht="17.25" customHeight="1"/>
    <row r="37078" ht="17.25" customHeight="1"/>
    <row r="37079" ht="17.25" customHeight="1"/>
    <row r="37080" ht="17.25" customHeight="1"/>
    <row r="37081" ht="17.25" customHeight="1"/>
    <row r="37082" ht="17.25" customHeight="1"/>
    <row r="37083" ht="17.25" customHeight="1"/>
    <row r="37084" ht="17.25" customHeight="1"/>
    <row r="37085" ht="17.25" customHeight="1"/>
    <row r="37086" ht="17.25" customHeight="1"/>
    <row r="37087" ht="17.25" customHeight="1"/>
    <row r="37088" ht="17.25" customHeight="1"/>
    <row r="37089" ht="17.25" customHeight="1"/>
    <row r="37090" ht="17.25" customHeight="1"/>
    <row r="37091" ht="17.25" customHeight="1"/>
    <row r="37092" ht="17.25" customHeight="1"/>
    <row r="37093" ht="17.25" customHeight="1"/>
    <row r="37094" ht="17.25" customHeight="1"/>
    <row r="37095" ht="17.25" customHeight="1"/>
    <row r="37096" ht="17.25" customHeight="1"/>
    <row r="37097" ht="17.25" customHeight="1"/>
    <row r="37098" ht="17.25" customHeight="1"/>
    <row r="37099" ht="17.25" customHeight="1"/>
    <row r="37100" ht="17.25" customHeight="1"/>
    <row r="37101" ht="17.25" customHeight="1"/>
    <row r="37102" ht="17.25" customHeight="1"/>
    <row r="37103" ht="17.25" customHeight="1"/>
    <row r="37104" ht="17.25" customHeight="1"/>
    <row r="37105" ht="17.25" customHeight="1"/>
    <row r="37106" ht="17.25" customHeight="1"/>
    <row r="37107" ht="17.25" customHeight="1"/>
    <row r="37108" ht="17.25" customHeight="1"/>
    <row r="37109" ht="17.25" customHeight="1"/>
    <row r="37110" ht="17.25" customHeight="1"/>
    <row r="37111" ht="17.25" customHeight="1"/>
    <row r="37112" ht="17.25" customHeight="1"/>
    <row r="37113" ht="17.25" customHeight="1"/>
    <row r="37114" ht="17.25" customHeight="1"/>
    <row r="37115" ht="17.25" customHeight="1"/>
    <row r="37116" ht="17.25" customHeight="1"/>
    <row r="37117" ht="17.25" customHeight="1"/>
    <row r="37118" ht="17.25" customHeight="1"/>
    <row r="37119" ht="17.25" customHeight="1"/>
    <row r="37120" ht="17.25" customHeight="1"/>
    <row r="37121" ht="17.25" customHeight="1"/>
    <row r="37122" ht="17.25" customHeight="1"/>
    <row r="37123" ht="17.25" customHeight="1"/>
    <row r="37124" ht="17.25" customHeight="1"/>
    <row r="37125" ht="17.25" customHeight="1"/>
    <row r="37126" ht="17.25" customHeight="1"/>
    <row r="37127" ht="17.25" customHeight="1"/>
    <row r="37128" ht="17.25" customHeight="1"/>
    <row r="37129" ht="17.25" customHeight="1"/>
    <row r="37130" ht="17.25" customHeight="1"/>
    <row r="37131" ht="17.25" customHeight="1"/>
    <row r="37132" ht="17.25" customHeight="1"/>
    <row r="37133" ht="17.25" customHeight="1"/>
    <row r="37134" ht="17.25" customHeight="1"/>
    <row r="37135" ht="17.25" customHeight="1"/>
    <row r="37136" ht="17.25" customHeight="1"/>
    <row r="37137" ht="17.25" customHeight="1"/>
    <row r="37138" ht="17.25" customHeight="1"/>
    <row r="37139" ht="17.25" customHeight="1"/>
    <row r="37140" ht="17.25" customHeight="1"/>
    <row r="37141" ht="17.25" customHeight="1"/>
    <row r="37142" ht="17.25" customHeight="1"/>
    <row r="37143" ht="17.25" customHeight="1"/>
    <row r="37144" ht="17.25" customHeight="1"/>
    <row r="37145" ht="17.25" customHeight="1"/>
    <row r="37146" ht="17.25" customHeight="1"/>
    <row r="37147" ht="17.25" customHeight="1"/>
    <row r="37148" ht="17.25" customHeight="1"/>
    <row r="37149" ht="17.25" customHeight="1"/>
    <row r="37150" ht="17.25" customHeight="1"/>
    <row r="37151" ht="17.25" customHeight="1"/>
    <row r="37152" ht="17.25" customHeight="1"/>
    <row r="37153" ht="17.25" customHeight="1"/>
    <row r="37154" ht="17.25" customHeight="1"/>
    <row r="37155" ht="17.25" customHeight="1"/>
    <row r="37156" ht="17.25" customHeight="1"/>
    <row r="37157" ht="17.25" customHeight="1"/>
    <row r="37158" ht="17.25" customHeight="1"/>
    <row r="37159" ht="17.25" customHeight="1"/>
    <row r="37160" ht="17.25" customHeight="1"/>
    <row r="37161" ht="17.25" customHeight="1"/>
    <row r="37162" ht="17.25" customHeight="1"/>
    <row r="37163" ht="17.25" customHeight="1"/>
    <row r="37164" ht="17.25" customHeight="1"/>
    <row r="37165" ht="17.25" customHeight="1"/>
    <row r="37166" ht="17.25" customHeight="1"/>
    <row r="37167" ht="17.25" customHeight="1"/>
    <row r="37168" ht="17.25" customHeight="1"/>
    <row r="37169" ht="17.25" customHeight="1"/>
    <row r="37170" ht="17.25" customHeight="1"/>
    <row r="37171" ht="17.25" customHeight="1"/>
    <row r="37172" ht="17.25" customHeight="1"/>
    <row r="37173" ht="17.25" customHeight="1"/>
    <row r="37174" ht="17.25" customHeight="1"/>
    <row r="37175" ht="17.25" customHeight="1"/>
    <row r="37176" ht="17.25" customHeight="1"/>
    <row r="37177" ht="17.25" customHeight="1"/>
    <row r="37178" ht="17.25" customHeight="1"/>
    <row r="37179" ht="17.25" customHeight="1"/>
    <row r="37180" ht="17.25" customHeight="1"/>
    <row r="37181" ht="17.25" customHeight="1"/>
    <row r="37182" ht="17.25" customHeight="1"/>
    <row r="37183" ht="17.25" customHeight="1"/>
    <row r="37184" ht="17.25" customHeight="1"/>
    <row r="37185" ht="17.25" customHeight="1"/>
    <row r="37186" ht="17.25" customHeight="1"/>
    <row r="37187" ht="17.25" customHeight="1"/>
    <row r="37188" ht="17.25" customHeight="1"/>
    <row r="37189" ht="17.25" customHeight="1"/>
    <row r="37190" ht="17.25" customHeight="1"/>
    <row r="37191" ht="17.25" customHeight="1"/>
    <row r="37192" ht="17.25" customHeight="1"/>
    <row r="37193" ht="17.25" customHeight="1"/>
    <row r="37194" ht="17.25" customHeight="1"/>
    <row r="37195" ht="17.25" customHeight="1"/>
    <row r="37196" ht="17.25" customHeight="1"/>
    <row r="37197" ht="17.25" customHeight="1"/>
    <row r="37198" ht="17.25" customHeight="1"/>
    <row r="37199" ht="17.25" customHeight="1"/>
    <row r="37200" ht="17.25" customHeight="1"/>
    <row r="37201" ht="17.25" customHeight="1"/>
    <row r="37202" ht="17.25" customHeight="1"/>
    <row r="37203" ht="17.25" customHeight="1"/>
    <row r="37204" ht="17.25" customHeight="1"/>
    <row r="37205" ht="17.25" customHeight="1"/>
    <row r="37206" ht="17.25" customHeight="1"/>
    <row r="37207" ht="17.25" customHeight="1"/>
    <row r="37208" ht="17.25" customHeight="1"/>
    <row r="37209" ht="17.25" customHeight="1"/>
    <row r="37210" ht="17.25" customHeight="1"/>
    <row r="37211" ht="17.25" customHeight="1"/>
    <row r="37212" ht="17.25" customHeight="1"/>
    <row r="37213" ht="17.25" customHeight="1"/>
    <row r="37214" ht="17.25" customHeight="1"/>
    <row r="37215" ht="17.25" customHeight="1"/>
    <row r="37216" ht="17.25" customHeight="1"/>
    <row r="37217" ht="17.25" customHeight="1"/>
    <row r="37218" ht="17.25" customHeight="1"/>
    <row r="37219" ht="17.25" customHeight="1"/>
    <row r="37220" ht="17.25" customHeight="1"/>
    <row r="37221" ht="17.25" customHeight="1"/>
    <row r="37222" ht="17.25" customHeight="1"/>
    <row r="37223" ht="17.25" customHeight="1"/>
    <row r="37224" ht="17.25" customHeight="1"/>
    <row r="37225" ht="17.25" customHeight="1"/>
    <row r="37226" ht="17.25" customHeight="1"/>
    <row r="37227" ht="17.25" customHeight="1"/>
    <row r="37228" ht="17.25" customHeight="1"/>
    <row r="37229" ht="17.25" customHeight="1"/>
    <row r="37230" ht="17.25" customHeight="1"/>
    <row r="37231" ht="17.25" customHeight="1"/>
    <row r="37232" ht="17.25" customHeight="1"/>
    <row r="37233" ht="17.25" customHeight="1"/>
    <row r="37234" ht="17.25" customHeight="1"/>
    <row r="37235" ht="17.25" customHeight="1"/>
    <row r="37236" ht="17.25" customHeight="1"/>
    <row r="37237" ht="17.25" customHeight="1"/>
    <row r="37238" ht="17.25" customHeight="1"/>
    <row r="37239" ht="17.25" customHeight="1"/>
    <row r="37240" ht="17.25" customHeight="1"/>
    <row r="37241" ht="17.25" customHeight="1"/>
    <row r="37242" ht="17.25" customHeight="1"/>
    <row r="37243" ht="17.25" customHeight="1"/>
    <row r="37244" ht="17.25" customHeight="1"/>
    <row r="37245" ht="17.25" customHeight="1"/>
    <row r="37246" ht="17.25" customHeight="1"/>
    <row r="37247" ht="17.25" customHeight="1"/>
    <row r="37248" ht="17.25" customHeight="1"/>
    <row r="37249" ht="17.25" customHeight="1"/>
    <row r="37250" ht="17.25" customHeight="1"/>
    <row r="37251" ht="17.25" customHeight="1"/>
    <row r="37252" ht="17.25" customHeight="1"/>
    <row r="37253" ht="17.25" customHeight="1"/>
    <row r="37254" ht="17.25" customHeight="1"/>
    <row r="37255" ht="17.25" customHeight="1"/>
    <row r="37256" ht="17.25" customHeight="1"/>
    <row r="37257" ht="17.25" customHeight="1"/>
    <row r="37258" ht="17.25" customHeight="1"/>
    <row r="37259" ht="17.25" customHeight="1"/>
    <row r="37260" ht="17.25" customHeight="1"/>
    <row r="37261" ht="17.25" customHeight="1"/>
    <row r="37262" ht="17.25" customHeight="1"/>
    <row r="37263" ht="17.25" customHeight="1"/>
    <row r="37264" ht="17.25" customHeight="1"/>
    <row r="37265" ht="17.25" customHeight="1"/>
    <row r="37266" ht="17.25" customHeight="1"/>
    <row r="37267" ht="17.25" customHeight="1"/>
    <row r="37268" ht="17.25" customHeight="1"/>
    <row r="37269" ht="17.25" customHeight="1"/>
    <row r="37270" ht="17.25" customHeight="1"/>
    <row r="37271" ht="17.25" customHeight="1"/>
    <row r="37272" ht="17.25" customHeight="1"/>
    <row r="37273" ht="17.25" customHeight="1"/>
    <row r="37274" ht="17.25" customHeight="1"/>
    <row r="37275" ht="17.25" customHeight="1"/>
    <row r="37276" ht="17.25" customHeight="1"/>
    <row r="37277" ht="17.25" customHeight="1"/>
    <row r="37278" ht="17.25" customHeight="1"/>
    <row r="37279" ht="17.25" customHeight="1"/>
    <row r="37280" ht="17.25" customHeight="1"/>
    <row r="37281" ht="17.25" customHeight="1"/>
    <row r="37282" ht="17.25" customHeight="1"/>
    <row r="37283" ht="17.25" customHeight="1"/>
    <row r="37284" ht="17.25" customHeight="1"/>
    <row r="37285" ht="17.25" customHeight="1"/>
    <row r="37286" ht="17.25" customHeight="1"/>
    <row r="37287" ht="17.25" customHeight="1"/>
    <row r="37288" ht="17.25" customHeight="1"/>
    <row r="37289" ht="17.25" customHeight="1"/>
    <row r="37290" ht="17.25" customHeight="1"/>
    <row r="37291" ht="17.25" customHeight="1"/>
    <row r="37292" ht="17.25" customHeight="1"/>
    <row r="37293" ht="17.25" customHeight="1"/>
    <row r="37294" ht="17.25" customHeight="1"/>
    <row r="37295" ht="17.25" customHeight="1"/>
    <row r="37296" ht="17.25" customHeight="1"/>
    <row r="37297" ht="17.25" customHeight="1"/>
    <row r="37298" ht="17.25" customHeight="1"/>
    <row r="37299" ht="17.25" customHeight="1"/>
    <row r="37300" ht="17.25" customHeight="1"/>
    <row r="37301" ht="17.25" customHeight="1"/>
    <row r="37302" ht="17.25" customHeight="1"/>
    <row r="37303" ht="17.25" customHeight="1"/>
    <row r="37304" ht="17.25" customHeight="1"/>
    <row r="37305" ht="17.25" customHeight="1"/>
    <row r="37306" ht="17.25" customHeight="1"/>
    <row r="37307" ht="17.25" customHeight="1"/>
    <row r="37308" ht="17.25" customHeight="1"/>
    <row r="37309" ht="17.25" customHeight="1"/>
    <row r="37310" ht="17.25" customHeight="1"/>
    <row r="37311" ht="17.25" customHeight="1"/>
    <row r="37312" ht="17.25" customHeight="1"/>
    <row r="37313" ht="17.25" customHeight="1"/>
    <row r="37314" ht="17.25" customHeight="1"/>
    <row r="37315" ht="17.25" customHeight="1"/>
    <row r="37316" ht="17.25" customHeight="1"/>
    <row r="37317" ht="17.25" customHeight="1"/>
    <row r="37318" ht="17.25" customHeight="1"/>
    <row r="37319" ht="17.25" customHeight="1"/>
    <row r="37320" ht="17.25" customHeight="1"/>
    <row r="37321" ht="17.25" customHeight="1"/>
    <row r="37322" ht="17.25" customHeight="1"/>
    <row r="37323" ht="17.25" customHeight="1"/>
    <row r="37324" ht="17.25" customHeight="1"/>
    <row r="37325" ht="17.25" customHeight="1"/>
    <row r="37326" ht="17.25" customHeight="1"/>
    <row r="37327" ht="17.25" customHeight="1"/>
    <row r="37328" ht="17.25" customHeight="1"/>
    <row r="37329" ht="17.25" customHeight="1"/>
    <row r="37330" ht="17.25" customHeight="1"/>
    <row r="37331" ht="17.25" customHeight="1"/>
    <row r="37332" ht="17.25" customHeight="1"/>
    <row r="37333" ht="17.25" customHeight="1"/>
    <row r="37334" ht="17.25" customHeight="1"/>
    <row r="37335" ht="17.25" customHeight="1"/>
    <row r="37336" ht="17.25" customHeight="1"/>
    <row r="37337" ht="17.25" customHeight="1"/>
    <row r="37338" ht="17.25" customHeight="1"/>
    <row r="37339" ht="17.25" customHeight="1"/>
    <row r="37340" ht="17.25" customHeight="1"/>
    <row r="37341" ht="17.25" customHeight="1"/>
    <row r="37342" ht="17.25" customHeight="1"/>
    <row r="37343" ht="17.25" customHeight="1"/>
    <row r="37344" ht="17.25" customHeight="1"/>
    <row r="37345" ht="17.25" customHeight="1"/>
    <row r="37346" ht="17.25" customHeight="1"/>
    <row r="37347" ht="17.25" customHeight="1"/>
    <row r="37348" ht="17.25" customHeight="1"/>
    <row r="37349" ht="17.25" customHeight="1"/>
    <row r="37350" ht="17.25" customHeight="1"/>
    <row r="37351" ht="17.25" customHeight="1"/>
    <row r="37352" ht="17.25" customHeight="1"/>
    <row r="37353" ht="17.25" customHeight="1"/>
    <row r="37354" ht="17.25" customHeight="1"/>
    <row r="37355" ht="17.25" customHeight="1"/>
    <row r="37356" ht="17.25" customHeight="1"/>
    <row r="37357" ht="17.25" customHeight="1"/>
    <row r="37358" ht="17.25" customHeight="1"/>
    <row r="37359" ht="17.25" customHeight="1"/>
    <row r="37360" ht="17.25" customHeight="1"/>
    <row r="37361" ht="17.25" customHeight="1"/>
    <row r="37362" ht="17.25" customHeight="1"/>
    <row r="37363" ht="17.25" customHeight="1"/>
    <row r="37364" ht="17.25" customHeight="1"/>
    <row r="37365" ht="17.25" customHeight="1"/>
    <row r="37366" ht="17.25" customHeight="1"/>
    <row r="37367" ht="17.25" customHeight="1"/>
    <row r="37368" ht="17.25" customHeight="1"/>
    <row r="37369" ht="17.25" customHeight="1"/>
    <row r="37370" ht="17.25" customHeight="1"/>
    <row r="37371" ht="17.25" customHeight="1"/>
    <row r="37372" ht="17.25" customHeight="1"/>
    <row r="37373" ht="17.25" customHeight="1"/>
    <row r="37374" ht="17.25" customHeight="1"/>
    <row r="37375" ht="17.25" customHeight="1"/>
    <row r="37376" ht="17.25" customHeight="1"/>
    <row r="37377" ht="17.25" customHeight="1"/>
    <row r="37378" ht="17.25" customHeight="1"/>
    <row r="37379" ht="17.25" customHeight="1"/>
    <row r="37380" ht="17.25" customHeight="1"/>
    <row r="37381" ht="17.25" customHeight="1"/>
    <row r="37382" ht="17.25" customHeight="1"/>
    <row r="37383" ht="17.25" customHeight="1"/>
    <row r="37384" ht="17.25" customHeight="1"/>
    <row r="37385" ht="17.25" customHeight="1"/>
    <row r="37386" ht="17.25" customHeight="1"/>
    <row r="37387" ht="17.25" customHeight="1"/>
    <row r="37388" ht="17.25" customHeight="1"/>
    <row r="37389" ht="17.25" customHeight="1"/>
    <row r="37390" ht="17.25" customHeight="1"/>
    <row r="37391" ht="17.25" customHeight="1"/>
    <row r="37392" ht="17.25" customHeight="1"/>
    <row r="37393" ht="17.25" customHeight="1"/>
    <row r="37394" ht="17.25" customHeight="1"/>
    <row r="37395" ht="17.25" customHeight="1"/>
    <row r="37396" ht="17.25" customHeight="1"/>
    <row r="37397" ht="17.25" customHeight="1"/>
    <row r="37398" ht="17.25" customHeight="1"/>
    <row r="37399" ht="17.25" customHeight="1"/>
    <row r="37400" ht="17.25" customHeight="1"/>
    <row r="37401" ht="17.25" customHeight="1"/>
    <row r="37402" ht="17.25" customHeight="1"/>
    <row r="37403" ht="17.25" customHeight="1"/>
    <row r="37404" ht="17.25" customHeight="1"/>
    <row r="37405" ht="17.25" customHeight="1"/>
    <row r="37406" ht="17.25" customHeight="1"/>
    <row r="37407" ht="17.25" customHeight="1"/>
    <row r="37408" ht="17.25" customHeight="1"/>
    <row r="37409" ht="17.25" customHeight="1"/>
    <row r="37410" ht="17.25" customHeight="1"/>
    <row r="37411" ht="17.25" customHeight="1"/>
    <row r="37412" ht="17.25" customHeight="1"/>
    <row r="37413" ht="17.25" customHeight="1"/>
    <row r="37414" ht="17.25" customHeight="1"/>
    <row r="37415" ht="17.25" customHeight="1"/>
    <row r="37416" ht="17.25" customHeight="1"/>
    <row r="37417" ht="17.25" customHeight="1"/>
    <row r="37418" ht="17.25" customHeight="1"/>
    <row r="37419" ht="17.25" customHeight="1"/>
    <row r="37420" ht="17.25" customHeight="1"/>
    <row r="37421" ht="17.25" customHeight="1"/>
    <row r="37422" ht="17.25" customHeight="1"/>
    <row r="37423" ht="17.25" customHeight="1"/>
    <row r="37424" ht="17.25" customHeight="1"/>
    <row r="37425" ht="17.25" customHeight="1"/>
    <row r="37426" ht="17.25" customHeight="1"/>
    <row r="37427" ht="17.25" customHeight="1"/>
    <row r="37428" ht="17.25" customHeight="1"/>
    <row r="37429" ht="17.25" customHeight="1"/>
    <row r="37430" ht="17.25" customHeight="1"/>
    <row r="37431" ht="17.25" customHeight="1"/>
    <row r="37432" ht="17.25" customHeight="1"/>
    <row r="37433" ht="17.25" customHeight="1"/>
    <row r="37434" ht="17.25" customHeight="1"/>
    <row r="37435" ht="17.25" customHeight="1"/>
    <row r="37436" ht="17.25" customHeight="1"/>
    <row r="37437" ht="17.25" customHeight="1"/>
    <row r="37438" ht="17.25" customHeight="1"/>
    <row r="37439" ht="17.25" customHeight="1"/>
    <row r="37440" ht="17.25" customHeight="1"/>
    <row r="37441" ht="17.25" customHeight="1"/>
    <row r="37442" ht="17.25" customHeight="1"/>
    <row r="37443" ht="17.25" customHeight="1"/>
    <row r="37444" ht="17.25" customHeight="1"/>
    <row r="37445" ht="17.25" customHeight="1"/>
    <row r="37446" ht="17.25" customHeight="1"/>
    <row r="37447" ht="17.25" customHeight="1"/>
    <row r="37448" ht="17.25" customHeight="1"/>
    <row r="37449" ht="17.25" customHeight="1"/>
    <row r="37450" ht="17.25" customHeight="1"/>
    <row r="37451" ht="17.25" customHeight="1"/>
    <row r="37452" ht="17.25" customHeight="1"/>
    <row r="37453" ht="17.25" customHeight="1"/>
    <row r="37454" ht="17.25" customHeight="1"/>
    <row r="37455" ht="17.25" customHeight="1"/>
    <row r="37456" ht="17.25" customHeight="1"/>
    <row r="37457" ht="17.25" customHeight="1"/>
    <row r="37458" ht="17.25" customHeight="1"/>
    <row r="37459" ht="17.25" customHeight="1"/>
    <row r="37460" ht="17.25" customHeight="1"/>
    <row r="37461" ht="17.25" customHeight="1"/>
    <row r="37462" ht="17.25" customHeight="1"/>
    <row r="37463" ht="17.25" customHeight="1"/>
    <row r="37464" ht="17.25" customHeight="1"/>
    <row r="37465" ht="17.25" customHeight="1"/>
    <row r="37466" ht="17.25" customHeight="1"/>
    <row r="37467" ht="17.25" customHeight="1"/>
    <row r="37468" ht="17.25" customHeight="1"/>
    <row r="37469" ht="17.25" customHeight="1"/>
    <row r="37470" ht="17.25" customHeight="1"/>
    <row r="37471" ht="17.25" customHeight="1"/>
    <row r="37472" ht="17.25" customHeight="1"/>
    <row r="37473" ht="17.25" customHeight="1"/>
    <row r="37474" ht="17.25" customHeight="1"/>
    <row r="37475" ht="17.25" customHeight="1"/>
    <row r="37476" ht="17.25" customHeight="1"/>
    <row r="37477" ht="17.25" customHeight="1"/>
    <row r="37478" ht="17.25" customHeight="1"/>
    <row r="37479" ht="17.25" customHeight="1"/>
    <row r="37480" ht="17.25" customHeight="1"/>
    <row r="37481" ht="17.25" customHeight="1"/>
    <row r="37482" ht="17.25" customHeight="1"/>
    <row r="37483" ht="17.25" customHeight="1"/>
    <row r="37484" ht="17.25" customHeight="1"/>
    <row r="37485" ht="17.25" customHeight="1"/>
    <row r="37486" ht="17.25" customHeight="1"/>
    <row r="37487" ht="17.25" customHeight="1"/>
    <row r="37488" ht="17.25" customHeight="1"/>
    <row r="37489" ht="17.25" customHeight="1"/>
    <row r="37490" ht="17.25" customHeight="1"/>
    <row r="37491" ht="17.25" customHeight="1"/>
    <row r="37492" ht="17.25" customHeight="1"/>
    <row r="37493" ht="17.25" customHeight="1"/>
    <row r="37494" ht="17.25" customHeight="1"/>
    <row r="37495" ht="17.25" customHeight="1"/>
    <row r="37496" ht="17.25" customHeight="1"/>
    <row r="37497" ht="17.25" customHeight="1"/>
    <row r="37498" ht="17.25" customHeight="1"/>
    <row r="37499" ht="17.25" customHeight="1"/>
    <row r="37500" ht="17.25" customHeight="1"/>
    <row r="37501" ht="17.25" customHeight="1"/>
    <row r="37502" ht="17.25" customHeight="1"/>
    <row r="37503" ht="17.25" customHeight="1"/>
    <row r="37504" ht="17.25" customHeight="1"/>
    <row r="37505" ht="17.25" customHeight="1"/>
    <row r="37506" ht="17.25" customHeight="1"/>
    <row r="37507" ht="17.25" customHeight="1"/>
    <row r="37508" ht="17.25" customHeight="1"/>
    <row r="37509" ht="17.25" customHeight="1"/>
    <row r="37510" ht="17.25" customHeight="1"/>
    <row r="37511" ht="17.25" customHeight="1"/>
    <row r="37512" ht="17.25" customHeight="1"/>
    <row r="37513" ht="17.25" customHeight="1"/>
    <row r="37514" ht="17.25" customHeight="1"/>
    <row r="37515" ht="17.25" customHeight="1"/>
    <row r="37516" ht="17.25" customHeight="1"/>
    <row r="37517" ht="17.25" customHeight="1"/>
    <row r="37518" ht="17.25" customHeight="1"/>
    <row r="37519" ht="17.25" customHeight="1"/>
    <row r="37520" ht="17.25" customHeight="1"/>
    <row r="37521" ht="17.25" customHeight="1"/>
    <row r="37522" ht="17.25" customHeight="1"/>
    <row r="37523" ht="17.25" customHeight="1"/>
    <row r="37524" ht="17.25" customHeight="1"/>
    <row r="37525" ht="17.25" customHeight="1"/>
    <row r="37526" ht="17.25" customHeight="1"/>
    <row r="37527" ht="17.25" customHeight="1"/>
    <row r="37528" ht="17.25" customHeight="1"/>
    <row r="37529" ht="17.25" customHeight="1"/>
    <row r="37530" ht="17.25" customHeight="1"/>
    <row r="37531" ht="17.25" customHeight="1"/>
    <row r="37532" ht="17.25" customHeight="1"/>
    <row r="37533" ht="17.25" customHeight="1"/>
    <row r="37534" ht="17.25" customHeight="1"/>
    <row r="37535" ht="17.25" customHeight="1"/>
    <row r="37536" ht="17.25" customHeight="1"/>
    <row r="37537" ht="17.25" customHeight="1"/>
    <row r="37538" ht="17.25" customHeight="1"/>
    <row r="37539" ht="17.25" customHeight="1"/>
    <row r="37540" ht="17.25" customHeight="1"/>
    <row r="37541" ht="17.25" customHeight="1"/>
    <row r="37542" ht="17.25" customHeight="1"/>
    <row r="37543" ht="17.25" customHeight="1"/>
    <row r="37544" ht="17.25" customHeight="1"/>
    <row r="37545" ht="17.25" customHeight="1"/>
    <row r="37546" ht="17.25" customHeight="1"/>
    <row r="37547" ht="17.25" customHeight="1"/>
    <row r="37548" ht="17.25" customHeight="1"/>
    <row r="37549" ht="17.25" customHeight="1"/>
    <row r="37550" ht="17.25" customHeight="1"/>
    <row r="37551" ht="17.25" customHeight="1"/>
    <row r="37552" ht="17.25" customHeight="1"/>
    <row r="37553" ht="17.25" customHeight="1"/>
    <row r="37554" ht="17.25" customHeight="1"/>
    <row r="37555" ht="17.25" customHeight="1"/>
    <row r="37556" ht="17.25" customHeight="1"/>
    <row r="37557" ht="17.25" customHeight="1"/>
    <row r="37558" ht="17.25" customHeight="1"/>
    <row r="37559" ht="17.25" customHeight="1"/>
    <row r="37560" ht="17.25" customHeight="1"/>
    <row r="37561" ht="17.25" customHeight="1"/>
    <row r="37562" ht="17.25" customHeight="1"/>
    <row r="37563" ht="17.25" customHeight="1"/>
    <row r="37564" ht="17.25" customHeight="1"/>
    <row r="37565" ht="17.25" customHeight="1"/>
    <row r="37566" ht="17.25" customHeight="1"/>
    <row r="37567" ht="17.25" customHeight="1"/>
    <row r="37568" ht="17.25" customHeight="1"/>
    <row r="37569" ht="17.25" customHeight="1"/>
    <row r="37570" ht="17.25" customHeight="1"/>
    <row r="37571" ht="17.25" customHeight="1"/>
    <row r="37572" ht="17.25" customHeight="1"/>
    <row r="37573" ht="17.25" customHeight="1"/>
    <row r="37574" ht="17.25" customHeight="1"/>
    <row r="37575" ht="17.25" customHeight="1"/>
    <row r="37576" ht="17.25" customHeight="1"/>
    <row r="37577" ht="17.25" customHeight="1"/>
    <row r="37578" ht="17.25" customHeight="1"/>
    <row r="37579" ht="17.25" customHeight="1"/>
    <row r="37580" ht="17.25" customHeight="1"/>
    <row r="37581" ht="17.25" customHeight="1"/>
    <row r="37582" ht="17.25" customHeight="1"/>
    <row r="37583" ht="17.25" customHeight="1"/>
    <row r="37584" ht="17.25" customHeight="1"/>
    <row r="37585" ht="17.25" customHeight="1"/>
    <row r="37586" ht="17.25" customHeight="1"/>
    <row r="37587" ht="17.25" customHeight="1"/>
    <row r="37588" ht="17.25" customHeight="1"/>
    <row r="37589" ht="17.25" customHeight="1"/>
    <row r="37590" ht="17.25" customHeight="1"/>
    <row r="37591" ht="17.25" customHeight="1"/>
    <row r="37592" ht="17.25" customHeight="1"/>
    <row r="37593" ht="17.25" customHeight="1"/>
    <row r="37594" ht="17.25" customHeight="1"/>
    <row r="37595" ht="17.25" customHeight="1"/>
    <row r="37596" ht="17.25" customHeight="1"/>
    <row r="37597" ht="17.25" customHeight="1"/>
    <row r="37598" ht="17.25" customHeight="1"/>
    <row r="37599" ht="17.25" customHeight="1"/>
    <row r="37600" ht="17.25" customHeight="1"/>
    <row r="37601" ht="17.25" customHeight="1"/>
    <row r="37602" ht="17.25" customHeight="1"/>
    <row r="37603" ht="17.25" customHeight="1"/>
    <row r="37604" ht="17.25" customHeight="1"/>
    <row r="37605" ht="17.25" customHeight="1"/>
    <row r="37606" ht="17.25" customHeight="1"/>
    <row r="37607" ht="17.25" customHeight="1"/>
    <row r="37608" ht="17.25" customHeight="1"/>
    <row r="37609" ht="17.25" customHeight="1"/>
    <row r="37610" ht="17.25" customHeight="1"/>
    <row r="37611" ht="17.25" customHeight="1"/>
    <row r="37612" ht="17.25" customHeight="1"/>
    <row r="37613" ht="17.25" customHeight="1"/>
    <row r="37614" ht="17.25" customHeight="1"/>
    <row r="37615" ht="17.25" customHeight="1"/>
    <row r="37616" ht="17.25" customHeight="1"/>
    <row r="37617" ht="17.25" customHeight="1"/>
    <row r="37618" ht="17.25" customHeight="1"/>
    <row r="37619" ht="17.25" customHeight="1"/>
    <row r="37620" ht="17.25" customHeight="1"/>
    <row r="37621" ht="17.25" customHeight="1"/>
    <row r="37622" ht="17.25" customHeight="1"/>
    <row r="37623" ht="17.25" customHeight="1"/>
    <row r="37624" ht="17.25" customHeight="1"/>
    <row r="37625" ht="17.25" customHeight="1"/>
    <row r="37626" ht="17.25" customHeight="1"/>
    <row r="37627" ht="17.25" customHeight="1"/>
    <row r="37628" ht="17.25" customHeight="1"/>
    <row r="37629" ht="17.25" customHeight="1"/>
    <row r="37630" ht="17.25" customHeight="1"/>
    <row r="37631" ht="17.25" customHeight="1"/>
    <row r="37632" ht="17.25" customHeight="1"/>
    <row r="37633" ht="17.25" customHeight="1"/>
    <row r="37634" ht="17.25" customHeight="1"/>
    <row r="37635" ht="17.25" customHeight="1"/>
    <row r="37636" ht="17.25" customHeight="1"/>
    <row r="37637" ht="17.25" customHeight="1"/>
    <row r="37638" ht="17.25" customHeight="1"/>
    <row r="37639" ht="17.25" customHeight="1"/>
    <row r="37640" ht="17.25" customHeight="1"/>
    <row r="37641" ht="17.25" customHeight="1"/>
    <row r="37642" ht="17.25" customHeight="1"/>
    <row r="37643" ht="17.25" customHeight="1"/>
    <row r="37644" ht="17.25" customHeight="1"/>
    <row r="37645" ht="17.25" customHeight="1"/>
    <row r="37646" ht="17.25" customHeight="1"/>
    <row r="37647" ht="17.25" customHeight="1"/>
    <row r="37648" ht="17.25" customHeight="1"/>
    <row r="37649" ht="17.25" customHeight="1"/>
    <row r="37650" ht="17.25" customHeight="1"/>
    <row r="37651" ht="17.25" customHeight="1"/>
    <row r="37652" ht="17.25" customHeight="1"/>
    <row r="37653" ht="17.25" customHeight="1"/>
    <row r="37654" ht="17.25" customHeight="1"/>
    <row r="37655" ht="17.25" customHeight="1"/>
    <row r="37656" ht="17.25" customHeight="1"/>
    <row r="37657" ht="17.25" customHeight="1"/>
    <row r="37658" ht="17.25" customHeight="1"/>
    <row r="37659" ht="17.25" customHeight="1"/>
    <row r="37660" ht="17.25" customHeight="1"/>
    <row r="37661" ht="17.25" customHeight="1"/>
    <row r="37662" ht="17.25" customHeight="1"/>
    <row r="37663" ht="17.25" customHeight="1"/>
    <row r="37664" ht="17.25" customHeight="1"/>
    <row r="37665" ht="17.25" customHeight="1"/>
    <row r="37666" ht="17.25" customHeight="1"/>
    <row r="37667" ht="17.25" customHeight="1"/>
    <row r="37668" ht="17.25" customHeight="1"/>
    <row r="37669" ht="17.25" customHeight="1"/>
    <row r="37670" ht="17.25" customHeight="1"/>
    <row r="37671" ht="17.25" customHeight="1"/>
    <row r="37672" ht="17.25" customHeight="1"/>
    <row r="37673" ht="17.25" customHeight="1"/>
    <row r="37674" ht="17.25" customHeight="1"/>
    <row r="37675" ht="17.25" customHeight="1"/>
    <row r="37676" ht="17.25" customHeight="1"/>
    <row r="37677" ht="17.25" customHeight="1"/>
    <row r="37678" ht="17.25" customHeight="1"/>
    <row r="37679" ht="17.25" customHeight="1"/>
    <row r="37680" ht="17.25" customHeight="1"/>
    <row r="37681" ht="17.25" customHeight="1"/>
    <row r="37682" ht="17.25" customHeight="1"/>
    <row r="37683" ht="17.25" customHeight="1"/>
    <row r="37684" ht="17.25" customHeight="1"/>
    <row r="37685" ht="17.25" customHeight="1"/>
    <row r="37686" ht="17.25" customHeight="1"/>
    <row r="37687" ht="17.25" customHeight="1"/>
    <row r="37688" ht="17.25" customHeight="1"/>
    <row r="37689" ht="17.25" customHeight="1"/>
    <row r="37690" ht="17.25" customHeight="1"/>
    <row r="37691" ht="17.25" customHeight="1"/>
    <row r="37692" ht="17.25" customHeight="1"/>
    <row r="37693" ht="17.25" customHeight="1"/>
    <row r="37694" ht="17.25" customHeight="1"/>
    <row r="37695" ht="17.25" customHeight="1"/>
    <row r="37696" ht="17.25" customHeight="1"/>
    <row r="37697" ht="17.25" customHeight="1"/>
    <row r="37698" ht="17.25" customHeight="1"/>
    <row r="37699" ht="17.25" customHeight="1"/>
    <row r="37700" ht="17.25" customHeight="1"/>
    <row r="37701" ht="17.25" customHeight="1"/>
    <row r="37702" ht="17.25" customHeight="1"/>
    <row r="37703" ht="17.25" customHeight="1"/>
    <row r="37704" ht="17.25" customHeight="1"/>
    <row r="37705" ht="17.25" customHeight="1"/>
    <row r="37706" ht="17.25" customHeight="1"/>
    <row r="37707" ht="17.25" customHeight="1"/>
    <row r="37708" ht="17.25" customHeight="1"/>
    <row r="37709" ht="17.25" customHeight="1"/>
    <row r="37710" ht="17.25" customHeight="1"/>
    <row r="37711" ht="17.25" customHeight="1"/>
    <row r="37712" ht="17.25" customHeight="1"/>
    <row r="37713" ht="17.25" customHeight="1"/>
    <row r="37714" ht="17.25" customHeight="1"/>
    <row r="37715" ht="17.25" customHeight="1"/>
    <row r="37716" ht="17.25" customHeight="1"/>
    <row r="37717" ht="17.25" customHeight="1"/>
    <row r="37718" ht="17.25" customHeight="1"/>
    <row r="37719" ht="17.25" customHeight="1"/>
    <row r="37720" ht="17.25" customHeight="1"/>
    <row r="37721" ht="17.25" customHeight="1"/>
    <row r="37722" ht="17.25" customHeight="1"/>
    <row r="37723" ht="17.25" customHeight="1"/>
    <row r="37724" ht="17.25" customHeight="1"/>
    <row r="37725" ht="17.25" customHeight="1"/>
    <row r="37726" ht="17.25" customHeight="1"/>
    <row r="37727" ht="17.25" customHeight="1"/>
    <row r="37728" ht="17.25" customHeight="1"/>
    <row r="37729" ht="17.25" customHeight="1"/>
    <row r="37730" ht="17.25" customHeight="1"/>
    <row r="37731" ht="17.25" customHeight="1"/>
    <row r="37732" ht="17.25" customHeight="1"/>
    <row r="37733" ht="17.25" customHeight="1"/>
    <row r="37734" ht="17.25" customHeight="1"/>
    <row r="37735" ht="17.25" customHeight="1"/>
    <row r="37736" ht="17.25" customHeight="1"/>
    <row r="37737" ht="17.25" customHeight="1"/>
    <row r="37738" ht="17.25" customHeight="1"/>
    <row r="37739" ht="17.25" customHeight="1"/>
    <row r="37740" ht="17.25" customHeight="1"/>
    <row r="37741" ht="17.25" customHeight="1"/>
    <row r="37742" ht="17.25" customHeight="1"/>
    <row r="37743" ht="17.25" customHeight="1"/>
    <row r="37744" ht="17.25" customHeight="1"/>
    <row r="37745" ht="17.25" customHeight="1"/>
    <row r="37746" ht="17.25" customHeight="1"/>
    <row r="37747" ht="17.25" customHeight="1"/>
    <row r="37748" ht="17.25" customHeight="1"/>
    <row r="37749" ht="17.25" customHeight="1"/>
    <row r="37750" ht="17.25" customHeight="1"/>
    <row r="37751" ht="17.25" customHeight="1"/>
    <row r="37752" ht="17.25" customHeight="1"/>
    <row r="37753" ht="17.25" customHeight="1"/>
    <row r="37754" ht="17.25" customHeight="1"/>
    <row r="37755" ht="17.25" customHeight="1"/>
    <row r="37756" ht="17.25" customHeight="1"/>
    <row r="37757" ht="17.25" customHeight="1"/>
    <row r="37758" ht="17.25" customHeight="1"/>
    <row r="37759" ht="17.25" customHeight="1"/>
    <row r="37760" ht="17.25" customHeight="1"/>
    <row r="37761" ht="17.25" customHeight="1"/>
    <row r="37762" ht="17.25" customHeight="1"/>
    <row r="37763" ht="17.25" customHeight="1"/>
    <row r="37764" ht="17.25" customHeight="1"/>
    <row r="37765" ht="17.25" customHeight="1"/>
    <row r="37766" ht="17.25" customHeight="1"/>
    <row r="37767" ht="17.25" customHeight="1"/>
    <row r="37768" ht="17.25" customHeight="1"/>
    <row r="37769" ht="17.25" customHeight="1"/>
    <row r="37770" ht="17.25" customHeight="1"/>
    <row r="37771" ht="17.25" customHeight="1"/>
    <row r="37772" ht="17.25" customHeight="1"/>
    <row r="37773" ht="17.25" customHeight="1"/>
    <row r="37774" ht="17.25" customHeight="1"/>
    <row r="37775" ht="17.25" customHeight="1"/>
    <row r="37776" ht="17.25" customHeight="1"/>
    <row r="37777" ht="17.25" customHeight="1"/>
    <row r="37778" ht="17.25" customHeight="1"/>
    <row r="37779" ht="17.25" customHeight="1"/>
    <row r="37780" ht="17.25" customHeight="1"/>
    <row r="37781" ht="17.25" customHeight="1"/>
    <row r="37782" ht="17.25" customHeight="1"/>
    <row r="37783" ht="17.25" customHeight="1"/>
    <row r="37784" ht="17.25" customHeight="1"/>
    <row r="37785" ht="17.25" customHeight="1"/>
    <row r="37786" ht="17.25" customHeight="1"/>
    <row r="37787" ht="17.25" customHeight="1"/>
    <row r="37788" ht="17.25" customHeight="1"/>
    <row r="37789" ht="17.25" customHeight="1"/>
    <row r="37790" ht="17.25" customHeight="1"/>
    <row r="37791" ht="17.25" customHeight="1"/>
    <row r="37792" ht="17.25" customHeight="1"/>
    <row r="37793" ht="17.25" customHeight="1"/>
    <row r="37794" ht="17.25" customHeight="1"/>
    <row r="37795" ht="17.25" customHeight="1"/>
    <row r="37796" ht="17.25" customHeight="1"/>
    <row r="37797" ht="17.25" customHeight="1"/>
    <row r="37798" ht="17.25" customHeight="1"/>
    <row r="37799" ht="17.25" customHeight="1"/>
    <row r="37800" ht="17.25" customHeight="1"/>
    <row r="37801" ht="17.25" customHeight="1"/>
    <row r="37802" ht="17.25" customHeight="1"/>
    <row r="37803" ht="17.25" customHeight="1"/>
    <row r="37804" ht="17.25" customHeight="1"/>
    <row r="37805" ht="17.25" customHeight="1"/>
    <row r="37806" ht="17.25" customHeight="1"/>
    <row r="37807" ht="17.25" customHeight="1"/>
    <row r="37808" ht="17.25" customHeight="1"/>
    <row r="37809" ht="17.25" customHeight="1"/>
    <row r="37810" ht="17.25" customHeight="1"/>
    <row r="37811" ht="17.25" customHeight="1"/>
    <row r="37812" ht="17.25" customHeight="1"/>
    <row r="37813" ht="17.25" customHeight="1"/>
    <row r="37814" ht="17.25" customHeight="1"/>
    <row r="37815" ht="17.25" customHeight="1"/>
    <row r="37816" ht="17.25" customHeight="1"/>
    <row r="37817" ht="17.25" customHeight="1"/>
    <row r="37818" ht="17.25" customHeight="1"/>
    <row r="37819" ht="17.25" customHeight="1"/>
    <row r="37820" ht="17.25" customHeight="1"/>
    <row r="37821" ht="17.25" customHeight="1"/>
    <row r="37822" ht="17.25" customHeight="1"/>
    <row r="37823" ht="17.25" customHeight="1"/>
    <row r="37824" ht="17.25" customHeight="1"/>
    <row r="37825" ht="17.25" customHeight="1"/>
    <row r="37826" ht="17.25" customHeight="1"/>
    <row r="37827" ht="17.25" customHeight="1"/>
    <row r="37828" ht="17.25" customHeight="1"/>
    <row r="37829" ht="17.25" customHeight="1"/>
    <row r="37830" ht="17.25" customHeight="1"/>
    <row r="37831" ht="17.25" customHeight="1"/>
    <row r="37832" ht="17.25" customHeight="1"/>
    <row r="37833" ht="17.25" customHeight="1"/>
    <row r="37834" ht="17.25" customHeight="1"/>
    <row r="37835" ht="17.25" customHeight="1"/>
    <row r="37836" ht="17.25" customHeight="1"/>
    <row r="37837" ht="17.25" customHeight="1"/>
    <row r="37838" ht="17.25" customHeight="1"/>
    <row r="37839" ht="17.25" customHeight="1"/>
    <row r="37840" ht="17.25" customHeight="1"/>
    <row r="37841" ht="17.25" customHeight="1"/>
    <row r="37842" ht="17.25" customHeight="1"/>
    <row r="37843" ht="17.25" customHeight="1"/>
    <row r="37844" ht="17.25" customHeight="1"/>
    <row r="37845" ht="17.25" customHeight="1"/>
    <row r="37846" ht="17.25" customHeight="1"/>
    <row r="37847" ht="17.25" customHeight="1"/>
    <row r="37848" ht="17.25" customHeight="1"/>
    <row r="37849" ht="17.25" customHeight="1"/>
    <row r="37850" ht="17.25" customHeight="1"/>
    <row r="37851" ht="17.25" customHeight="1"/>
    <row r="37852" ht="17.25" customHeight="1"/>
    <row r="37853" ht="17.25" customHeight="1"/>
    <row r="37854" ht="17.25" customHeight="1"/>
    <row r="37855" ht="17.25" customHeight="1"/>
    <row r="37856" ht="17.25" customHeight="1"/>
    <row r="37857" ht="17.25" customHeight="1"/>
    <row r="37858" ht="17.25" customHeight="1"/>
    <row r="37859" ht="17.25" customHeight="1"/>
    <row r="37860" ht="17.25" customHeight="1"/>
    <row r="37861" ht="17.25" customHeight="1"/>
    <row r="37862" ht="17.25" customHeight="1"/>
    <row r="37863" ht="17.25" customHeight="1"/>
    <row r="37864" ht="17.25" customHeight="1"/>
    <row r="37865" ht="17.25" customHeight="1"/>
    <row r="37866" ht="17.25" customHeight="1"/>
    <row r="37867" ht="17.25" customHeight="1"/>
    <row r="37868" ht="17.25" customHeight="1"/>
    <row r="37869" ht="17.25" customHeight="1"/>
    <row r="37870" ht="17.25" customHeight="1"/>
    <row r="37871" ht="17.25" customHeight="1"/>
    <row r="37872" ht="17.25" customHeight="1"/>
    <row r="37873" ht="17.25" customHeight="1"/>
    <row r="37874" ht="17.25" customHeight="1"/>
    <row r="37875" ht="17.25" customHeight="1"/>
    <row r="37876" ht="17.25" customHeight="1"/>
    <row r="37877" ht="17.25" customHeight="1"/>
    <row r="37878" ht="17.25" customHeight="1"/>
    <row r="37879" ht="17.25" customHeight="1"/>
    <row r="37880" ht="17.25" customHeight="1"/>
    <row r="37881" ht="17.25" customHeight="1"/>
    <row r="37882" ht="17.25" customHeight="1"/>
    <row r="37883" ht="17.25" customHeight="1"/>
    <row r="37884" ht="17.25" customHeight="1"/>
    <row r="37885" ht="17.25" customHeight="1"/>
    <row r="37886" ht="17.25" customHeight="1"/>
    <row r="37887" ht="17.25" customHeight="1"/>
    <row r="37888" ht="17.25" customHeight="1"/>
    <row r="37889" ht="17.25" customHeight="1"/>
    <row r="37890" ht="17.25" customHeight="1"/>
    <row r="37891" ht="17.25" customHeight="1"/>
    <row r="37892" ht="17.25" customHeight="1"/>
    <row r="37893" ht="17.25" customHeight="1"/>
    <row r="37894" ht="17.25" customHeight="1"/>
    <row r="37895" ht="17.25" customHeight="1"/>
    <row r="37896" ht="17.25" customHeight="1"/>
    <row r="37897" ht="17.25" customHeight="1"/>
    <row r="37898" ht="17.25" customHeight="1"/>
    <row r="37899" ht="17.25" customHeight="1"/>
    <row r="37900" ht="17.25" customHeight="1"/>
    <row r="37901" ht="17.25" customHeight="1"/>
    <row r="37902" ht="17.25" customHeight="1"/>
    <row r="37903" ht="17.25" customHeight="1"/>
    <row r="37904" ht="17.25" customHeight="1"/>
    <row r="37905" ht="17.25" customHeight="1"/>
    <row r="37906" ht="17.25" customHeight="1"/>
    <row r="37907" ht="17.25" customHeight="1"/>
    <row r="37908" ht="17.25" customHeight="1"/>
    <row r="37909" ht="17.25" customHeight="1"/>
    <row r="37910" ht="17.25" customHeight="1"/>
    <row r="37911" ht="17.25" customHeight="1"/>
    <row r="37912" ht="17.25" customHeight="1"/>
    <row r="37913" ht="17.25" customHeight="1"/>
    <row r="37914" ht="17.25" customHeight="1"/>
    <row r="37915" ht="17.25" customHeight="1"/>
    <row r="37916" ht="17.25" customHeight="1"/>
    <row r="37917" ht="17.25" customHeight="1"/>
    <row r="37918" ht="17.25" customHeight="1"/>
    <row r="37919" ht="17.25" customHeight="1"/>
    <row r="37920" ht="17.25" customHeight="1"/>
    <row r="37921" ht="17.25" customHeight="1"/>
    <row r="37922" ht="17.25" customHeight="1"/>
    <row r="37923" ht="17.25" customHeight="1"/>
    <row r="37924" ht="17.25" customHeight="1"/>
    <row r="37925" ht="17.25" customHeight="1"/>
    <row r="37926" ht="17.25" customHeight="1"/>
    <row r="37927" ht="17.25" customHeight="1"/>
    <row r="37928" ht="17.25" customHeight="1"/>
    <row r="37929" ht="17.25" customHeight="1"/>
    <row r="37930" ht="17.25" customHeight="1"/>
    <row r="37931" ht="17.25" customHeight="1"/>
    <row r="37932" ht="17.25" customHeight="1"/>
    <row r="37933" ht="17.25" customHeight="1"/>
    <row r="37934" ht="17.25" customHeight="1"/>
    <row r="37935" ht="17.25" customHeight="1"/>
    <row r="37936" ht="17.25" customHeight="1"/>
    <row r="37937" ht="17.25" customHeight="1"/>
    <row r="37938" ht="17.25" customHeight="1"/>
    <row r="37939" ht="17.25" customHeight="1"/>
    <row r="37940" ht="17.25" customHeight="1"/>
    <row r="37941" ht="17.25" customHeight="1"/>
    <row r="37942" ht="17.25" customHeight="1"/>
    <row r="37943" ht="17.25" customHeight="1"/>
    <row r="37944" ht="17.25" customHeight="1"/>
    <row r="37945" ht="17.25" customHeight="1"/>
    <row r="37946" ht="17.25" customHeight="1"/>
    <row r="37947" ht="17.25" customHeight="1"/>
    <row r="37948" ht="17.25" customHeight="1"/>
    <row r="37949" ht="17.25" customHeight="1"/>
    <row r="37950" ht="17.25" customHeight="1"/>
    <row r="37951" ht="17.25" customHeight="1"/>
    <row r="37952" ht="17.25" customHeight="1"/>
    <row r="37953" ht="17.25" customHeight="1"/>
    <row r="37954" ht="17.25" customHeight="1"/>
    <row r="37955" ht="17.25" customHeight="1"/>
    <row r="37956" ht="17.25" customHeight="1"/>
    <row r="37957" ht="17.25" customHeight="1"/>
    <row r="37958" ht="17.25" customHeight="1"/>
    <row r="37959" ht="17.25" customHeight="1"/>
    <row r="37960" ht="17.25" customHeight="1"/>
    <row r="37961" ht="17.25" customHeight="1"/>
    <row r="37962" ht="17.25" customHeight="1"/>
    <row r="37963" ht="17.25" customHeight="1"/>
    <row r="37964" ht="17.25" customHeight="1"/>
    <row r="37965" ht="17.25" customHeight="1"/>
    <row r="37966" ht="17.25" customHeight="1"/>
    <row r="37967" ht="17.25" customHeight="1"/>
    <row r="37968" ht="17.25" customHeight="1"/>
    <row r="37969" ht="17.25" customHeight="1"/>
    <row r="37970" ht="17.25" customHeight="1"/>
    <row r="37971" ht="17.25" customHeight="1"/>
    <row r="37972" ht="17.25" customHeight="1"/>
    <row r="37973" ht="17.25" customHeight="1"/>
    <row r="37974" ht="17.25" customHeight="1"/>
    <row r="37975" ht="17.25" customHeight="1"/>
    <row r="37976" ht="17.25" customHeight="1"/>
    <row r="37977" ht="17.25" customHeight="1"/>
    <row r="37978" ht="17.25" customHeight="1"/>
    <row r="37979" ht="17.25" customHeight="1"/>
    <row r="37980" ht="17.25" customHeight="1"/>
    <row r="37981" ht="17.25" customHeight="1"/>
    <row r="37982" ht="17.25" customHeight="1"/>
    <row r="37983" ht="17.25" customHeight="1"/>
    <row r="37984" ht="17.25" customHeight="1"/>
    <row r="37985" ht="17.25" customHeight="1"/>
    <row r="37986" ht="17.25" customHeight="1"/>
    <row r="37987" ht="17.25" customHeight="1"/>
    <row r="37988" ht="17.25" customHeight="1"/>
    <row r="37989" ht="17.25" customHeight="1"/>
    <row r="37990" ht="17.25" customHeight="1"/>
    <row r="37991" ht="17.25" customHeight="1"/>
    <row r="37992" ht="17.25" customHeight="1"/>
    <row r="37993" ht="17.25" customHeight="1"/>
    <row r="37994" ht="17.25" customHeight="1"/>
    <row r="37995" ht="17.25" customHeight="1"/>
    <row r="37996" ht="17.25" customHeight="1"/>
    <row r="37997" ht="17.25" customHeight="1"/>
    <row r="37998" ht="17.25" customHeight="1"/>
    <row r="37999" ht="17.25" customHeight="1"/>
    <row r="38000" ht="17.25" customHeight="1"/>
    <row r="38001" ht="17.25" customHeight="1"/>
    <row r="38002" ht="17.25" customHeight="1"/>
    <row r="38003" ht="17.25" customHeight="1"/>
    <row r="38004" ht="17.25" customHeight="1"/>
    <row r="38005" ht="17.25" customHeight="1"/>
    <row r="38006" ht="17.25" customHeight="1"/>
    <row r="38007" ht="17.25" customHeight="1"/>
    <row r="38008" ht="17.25" customHeight="1"/>
    <row r="38009" ht="17.25" customHeight="1"/>
    <row r="38010" ht="17.25" customHeight="1"/>
    <row r="38011" ht="17.25" customHeight="1"/>
    <row r="38012" ht="17.25" customHeight="1"/>
    <row r="38013" ht="17.25" customHeight="1"/>
    <row r="38014" ht="17.25" customHeight="1"/>
    <row r="38015" ht="17.25" customHeight="1"/>
    <row r="38016" ht="17.25" customHeight="1"/>
    <row r="38017" ht="17.25" customHeight="1"/>
    <row r="38018" ht="17.25" customHeight="1"/>
    <row r="38019" ht="17.25" customHeight="1"/>
    <row r="38020" ht="17.25" customHeight="1"/>
    <row r="38021" ht="17.25" customHeight="1"/>
    <row r="38022" ht="17.25" customHeight="1"/>
    <row r="38023" ht="17.25" customHeight="1"/>
    <row r="38024" ht="17.25" customHeight="1"/>
    <row r="38025" ht="17.25" customHeight="1"/>
    <row r="38026" ht="17.25" customHeight="1"/>
    <row r="38027" ht="17.25" customHeight="1"/>
    <row r="38028" ht="17.25" customHeight="1"/>
    <row r="38029" ht="17.25" customHeight="1"/>
    <row r="38030" ht="17.25" customHeight="1"/>
    <row r="38031" ht="17.25" customHeight="1"/>
    <row r="38032" ht="17.25" customHeight="1"/>
    <row r="38033" ht="17.25" customHeight="1"/>
    <row r="38034" ht="17.25" customHeight="1"/>
    <row r="38035" ht="17.25" customHeight="1"/>
    <row r="38036" ht="17.25" customHeight="1"/>
    <row r="38037" ht="17.25" customHeight="1"/>
    <row r="38038" ht="17.25" customHeight="1"/>
    <row r="38039" ht="17.25" customHeight="1"/>
    <row r="38040" ht="17.25" customHeight="1"/>
    <row r="38041" ht="17.25" customHeight="1"/>
    <row r="38042" ht="17.25" customHeight="1"/>
    <row r="38043" ht="17.25" customHeight="1"/>
    <row r="38044" ht="17.25" customHeight="1"/>
    <row r="38045" ht="17.25" customHeight="1"/>
    <row r="38046" ht="17.25" customHeight="1"/>
    <row r="38047" ht="17.25" customHeight="1"/>
    <row r="38048" ht="17.25" customHeight="1"/>
    <row r="38049" ht="17.25" customHeight="1"/>
    <row r="38050" ht="17.25" customHeight="1"/>
    <row r="38051" ht="17.25" customHeight="1"/>
    <row r="38052" ht="17.25" customHeight="1"/>
    <row r="38053" ht="17.25" customHeight="1"/>
    <row r="38054" ht="17.25" customHeight="1"/>
    <row r="38055" ht="17.25" customHeight="1"/>
    <row r="38056" ht="17.25" customHeight="1"/>
    <row r="38057" ht="17.25" customHeight="1"/>
    <row r="38058" ht="17.25" customHeight="1"/>
    <row r="38059" ht="17.25" customHeight="1"/>
    <row r="38060" ht="17.25" customHeight="1"/>
    <row r="38061" ht="17.25" customHeight="1"/>
    <row r="38062" ht="17.25" customHeight="1"/>
    <row r="38063" ht="17.25" customHeight="1"/>
    <row r="38064" ht="17.25" customHeight="1"/>
    <row r="38065" ht="17.25" customHeight="1"/>
    <row r="38066" ht="17.25" customHeight="1"/>
    <row r="38067" ht="17.25" customHeight="1"/>
    <row r="38068" ht="17.25" customHeight="1"/>
    <row r="38069" ht="17.25" customHeight="1"/>
    <row r="38070" ht="17.25" customHeight="1"/>
    <row r="38071" ht="17.25" customHeight="1"/>
    <row r="38072" ht="17.25" customHeight="1"/>
    <row r="38073" ht="17.25" customHeight="1"/>
    <row r="38074" ht="17.25" customHeight="1"/>
    <row r="38075" ht="17.25" customHeight="1"/>
    <row r="38076" ht="17.25" customHeight="1"/>
    <row r="38077" ht="17.25" customHeight="1"/>
    <row r="38078" ht="17.25" customHeight="1"/>
    <row r="38079" ht="17.25" customHeight="1"/>
    <row r="38080" ht="17.25" customHeight="1"/>
    <row r="38081" ht="17.25" customHeight="1"/>
    <row r="38082" ht="17.25" customHeight="1"/>
    <row r="38083" ht="17.25" customHeight="1"/>
    <row r="38084" ht="17.25" customHeight="1"/>
    <row r="38085" ht="17.25" customHeight="1"/>
    <row r="38086" ht="17.25" customHeight="1"/>
    <row r="38087" ht="17.25" customHeight="1"/>
    <row r="38088" ht="17.25" customHeight="1"/>
    <row r="38089" ht="17.25" customHeight="1"/>
    <row r="38090" ht="17.25" customHeight="1"/>
    <row r="38091" ht="17.25" customHeight="1"/>
    <row r="38092" ht="17.25" customHeight="1"/>
    <row r="38093" ht="17.25" customHeight="1"/>
    <row r="38094" ht="17.25" customHeight="1"/>
    <row r="38095" ht="17.25" customHeight="1"/>
    <row r="38096" ht="17.25" customHeight="1"/>
    <row r="38097" ht="17.25" customHeight="1"/>
    <row r="38098" ht="17.25" customHeight="1"/>
    <row r="38099" ht="17.25" customHeight="1"/>
    <row r="38100" ht="17.25" customHeight="1"/>
    <row r="38101" ht="17.25" customHeight="1"/>
    <row r="38102" ht="17.25" customHeight="1"/>
    <row r="38103" ht="17.25" customHeight="1"/>
    <row r="38104" ht="17.25" customHeight="1"/>
    <row r="38105" ht="17.25" customHeight="1"/>
    <row r="38106" ht="17.25" customHeight="1"/>
    <row r="38107" ht="17.25" customHeight="1"/>
    <row r="38108" ht="17.25" customHeight="1"/>
    <row r="38109" ht="17.25" customHeight="1"/>
    <row r="38110" ht="17.25" customHeight="1"/>
    <row r="38111" ht="17.25" customHeight="1"/>
    <row r="38112" ht="17.25" customHeight="1"/>
    <row r="38113" ht="17.25" customHeight="1"/>
    <row r="38114" ht="17.25" customHeight="1"/>
    <row r="38115" ht="17.25" customHeight="1"/>
    <row r="38116" ht="17.25" customHeight="1"/>
    <row r="38117" ht="17.25" customHeight="1"/>
    <row r="38118" ht="17.25" customHeight="1"/>
    <row r="38119" ht="17.25" customHeight="1"/>
    <row r="38120" ht="17.25" customHeight="1"/>
    <row r="38121" ht="17.25" customHeight="1"/>
    <row r="38122" ht="17.25" customHeight="1"/>
    <row r="38123" ht="17.25" customHeight="1"/>
    <row r="38124" ht="17.25" customHeight="1"/>
    <row r="38125" ht="17.25" customHeight="1"/>
    <row r="38126" ht="17.25" customHeight="1"/>
    <row r="38127" ht="17.25" customHeight="1"/>
    <row r="38128" ht="17.25" customHeight="1"/>
    <row r="38129" ht="17.25" customHeight="1"/>
    <row r="38130" ht="17.25" customHeight="1"/>
    <row r="38131" ht="17.25" customHeight="1"/>
    <row r="38132" ht="17.25" customHeight="1"/>
    <row r="38133" ht="17.25" customHeight="1"/>
    <row r="38134" ht="17.25" customHeight="1"/>
    <row r="38135" ht="17.25" customHeight="1"/>
    <row r="38136" ht="17.25" customHeight="1"/>
    <row r="38137" ht="17.25" customHeight="1"/>
    <row r="38138" ht="17.25" customHeight="1"/>
    <row r="38139" ht="17.25" customHeight="1"/>
    <row r="38140" ht="17.25" customHeight="1"/>
    <row r="38141" ht="17.25" customHeight="1"/>
    <row r="38142" ht="17.25" customHeight="1"/>
    <row r="38143" ht="17.25" customHeight="1"/>
    <row r="38144" ht="17.25" customHeight="1"/>
    <row r="38145" ht="17.25" customHeight="1"/>
    <row r="38146" ht="17.25" customHeight="1"/>
    <row r="38147" ht="17.25" customHeight="1"/>
    <row r="38148" ht="17.25" customHeight="1"/>
    <row r="38149" ht="17.25" customHeight="1"/>
    <row r="38150" ht="17.25" customHeight="1"/>
    <row r="38151" ht="17.25" customHeight="1"/>
    <row r="38152" ht="17.25" customHeight="1"/>
    <row r="38153" ht="17.25" customHeight="1"/>
    <row r="38154" ht="17.25" customHeight="1"/>
    <row r="38155" ht="17.25" customHeight="1"/>
    <row r="38156" ht="17.25" customHeight="1"/>
    <row r="38157" ht="17.25" customHeight="1"/>
    <row r="38158" ht="17.25" customHeight="1"/>
    <row r="38159" ht="17.25" customHeight="1"/>
    <row r="38160" ht="17.25" customHeight="1"/>
    <row r="38161" ht="17.25" customHeight="1"/>
    <row r="38162" ht="17.25" customHeight="1"/>
    <row r="38163" ht="17.25" customHeight="1"/>
    <row r="38164" ht="17.25" customHeight="1"/>
    <row r="38165" ht="17.25" customHeight="1"/>
    <row r="38166" ht="17.25" customHeight="1"/>
    <row r="38167" ht="17.25" customHeight="1"/>
    <row r="38168" ht="17.25" customHeight="1"/>
    <row r="38169" ht="17.25" customHeight="1"/>
    <row r="38170" ht="17.25" customHeight="1"/>
    <row r="38171" ht="17.25" customHeight="1"/>
    <row r="38172" ht="17.25" customHeight="1"/>
    <row r="38173" ht="17.25" customHeight="1"/>
    <row r="38174" ht="17.25" customHeight="1"/>
    <row r="38175" ht="17.25" customHeight="1"/>
    <row r="38176" ht="17.25" customHeight="1"/>
    <row r="38177" ht="17.25" customHeight="1"/>
    <row r="38178" ht="17.25" customHeight="1"/>
    <row r="38179" ht="17.25" customHeight="1"/>
    <row r="38180" ht="17.25" customHeight="1"/>
    <row r="38181" ht="17.25" customHeight="1"/>
    <row r="38182" ht="17.25" customHeight="1"/>
    <row r="38183" ht="17.25" customHeight="1"/>
    <row r="38184" ht="17.25" customHeight="1"/>
    <row r="38185" ht="17.25" customHeight="1"/>
    <row r="38186" ht="17.25" customHeight="1"/>
    <row r="38187" ht="17.25" customHeight="1"/>
    <row r="38188" ht="17.25" customHeight="1"/>
    <row r="38189" ht="17.25" customHeight="1"/>
    <row r="38190" ht="17.25" customHeight="1"/>
    <row r="38191" ht="17.25" customHeight="1"/>
    <row r="38192" ht="17.25" customHeight="1"/>
    <row r="38193" ht="17.25" customHeight="1"/>
    <row r="38194" ht="17.25" customHeight="1"/>
    <row r="38195" ht="17.25" customHeight="1"/>
    <row r="38196" ht="17.25" customHeight="1"/>
    <row r="38197" ht="17.25" customHeight="1"/>
    <row r="38198" ht="17.25" customHeight="1"/>
    <row r="38199" ht="17.25" customHeight="1"/>
    <row r="38200" ht="17.25" customHeight="1"/>
    <row r="38201" ht="17.25" customHeight="1"/>
    <row r="38202" ht="17.25" customHeight="1"/>
    <row r="38203" ht="17.25" customHeight="1"/>
    <row r="38204" ht="17.25" customHeight="1"/>
    <row r="38205" ht="17.25" customHeight="1"/>
    <row r="38206" ht="17.25" customHeight="1"/>
    <row r="38207" ht="17.25" customHeight="1"/>
    <row r="38208" ht="17.25" customHeight="1"/>
    <row r="38209" ht="17.25" customHeight="1"/>
    <row r="38210" ht="17.25" customHeight="1"/>
    <row r="38211" ht="17.25" customHeight="1"/>
    <row r="38212" ht="17.25" customHeight="1"/>
    <row r="38213" ht="17.25" customHeight="1"/>
    <row r="38214" ht="17.25" customHeight="1"/>
    <row r="38215" ht="17.25" customHeight="1"/>
    <row r="38216" ht="17.25" customHeight="1"/>
    <row r="38217" ht="17.25" customHeight="1"/>
    <row r="38218" ht="17.25" customHeight="1"/>
    <row r="38219" ht="17.25" customHeight="1"/>
    <row r="38220" ht="17.25" customHeight="1"/>
    <row r="38221" ht="17.25" customHeight="1"/>
    <row r="38222" ht="17.25" customHeight="1"/>
    <row r="38223" ht="17.25" customHeight="1"/>
    <row r="38224" ht="17.25" customHeight="1"/>
    <row r="38225" ht="17.25" customHeight="1"/>
    <row r="38226" ht="17.25" customHeight="1"/>
    <row r="38227" ht="17.25" customHeight="1"/>
    <row r="38228" ht="17.25" customHeight="1"/>
    <row r="38229" ht="17.25" customHeight="1"/>
    <row r="38230" ht="17.25" customHeight="1"/>
    <row r="38231" ht="17.25" customHeight="1"/>
    <row r="38232" ht="17.25" customHeight="1"/>
    <row r="38233" ht="17.25" customHeight="1"/>
    <row r="38234" ht="17.25" customHeight="1"/>
    <row r="38235" ht="17.25" customHeight="1"/>
    <row r="38236" ht="17.25" customHeight="1"/>
    <row r="38237" ht="17.25" customHeight="1"/>
    <row r="38238" ht="17.25" customHeight="1"/>
    <row r="38239" ht="17.25" customHeight="1"/>
    <row r="38240" ht="17.25" customHeight="1"/>
    <row r="38241" ht="17.25" customHeight="1"/>
    <row r="38242" ht="17.25" customHeight="1"/>
    <row r="38243" ht="17.25" customHeight="1"/>
    <row r="38244" ht="17.25" customHeight="1"/>
    <row r="38245" ht="17.25" customHeight="1"/>
    <row r="38246" ht="17.25" customHeight="1"/>
    <row r="38247" ht="17.25" customHeight="1"/>
    <row r="38248" ht="17.25" customHeight="1"/>
    <row r="38249" ht="17.25" customHeight="1"/>
    <row r="38250" ht="17.25" customHeight="1"/>
    <row r="38251" ht="17.25" customHeight="1"/>
    <row r="38252" ht="17.25" customHeight="1"/>
    <row r="38253" ht="17.25" customHeight="1"/>
    <row r="38254" ht="17.25" customHeight="1"/>
    <row r="38255" ht="17.25" customHeight="1"/>
    <row r="38256" ht="17.25" customHeight="1"/>
    <row r="38257" ht="17.25" customHeight="1"/>
    <row r="38258" ht="17.25" customHeight="1"/>
    <row r="38259" ht="17.25" customHeight="1"/>
    <row r="38260" ht="17.25" customHeight="1"/>
    <row r="38261" ht="17.25" customHeight="1"/>
    <row r="38262" ht="17.25" customHeight="1"/>
    <row r="38263" ht="17.25" customHeight="1"/>
    <row r="38264" ht="17.25" customHeight="1"/>
    <row r="38265" ht="17.25" customHeight="1"/>
    <row r="38266" ht="17.25" customHeight="1"/>
    <row r="38267" ht="17.25" customHeight="1"/>
    <row r="38268" ht="17.25" customHeight="1"/>
    <row r="38269" ht="17.25" customHeight="1"/>
    <row r="38270" ht="17.25" customHeight="1"/>
    <row r="38271" ht="17.25" customHeight="1"/>
    <row r="38272" ht="17.25" customHeight="1"/>
    <row r="38273" ht="17.25" customHeight="1"/>
    <row r="38274" ht="17.25" customHeight="1"/>
    <row r="38275" ht="17.25" customHeight="1"/>
    <row r="38276" ht="17.25" customHeight="1"/>
    <row r="38277" ht="17.25" customHeight="1"/>
    <row r="38278" ht="17.25" customHeight="1"/>
    <row r="38279" ht="17.25" customHeight="1"/>
    <row r="38280" ht="17.25" customHeight="1"/>
    <row r="38281" ht="17.25" customHeight="1"/>
    <row r="38282" ht="17.25" customHeight="1"/>
    <row r="38283" ht="17.25" customHeight="1"/>
    <row r="38284" ht="17.25" customHeight="1"/>
    <row r="38285" ht="17.25" customHeight="1"/>
    <row r="38286" ht="17.25" customHeight="1"/>
    <row r="38287" ht="17.25" customHeight="1"/>
    <row r="38288" ht="17.25" customHeight="1"/>
    <row r="38289" ht="17.25" customHeight="1"/>
    <row r="38290" ht="17.25" customHeight="1"/>
    <row r="38291" ht="17.25" customHeight="1"/>
    <row r="38292" ht="17.25" customHeight="1"/>
    <row r="38293" ht="17.25" customHeight="1"/>
    <row r="38294" ht="17.25" customHeight="1"/>
    <row r="38295" ht="17.25" customHeight="1"/>
    <row r="38296" ht="17.25" customHeight="1"/>
    <row r="38297" ht="17.25" customHeight="1"/>
    <row r="38298" ht="17.25" customHeight="1"/>
    <row r="38299" ht="17.25" customHeight="1"/>
    <row r="38300" ht="17.25" customHeight="1"/>
    <row r="38301" ht="17.25" customHeight="1"/>
    <row r="38302" ht="17.25" customHeight="1"/>
    <row r="38303" ht="17.25" customHeight="1"/>
    <row r="38304" ht="17.25" customHeight="1"/>
    <row r="38305" ht="17.25" customHeight="1"/>
    <row r="38306" ht="17.25" customHeight="1"/>
    <row r="38307" ht="17.25" customHeight="1"/>
    <row r="38308" ht="17.25" customHeight="1"/>
    <row r="38309" ht="17.25" customHeight="1"/>
    <row r="38310" ht="17.25" customHeight="1"/>
    <row r="38311" ht="17.25" customHeight="1"/>
    <row r="38312" ht="17.25" customHeight="1"/>
    <row r="38313" ht="17.25" customHeight="1"/>
    <row r="38314" ht="17.25" customHeight="1"/>
    <row r="38315" ht="17.25" customHeight="1"/>
    <row r="38316" ht="17.25" customHeight="1"/>
    <row r="38317" ht="17.25" customHeight="1"/>
    <row r="38318" ht="17.25" customHeight="1"/>
    <row r="38319" ht="17.25" customHeight="1"/>
    <row r="38320" ht="17.25" customHeight="1"/>
    <row r="38321" ht="17.25" customHeight="1"/>
    <row r="38322" ht="17.25" customHeight="1"/>
    <row r="38323" ht="17.25" customHeight="1"/>
    <row r="38324" ht="17.25" customHeight="1"/>
    <row r="38325" ht="17.25" customHeight="1"/>
    <row r="38326" ht="17.25" customHeight="1"/>
    <row r="38327" ht="17.25" customHeight="1"/>
    <row r="38328" ht="17.25" customHeight="1"/>
    <row r="38329" ht="17.25" customHeight="1"/>
    <row r="38330" ht="17.25" customHeight="1"/>
    <row r="38331" ht="17.25" customHeight="1"/>
    <row r="38332" ht="17.25" customHeight="1"/>
    <row r="38333" ht="17.25" customHeight="1"/>
    <row r="38334" ht="17.25" customHeight="1"/>
    <row r="38335" ht="17.25" customHeight="1"/>
    <row r="38336" ht="17.25" customHeight="1"/>
    <row r="38337" ht="17.25" customHeight="1"/>
    <row r="38338" ht="17.25" customHeight="1"/>
    <row r="38339" ht="17.25" customHeight="1"/>
    <row r="38340" ht="17.25" customHeight="1"/>
    <row r="38341" ht="17.25" customHeight="1"/>
    <row r="38342" ht="17.25" customHeight="1"/>
    <row r="38343" ht="17.25" customHeight="1"/>
    <row r="38344" ht="17.25" customHeight="1"/>
    <row r="38345" ht="17.25" customHeight="1"/>
    <row r="38346" ht="17.25" customHeight="1"/>
    <row r="38347" ht="17.25" customHeight="1"/>
    <row r="38348" ht="17.25" customHeight="1"/>
    <row r="38349" ht="17.25" customHeight="1"/>
    <row r="38350" ht="17.25" customHeight="1"/>
    <row r="38351" ht="17.25" customHeight="1"/>
    <row r="38352" ht="17.25" customHeight="1"/>
    <row r="38353" ht="17.25" customHeight="1"/>
    <row r="38354" ht="17.25" customHeight="1"/>
    <row r="38355" ht="17.25" customHeight="1"/>
    <row r="38356" ht="17.25" customHeight="1"/>
    <row r="38357" ht="17.25" customHeight="1"/>
    <row r="38358" ht="17.25" customHeight="1"/>
    <row r="38359" ht="17.25" customHeight="1"/>
    <row r="38360" ht="17.25" customHeight="1"/>
    <row r="38361" ht="17.25" customHeight="1"/>
    <row r="38362" ht="17.25" customHeight="1"/>
    <row r="38363" ht="17.25" customHeight="1"/>
    <row r="38364" ht="17.25" customHeight="1"/>
    <row r="38365" ht="17.25" customHeight="1"/>
    <row r="38366" ht="17.25" customHeight="1"/>
    <row r="38367" ht="17.25" customHeight="1"/>
    <row r="38368" ht="17.25" customHeight="1"/>
    <row r="38369" ht="17.25" customHeight="1"/>
    <row r="38370" ht="17.25" customHeight="1"/>
    <row r="38371" ht="17.25" customHeight="1"/>
    <row r="38372" ht="17.25" customHeight="1"/>
    <row r="38373" ht="17.25" customHeight="1"/>
    <row r="38374" ht="17.25" customHeight="1"/>
    <row r="38375" ht="17.25" customHeight="1"/>
    <row r="38376" ht="17.25" customHeight="1"/>
    <row r="38377" ht="17.25" customHeight="1"/>
    <row r="38378" ht="17.25" customHeight="1"/>
    <row r="38379" ht="17.25" customHeight="1"/>
    <row r="38380" ht="17.25" customHeight="1"/>
    <row r="38381" ht="17.25" customHeight="1"/>
    <row r="38382" ht="17.25" customHeight="1"/>
    <row r="38383" ht="17.25" customHeight="1"/>
    <row r="38384" ht="17.25" customHeight="1"/>
    <row r="38385" ht="17.25" customHeight="1"/>
    <row r="38386" ht="17.25" customHeight="1"/>
    <row r="38387" ht="17.25" customHeight="1"/>
    <row r="38388" ht="17.25" customHeight="1"/>
    <row r="38389" ht="17.25" customHeight="1"/>
    <row r="38390" ht="17.25" customHeight="1"/>
    <row r="38391" ht="17.25" customHeight="1"/>
    <row r="38392" ht="17.25" customHeight="1"/>
    <row r="38393" ht="17.25" customHeight="1"/>
    <row r="38394" ht="17.25" customHeight="1"/>
    <row r="38395" ht="17.25" customHeight="1"/>
    <row r="38396" ht="17.25" customHeight="1"/>
    <row r="38397" ht="17.25" customHeight="1"/>
    <row r="38398" ht="17.25" customHeight="1"/>
    <row r="38399" ht="17.25" customHeight="1"/>
    <row r="38400" ht="17.25" customHeight="1"/>
    <row r="38401" ht="17.25" customHeight="1"/>
    <row r="38402" ht="17.25" customHeight="1"/>
    <row r="38403" ht="17.25" customHeight="1"/>
    <row r="38404" ht="17.25" customHeight="1"/>
    <row r="38405" ht="17.25" customHeight="1"/>
    <row r="38406" ht="17.25" customHeight="1"/>
    <row r="38407" ht="17.25" customHeight="1"/>
    <row r="38408" ht="17.25" customHeight="1"/>
    <row r="38409" ht="17.25" customHeight="1"/>
    <row r="38410" ht="17.25" customHeight="1"/>
    <row r="38411" ht="17.25" customHeight="1"/>
    <row r="38412" ht="17.25" customHeight="1"/>
    <row r="38413" ht="17.25" customHeight="1"/>
    <row r="38414" ht="17.25" customHeight="1"/>
    <row r="38415" ht="17.25" customHeight="1"/>
    <row r="38416" ht="17.25" customHeight="1"/>
    <row r="38417" ht="17.25" customHeight="1"/>
    <row r="38418" ht="17.25" customHeight="1"/>
    <row r="38419" ht="17.25" customHeight="1"/>
    <row r="38420" ht="17.25" customHeight="1"/>
    <row r="38421" ht="17.25" customHeight="1"/>
    <row r="38422" ht="17.25" customHeight="1"/>
    <row r="38423" ht="17.25" customHeight="1"/>
    <row r="38424" ht="17.25" customHeight="1"/>
    <row r="38425" ht="17.25" customHeight="1"/>
    <row r="38426" ht="17.25" customHeight="1"/>
    <row r="38427" ht="17.25" customHeight="1"/>
    <row r="38428" ht="17.25" customHeight="1"/>
    <row r="38429" ht="17.25" customHeight="1"/>
    <row r="38430" ht="17.25" customHeight="1"/>
    <row r="38431" ht="17.25" customHeight="1"/>
    <row r="38432" ht="17.25" customHeight="1"/>
    <row r="38433" ht="17.25" customHeight="1"/>
    <row r="38434" ht="17.25" customHeight="1"/>
    <row r="38435" ht="17.25" customHeight="1"/>
    <row r="38436" ht="17.25" customHeight="1"/>
    <row r="38437" ht="17.25" customHeight="1"/>
    <row r="38438" ht="17.25" customHeight="1"/>
    <row r="38439" ht="17.25" customHeight="1"/>
    <row r="38440" ht="17.25" customHeight="1"/>
    <row r="38441" ht="17.25" customHeight="1"/>
    <row r="38442" ht="17.25" customHeight="1"/>
    <row r="38443" ht="17.25" customHeight="1"/>
    <row r="38444" ht="17.25" customHeight="1"/>
    <row r="38445" ht="17.25" customHeight="1"/>
    <row r="38446" ht="17.25" customHeight="1"/>
    <row r="38447" ht="17.25" customHeight="1"/>
    <row r="38448" ht="17.25" customHeight="1"/>
    <row r="38449" ht="17.25" customHeight="1"/>
    <row r="38450" ht="17.25" customHeight="1"/>
    <row r="38451" ht="17.25" customHeight="1"/>
    <row r="38452" ht="17.25" customHeight="1"/>
    <row r="38453" ht="17.25" customHeight="1"/>
    <row r="38454" ht="17.25" customHeight="1"/>
    <row r="38455" ht="17.25" customHeight="1"/>
    <row r="38456" ht="17.25" customHeight="1"/>
    <row r="38457" ht="17.25" customHeight="1"/>
    <row r="38458" ht="17.25" customHeight="1"/>
    <row r="38459" ht="17.25" customHeight="1"/>
    <row r="38460" ht="17.25" customHeight="1"/>
    <row r="38461" ht="17.25" customHeight="1"/>
    <row r="38462" ht="17.25" customHeight="1"/>
    <row r="38463" ht="17.25" customHeight="1"/>
    <row r="38464" ht="17.25" customHeight="1"/>
    <row r="38465" ht="17.25" customHeight="1"/>
    <row r="38466" ht="17.25" customHeight="1"/>
    <row r="38467" ht="17.25" customHeight="1"/>
    <row r="38468" ht="17.25" customHeight="1"/>
    <row r="38469" ht="17.25" customHeight="1"/>
    <row r="38470" ht="17.25" customHeight="1"/>
    <row r="38471" ht="17.25" customHeight="1"/>
    <row r="38472" ht="17.25" customHeight="1"/>
    <row r="38473" ht="17.25" customHeight="1"/>
    <row r="38474" ht="17.25" customHeight="1"/>
    <row r="38475" ht="17.25" customHeight="1"/>
    <row r="38476" ht="17.25" customHeight="1"/>
    <row r="38477" ht="17.25" customHeight="1"/>
    <row r="38478" ht="17.25" customHeight="1"/>
    <row r="38479" ht="17.25" customHeight="1"/>
    <row r="38480" ht="17.25" customHeight="1"/>
    <row r="38481" ht="17.25" customHeight="1"/>
    <row r="38482" ht="17.25" customHeight="1"/>
    <row r="38483" ht="17.25" customHeight="1"/>
    <row r="38484" ht="17.25" customHeight="1"/>
    <row r="38485" ht="17.25" customHeight="1"/>
    <row r="38486" ht="17.25" customHeight="1"/>
    <row r="38487" ht="17.25" customHeight="1"/>
    <row r="38488" ht="17.25" customHeight="1"/>
    <row r="38489" ht="17.25" customHeight="1"/>
    <row r="38490" ht="17.25" customHeight="1"/>
    <row r="38491" ht="17.25" customHeight="1"/>
    <row r="38492" ht="17.25" customHeight="1"/>
    <row r="38493" ht="17.25" customHeight="1"/>
    <row r="38494" ht="17.25" customHeight="1"/>
    <row r="38495" ht="17.25" customHeight="1"/>
    <row r="38496" ht="17.25" customHeight="1"/>
    <row r="38497" ht="17.25" customHeight="1"/>
    <row r="38498" ht="17.25" customHeight="1"/>
    <row r="38499" ht="17.25" customHeight="1"/>
    <row r="38500" ht="17.25" customHeight="1"/>
    <row r="38501" ht="17.25" customHeight="1"/>
    <row r="38502" ht="17.25" customHeight="1"/>
    <row r="38503" ht="17.25" customHeight="1"/>
    <row r="38504" ht="17.25" customHeight="1"/>
    <row r="38505" ht="17.25" customHeight="1"/>
    <row r="38506" ht="17.25" customHeight="1"/>
    <row r="38507" ht="17.25" customHeight="1"/>
    <row r="38508" ht="17.25" customHeight="1"/>
    <row r="38509" ht="17.25" customHeight="1"/>
    <row r="38510" ht="17.25" customHeight="1"/>
    <row r="38511" ht="17.25" customHeight="1"/>
    <row r="38512" ht="17.25" customHeight="1"/>
    <row r="38513" ht="17.25" customHeight="1"/>
    <row r="38514" ht="17.25" customHeight="1"/>
    <row r="38515" ht="17.25" customHeight="1"/>
    <row r="38516" ht="17.25" customHeight="1"/>
    <row r="38517" ht="17.25" customHeight="1"/>
    <row r="38518" ht="17.25" customHeight="1"/>
    <row r="38519" ht="17.25" customHeight="1"/>
    <row r="38520" ht="17.25" customHeight="1"/>
    <row r="38521" ht="17.25" customHeight="1"/>
    <row r="38522" ht="17.25" customHeight="1"/>
    <row r="38523" ht="17.25" customHeight="1"/>
    <row r="38524" ht="17.25" customHeight="1"/>
    <row r="38525" ht="17.25" customHeight="1"/>
    <row r="38526" ht="17.25" customHeight="1"/>
    <row r="38527" ht="17.25" customHeight="1"/>
    <row r="38528" ht="17.25" customHeight="1"/>
    <row r="38529" ht="17.25" customHeight="1"/>
    <row r="38530" ht="17.25" customHeight="1"/>
    <row r="38531" ht="17.25" customHeight="1"/>
    <row r="38532" ht="17.25" customHeight="1"/>
    <row r="38533" ht="17.25" customHeight="1"/>
    <row r="38534" ht="17.25" customHeight="1"/>
    <row r="38535" ht="17.25" customHeight="1"/>
    <row r="38536" ht="17.25" customHeight="1"/>
    <row r="38537" ht="17.25" customHeight="1"/>
    <row r="38538" ht="17.25" customHeight="1"/>
    <row r="38539" ht="17.25" customHeight="1"/>
    <row r="38540" ht="17.25" customHeight="1"/>
    <row r="38541" ht="17.25" customHeight="1"/>
    <row r="38542" ht="17.25" customHeight="1"/>
    <row r="38543" ht="17.25" customHeight="1"/>
    <row r="38544" ht="17.25" customHeight="1"/>
    <row r="38545" ht="17.25" customHeight="1"/>
    <row r="38546" ht="17.25" customHeight="1"/>
    <row r="38547" ht="17.25" customHeight="1"/>
    <row r="38548" ht="17.25" customHeight="1"/>
    <row r="38549" ht="17.25" customHeight="1"/>
    <row r="38550" ht="17.25" customHeight="1"/>
    <row r="38551" ht="17.25" customHeight="1"/>
    <row r="38552" ht="17.25" customHeight="1"/>
    <row r="38553" ht="17.25" customHeight="1"/>
    <row r="38554" ht="17.25" customHeight="1"/>
    <row r="38555" ht="17.25" customHeight="1"/>
    <row r="38556" ht="17.25" customHeight="1"/>
    <row r="38557" ht="17.25" customHeight="1"/>
    <row r="38558" ht="17.25" customHeight="1"/>
    <row r="38559" ht="17.25" customHeight="1"/>
    <row r="38560" ht="17.25" customHeight="1"/>
    <row r="38561" ht="17.25" customHeight="1"/>
    <row r="38562" ht="17.25" customHeight="1"/>
    <row r="38563" ht="17.25" customHeight="1"/>
    <row r="38564" ht="17.25" customHeight="1"/>
    <row r="38565" ht="17.25" customHeight="1"/>
    <row r="38566" ht="17.25" customHeight="1"/>
    <row r="38567" ht="17.25" customHeight="1"/>
    <row r="38568" ht="17.25" customHeight="1"/>
    <row r="38569" ht="17.25" customHeight="1"/>
    <row r="38570" ht="17.25" customHeight="1"/>
    <row r="38571" ht="17.25" customHeight="1"/>
    <row r="38572" ht="17.25" customHeight="1"/>
    <row r="38573" ht="17.25" customHeight="1"/>
    <row r="38574" ht="17.25" customHeight="1"/>
    <row r="38575" ht="17.25" customHeight="1"/>
    <row r="38576" ht="17.25" customHeight="1"/>
    <row r="38577" ht="17.25" customHeight="1"/>
    <row r="38578" ht="17.25" customHeight="1"/>
    <row r="38579" ht="17.25" customHeight="1"/>
    <row r="38580" ht="17.25" customHeight="1"/>
    <row r="38581" ht="17.25" customHeight="1"/>
    <row r="38582" ht="17.25" customHeight="1"/>
    <row r="38583" ht="17.25" customHeight="1"/>
    <row r="38584" ht="17.25" customHeight="1"/>
    <row r="38585" ht="17.25" customHeight="1"/>
    <row r="38586" ht="17.25" customHeight="1"/>
    <row r="38587" ht="17.25" customHeight="1"/>
    <row r="38588" ht="17.25" customHeight="1"/>
    <row r="38589" ht="17.25" customHeight="1"/>
    <row r="38590" ht="17.25" customHeight="1"/>
    <row r="38591" ht="17.25" customHeight="1"/>
    <row r="38592" ht="17.25" customHeight="1"/>
    <row r="38593" ht="17.25" customHeight="1"/>
    <row r="38594" ht="17.25" customHeight="1"/>
    <row r="38595" ht="17.25" customHeight="1"/>
    <row r="38596" ht="17.25" customHeight="1"/>
    <row r="38597" ht="17.25" customHeight="1"/>
    <row r="38598" ht="17.25" customHeight="1"/>
    <row r="38599" ht="17.25" customHeight="1"/>
    <row r="38600" ht="17.25" customHeight="1"/>
    <row r="38601" ht="17.25" customHeight="1"/>
    <row r="38602" ht="17.25" customHeight="1"/>
    <row r="38603" ht="17.25" customHeight="1"/>
    <row r="38604" ht="17.25" customHeight="1"/>
    <row r="38605" ht="17.25" customHeight="1"/>
    <row r="38606" ht="17.25" customHeight="1"/>
    <row r="38607" ht="17.25" customHeight="1"/>
    <row r="38608" ht="17.25" customHeight="1"/>
    <row r="38609" ht="17.25" customHeight="1"/>
    <row r="38610" ht="17.25" customHeight="1"/>
    <row r="38611" ht="17.25" customHeight="1"/>
    <row r="38612" ht="17.25" customHeight="1"/>
    <row r="38613" ht="17.25" customHeight="1"/>
    <row r="38614" ht="17.25" customHeight="1"/>
    <row r="38615" ht="17.25" customHeight="1"/>
    <row r="38616" ht="17.25" customHeight="1"/>
    <row r="38617" ht="17.25" customHeight="1"/>
    <row r="38618" ht="17.25" customHeight="1"/>
    <row r="38619" ht="17.25" customHeight="1"/>
    <row r="38620" ht="17.25" customHeight="1"/>
    <row r="38621" ht="17.25" customHeight="1"/>
    <row r="38622" ht="17.25" customHeight="1"/>
    <row r="38623" ht="17.25" customHeight="1"/>
    <row r="38624" ht="17.25" customHeight="1"/>
    <row r="38625" ht="17.25" customHeight="1"/>
    <row r="38626" ht="17.25" customHeight="1"/>
    <row r="38627" ht="17.25" customHeight="1"/>
    <row r="38628" ht="17.25" customHeight="1"/>
    <row r="38629" ht="17.25" customHeight="1"/>
    <row r="38630" ht="17.25" customHeight="1"/>
    <row r="38631" ht="17.25" customHeight="1"/>
    <row r="38632" ht="17.25" customHeight="1"/>
    <row r="38633" ht="17.25" customHeight="1"/>
    <row r="38634" ht="17.25" customHeight="1"/>
    <row r="38635" ht="17.25" customHeight="1"/>
    <row r="38636" ht="17.25" customHeight="1"/>
    <row r="38637" ht="17.25" customHeight="1"/>
    <row r="38638" ht="17.25" customHeight="1"/>
    <row r="38639" ht="17.25" customHeight="1"/>
    <row r="38640" ht="17.25" customHeight="1"/>
    <row r="38641" ht="17.25" customHeight="1"/>
    <row r="38642" ht="17.25" customHeight="1"/>
    <row r="38643" ht="17.25" customHeight="1"/>
    <row r="38644" ht="17.25" customHeight="1"/>
    <row r="38645" ht="17.25" customHeight="1"/>
    <row r="38646" ht="17.25" customHeight="1"/>
    <row r="38647" ht="17.25" customHeight="1"/>
    <row r="38648" ht="17.25" customHeight="1"/>
    <row r="38649" ht="17.25" customHeight="1"/>
    <row r="38650" ht="17.25" customHeight="1"/>
    <row r="38651" ht="17.25" customHeight="1"/>
    <row r="38652" ht="17.25" customHeight="1"/>
    <row r="38653" ht="17.25" customHeight="1"/>
    <row r="38654" ht="17.25" customHeight="1"/>
    <row r="38655" ht="17.25" customHeight="1"/>
    <row r="38656" ht="17.25" customHeight="1"/>
    <row r="38657" ht="17.25" customHeight="1"/>
    <row r="38658" ht="17.25" customHeight="1"/>
    <row r="38659" ht="17.25" customHeight="1"/>
    <row r="38660" ht="17.25" customHeight="1"/>
    <row r="38661" ht="17.25" customHeight="1"/>
    <row r="38662" ht="17.25" customHeight="1"/>
    <row r="38663" ht="17.25" customHeight="1"/>
    <row r="38664" ht="17.25" customHeight="1"/>
    <row r="38665" ht="17.25" customHeight="1"/>
    <row r="38666" ht="17.25" customHeight="1"/>
    <row r="38667" ht="17.25" customHeight="1"/>
    <row r="38668" ht="17.25" customHeight="1"/>
    <row r="38669" ht="17.25" customHeight="1"/>
    <row r="38670" ht="17.25" customHeight="1"/>
    <row r="38671" ht="17.25" customHeight="1"/>
    <row r="38672" ht="17.25" customHeight="1"/>
    <row r="38673" ht="17.25" customHeight="1"/>
    <row r="38674" ht="17.25" customHeight="1"/>
    <row r="38675" ht="17.25" customHeight="1"/>
    <row r="38676" ht="17.25" customHeight="1"/>
    <row r="38677" ht="17.25" customHeight="1"/>
    <row r="38678" ht="17.25" customHeight="1"/>
    <row r="38679" ht="17.25" customHeight="1"/>
    <row r="38680" ht="17.25" customHeight="1"/>
    <row r="38681" ht="17.25" customHeight="1"/>
    <row r="38682" ht="17.25" customHeight="1"/>
    <row r="38683" ht="17.25" customHeight="1"/>
    <row r="38684" ht="17.25" customHeight="1"/>
    <row r="38685" ht="17.25" customHeight="1"/>
    <row r="38686" ht="17.25" customHeight="1"/>
    <row r="38687" ht="17.25" customHeight="1"/>
    <row r="38688" ht="17.25" customHeight="1"/>
    <row r="38689" ht="17.25" customHeight="1"/>
    <row r="38690" ht="17.25" customHeight="1"/>
    <row r="38691" ht="17.25" customHeight="1"/>
    <row r="38692" ht="17.25" customHeight="1"/>
    <row r="38693" ht="17.25" customHeight="1"/>
    <row r="38694" ht="17.25" customHeight="1"/>
    <row r="38695" ht="17.25" customHeight="1"/>
    <row r="38696" ht="17.25" customHeight="1"/>
    <row r="38697" ht="17.25" customHeight="1"/>
    <row r="38698" ht="17.25" customHeight="1"/>
    <row r="38699" ht="17.25" customHeight="1"/>
    <row r="38700" ht="17.25" customHeight="1"/>
    <row r="38701" ht="17.25" customHeight="1"/>
    <row r="38702" ht="17.25" customHeight="1"/>
    <row r="38703" ht="17.25" customHeight="1"/>
    <row r="38704" ht="17.25" customHeight="1"/>
    <row r="38705" ht="17.25" customHeight="1"/>
    <row r="38706" ht="17.25" customHeight="1"/>
    <row r="38707" ht="17.25" customHeight="1"/>
    <row r="38708" ht="17.25" customHeight="1"/>
    <row r="38709" ht="17.25" customHeight="1"/>
    <row r="38710" ht="17.25" customHeight="1"/>
    <row r="38711" ht="17.25" customHeight="1"/>
    <row r="38712" ht="17.25" customHeight="1"/>
    <row r="38713" ht="17.25" customHeight="1"/>
    <row r="38714" ht="17.25" customHeight="1"/>
    <row r="38715" ht="17.25" customHeight="1"/>
    <row r="38716" ht="17.25" customHeight="1"/>
    <row r="38717" ht="17.25" customHeight="1"/>
    <row r="38718" ht="17.25" customHeight="1"/>
    <row r="38719" ht="17.25" customHeight="1"/>
    <row r="38720" ht="17.25" customHeight="1"/>
    <row r="38721" ht="17.25" customHeight="1"/>
    <row r="38722" ht="17.25" customHeight="1"/>
    <row r="38723" ht="17.25" customHeight="1"/>
    <row r="38724" ht="17.25" customHeight="1"/>
    <row r="38725" ht="17.25" customHeight="1"/>
    <row r="38726" ht="17.25" customHeight="1"/>
    <row r="38727" ht="17.25" customHeight="1"/>
    <row r="38728" ht="17.25" customHeight="1"/>
    <row r="38729" ht="17.25" customHeight="1"/>
    <row r="38730" ht="17.25" customHeight="1"/>
    <row r="38731" ht="17.25" customHeight="1"/>
    <row r="38732" ht="17.25" customHeight="1"/>
    <row r="38733" ht="17.25" customHeight="1"/>
    <row r="38734" ht="17.25" customHeight="1"/>
    <row r="38735" ht="17.25" customHeight="1"/>
    <row r="38736" ht="17.25" customHeight="1"/>
    <row r="38737" ht="17.25" customHeight="1"/>
    <row r="38738" ht="17.25" customHeight="1"/>
    <row r="38739" ht="17.25" customHeight="1"/>
    <row r="38740" ht="17.25" customHeight="1"/>
    <row r="38741" ht="17.25" customHeight="1"/>
    <row r="38742" ht="17.25" customHeight="1"/>
    <row r="38743" ht="17.25" customHeight="1"/>
    <row r="38744" ht="17.25" customHeight="1"/>
    <row r="38745" ht="17.25" customHeight="1"/>
    <row r="38746" ht="17.25" customHeight="1"/>
    <row r="38747" ht="17.25" customHeight="1"/>
    <row r="38748" ht="17.25" customHeight="1"/>
    <row r="38749" ht="17.25" customHeight="1"/>
    <row r="38750" ht="17.25" customHeight="1"/>
    <row r="38751" ht="17.25" customHeight="1"/>
    <row r="38752" ht="17.25" customHeight="1"/>
    <row r="38753" ht="17.25" customHeight="1"/>
    <row r="38754" ht="17.25" customHeight="1"/>
    <row r="38755" ht="17.25" customHeight="1"/>
    <row r="38756" ht="17.25" customHeight="1"/>
    <row r="38757" ht="17.25" customHeight="1"/>
    <row r="38758" ht="17.25" customHeight="1"/>
    <row r="38759" ht="17.25" customHeight="1"/>
    <row r="38760" ht="17.25" customHeight="1"/>
    <row r="38761" ht="17.25" customHeight="1"/>
    <row r="38762" ht="17.25" customHeight="1"/>
    <row r="38763" ht="17.25" customHeight="1"/>
    <row r="38764" ht="17.25" customHeight="1"/>
    <row r="38765" ht="17.25" customHeight="1"/>
    <row r="38766" ht="17.25" customHeight="1"/>
    <row r="38767" ht="17.25" customHeight="1"/>
    <row r="38768" ht="17.25" customHeight="1"/>
    <row r="38769" ht="17.25" customHeight="1"/>
    <row r="38770" ht="17.25" customHeight="1"/>
    <row r="38771" ht="17.25" customHeight="1"/>
    <row r="38772" ht="17.25" customHeight="1"/>
    <row r="38773" ht="17.25" customHeight="1"/>
    <row r="38774" ht="17.25" customHeight="1"/>
    <row r="38775" ht="17.25" customHeight="1"/>
    <row r="38776" ht="17.25" customHeight="1"/>
    <row r="38777" ht="17.25" customHeight="1"/>
    <row r="38778" ht="17.25" customHeight="1"/>
    <row r="38779" ht="17.25" customHeight="1"/>
    <row r="38780" ht="17.25" customHeight="1"/>
    <row r="38781" ht="17.25" customHeight="1"/>
    <row r="38782" ht="17.25" customHeight="1"/>
    <row r="38783" ht="17.25" customHeight="1"/>
    <row r="38784" ht="17.25" customHeight="1"/>
    <row r="38785" ht="17.25" customHeight="1"/>
    <row r="38786" ht="17.25" customHeight="1"/>
    <row r="38787" ht="17.25" customHeight="1"/>
    <row r="38788" ht="17.25" customHeight="1"/>
    <row r="38789" ht="17.25" customHeight="1"/>
    <row r="38790" ht="17.25" customHeight="1"/>
    <row r="38791" ht="17.25" customHeight="1"/>
    <row r="38792" ht="17.25" customHeight="1"/>
    <row r="38793" ht="17.25" customHeight="1"/>
    <row r="38794" ht="17.25" customHeight="1"/>
    <row r="38795" ht="17.25" customHeight="1"/>
    <row r="38796" ht="17.25" customHeight="1"/>
    <row r="38797" ht="17.25" customHeight="1"/>
    <row r="38798" ht="17.25" customHeight="1"/>
    <row r="38799" ht="17.25" customHeight="1"/>
    <row r="38800" ht="17.25" customHeight="1"/>
    <row r="38801" ht="17.25" customHeight="1"/>
    <row r="38802" ht="17.25" customHeight="1"/>
    <row r="38803" ht="17.25" customHeight="1"/>
    <row r="38804" ht="17.25" customHeight="1"/>
    <row r="38805" ht="17.25" customHeight="1"/>
    <row r="38806" ht="17.25" customHeight="1"/>
    <row r="38807" ht="17.25" customHeight="1"/>
    <row r="38808" ht="17.25" customHeight="1"/>
    <row r="38809" ht="17.25" customHeight="1"/>
    <row r="38810" ht="17.25" customHeight="1"/>
    <row r="38811" ht="17.25" customHeight="1"/>
    <row r="38812" ht="17.25" customHeight="1"/>
    <row r="38813" ht="17.25" customHeight="1"/>
    <row r="38814" ht="17.25" customHeight="1"/>
    <row r="38815" ht="17.25" customHeight="1"/>
    <row r="38816" ht="17.25" customHeight="1"/>
    <row r="38817" ht="17.25" customHeight="1"/>
    <row r="38818" ht="17.25" customHeight="1"/>
    <row r="38819" ht="17.25" customHeight="1"/>
    <row r="38820" ht="17.25" customHeight="1"/>
    <row r="38821" ht="17.25" customHeight="1"/>
    <row r="38822" ht="17.25" customHeight="1"/>
    <row r="38823" ht="17.25" customHeight="1"/>
    <row r="38824" ht="17.25" customHeight="1"/>
    <row r="38825" ht="17.25" customHeight="1"/>
    <row r="38826" ht="17.25" customHeight="1"/>
    <row r="38827" ht="17.25" customHeight="1"/>
    <row r="38828" ht="17.25" customHeight="1"/>
    <row r="38829" ht="17.25" customHeight="1"/>
    <row r="38830" ht="17.25" customHeight="1"/>
    <row r="38831" ht="17.25" customHeight="1"/>
    <row r="38832" ht="17.25" customHeight="1"/>
    <row r="38833" ht="17.25" customHeight="1"/>
    <row r="38834" ht="17.25" customHeight="1"/>
    <row r="38835" ht="17.25" customHeight="1"/>
    <row r="38836" ht="17.25" customHeight="1"/>
    <row r="38837" ht="17.25" customHeight="1"/>
    <row r="38838" ht="17.25" customHeight="1"/>
    <row r="38839" ht="17.25" customHeight="1"/>
    <row r="38840" ht="17.25" customHeight="1"/>
    <row r="38841" ht="17.25" customHeight="1"/>
    <row r="38842" ht="17.25" customHeight="1"/>
    <row r="38843" ht="17.25" customHeight="1"/>
    <row r="38844" ht="17.25" customHeight="1"/>
    <row r="38845" ht="17.25" customHeight="1"/>
    <row r="38846" ht="17.25" customHeight="1"/>
    <row r="38847" ht="17.25" customHeight="1"/>
    <row r="38848" ht="17.25" customHeight="1"/>
    <row r="38849" ht="17.25" customHeight="1"/>
    <row r="38850" ht="17.25" customHeight="1"/>
    <row r="38851" ht="17.25" customHeight="1"/>
    <row r="38852" ht="17.25" customHeight="1"/>
    <row r="38853" ht="17.25" customHeight="1"/>
    <row r="38854" ht="17.25" customHeight="1"/>
    <row r="38855" ht="17.25" customHeight="1"/>
    <row r="38856" ht="17.25" customHeight="1"/>
    <row r="38857" ht="17.25" customHeight="1"/>
    <row r="38858" ht="17.25" customHeight="1"/>
    <row r="38859" ht="17.25" customHeight="1"/>
    <row r="38860" ht="17.25" customHeight="1"/>
    <row r="38861" ht="17.25" customHeight="1"/>
    <row r="38862" ht="17.25" customHeight="1"/>
    <row r="38863" ht="17.25" customHeight="1"/>
    <row r="38864" ht="17.25" customHeight="1"/>
    <row r="38865" ht="17.25" customHeight="1"/>
    <row r="38866" ht="17.25" customHeight="1"/>
    <row r="38867" ht="17.25" customHeight="1"/>
    <row r="38868" ht="17.25" customHeight="1"/>
    <row r="38869" ht="17.25" customHeight="1"/>
    <row r="38870" ht="17.25" customHeight="1"/>
    <row r="38871" ht="17.25" customHeight="1"/>
    <row r="38872" ht="17.25" customHeight="1"/>
    <row r="38873" ht="17.25" customHeight="1"/>
    <row r="38874" ht="17.25" customHeight="1"/>
    <row r="38875" ht="17.25" customHeight="1"/>
    <row r="38876" ht="17.25" customHeight="1"/>
    <row r="38877" ht="17.25" customHeight="1"/>
    <row r="38878" ht="17.25" customHeight="1"/>
    <row r="38879" ht="17.25" customHeight="1"/>
    <row r="38880" ht="17.25" customHeight="1"/>
    <row r="38881" ht="17.25" customHeight="1"/>
    <row r="38882" ht="17.25" customHeight="1"/>
    <row r="38883" ht="17.25" customHeight="1"/>
    <row r="38884" ht="17.25" customHeight="1"/>
    <row r="38885" ht="17.25" customHeight="1"/>
    <row r="38886" ht="17.25" customHeight="1"/>
    <row r="38887" ht="17.25" customHeight="1"/>
    <row r="38888" ht="17.25" customHeight="1"/>
    <row r="38889" ht="17.25" customHeight="1"/>
    <row r="38890" ht="17.25" customHeight="1"/>
    <row r="38891" ht="17.25" customHeight="1"/>
    <row r="38892" ht="17.25" customHeight="1"/>
    <row r="38893" ht="17.25" customHeight="1"/>
    <row r="38894" ht="17.25" customHeight="1"/>
    <row r="38895" ht="17.25" customHeight="1"/>
    <row r="38896" ht="17.25" customHeight="1"/>
    <row r="38897" ht="17.25" customHeight="1"/>
    <row r="38898" ht="17.25" customHeight="1"/>
    <row r="38899" ht="17.25" customHeight="1"/>
    <row r="38900" ht="17.25" customHeight="1"/>
    <row r="38901" ht="17.25" customHeight="1"/>
    <row r="38902" ht="17.25" customHeight="1"/>
    <row r="38903" ht="17.25" customHeight="1"/>
    <row r="38904" ht="17.25" customHeight="1"/>
    <row r="38905" ht="17.25" customHeight="1"/>
    <row r="38906" ht="17.25" customHeight="1"/>
    <row r="38907" ht="17.25" customHeight="1"/>
    <row r="38908" ht="17.25" customHeight="1"/>
    <row r="38909" ht="17.25" customHeight="1"/>
    <row r="38910" ht="17.25" customHeight="1"/>
    <row r="38911" ht="17.25" customHeight="1"/>
    <row r="38912" ht="17.25" customHeight="1"/>
    <row r="38913" ht="17.25" customHeight="1"/>
    <row r="38914" ht="17.25" customHeight="1"/>
    <row r="38915" ht="17.25" customHeight="1"/>
    <row r="38916" ht="17.25" customHeight="1"/>
    <row r="38917" ht="17.25" customHeight="1"/>
    <row r="38918" ht="17.25" customHeight="1"/>
    <row r="38919" ht="17.25" customHeight="1"/>
    <row r="38920" ht="17.25" customHeight="1"/>
    <row r="38921" ht="17.25" customHeight="1"/>
    <row r="38922" ht="17.25" customHeight="1"/>
    <row r="38923" ht="17.25" customHeight="1"/>
    <row r="38924" ht="17.25" customHeight="1"/>
    <row r="38925" ht="17.25" customHeight="1"/>
    <row r="38926" ht="17.25" customHeight="1"/>
    <row r="38927" ht="17.25" customHeight="1"/>
    <row r="38928" ht="17.25" customHeight="1"/>
    <row r="38929" ht="17.25" customHeight="1"/>
    <row r="38930" ht="17.25" customHeight="1"/>
    <row r="38931" ht="17.25" customHeight="1"/>
    <row r="38932" ht="17.25" customHeight="1"/>
    <row r="38933" ht="17.25" customHeight="1"/>
    <row r="38934" ht="17.25" customHeight="1"/>
    <row r="38935" ht="17.25" customHeight="1"/>
    <row r="38936" ht="17.25" customHeight="1"/>
    <row r="38937" ht="17.25" customHeight="1"/>
    <row r="38938" ht="17.25" customHeight="1"/>
    <row r="38939" ht="17.25" customHeight="1"/>
    <row r="38940" ht="17.25" customHeight="1"/>
    <row r="38941" ht="17.25" customHeight="1"/>
    <row r="38942" ht="17.25" customHeight="1"/>
    <row r="38943" ht="17.25" customHeight="1"/>
    <row r="38944" ht="17.25" customHeight="1"/>
    <row r="38945" ht="17.25" customHeight="1"/>
    <row r="38946" ht="17.25" customHeight="1"/>
    <row r="38947" ht="17.25" customHeight="1"/>
    <row r="38948" ht="17.25" customHeight="1"/>
    <row r="38949" ht="17.25" customHeight="1"/>
    <row r="38950" ht="17.25" customHeight="1"/>
    <row r="38951" ht="17.25" customHeight="1"/>
    <row r="38952" ht="17.25" customHeight="1"/>
    <row r="38953" ht="17.25" customHeight="1"/>
    <row r="38954" ht="17.25" customHeight="1"/>
    <row r="38955" ht="17.25" customHeight="1"/>
    <row r="38956" ht="17.25" customHeight="1"/>
    <row r="38957" ht="17.25" customHeight="1"/>
    <row r="38958" ht="17.25" customHeight="1"/>
    <row r="38959" ht="17.25" customHeight="1"/>
    <row r="38960" ht="17.25" customHeight="1"/>
    <row r="38961" ht="17.25" customHeight="1"/>
    <row r="38962" ht="17.25" customHeight="1"/>
    <row r="38963" ht="17.25" customHeight="1"/>
    <row r="38964" ht="17.25" customHeight="1"/>
    <row r="38965" ht="17.25" customHeight="1"/>
    <row r="38966" ht="17.25" customHeight="1"/>
    <row r="38967" ht="17.25" customHeight="1"/>
    <row r="38968" ht="17.25" customHeight="1"/>
    <row r="38969" ht="17.25" customHeight="1"/>
    <row r="38970" ht="17.25" customHeight="1"/>
    <row r="38971" ht="17.25" customHeight="1"/>
    <row r="38972" ht="17.25" customHeight="1"/>
    <row r="38973" ht="17.25" customHeight="1"/>
    <row r="38974" ht="17.25" customHeight="1"/>
    <row r="38975" ht="17.25" customHeight="1"/>
    <row r="38976" ht="17.25" customHeight="1"/>
    <row r="38977" ht="17.25" customHeight="1"/>
    <row r="38978" ht="17.25" customHeight="1"/>
    <row r="38979" ht="17.25" customHeight="1"/>
    <row r="38980" ht="17.25" customHeight="1"/>
    <row r="38981" ht="17.25" customHeight="1"/>
    <row r="38982" ht="17.25" customHeight="1"/>
    <row r="38983" ht="17.25" customHeight="1"/>
    <row r="38984" ht="17.25" customHeight="1"/>
    <row r="38985" ht="17.25" customHeight="1"/>
    <row r="38986" ht="17.25" customHeight="1"/>
    <row r="38987" ht="17.25" customHeight="1"/>
    <row r="38988" ht="17.25" customHeight="1"/>
    <row r="38989" ht="17.25" customHeight="1"/>
    <row r="38990" ht="17.25" customHeight="1"/>
    <row r="38991" ht="17.25" customHeight="1"/>
    <row r="38992" ht="17.25" customHeight="1"/>
    <row r="38993" ht="17.25" customHeight="1"/>
    <row r="38994" ht="17.25" customHeight="1"/>
    <row r="38995" ht="17.25" customHeight="1"/>
    <row r="38996" ht="17.25" customHeight="1"/>
    <row r="38997" ht="17.25" customHeight="1"/>
    <row r="38998" ht="17.25" customHeight="1"/>
    <row r="38999" ht="17.25" customHeight="1"/>
    <row r="39000" ht="17.25" customHeight="1"/>
    <row r="39001" ht="17.25" customHeight="1"/>
    <row r="39002" ht="17.25" customHeight="1"/>
    <row r="39003" ht="17.25" customHeight="1"/>
    <row r="39004" ht="17.25" customHeight="1"/>
    <row r="39005" ht="17.25" customHeight="1"/>
    <row r="39006" ht="17.25" customHeight="1"/>
    <row r="39007" ht="17.25" customHeight="1"/>
    <row r="39008" ht="17.25" customHeight="1"/>
    <row r="39009" ht="17.25" customHeight="1"/>
    <row r="39010" ht="17.25" customHeight="1"/>
    <row r="39011" ht="17.25" customHeight="1"/>
    <row r="39012" ht="17.25" customHeight="1"/>
    <row r="39013" ht="17.25" customHeight="1"/>
    <row r="39014" ht="17.25" customHeight="1"/>
    <row r="39015" ht="17.25" customHeight="1"/>
    <row r="39016" ht="17.25" customHeight="1"/>
    <row r="39017" ht="17.25" customHeight="1"/>
    <row r="39018" ht="17.25" customHeight="1"/>
    <row r="39019" ht="17.25" customHeight="1"/>
    <row r="39020" ht="17.25" customHeight="1"/>
    <row r="39021" ht="17.25" customHeight="1"/>
    <row r="39022" ht="17.25" customHeight="1"/>
    <row r="39023" ht="17.25" customHeight="1"/>
    <row r="39024" ht="17.25" customHeight="1"/>
    <row r="39025" ht="17.25" customHeight="1"/>
    <row r="39026" ht="17.25" customHeight="1"/>
    <row r="39027" ht="17.25" customHeight="1"/>
    <row r="39028" ht="17.25" customHeight="1"/>
    <row r="39029" ht="17.25" customHeight="1"/>
    <row r="39030" ht="17.25" customHeight="1"/>
    <row r="39031" ht="17.25" customHeight="1"/>
    <row r="39032" ht="17.25" customHeight="1"/>
    <row r="39033" ht="17.25" customHeight="1"/>
    <row r="39034" ht="17.25" customHeight="1"/>
    <row r="39035" ht="17.25" customHeight="1"/>
    <row r="39036" ht="17.25" customHeight="1"/>
    <row r="39037" ht="17.25" customHeight="1"/>
    <row r="39038" ht="17.25" customHeight="1"/>
    <row r="39039" ht="17.25" customHeight="1"/>
    <row r="39040" ht="17.25" customHeight="1"/>
    <row r="39041" ht="17.25" customHeight="1"/>
    <row r="39042" ht="17.25" customHeight="1"/>
    <row r="39043" ht="17.25" customHeight="1"/>
    <row r="39044" ht="17.25" customHeight="1"/>
    <row r="39045" ht="17.25" customHeight="1"/>
    <row r="39046" ht="17.25" customHeight="1"/>
    <row r="39047" ht="17.25" customHeight="1"/>
    <row r="39048" ht="17.25" customHeight="1"/>
    <row r="39049" ht="17.25" customHeight="1"/>
    <row r="39050" ht="17.25" customHeight="1"/>
    <row r="39051" ht="17.25" customHeight="1"/>
    <row r="39052" ht="17.25" customHeight="1"/>
    <row r="39053" ht="17.25" customHeight="1"/>
    <row r="39054" ht="17.25" customHeight="1"/>
    <row r="39055" ht="17.25" customHeight="1"/>
    <row r="39056" ht="17.25" customHeight="1"/>
    <row r="39057" ht="17.25" customHeight="1"/>
    <row r="39058" ht="17.25" customHeight="1"/>
    <row r="39059" ht="17.25" customHeight="1"/>
    <row r="39060" ht="17.25" customHeight="1"/>
    <row r="39061" ht="17.25" customHeight="1"/>
    <row r="39062" ht="17.25" customHeight="1"/>
    <row r="39063" ht="17.25" customHeight="1"/>
    <row r="39064" ht="17.25" customHeight="1"/>
    <row r="39065" ht="17.25" customHeight="1"/>
    <row r="39066" ht="17.25" customHeight="1"/>
    <row r="39067" ht="17.25" customHeight="1"/>
    <row r="39068" ht="17.25" customHeight="1"/>
    <row r="39069" ht="17.25" customHeight="1"/>
    <row r="39070" ht="17.25" customHeight="1"/>
    <row r="39071" ht="17.25" customHeight="1"/>
    <row r="39072" ht="17.25" customHeight="1"/>
    <row r="39073" ht="17.25" customHeight="1"/>
    <row r="39074" ht="17.25" customHeight="1"/>
    <row r="39075" ht="17.25" customHeight="1"/>
    <row r="39076" ht="17.25" customHeight="1"/>
    <row r="39077" ht="17.25" customHeight="1"/>
    <row r="39078" ht="17.25" customHeight="1"/>
    <row r="39079" ht="17.25" customHeight="1"/>
    <row r="39080" ht="17.25" customHeight="1"/>
    <row r="39081" ht="17.25" customHeight="1"/>
    <row r="39082" ht="17.25" customHeight="1"/>
    <row r="39083" ht="17.25" customHeight="1"/>
    <row r="39084" ht="17.25" customHeight="1"/>
    <row r="39085" ht="17.25" customHeight="1"/>
    <row r="39086" ht="17.25" customHeight="1"/>
    <row r="39087" ht="17.25" customHeight="1"/>
    <row r="39088" ht="17.25" customHeight="1"/>
    <row r="39089" ht="17.25" customHeight="1"/>
    <row r="39090" ht="17.25" customHeight="1"/>
    <row r="39091" ht="17.25" customHeight="1"/>
    <row r="39092" ht="17.25" customHeight="1"/>
    <row r="39093" ht="17.25" customHeight="1"/>
    <row r="39094" ht="17.25" customHeight="1"/>
    <row r="39095" ht="17.25" customHeight="1"/>
    <row r="39096" ht="17.25" customHeight="1"/>
    <row r="39097" ht="17.25" customHeight="1"/>
    <row r="39098" ht="17.25" customHeight="1"/>
    <row r="39099" ht="17.25" customHeight="1"/>
    <row r="39100" ht="17.25" customHeight="1"/>
    <row r="39101" ht="17.25" customHeight="1"/>
    <row r="39102" ht="17.25" customHeight="1"/>
    <row r="39103" ht="17.25" customHeight="1"/>
    <row r="39104" ht="17.25" customHeight="1"/>
    <row r="39105" ht="17.25" customHeight="1"/>
    <row r="39106" ht="17.25" customHeight="1"/>
    <row r="39107" ht="17.25" customHeight="1"/>
    <row r="39108" ht="17.25" customHeight="1"/>
    <row r="39109" ht="17.25" customHeight="1"/>
    <row r="39110" ht="17.25" customHeight="1"/>
    <row r="39111" ht="17.25" customHeight="1"/>
    <row r="39112" ht="17.25" customHeight="1"/>
    <row r="39113" ht="17.25" customHeight="1"/>
    <row r="39114" ht="17.25" customHeight="1"/>
    <row r="39115" ht="17.25" customHeight="1"/>
    <row r="39116" ht="17.25" customHeight="1"/>
    <row r="39117" ht="17.25" customHeight="1"/>
    <row r="39118" ht="17.25" customHeight="1"/>
    <row r="39119" ht="17.25" customHeight="1"/>
    <row r="39120" ht="17.25" customHeight="1"/>
    <row r="39121" ht="17.25" customHeight="1"/>
    <row r="39122" ht="17.25" customHeight="1"/>
    <row r="39123" ht="17.25" customHeight="1"/>
    <row r="39124" ht="17.25" customHeight="1"/>
    <row r="39125" ht="17.25" customHeight="1"/>
    <row r="39126" ht="17.25" customHeight="1"/>
    <row r="39127" ht="17.25" customHeight="1"/>
    <row r="39128" ht="17.25" customHeight="1"/>
    <row r="39129" ht="17.25" customHeight="1"/>
    <row r="39130" ht="17.25" customHeight="1"/>
    <row r="39131" ht="17.25" customHeight="1"/>
    <row r="39132" ht="17.25" customHeight="1"/>
    <row r="39133" ht="17.25" customHeight="1"/>
    <row r="39134" ht="17.25" customHeight="1"/>
    <row r="39135" ht="17.25" customHeight="1"/>
    <row r="39136" ht="17.25" customHeight="1"/>
    <row r="39137" ht="17.25" customHeight="1"/>
    <row r="39138" ht="17.25" customHeight="1"/>
    <row r="39139" ht="17.25" customHeight="1"/>
    <row r="39140" ht="17.25" customHeight="1"/>
    <row r="39141" ht="17.25" customHeight="1"/>
    <row r="39142" ht="17.25" customHeight="1"/>
    <row r="39143" ht="17.25" customHeight="1"/>
    <row r="39144" ht="17.25" customHeight="1"/>
    <row r="39145" ht="17.25" customHeight="1"/>
    <row r="39146" ht="17.25" customHeight="1"/>
    <row r="39147" ht="17.25" customHeight="1"/>
    <row r="39148" ht="17.25" customHeight="1"/>
    <row r="39149" ht="17.25" customHeight="1"/>
    <row r="39150" ht="17.25" customHeight="1"/>
    <row r="39151" ht="17.25" customHeight="1"/>
    <row r="39152" ht="17.25" customHeight="1"/>
    <row r="39153" ht="17.25" customHeight="1"/>
    <row r="39154" ht="17.25" customHeight="1"/>
    <row r="39155" ht="17.25" customHeight="1"/>
    <row r="39156" ht="17.25" customHeight="1"/>
    <row r="39157" ht="17.25" customHeight="1"/>
    <row r="39158" ht="17.25" customHeight="1"/>
    <row r="39159" ht="17.25" customHeight="1"/>
    <row r="39160" ht="17.25" customHeight="1"/>
    <row r="39161" ht="17.25" customHeight="1"/>
    <row r="39162" ht="17.25" customHeight="1"/>
    <row r="39163" ht="17.25" customHeight="1"/>
    <row r="39164" ht="17.25" customHeight="1"/>
    <row r="39165" ht="17.25" customHeight="1"/>
    <row r="39166" ht="17.25" customHeight="1"/>
    <row r="39167" ht="17.25" customHeight="1"/>
    <row r="39168" ht="17.25" customHeight="1"/>
    <row r="39169" ht="17.25" customHeight="1"/>
    <row r="39170" ht="17.25" customHeight="1"/>
    <row r="39171" ht="17.25" customHeight="1"/>
    <row r="39172" ht="17.25" customHeight="1"/>
    <row r="39173" ht="17.25" customHeight="1"/>
    <row r="39174" ht="17.25" customHeight="1"/>
    <row r="39175" ht="17.25" customHeight="1"/>
    <row r="39176" ht="17.25" customHeight="1"/>
    <row r="39177" ht="17.25" customHeight="1"/>
    <row r="39178" ht="17.25" customHeight="1"/>
    <row r="39179" ht="17.25" customHeight="1"/>
    <row r="39180" ht="17.25" customHeight="1"/>
    <row r="39181" ht="17.25" customHeight="1"/>
    <row r="39182" ht="17.25" customHeight="1"/>
    <row r="39183" ht="17.25" customHeight="1"/>
    <row r="39184" ht="17.25" customHeight="1"/>
    <row r="39185" ht="17.25" customHeight="1"/>
    <row r="39186" ht="17.25" customHeight="1"/>
    <row r="39187" ht="17.25" customHeight="1"/>
    <row r="39188" ht="17.25" customHeight="1"/>
    <row r="39189" ht="17.25" customHeight="1"/>
    <row r="39190" ht="17.25" customHeight="1"/>
    <row r="39191" ht="17.25" customHeight="1"/>
    <row r="39192" ht="17.25" customHeight="1"/>
    <row r="39193" ht="17.25" customHeight="1"/>
    <row r="39194" ht="17.25" customHeight="1"/>
    <row r="39195" ht="17.25" customHeight="1"/>
    <row r="39196" ht="17.25" customHeight="1"/>
    <row r="39197" ht="17.25" customHeight="1"/>
    <row r="39198" ht="17.25" customHeight="1"/>
    <row r="39199" ht="17.25" customHeight="1"/>
    <row r="39200" ht="17.25" customHeight="1"/>
    <row r="39201" ht="17.25" customHeight="1"/>
    <row r="39202" ht="17.25" customHeight="1"/>
    <row r="39203" ht="17.25" customHeight="1"/>
    <row r="39204" ht="17.25" customHeight="1"/>
    <row r="39205" ht="17.25" customHeight="1"/>
    <row r="39206" ht="17.25" customHeight="1"/>
    <row r="39207" ht="17.25" customHeight="1"/>
    <row r="39208" ht="17.25" customHeight="1"/>
    <row r="39209" ht="17.25" customHeight="1"/>
    <row r="39210" ht="17.25" customHeight="1"/>
    <row r="39211" ht="17.25" customHeight="1"/>
    <row r="39212" ht="17.25" customHeight="1"/>
    <row r="39213" ht="17.25" customHeight="1"/>
    <row r="39214" ht="17.25" customHeight="1"/>
    <row r="39215" ht="17.25" customHeight="1"/>
    <row r="39216" ht="17.25" customHeight="1"/>
    <row r="39217" ht="17.25" customHeight="1"/>
    <row r="39218" ht="17.25" customHeight="1"/>
    <row r="39219" ht="17.25" customHeight="1"/>
    <row r="39220" ht="17.25" customHeight="1"/>
    <row r="39221" ht="17.25" customHeight="1"/>
    <row r="39222" ht="17.25" customHeight="1"/>
    <row r="39223" ht="17.25" customHeight="1"/>
    <row r="39224" ht="17.25" customHeight="1"/>
    <row r="39225" ht="17.25" customHeight="1"/>
    <row r="39226" ht="17.25" customHeight="1"/>
    <row r="39227" ht="17.25" customHeight="1"/>
    <row r="39228" ht="17.25" customHeight="1"/>
    <row r="39229" ht="17.25" customHeight="1"/>
    <row r="39230" ht="17.25" customHeight="1"/>
    <row r="39231" ht="17.25" customHeight="1"/>
    <row r="39232" ht="17.25" customHeight="1"/>
    <row r="39233" ht="17.25" customHeight="1"/>
    <row r="39234" ht="17.25" customHeight="1"/>
    <row r="39235" ht="17.25" customHeight="1"/>
    <row r="39236" ht="17.25" customHeight="1"/>
    <row r="39237" ht="17.25" customHeight="1"/>
    <row r="39238" ht="17.25" customHeight="1"/>
    <row r="39239" ht="17.25" customHeight="1"/>
    <row r="39240" ht="17.25" customHeight="1"/>
    <row r="39241" ht="17.25" customHeight="1"/>
    <row r="39242" ht="17.25" customHeight="1"/>
    <row r="39243" ht="17.25" customHeight="1"/>
    <row r="39244" ht="17.25" customHeight="1"/>
    <row r="39245" ht="17.25" customHeight="1"/>
    <row r="39246" ht="17.25" customHeight="1"/>
    <row r="39247" ht="17.25" customHeight="1"/>
    <row r="39248" ht="17.25" customHeight="1"/>
    <row r="39249" ht="17.25" customHeight="1"/>
    <row r="39250" ht="17.25" customHeight="1"/>
    <row r="39251" ht="17.25" customHeight="1"/>
    <row r="39252" ht="17.25" customHeight="1"/>
    <row r="39253" ht="17.25" customHeight="1"/>
    <row r="39254" ht="17.25" customHeight="1"/>
    <row r="39255" ht="17.25" customHeight="1"/>
    <row r="39256" ht="17.25" customHeight="1"/>
    <row r="39257" ht="17.25" customHeight="1"/>
    <row r="39258" ht="17.25" customHeight="1"/>
    <row r="39259" ht="17.25" customHeight="1"/>
    <row r="39260" ht="17.25" customHeight="1"/>
    <row r="39261" ht="17.25" customHeight="1"/>
    <row r="39262" ht="17.25" customHeight="1"/>
    <row r="39263" ht="17.25" customHeight="1"/>
    <row r="39264" ht="17.25" customHeight="1"/>
    <row r="39265" ht="17.25" customHeight="1"/>
    <row r="39266" ht="17.25" customHeight="1"/>
    <row r="39267" ht="17.25" customHeight="1"/>
    <row r="39268" ht="17.25" customHeight="1"/>
    <row r="39269" ht="17.25" customHeight="1"/>
    <row r="39270" ht="17.25" customHeight="1"/>
    <row r="39271" ht="17.25" customHeight="1"/>
    <row r="39272" ht="17.25" customHeight="1"/>
    <row r="39273" ht="17.25" customHeight="1"/>
    <row r="39274" ht="17.25" customHeight="1"/>
    <row r="39275" ht="17.25" customHeight="1"/>
    <row r="39276" ht="17.25" customHeight="1"/>
    <row r="39277" ht="17.25" customHeight="1"/>
    <row r="39278" ht="17.25" customHeight="1"/>
    <row r="39279" ht="17.25" customHeight="1"/>
    <row r="39280" ht="17.25" customHeight="1"/>
    <row r="39281" ht="17.25" customHeight="1"/>
    <row r="39282" ht="17.25" customHeight="1"/>
    <row r="39283" ht="17.25" customHeight="1"/>
    <row r="39284" ht="17.25" customHeight="1"/>
    <row r="39285" ht="17.25" customHeight="1"/>
    <row r="39286" ht="17.25" customHeight="1"/>
    <row r="39287" ht="17.25" customHeight="1"/>
    <row r="39288" ht="17.25" customHeight="1"/>
    <row r="39289" ht="17.25" customHeight="1"/>
    <row r="39290" ht="17.25" customHeight="1"/>
    <row r="39291" ht="17.25" customHeight="1"/>
    <row r="39292" ht="17.25" customHeight="1"/>
    <row r="39293" ht="17.25" customHeight="1"/>
    <row r="39294" ht="17.25" customHeight="1"/>
    <row r="39295" ht="17.25" customHeight="1"/>
    <row r="39296" ht="17.25" customHeight="1"/>
    <row r="39297" ht="17.25" customHeight="1"/>
    <row r="39298" ht="17.25" customHeight="1"/>
    <row r="39299" ht="17.25" customHeight="1"/>
    <row r="39300" ht="17.25" customHeight="1"/>
    <row r="39301" ht="17.25" customHeight="1"/>
    <row r="39302" ht="17.25" customHeight="1"/>
    <row r="39303" ht="17.25" customHeight="1"/>
    <row r="39304" ht="17.25" customHeight="1"/>
    <row r="39305" ht="17.25" customHeight="1"/>
    <row r="39306" ht="17.25" customHeight="1"/>
    <row r="39307" ht="17.25" customHeight="1"/>
    <row r="39308" ht="17.25" customHeight="1"/>
    <row r="39309" ht="17.25" customHeight="1"/>
    <row r="39310" ht="17.25" customHeight="1"/>
    <row r="39311" ht="17.25" customHeight="1"/>
    <row r="39312" ht="17.25" customHeight="1"/>
    <row r="39313" ht="17.25" customHeight="1"/>
    <row r="39314" ht="17.25" customHeight="1"/>
    <row r="39315" ht="17.25" customHeight="1"/>
    <row r="39316" ht="17.25" customHeight="1"/>
    <row r="39317" ht="17.25" customHeight="1"/>
    <row r="39318" ht="17.25" customHeight="1"/>
    <row r="39319" ht="17.25" customHeight="1"/>
    <row r="39320" ht="17.25" customHeight="1"/>
    <row r="39321" ht="17.25" customHeight="1"/>
    <row r="39322" ht="17.25" customHeight="1"/>
    <row r="39323" ht="17.25" customHeight="1"/>
    <row r="39324" ht="17.25" customHeight="1"/>
    <row r="39325" ht="17.25" customHeight="1"/>
    <row r="39326" ht="17.25" customHeight="1"/>
    <row r="39327" ht="17.25" customHeight="1"/>
    <row r="39328" ht="17.25" customHeight="1"/>
    <row r="39329" ht="17.25" customHeight="1"/>
    <row r="39330" ht="17.25" customHeight="1"/>
    <row r="39331" ht="17.25" customHeight="1"/>
    <row r="39332" ht="17.25" customHeight="1"/>
    <row r="39333" ht="17.25" customHeight="1"/>
    <row r="39334" ht="17.25" customHeight="1"/>
    <row r="39335" ht="17.25" customHeight="1"/>
    <row r="39336" ht="17.25" customHeight="1"/>
    <row r="39337" ht="17.25" customHeight="1"/>
    <row r="39338" ht="17.25" customHeight="1"/>
    <row r="39339" ht="17.25" customHeight="1"/>
    <row r="39340" ht="17.25" customHeight="1"/>
    <row r="39341" ht="17.25" customHeight="1"/>
    <row r="39342" ht="17.25" customHeight="1"/>
    <row r="39343" ht="17.25" customHeight="1"/>
    <row r="39344" ht="17.25" customHeight="1"/>
    <row r="39345" ht="17.25" customHeight="1"/>
    <row r="39346" ht="17.25" customHeight="1"/>
    <row r="39347" ht="17.25" customHeight="1"/>
    <row r="39348" ht="17.25" customHeight="1"/>
    <row r="39349" ht="17.25" customHeight="1"/>
    <row r="39350" ht="17.25" customHeight="1"/>
    <row r="39351" ht="17.25" customHeight="1"/>
    <row r="39352" ht="17.25" customHeight="1"/>
    <row r="39353" ht="17.25" customHeight="1"/>
    <row r="39354" ht="17.25" customHeight="1"/>
    <row r="39355" ht="17.25" customHeight="1"/>
    <row r="39356" ht="17.25" customHeight="1"/>
    <row r="39357" ht="17.25" customHeight="1"/>
    <row r="39358" ht="17.25" customHeight="1"/>
    <row r="39359" ht="17.25" customHeight="1"/>
    <row r="39360" ht="17.25" customHeight="1"/>
    <row r="39361" ht="17.25" customHeight="1"/>
    <row r="39362" ht="17.25" customHeight="1"/>
    <row r="39363" ht="17.25" customHeight="1"/>
    <row r="39364" ht="17.25" customHeight="1"/>
    <row r="39365" ht="17.25" customHeight="1"/>
    <row r="39366" ht="17.25" customHeight="1"/>
    <row r="39367" ht="17.25" customHeight="1"/>
    <row r="39368" ht="17.25" customHeight="1"/>
    <row r="39369" ht="17.25" customHeight="1"/>
    <row r="39370" ht="17.25" customHeight="1"/>
    <row r="39371" ht="17.25" customHeight="1"/>
    <row r="39372" ht="17.25" customHeight="1"/>
    <row r="39373" ht="17.25" customHeight="1"/>
    <row r="39374" ht="17.25" customHeight="1"/>
    <row r="39375" ht="17.25" customHeight="1"/>
    <row r="39376" ht="17.25" customHeight="1"/>
    <row r="39377" ht="17.25" customHeight="1"/>
    <row r="39378" ht="17.25" customHeight="1"/>
    <row r="39379" ht="17.25" customHeight="1"/>
    <row r="39380" ht="17.25" customHeight="1"/>
    <row r="39381" ht="17.25" customHeight="1"/>
    <row r="39382" ht="17.25" customHeight="1"/>
    <row r="39383" ht="17.25" customHeight="1"/>
    <row r="39384" ht="17.25" customHeight="1"/>
    <row r="39385" ht="17.25" customHeight="1"/>
    <row r="39386" ht="17.25" customHeight="1"/>
    <row r="39387" ht="17.25" customHeight="1"/>
    <row r="39388" ht="17.25" customHeight="1"/>
    <row r="39389" ht="17.25" customHeight="1"/>
    <row r="39390" ht="17.25" customHeight="1"/>
    <row r="39391" ht="17.25" customHeight="1"/>
    <row r="39392" ht="17.25" customHeight="1"/>
    <row r="39393" ht="17.25" customHeight="1"/>
    <row r="39394" ht="17.25" customHeight="1"/>
    <row r="39395" ht="17.25" customHeight="1"/>
    <row r="39396" ht="17.25" customHeight="1"/>
    <row r="39397" ht="17.25" customHeight="1"/>
    <row r="39398" ht="17.25" customHeight="1"/>
    <row r="39399" ht="17.25" customHeight="1"/>
    <row r="39400" ht="17.25" customHeight="1"/>
    <row r="39401" ht="17.25" customHeight="1"/>
    <row r="39402" ht="17.25" customHeight="1"/>
    <row r="39403" ht="17.25" customHeight="1"/>
    <row r="39404" ht="17.25" customHeight="1"/>
    <row r="39405" ht="17.25" customHeight="1"/>
    <row r="39406" ht="17.25" customHeight="1"/>
    <row r="39407" ht="17.25" customHeight="1"/>
    <row r="39408" ht="17.25" customHeight="1"/>
    <row r="39409" ht="17.25" customHeight="1"/>
    <row r="39410" ht="17.25" customHeight="1"/>
    <row r="39411" ht="17.25" customHeight="1"/>
    <row r="39412" ht="17.25" customHeight="1"/>
    <row r="39413" ht="17.25" customHeight="1"/>
    <row r="39414" ht="17.25" customHeight="1"/>
    <row r="39415" ht="17.25" customHeight="1"/>
    <row r="39416" ht="17.25" customHeight="1"/>
    <row r="39417" ht="17.25" customHeight="1"/>
    <row r="39418" ht="17.25" customHeight="1"/>
    <row r="39419" ht="17.25" customHeight="1"/>
    <row r="39420" ht="17.25" customHeight="1"/>
    <row r="39421" ht="17.25" customHeight="1"/>
    <row r="39422" ht="17.25" customHeight="1"/>
    <row r="39423" ht="17.25" customHeight="1"/>
    <row r="39424" ht="17.25" customHeight="1"/>
    <row r="39425" ht="17.25" customHeight="1"/>
    <row r="39426" ht="17.25" customHeight="1"/>
    <row r="39427" ht="17.25" customHeight="1"/>
    <row r="39428" ht="17.25" customHeight="1"/>
    <row r="39429" ht="17.25" customHeight="1"/>
    <row r="39430" ht="17.25" customHeight="1"/>
    <row r="39431" ht="17.25" customHeight="1"/>
    <row r="39432" ht="17.25" customHeight="1"/>
    <row r="39433" ht="17.25" customHeight="1"/>
    <row r="39434" ht="17.25" customHeight="1"/>
    <row r="39435" ht="17.25" customHeight="1"/>
    <row r="39436" ht="17.25" customHeight="1"/>
    <row r="39437" ht="17.25" customHeight="1"/>
    <row r="39438" ht="17.25" customHeight="1"/>
    <row r="39439" ht="17.25" customHeight="1"/>
    <row r="39440" ht="17.25" customHeight="1"/>
    <row r="39441" ht="17.25" customHeight="1"/>
    <row r="39442" ht="17.25" customHeight="1"/>
    <row r="39443" ht="17.25" customHeight="1"/>
    <row r="39444" ht="17.25" customHeight="1"/>
    <row r="39445" ht="17.25" customHeight="1"/>
    <row r="39446" ht="17.25" customHeight="1"/>
    <row r="39447" ht="17.25" customHeight="1"/>
    <row r="39448" ht="17.25" customHeight="1"/>
    <row r="39449" ht="17.25" customHeight="1"/>
    <row r="39450" ht="17.25" customHeight="1"/>
    <row r="39451" ht="17.25" customHeight="1"/>
    <row r="39452" ht="17.25" customHeight="1"/>
    <row r="39453" ht="17.25" customHeight="1"/>
    <row r="39454" ht="17.25" customHeight="1"/>
    <row r="39455" ht="17.25" customHeight="1"/>
    <row r="39456" ht="17.25" customHeight="1"/>
    <row r="39457" ht="17.25" customHeight="1"/>
    <row r="39458" ht="17.25" customHeight="1"/>
    <row r="39459" ht="17.25" customHeight="1"/>
    <row r="39460" ht="17.25" customHeight="1"/>
    <row r="39461" ht="17.25" customHeight="1"/>
    <row r="39462" ht="17.25" customHeight="1"/>
    <row r="39463" ht="17.25" customHeight="1"/>
    <row r="39464" ht="17.25" customHeight="1"/>
    <row r="39465" ht="17.25" customHeight="1"/>
    <row r="39466" ht="17.25" customHeight="1"/>
    <row r="39467" ht="17.25" customHeight="1"/>
    <row r="39468" ht="17.25" customHeight="1"/>
    <row r="39469" ht="17.25" customHeight="1"/>
    <row r="39470" ht="17.25" customHeight="1"/>
    <row r="39471" ht="17.25" customHeight="1"/>
    <row r="39472" ht="17.25" customHeight="1"/>
    <row r="39473" ht="17.25" customHeight="1"/>
    <row r="39474" ht="17.25" customHeight="1"/>
    <row r="39475" ht="17.25" customHeight="1"/>
    <row r="39476" ht="17.25" customHeight="1"/>
    <row r="39477" ht="17.25" customHeight="1"/>
    <row r="39478" ht="17.25" customHeight="1"/>
    <row r="39479" ht="17.25" customHeight="1"/>
    <row r="39480" ht="17.25" customHeight="1"/>
    <row r="39481" ht="17.25" customHeight="1"/>
    <row r="39482" ht="17.25" customHeight="1"/>
    <row r="39483" ht="17.25" customHeight="1"/>
    <row r="39484" ht="17.25" customHeight="1"/>
    <row r="39485" ht="17.25" customHeight="1"/>
    <row r="39486" ht="17.25" customHeight="1"/>
    <row r="39487" ht="17.25" customHeight="1"/>
    <row r="39488" ht="17.25" customHeight="1"/>
    <row r="39489" ht="17.25" customHeight="1"/>
    <row r="39490" ht="17.25" customHeight="1"/>
    <row r="39491" ht="17.25" customHeight="1"/>
    <row r="39492" ht="17.25" customHeight="1"/>
    <row r="39493" ht="17.25" customHeight="1"/>
    <row r="39494" ht="17.25" customHeight="1"/>
    <row r="39495" ht="17.25" customHeight="1"/>
    <row r="39496" ht="17.25" customHeight="1"/>
    <row r="39497" ht="17.25" customHeight="1"/>
    <row r="39498" ht="17.25" customHeight="1"/>
    <row r="39499" ht="17.25" customHeight="1"/>
    <row r="39500" ht="17.25" customHeight="1"/>
    <row r="39501" ht="17.25" customHeight="1"/>
    <row r="39502" ht="17.25" customHeight="1"/>
    <row r="39503" ht="17.25" customHeight="1"/>
    <row r="39504" ht="17.25" customHeight="1"/>
    <row r="39505" ht="17.25" customHeight="1"/>
    <row r="39506" ht="17.25" customHeight="1"/>
    <row r="39507" ht="17.25" customHeight="1"/>
    <row r="39508" ht="17.25" customHeight="1"/>
    <row r="39509" ht="17.25" customHeight="1"/>
    <row r="39510" ht="17.25" customHeight="1"/>
    <row r="39511" ht="17.25" customHeight="1"/>
    <row r="39512" ht="17.25" customHeight="1"/>
    <row r="39513" ht="17.25" customHeight="1"/>
    <row r="39514" ht="17.25" customHeight="1"/>
    <row r="39515" ht="17.25" customHeight="1"/>
    <row r="39516" ht="17.25" customHeight="1"/>
    <row r="39517" ht="17.25" customHeight="1"/>
    <row r="39518" ht="17.25" customHeight="1"/>
    <row r="39519" ht="17.25" customHeight="1"/>
    <row r="39520" ht="17.25" customHeight="1"/>
    <row r="39521" ht="17.25" customHeight="1"/>
    <row r="39522" ht="17.25" customHeight="1"/>
    <row r="39523" ht="17.25" customHeight="1"/>
    <row r="39524" ht="17.25" customHeight="1"/>
    <row r="39525" ht="17.25" customHeight="1"/>
    <row r="39526" ht="17.25" customHeight="1"/>
    <row r="39527" ht="17.25" customHeight="1"/>
    <row r="39528" ht="17.25" customHeight="1"/>
    <row r="39529" ht="17.25" customHeight="1"/>
    <row r="39530" ht="17.25" customHeight="1"/>
    <row r="39531" ht="17.25" customHeight="1"/>
    <row r="39532" ht="17.25" customHeight="1"/>
    <row r="39533" ht="17.25" customHeight="1"/>
    <row r="39534" ht="17.25" customHeight="1"/>
    <row r="39535" ht="17.25" customHeight="1"/>
    <row r="39536" ht="17.25" customHeight="1"/>
    <row r="39537" ht="17.25" customHeight="1"/>
    <row r="39538" ht="17.25" customHeight="1"/>
    <row r="39539" ht="17.25" customHeight="1"/>
    <row r="39540" ht="17.25" customHeight="1"/>
    <row r="39541" ht="17.25" customHeight="1"/>
    <row r="39542" ht="17.25" customHeight="1"/>
    <row r="39543" ht="17.25" customHeight="1"/>
    <row r="39544" ht="17.25" customHeight="1"/>
    <row r="39545" ht="17.25" customHeight="1"/>
    <row r="39546" ht="17.25" customHeight="1"/>
    <row r="39547" ht="17.25" customHeight="1"/>
    <row r="39548" ht="17.25" customHeight="1"/>
    <row r="39549" ht="17.25" customHeight="1"/>
    <row r="39550" ht="17.25" customHeight="1"/>
    <row r="39551" ht="17.25" customHeight="1"/>
    <row r="39552" ht="17.25" customHeight="1"/>
    <row r="39553" ht="17.25" customHeight="1"/>
    <row r="39554" ht="17.25" customHeight="1"/>
    <row r="39555" ht="17.25" customHeight="1"/>
    <row r="39556" ht="17.25" customHeight="1"/>
    <row r="39557" ht="17.25" customHeight="1"/>
    <row r="39558" ht="17.25" customHeight="1"/>
    <row r="39559" ht="17.25" customHeight="1"/>
    <row r="39560" ht="17.25" customHeight="1"/>
    <row r="39561" ht="17.25" customHeight="1"/>
    <row r="39562" ht="17.25" customHeight="1"/>
    <row r="39563" ht="17.25" customHeight="1"/>
    <row r="39564" ht="17.25" customHeight="1"/>
    <row r="39565" ht="17.25" customHeight="1"/>
    <row r="39566" ht="17.25" customHeight="1"/>
    <row r="39567" ht="17.25" customHeight="1"/>
    <row r="39568" ht="17.25" customHeight="1"/>
    <row r="39569" ht="17.25" customHeight="1"/>
    <row r="39570" ht="17.25" customHeight="1"/>
    <row r="39571" ht="17.25" customHeight="1"/>
    <row r="39572" ht="17.25" customHeight="1"/>
    <row r="39573" ht="17.25" customHeight="1"/>
    <row r="39574" ht="17.25" customHeight="1"/>
    <row r="39575" ht="17.25" customHeight="1"/>
    <row r="39576" ht="17.25" customHeight="1"/>
    <row r="39577" ht="17.25" customHeight="1"/>
    <row r="39578" ht="17.25" customHeight="1"/>
    <row r="39579" ht="17.25" customHeight="1"/>
    <row r="39580" ht="17.25" customHeight="1"/>
    <row r="39581" ht="17.25" customHeight="1"/>
    <row r="39582" ht="17.25" customHeight="1"/>
    <row r="39583" ht="17.25" customHeight="1"/>
    <row r="39584" ht="17.25" customHeight="1"/>
    <row r="39585" ht="17.25" customHeight="1"/>
    <row r="39586" ht="17.25" customHeight="1"/>
    <row r="39587" ht="17.25" customHeight="1"/>
    <row r="39588" ht="17.25" customHeight="1"/>
    <row r="39589" ht="17.25" customHeight="1"/>
    <row r="39590" ht="17.25" customHeight="1"/>
    <row r="39591" ht="17.25" customHeight="1"/>
    <row r="39592" ht="17.25" customHeight="1"/>
    <row r="39593" ht="17.25" customHeight="1"/>
    <row r="39594" ht="17.25" customHeight="1"/>
    <row r="39595" ht="17.25" customHeight="1"/>
    <row r="39596" ht="17.25" customHeight="1"/>
    <row r="39597" ht="17.25" customHeight="1"/>
    <row r="39598" ht="17.25" customHeight="1"/>
    <row r="39599" ht="17.25" customHeight="1"/>
    <row r="39600" ht="17.25" customHeight="1"/>
    <row r="39601" ht="17.25" customHeight="1"/>
    <row r="39602" ht="17.25" customHeight="1"/>
    <row r="39603" ht="17.25" customHeight="1"/>
    <row r="39604" ht="17.25" customHeight="1"/>
    <row r="39605" ht="17.25" customHeight="1"/>
    <row r="39606" ht="17.25" customHeight="1"/>
    <row r="39607" ht="17.25" customHeight="1"/>
    <row r="39608" ht="17.25" customHeight="1"/>
    <row r="39609" ht="17.25" customHeight="1"/>
    <row r="39610" ht="17.25" customHeight="1"/>
    <row r="39611" ht="17.25" customHeight="1"/>
    <row r="39612" ht="17.25" customHeight="1"/>
    <row r="39613" ht="17.25" customHeight="1"/>
    <row r="39614" ht="17.25" customHeight="1"/>
    <row r="39615" ht="17.25" customHeight="1"/>
    <row r="39616" ht="17.25" customHeight="1"/>
    <row r="39617" ht="17.25" customHeight="1"/>
    <row r="39618" ht="17.25" customHeight="1"/>
    <row r="39619" ht="17.25" customHeight="1"/>
    <row r="39620" ht="17.25" customHeight="1"/>
    <row r="39621" ht="17.25" customHeight="1"/>
    <row r="39622" ht="17.25" customHeight="1"/>
    <row r="39623" ht="17.25" customHeight="1"/>
    <row r="39624" ht="17.25" customHeight="1"/>
    <row r="39625" ht="17.25" customHeight="1"/>
    <row r="39626" ht="17.25" customHeight="1"/>
    <row r="39627" ht="17.25" customHeight="1"/>
    <row r="39628" ht="17.25" customHeight="1"/>
    <row r="39629" ht="17.25" customHeight="1"/>
    <row r="39630" ht="17.25" customHeight="1"/>
    <row r="39631" ht="17.25" customHeight="1"/>
    <row r="39632" ht="17.25" customHeight="1"/>
    <row r="39633" ht="17.25" customHeight="1"/>
    <row r="39634" ht="17.25" customHeight="1"/>
    <row r="39635" ht="17.25" customHeight="1"/>
    <row r="39636" ht="17.25" customHeight="1"/>
    <row r="39637" ht="17.25" customHeight="1"/>
    <row r="39638" ht="17.25" customHeight="1"/>
    <row r="39639" ht="17.25" customHeight="1"/>
    <row r="39640" ht="17.25" customHeight="1"/>
    <row r="39641" ht="17.25" customHeight="1"/>
    <row r="39642" ht="17.25" customHeight="1"/>
    <row r="39643" ht="17.25" customHeight="1"/>
    <row r="39644" ht="17.25" customHeight="1"/>
    <row r="39645" ht="17.25" customHeight="1"/>
    <row r="39646" ht="17.25" customHeight="1"/>
    <row r="39647" ht="17.25" customHeight="1"/>
    <row r="39648" ht="17.25" customHeight="1"/>
    <row r="39649" ht="17.25" customHeight="1"/>
    <row r="39650" ht="17.25" customHeight="1"/>
    <row r="39651" ht="17.25" customHeight="1"/>
    <row r="39652" ht="17.25" customHeight="1"/>
    <row r="39653" ht="17.25" customHeight="1"/>
    <row r="39654" ht="17.25" customHeight="1"/>
    <row r="39655" ht="17.25" customHeight="1"/>
    <row r="39656" ht="17.25" customHeight="1"/>
    <row r="39657" ht="17.25" customHeight="1"/>
    <row r="39658" ht="17.25" customHeight="1"/>
    <row r="39659" ht="17.25" customHeight="1"/>
    <row r="39660" ht="17.25" customHeight="1"/>
    <row r="39661" ht="17.25" customHeight="1"/>
    <row r="39662" ht="17.25" customHeight="1"/>
    <row r="39663" ht="17.25" customHeight="1"/>
    <row r="39664" ht="17.25" customHeight="1"/>
    <row r="39665" ht="17.25" customHeight="1"/>
    <row r="39666" ht="17.25" customHeight="1"/>
    <row r="39667" ht="17.25" customHeight="1"/>
    <row r="39668" ht="17.25" customHeight="1"/>
    <row r="39669" ht="17.25" customHeight="1"/>
    <row r="39670" ht="17.25" customHeight="1"/>
    <row r="39671" ht="17.25" customHeight="1"/>
    <row r="39672" ht="17.25" customHeight="1"/>
    <row r="39673" ht="17.25" customHeight="1"/>
    <row r="39674" ht="17.25" customHeight="1"/>
    <row r="39675" ht="17.25" customHeight="1"/>
    <row r="39676" ht="17.25" customHeight="1"/>
    <row r="39677" ht="17.25" customHeight="1"/>
    <row r="39678" ht="17.25" customHeight="1"/>
    <row r="39679" ht="17.25" customHeight="1"/>
    <row r="39680" ht="17.25" customHeight="1"/>
    <row r="39681" ht="17.25" customHeight="1"/>
    <row r="39682" ht="17.25" customHeight="1"/>
    <row r="39683" ht="17.25" customHeight="1"/>
    <row r="39684" ht="17.25" customHeight="1"/>
    <row r="39685" ht="17.25" customHeight="1"/>
    <row r="39686" ht="17.25" customHeight="1"/>
    <row r="39687" ht="17.25" customHeight="1"/>
    <row r="39688" ht="17.25" customHeight="1"/>
    <row r="39689" ht="17.25" customHeight="1"/>
    <row r="39690" ht="17.25" customHeight="1"/>
    <row r="39691" ht="17.25" customHeight="1"/>
    <row r="39692" ht="17.25" customHeight="1"/>
    <row r="39693" ht="17.25" customHeight="1"/>
    <row r="39694" ht="17.25" customHeight="1"/>
    <row r="39695" ht="17.25" customHeight="1"/>
    <row r="39696" ht="17.25" customHeight="1"/>
    <row r="39697" ht="17.25" customHeight="1"/>
    <row r="39698" ht="17.25" customHeight="1"/>
    <row r="39699" ht="17.25" customHeight="1"/>
    <row r="39700" ht="17.25" customHeight="1"/>
    <row r="39701" ht="17.25" customHeight="1"/>
    <row r="39702" ht="17.25" customHeight="1"/>
    <row r="39703" ht="17.25" customHeight="1"/>
    <row r="39704" ht="17.25" customHeight="1"/>
    <row r="39705" ht="17.25" customHeight="1"/>
    <row r="39706" ht="17.25" customHeight="1"/>
    <row r="39707" ht="17.25" customHeight="1"/>
    <row r="39708" ht="17.25" customHeight="1"/>
    <row r="39709" ht="17.25" customHeight="1"/>
    <row r="39710" ht="17.25" customHeight="1"/>
    <row r="39711" ht="17.25" customHeight="1"/>
    <row r="39712" ht="17.25" customHeight="1"/>
    <row r="39713" ht="17.25" customHeight="1"/>
    <row r="39714" ht="17.25" customHeight="1"/>
    <row r="39715" ht="17.25" customHeight="1"/>
    <row r="39716" ht="17.25" customHeight="1"/>
    <row r="39717" ht="17.25" customHeight="1"/>
    <row r="39718" ht="17.25" customHeight="1"/>
    <row r="39719" ht="17.25" customHeight="1"/>
    <row r="39720" ht="17.25" customHeight="1"/>
    <row r="39721" ht="17.25" customHeight="1"/>
    <row r="39722" ht="17.25" customHeight="1"/>
    <row r="39723" ht="17.25" customHeight="1"/>
    <row r="39724" ht="17.25" customHeight="1"/>
    <row r="39725" ht="17.25" customHeight="1"/>
    <row r="39726" ht="17.25" customHeight="1"/>
    <row r="39727" ht="17.25" customHeight="1"/>
    <row r="39728" ht="17.25" customHeight="1"/>
    <row r="39729" ht="17.25" customHeight="1"/>
    <row r="39730" ht="17.25" customHeight="1"/>
    <row r="39731" ht="17.25" customHeight="1"/>
    <row r="39732" ht="17.25" customHeight="1"/>
    <row r="39733" ht="17.25" customHeight="1"/>
    <row r="39734" ht="17.25" customHeight="1"/>
    <row r="39735" ht="17.25" customHeight="1"/>
    <row r="39736" ht="17.25" customHeight="1"/>
    <row r="39737" ht="17.25" customHeight="1"/>
    <row r="39738" ht="17.25" customHeight="1"/>
    <row r="39739" ht="17.25" customHeight="1"/>
    <row r="39740" ht="17.25" customHeight="1"/>
    <row r="39741" ht="17.25" customHeight="1"/>
    <row r="39742" ht="17.25" customHeight="1"/>
    <row r="39743" ht="17.25" customHeight="1"/>
    <row r="39744" ht="17.25" customHeight="1"/>
    <row r="39745" ht="17.25" customHeight="1"/>
    <row r="39746" ht="17.25" customHeight="1"/>
    <row r="39747" ht="17.25" customHeight="1"/>
    <row r="39748" ht="17.25" customHeight="1"/>
    <row r="39749" ht="17.25" customHeight="1"/>
    <row r="39750" ht="17.25" customHeight="1"/>
    <row r="39751" ht="17.25" customHeight="1"/>
    <row r="39752" ht="17.25" customHeight="1"/>
    <row r="39753" ht="17.25" customHeight="1"/>
    <row r="39754" ht="17.25" customHeight="1"/>
    <row r="39755" ht="17.25" customHeight="1"/>
    <row r="39756" ht="17.25" customHeight="1"/>
    <row r="39757" ht="17.25" customHeight="1"/>
    <row r="39758" ht="17.25" customHeight="1"/>
    <row r="39759" ht="17.25" customHeight="1"/>
    <row r="39760" ht="17.25" customHeight="1"/>
    <row r="39761" ht="17.25" customHeight="1"/>
    <row r="39762" ht="17.25" customHeight="1"/>
    <row r="39763" ht="17.25" customHeight="1"/>
    <row r="39764" ht="17.25" customHeight="1"/>
    <row r="39765" ht="17.25" customHeight="1"/>
    <row r="39766" ht="17.25" customHeight="1"/>
    <row r="39767" ht="17.25" customHeight="1"/>
    <row r="39768" ht="17.25" customHeight="1"/>
    <row r="39769" ht="17.25" customHeight="1"/>
    <row r="39770" ht="17.25" customHeight="1"/>
    <row r="39771" ht="17.25" customHeight="1"/>
    <row r="39772" ht="17.25" customHeight="1"/>
    <row r="39773" ht="17.25" customHeight="1"/>
    <row r="39774" ht="17.25" customHeight="1"/>
    <row r="39775" ht="17.25" customHeight="1"/>
    <row r="39776" ht="17.25" customHeight="1"/>
    <row r="39777" ht="17.25" customHeight="1"/>
    <row r="39778" ht="17.25" customHeight="1"/>
    <row r="39779" ht="17.25" customHeight="1"/>
    <row r="39780" ht="17.25" customHeight="1"/>
    <row r="39781" ht="17.25" customHeight="1"/>
    <row r="39782" ht="17.25" customHeight="1"/>
    <row r="39783" ht="17.25" customHeight="1"/>
    <row r="39784" ht="17.25" customHeight="1"/>
    <row r="39785" ht="17.25" customHeight="1"/>
    <row r="39786" ht="17.25" customHeight="1"/>
    <row r="39787" ht="17.25" customHeight="1"/>
    <row r="39788" ht="17.25" customHeight="1"/>
    <row r="39789" ht="17.25" customHeight="1"/>
    <row r="39790" ht="17.25" customHeight="1"/>
    <row r="39791" ht="17.25" customHeight="1"/>
    <row r="39792" ht="17.25" customHeight="1"/>
    <row r="39793" ht="17.25" customHeight="1"/>
    <row r="39794" ht="17.25" customHeight="1"/>
    <row r="39795" ht="17.25" customHeight="1"/>
    <row r="39796" ht="17.25" customHeight="1"/>
    <row r="39797" ht="17.25" customHeight="1"/>
    <row r="39798" ht="17.25" customHeight="1"/>
    <row r="39799" ht="17.25" customHeight="1"/>
    <row r="39800" ht="17.25" customHeight="1"/>
    <row r="39801" ht="17.25" customHeight="1"/>
    <row r="39802" ht="17.25" customHeight="1"/>
    <row r="39803" ht="17.25" customHeight="1"/>
    <row r="39804" ht="17.25" customHeight="1"/>
    <row r="39805" ht="17.25" customHeight="1"/>
    <row r="39806" ht="17.25" customHeight="1"/>
    <row r="39807" ht="17.25" customHeight="1"/>
    <row r="39808" ht="17.25" customHeight="1"/>
    <row r="39809" ht="17.25" customHeight="1"/>
    <row r="39810" ht="17.25" customHeight="1"/>
    <row r="39811" ht="17.25" customHeight="1"/>
    <row r="39812" ht="17.25" customHeight="1"/>
    <row r="39813" ht="17.25" customHeight="1"/>
    <row r="39814" ht="17.25" customHeight="1"/>
    <row r="39815" ht="17.25" customHeight="1"/>
    <row r="39816" ht="17.25" customHeight="1"/>
    <row r="39817" ht="17.25" customHeight="1"/>
    <row r="39818" ht="17.25" customHeight="1"/>
    <row r="39819" ht="17.25" customHeight="1"/>
    <row r="39820" ht="17.25" customHeight="1"/>
    <row r="39821" ht="17.25" customHeight="1"/>
    <row r="39822" ht="17.25" customHeight="1"/>
    <row r="39823" ht="17.25" customHeight="1"/>
    <row r="39824" ht="17.25" customHeight="1"/>
    <row r="39825" ht="17.25" customHeight="1"/>
    <row r="39826" ht="17.25" customHeight="1"/>
    <row r="39827" ht="17.25" customHeight="1"/>
    <row r="39828" ht="17.25" customHeight="1"/>
    <row r="39829" ht="17.25" customHeight="1"/>
    <row r="39830" ht="17.25" customHeight="1"/>
    <row r="39831" ht="17.25" customHeight="1"/>
    <row r="39832" ht="17.25" customHeight="1"/>
    <row r="39833" ht="17.25" customHeight="1"/>
    <row r="39834" ht="17.25" customHeight="1"/>
    <row r="39835" ht="17.25" customHeight="1"/>
    <row r="39836" ht="17.25" customHeight="1"/>
    <row r="39837" ht="17.25" customHeight="1"/>
    <row r="39838" ht="17.25" customHeight="1"/>
    <row r="39839" ht="17.25" customHeight="1"/>
    <row r="39840" ht="17.25" customHeight="1"/>
    <row r="39841" ht="17.25" customHeight="1"/>
    <row r="39842" ht="17.25" customHeight="1"/>
    <row r="39843" ht="17.25" customHeight="1"/>
    <row r="39844" ht="17.25" customHeight="1"/>
    <row r="39845" ht="17.25" customHeight="1"/>
    <row r="39846" ht="17.25" customHeight="1"/>
    <row r="39847" ht="17.25" customHeight="1"/>
    <row r="39848" ht="17.25" customHeight="1"/>
    <row r="39849" ht="17.25" customHeight="1"/>
    <row r="39850" ht="17.25" customHeight="1"/>
    <row r="39851" ht="17.25" customHeight="1"/>
    <row r="39852" ht="17.25" customHeight="1"/>
    <row r="39853" ht="17.25" customHeight="1"/>
    <row r="39854" ht="17.25" customHeight="1"/>
    <row r="39855" ht="17.25" customHeight="1"/>
    <row r="39856" ht="17.25" customHeight="1"/>
    <row r="39857" ht="17.25" customHeight="1"/>
    <row r="39858" ht="17.25" customHeight="1"/>
    <row r="39859" ht="17.25" customHeight="1"/>
    <row r="39860" ht="17.25" customHeight="1"/>
    <row r="39861" ht="17.25" customHeight="1"/>
    <row r="39862" ht="17.25" customHeight="1"/>
    <row r="39863" ht="17.25" customHeight="1"/>
    <row r="39864" ht="17.25" customHeight="1"/>
    <row r="39865" ht="17.25" customHeight="1"/>
    <row r="39866" ht="17.25" customHeight="1"/>
    <row r="39867" ht="17.25" customHeight="1"/>
    <row r="39868" ht="17.25" customHeight="1"/>
    <row r="39869" ht="17.25" customHeight="1"/>
    <row r="39870" ht="17.25" customHeight="1"/>
    <row r="39871" ht="17.25" customHeight="1"/>
    <row r="39872" ht="17.25" customHeight="1"/>
    <row r="39873" ht="17.25" customHeight="1"/>
    <row r="39874" ht="17.25" customHeight="1"/>
    <row r="39875" ht="17.25" customHeight="1"/>
    <row r="39876" ht="17.25" customHeight="1"/>
    <row r="39877" ht="17.25" customHeight="1"/>
    <row r="39878" ht="17.25" customHeight="1"/>
    <row r="39879" ht="17.25" customHeight="1"/>
    <row r="39880" ht="17.25" customHeight="1"/>
    <row r="39881" ht="17.25" customHeight="1"/>
    <row r="39882" ht="17.25" customHeight="1"/>
    <row r="39883" ht="17.25" customHeight="1"/>
    <row r="39884" ht="17.25" customHeight="1"/>
    <row r="39885" ht="17.25" customHeight="1"/>
    <row r="39886" ht="17.25" customHeight="1"/>
    <row r="39887" ht="17.25" customHeight="1"/>
    <row r="39888" ht="17.25" customHeight="1"/>
    <row r="39889" ht="17.25" customHeight="1"/>
    <row r="39890" ht="17.25" customHeight="1"/>
    <row r="39891" ht="17.25" customHeight="1"/>
    <row r="39892" ht="17.25" customHeight="1"/>
    <row r="39893" ht="17.25" customHeight="1"/>
    <row r="39894" ht="17.25" customHeight="1"/>
    <row r="39895" ht="17.25" customHeight="1"/>
    <row r="39896" ht="17.25" customHeight="1"/>
    <row r="39897" ht="17.25" customHeight="1"/>
    <row r="39898" ht="17.25" customHeight="1"/>
    <row r="39899" ht="17.25" customHeight="1"/>
    <row r="39900" ht="17.25" customHeight="1"/>
    <row r="39901" ht="17.25" customHeight="1"/>
    <row r="39902" ht="17.25" customHeight="1"/>
    <row r="39903" ht="17.25" customHeight="1"/>
    <row r="39904" ht="17.25" customHeight="1"/>
    <row r="39905" ht="17.25" customHeight="1"/>
    <row r="39906" ht="17.25" customHeight="1"/>
    <row r="39907" ht="17.25" customHeight="1"/>
    <row r="39908" ht="17.25" customHeight="1"/>
    <row r="39909" ht="17.25" customHeight="1"/>
    <row r="39910" ht="17.25" customHeight="1"/>
    <row r="39911" ht="17.25" customHeight="1"/>
    <row r="39912" ht="17.25" customHeight="1"/>
    <row r="39913" ht="17.25" customHeight="1"/>
    <row r="39914" ht="17.25" customHeight="1"/>
    <row r="39915" ht="17.25" customHeight="1"/>
    <row r="39916" ht="17.25" customHeight="1"/>
    <row r="39917" ht="17.25" customHeight="1"/>
    <row r="39918" ht="17.25" customHeight="1"/>
    <row r="39919" ht="17.25" customHeight="1"/>
    <row r="39920" ht="17.25" customHeight="1"/>
    <row r="39921" ht="17.25" customHeight="1"/>
    <row r="39922" ht="17.25" customHeight="1"/>
    <row r="39923" ht="17.25" customHeight="1"/>
    <row r="39924" ht="17.25" customHeight="1"/>
    <row r="39925" ht="17.25" customHeight="1"/>
    <row r="39926" ht="17.25" customHeight="1"/>
    <row r="39927" ht="17.25" customHeight="1"/>
    <row r="39928" ht="17.25" customHeight="1"/>
    <row r="39929" ht="17.25" customHeight="1"/>
    <row r="39930" ht="17.25" customHeight="1"/>
    <row r="39931" ht="17.25" customHeight="1"/>
    <row r="39932" ht="17.25" customHeight="1"/>
    <row r="39933" ht="17.25" customHeight="1"/>
    <row r="39934" ht="17.25" customHeight="1"/>
    <row r="39935" ht="17.25" customHeight="1"/>
    <row r="39936" ht="17.25" customHeight="1"/>
    <row r="39937" ht="17.25" customHeight="1"/>
    <row r="39938" ht="17.25" customHeight="1"/>
    <row r="39939" ht="17.25" customHeight="1"/>
    <row r="39940" ht="17.25" customHeight="1"/>
    <row r="39941" ht="17.25" customHeight="1"/>
    <row r="39942" ht="17.25" customHeight="1"/>
    <row r="39943" ht="17.25" customHeight="1"/>
    <row r="39944" ht="17.25" customHeight="1"/>
    <row r="39945" ht="17.25" customHeight="1"/>
    <row r="39946" ht="17.25" customHeight="1"/>
    <row r="39947" ht="17.25" customHeight="1"/>
    <row r="39948" ht="17.25" customHeight="1"/>
    <row r="39949" ht="17.25" customHeight="1"/>
    <row r="39950" ht="17.25" customHeight="1"/>
    <row r="39951" ht="17.25" customHeight="1"/>
    <row r="39952" ht="17.25" customHeight="1"/>
    <row r="39953" ht="17.25" customHeight="1"/>
    <row r="39954" ht="17.25" customHeight="1"/>
    <row r="39955" ht="17.25" customHeight="1"/>
    <row r="39956" ht="17.25" customHeight="1"/>
    <row r="39957" ht="17.25" customHeight="1"/>
    <row r="39958" ht="17.25" customHeight="1"/>
    <row r="39959" ht="17.25" customHeight="1"/>
    <row r="39960" ht="17.25" customHeight="1"/>
    <row r="39961" ht="17.25" customHeight="1"/>
    <row r="39962" ht="17.25" customHeight="1"/>
    <row r="39963" ht="17.25" customHeight="1"/>
    <row r="39964" ht="17.25" customHeight="1"/>
    <row r="39965" ht="17.25" customHeight="1"/>
    <row r="39966" ht="17.25" customHeight="1"/>
    <row r="39967" ht="17.25" customHeight="1"/>
    <row r="39968" ht="17.25" customHeight="1"/>
    <row r="39969" ht="17.25" customHeight="1"/>
    <row r="39970" ht="17.25" customHeight="1"/>
    <row r="39971" ht="17.25" customHeight="1"/>
    <row r="39972" ht="17.25" customHeight="1"/>
    <row r="39973" ht="17.25" customHeight="1"/>
    <row r="39974" ht="17.25" customHeight="1"/>
    <row r="39975" ht="17.25" customHeight="1"/>
    <row r="39976" ht="17.25" customHeight="1"/>
    <row r="39977" ht="17.25" customHeight="1"/>
    <row r="39978" ht="17.25" customHeight="1"/>
    <row r="39979" ht="17.25" customHeight="1"/>
    <row r="39980" ht="17.25" customHeight="1"/>
    <row r="39981" ht="17.25" customHeight="1"/>
    <row r="39982" ht="17.25" customHeight="1"/>
    <row r="39983" ht="17.25" customHeight="1"/>
    <row r="39984" ht="17.25" customHeight="1"/>
    <row r="39985" ht="17.25" customHeight="1"/>
    <row r="39986" ht="17.25" customHeight="1"/>
    <row r="39987" ht="17.25" customHeight="1"/>
    <row r="39988" ht="17.25" customHeight="1"/>
    <row r="39989" ht="17.25" customHeight="1"/>
    <row r="39990" ht="17.25" customHeight="1"/>
    <row r="39991" ht="17.25" customHeight="1"/>
    <row r="39992" ht="17.25" customHeight="1"/>
    <row r="39993" ht="17.25" customHeight="1"/>
    <row r="39994" ht="17.25" customHeight="1"/>
    <row r="39995" ht="17.25" customHeight="1"/>
    <row r="39996" ht="17.25" customHeight="1"/>
    <row r="39997" ht="17.25" customHeight="1"/>
    <row r="39998" ht="17.25" customHeight="1"/>
    <row r="39999" ht="17.25" customHeight="1"/>
    <row r="40000" ht="17.25" customHeight="1"/>
    <row r="40001" ht="17.25" customHeight="1"/>
    <row r="40002" ht="17.25" customHeight="1"/>
    <row r="40003" ht="17.25" customHeight="1"/>
    <row r="40004" ht="17.25" customHeight="1"/>
    <row r="40005" ht="17.25" customHeight="1"/>
    <row r="40006" ht="17.25" customHeight="1"/>
    <row r="40007" ht="17.25" customHeight="1"/>
    <row r="40008" ht="17.25" customHeight="1"/>
    <row r="40009" ht="17.25" customHeight="1"/>
    <row r="40010" ht="17.25" customHeight="1"/>
    <row r="40011" ht="17.25" customHeight="1"/>
    <row r="40012" ht="17.25" customHeight="1"/>
    <row r="40013" ht="17.25" customHeight="1"/>
    <row r="40014" ht="17.25" customHeight="1"/>
    <row r="40015" ht="17.25" customHeight="1"/>
    <row r="40016" ht="17.25" customHeight="1"/>
    <row r="40017" ht="17.25" customHeight="1"/>
    <row r="40018" ht="17.25" customHeight="1"/>
    <row r="40019" ht="17.25" customHeight="1"/>
    <row r="40020" ht="17.25" customHeight="1"/>
    <row r="40021" ht="17.25" customHeight="1"/>
    <row r="40022" ht="17.25" customHeight="1"/>
    <row r="40023" ht="17.25" customHeight="1"/>
    <row r="40024" ht="17.25" customHeight="1"/>
    <row r="40025" ht="17.25" customHeight="1"/>
    <row r="40026" ht="17.25" customHeight="1"/>
    <row r="40027" ht="17.25" customHeight="1"/>
    <row r="40028" ht="17.25" customHeight="1"/>
    <row r="40029" ht="17.25" customHeight="1"/>
    <row r="40030" ht="17.25" customHeight="1"/>
    <row r="40031" ht="17.25" customHeight="1"/>
    <row r="40032" ht="17.25" customHeight="1"/>
    <row r="40033" ht="17.25" customHeight="1"/>
    <row r="40034" ht="17.25" customHeight="1"/>
    <row r="40035" ht="17.25" customHeight="1"/>
    <row r="40036" ht="17.25" customHeight="1"/>
    <row r="40037" ht="17.25" customHeight="1"/>
    <row r="40038" ht="17.25" customHeight="1"/>
    <row r="40039" ht="17.25" customHeight="1"/>
    <row r="40040" ht="17.25" customHeight="1"/>
    <row r="40041" ht="17.25" customHeight="1"/>
    <row r="40042" ht="17.25" customHeight="1"/>
    <row r="40043" ht="17.25" customHeight="1"/>
    <row r="40044" ht="17.25" customHeight="1"/>
    <row r="40045" ht="17.25" customHeight="1"/>
    <row r="40046" ht="17.25" customHeight="1"/>
    <row r="40047" ht="17.25" customHeight="1"/>
    <row r="40048" ht="17.25" customHeight="1"/>
    <row r="40049" ht="17.25" customHeight="1"/>
    <row r="40050" ht="17.25" customHeight="1"/>
    <row r="40051" ht="17.25" customHeight="1"/>
    <row r="40052" ht="17.25" customHeight="1"/>
    <row r="40053" ht="17.25" customHeight="1"/>
    <row r="40054" ht="17.25" customHeight="1"/>
    <row r="40055" ht="17.25" customHeight="1"/>
    <row r="40056" ht="17.25" customHeight="1"/>
    <row r="40057" ht="17.25" customHeight="1"/>
    <row r="40058" ht="17.25" customHeight="1"/>
    <row r="40059" ht="17.25" customHeight="1"/>
    <row r="40060" ht="17.25" customHeight="1"/>
    <row r="40061" ht="17.25" customHeight="1"/>
    <row r="40062" ht="17.25" customHeight="1"/>
    <row r="40063" ht="17.25" customHeight="1"/>
    <row r="40064" ht="17.25" customHeight="1"/>
    <row r="40065" ht="17.25" customHeight="1"/>
    <row r="40066" ht="17.25" customHeight="1"/>
    <row r="40067" ht="17.25" customHeight="1"/>
    <row r="40068" ht="17.25" customHeight="1"/>
    <row r="40069" ht="17.25" customHeight="1"/>
    <row r="40070" ht="17.25" customHeight="1"/>
    <row r="40071" ht="17.25" customHeight="1"/>
    <row r="40072" ht="17.25" customHeight="1"/>
    <row r="40073" ht="17.25" customHeight="1"/>
    <row r="40074" ht="17.25" customHeight="1"/>
    <row r="40075" ht="17.25" customHeight="1"/>
    <row r="40076" ht="17.25" customHeight="1"/>
    <row r="40077" ht="17.25" customHeight="1"/>
    <row r="40078" ht="17.25" customHeight="1"/>
    <row r="40079" ht="17.25" customHeight="1"/>
    <row r="40080" ht="17.25" customHeight="1"/>
    <row r="40081" ht="17.25" customHeight="1"/>
    <row r="40082" ht="17.25" customHeight="1"/>
    <row r="40083" ht="17.25" customHeight="1"/>
    <row r="40084" ht="17.25" customHeight="1"/>
    <row r="40085" ht="17.25" customHeight="1"/>
    <row r="40086" ht="17.25" customHeight="1"/>
    <row r="40087" ht="17.25" customHeight="1"/>
    <row r="40088" ht="17.25" customHeight="1"/>
    <row r="40089" ht="17.25" customHeight="1"/>
    <row r="40090" ht="17.25" customHeight="1"/>
    <row r="40091" ht="17.25" customHeight="1"/>
    <row r="40092" ht="17.25" customHeight="1"/>
    <row r="40093" ht="17.25" customHeight="1"/>
    <row r="40094" ht="17.25" customHeight="1"/>
    <row r="40095" ht="17.25" customHeight="1"/>
    <row r="40096" ht="17.25" customHeight="1"/>
    <row r="40097" ht="17.25" customHeight="1"/>
    <row r="40098" ht="17.25" customHeight="1"/>
    <row r="40099" ht="17.25" customHeight="1"/>
    <row r="40100" ht="17.25" customHeight="1"/>
    <row r="40101" ht="17.25" customHeight="1"/>
    <row r="40102" ht="17.25" customHeight="1"/>
    <row r="40103" ht="17.25" customHeight="1"/>
    <row r="40104" ht="17.25" customHeight="1"/>
    <row r="40105" ht="17.25" customHeight="1"/>
    <row r="40106" ht="17.25" customHeight="1"/>
    <row r="40107" ht="17.25" customHeight="1"/>
    <row r="40108" ht="17.25" customHeight="1"/>
    <row r="40109" ht="17.25" customHeight="1"/>
    <row r="40110" ht="17.25" customHeight="1"/>
    <row r="40111" ht="17.25" customHeight="1"/>
    <row r="40112" ht="17.25" customHeight="1"/>
    <row r="40113" ht="17.25" customHeight="1"/>
    <row r="40114" ht="17.25" customHeight="1"/>
    <row r="40115" ht="17.25" customHeight="1"/>
    <row r="40116" ht="17.25" customHeight="1"/>
    <row r="40117" ht="17.25" customHeight="1"/>
    <row r="40118" ht="17.25" customHeight="1"/>
    <row r="40119" ht="17.25" customHeight="1"/>
    <row r="40120" ht="17.25" customHeight="1"/>
    <row r="40121" ht="17.25" customHeight="1"/>
    <row r="40122" ht="17.25" customHeight="1"/>
    <row r="40123" ht="17.25" customHeight="1"/>
    <row r="40124" ht="17.25" customHeight="1"/>
    <row r="40125" ht="17.25" customHeight="1"/>
    <row r="40126" ht="17.25" customHeight="1"/>
    <row r="40127" ht="17.25" customHeight="1"/>
    <row r="40128" ht="17.25" customHeight="1"/>
    <row r="40129" ht="17.25" customHeight="1"/>
    <row r="40130" ht="17.25" customHeight="1"/>
    <row r="40131" ht="17.25" customHeight="1"/>
    <row r="40132" ht="17.25" customHeight="1"/>
    <row r="40133" ht="17.25" customHeight="1"/>
    <row r="40134" ht="17.25" customHeight="1"/>
    <row r="40135" ht="17.25" customHeight="1"/>
    <row r="40136" ht="17.25" customHeight="1"/>
    <row r="40137" ht="17.25" customHeight="1"/>
    <row r="40138" ht="17.25" customHeight="1"/>
    <row r="40139" ht="17.25" customHeight="1"/>
    <row r="40140" ht="17.25" customHeight="1"/>
    <row r="40141" ht="17.25" customHeight="1"/>
    <row r="40142" ht="17.25" customHeight="1"/>
    <row r="40143" ht="17.25" customHeight="1"/>
    <row r="40144" ht="17.25" customHeight="1"/>
    <row r="40145" ht="17.25" customHeight="1"/>
    <row r="40146" ht="17.25" customHeight="1"/>
    <row r="40147" ht="17.25" customHeight="1"/>
    <row r="40148" ht="17.25" customHeight="1"/>
    <row r="40149" ht="17.25" customHeight="1"/>
    <row r="40150" ht="17.25" customHeight="1"/>
    <row r="40151" ht="17.25" customHeight="1"/>
    <row r="40152" ht="17.25" customHeight="1"/>
    <row r="40153" ht="17.25" customHeight="1"/>
    <row r="40154" ht="17.25" customHeight="1"/>
    <row r="40155" ht="17.25" customHeight="1"/>
    <row r="40156" ht="17.25" customHeight="1"/>
    <row r="40157" ht="17.25" customHeight="1"/>
    <row r="40158" ht="17.25" customHeight="1"/>
    <row r="40159" ht="17.25" customHeight="1"/>
    <row r="40160" ht="17.25" customHeight="1"/>
    <row r="40161" ht="17.25" customHeight="1"/>
    <row r="40162" ht="17.25" customHeight="1"/>
    <row r="40163" ht="17.25" customHeight="1"/>
    <row r="40164" ht="17.25" customHeight="1"/>
    <row r="40165" ht="17.25" customHeight="1"/>
    <row r="40166" ht="17.25" customHeight="1"/>
    <row r="40167" ht="17.25" customHeight="1"/>
    <row r="40168" ht="17.25" customHeight="1"/>
    <row r="40169" ht="17.25" customHeight="1"/>
    <row r="40170" ht="17.25" customHeight="1"/>
    <row r="40171" ht="17.25" customHeight="1"/>
    <row r="40172" ht="17.25" customHeight="1"/>
    <row r="40173" ht="17.25" customHeight="1"/>
    <row r="40174" ht="17.25" customHeight="1"/>
    <row r="40175" ht="17.25" customHeight="1"/>
    <row r="40176" ht="17.25" customHeight="1"/>
    <row r="40177" ht="17.25" customHeight="1"/>
    <row r="40178" ht="17.25" customHeight="1"/>
    <row r="40179" ht="17.25" customHeight="1"/>
    <row r="40180" ht="17.25" customHeight="1"/>
    <row r="40181" ht="17.25" customHeight="1"/>
    <row r="40182" ht="17.25" customHeight="1"/>
    <row r="40183" ht="17.25" customHeight="1"/>
    <row r="40184" ht="17.25" customHeight="1"/>
    <row r="40185" ht="17.25" customHeight="1"/>
    <row r="40186" ht="17.25" customHeight="1"/>
    <row r="40187" ht="17.25" customHeight="1"/>
    <row r="40188" ht="17.25" customHeight="1"/>
    <row r="40189" ht="17.25" customHeight="1"/>
    <row r="40190" ht="17.25" customHeight="1"/>
    <row r="40191" ht="17.25" customHeight="1"/>
    <row r="40192" ht="17.25" customHeight="1"/>
    <row r="40193" ht="17.25" customHeight="1"/>
    <row r="40194" ht="17.25" customHeight="1"/>
    <row r="40195" ht="17.25" customHeight="1"/>
    <row r="40196" ht="17.25" customHeight="1"/>
    <row r="40197" ht="17.25" customHeight="1"/>
    <row r="40198" ht="17.25" customHeight="1"/>
    <row r="40199" ht="17.25" customHeight="1"/>
    <row r="40200" ht="17.25" customHeight="1"/>
    <row r="40201" ht="17.25" customHeight="1"/>
    <row r="40202" ht="17.25" customHeight="1"/>
    <row r="40203" ht="17.25" customHeight="1"/>
    <row r="40204" ht="17.25" customHeight="1"/>
    <row r="40205" ht="17.25" customHeight="1"/>
    <row r="40206" ht="17.25" customHeight="1"/>
    <row r="40207" ht="17.25" customHeight="1"/>
    <row r="40208" ht="17.25" customHeight="1"/>
    <row r="40209" ht="17.25" customHeight="1"/>
    <row r="40210" ht="17.25" customHeight="1"/>
    <row r="40211" ht="17.25" customHeight="1"/>
    <row r="40212" ht="17.25" customHeight="1"/>
    <row r="40213" ht="17.25" customHeight="1"/>
    <row r="40214" ht="17.25" customHeight="1"/>
    <row r="40215" ht="17.25" customHeight="1"/>
    <row r="40216" ht="17.25" customHeight="1"/>
    <row r="40217" ht="17.25" customHeight="1"/>
    <row r="40218" ht="17.25" customHeight="1"/>
    <row r="40219" ht="17.25" customHeight="1"/>
    <row r="40220" ht="17.25" customHeight="1"/>
    <row r="40221" ht="17.25" customHeight="1"/>
    <row r="40222" ht="17.25" customHeight="1"/>
    <row r="40223" ht="17.25" customHeight="1"/>
    <row r="40224" ht="17.25" customHeight="1"/>
    <row r="40225" ht="17.25" customHeight="1"/>
    <row r="40226" ht="17.25" customHeight="1"/>
    <row r="40227" ht="17.25" customHeight="1"/>
    <row r="40228" ht="17.25" customHeight="1"/>
    <row r="40229" ht="17.25" customHeight="1"/>
    <row r="40230" ht="17.25" customHeight="1"/>
    <row r="40231" ht="17.25" customHeight="1"/>
    <row r="40232" ht="17.25" customHeight="1"/>
    <row r="40233" ht="17.25" customHeight="1"/>
    <row r="40234" ht="17.25" customHeight="1"/>
    <row r="40235" ht="17.25" customHeight="1"/>
    <row r="40236" ht="17.25" customHeight="1"/>
    <row r="40237" ht="17.25" customHeight="1"/>
    <row r="40238" ht="17.25" customHeight="1"/>
    <row r="40239" ht="17.25" customHeight="1"/>
    <row r="40240" ht="17.25" customHeight="1"/>
    <row r="40241" ht="17.25" customHeight="1"/>
    <row r="40242" ht="17.25" customHeight="1"/>
    <row r="40243" ht="17.25" customHeight="1"/>
    <row r="40244" ht="17.25" customHeight="1"/>
    <row r="40245" ht="17.25" customHeight="1"/>
    <row r="40246" ht="17.25" customHeight="1"/>
    <row r="40247" ht="17.25" customHeight="1"/>
    <row r="40248" ht="17.25" customHeight="1"/>
    <row r="40249" ht="17.25" customHeight="1"/>
    <row r="40250" ht="17.25" customHeight="1"/>
    <row r="40251" ht="17.25" customHeight="1"/>
    <row r="40252" ht="17.25" customHeight="1"/>
    <row r="40253" ht="17.25" customHeight="1"/>
    <row r="40254" ht="17.25" customHeight="1"/>
    <row r="40255" ht="17.25" customHeight="1"/>
    <row r="40256" ht="17.25" customHeight="1"/>
    <row r="40257" ht="17.25" customHeight="1"/>
    <row r="40258" ht="17.25" customHeight="1"/>
    <row r="40259" ht="17.25" customHeight="1"/>
    <row r="40260" ht="17.25" customHeight="1"/>
    <row r="40261" ht="17.25" customHeight="1"/>
    <row r="40262" ht="17.25" customHeight="1"/>
    <row r="40263" ht="17.25" customHeight="1"/>
    <row r="40264" ht="17.25" customHeight="1"/>
    <row r="40265" ht="17.25" customHeight="1"/>
    <row r="40266" ht="17.25" customHeight="1"/>
    <row r="40267" ht="17.25" customHeight="1"/>
    <row r="40268" ht="17.25" customHeight="1"/>
    <row r="40269" ht="17.25" customHeight="1"/>
    <row r="40270" ht="17.25" customHeight="1"/>
    <row r="40271" ht="17.25" customHeight="1"/>
    <row r="40272" ht="17.25" customHeight="1"/>
    <row r="40273" ht="17.25" customHeight="1"/>
    <row r="40274" ht="17.25" customHeight="1"/>
    <row r="40275" ht="17.25" customHeight="1"/>
    <row r="40276" ht="17.25" customHeight="1"/>
    <row r="40277" ht="17.25" customHeight="1"/>
    <row r="40278" ht="17.25" customHeight="1"/>
    <row r="40279" ht="17.25" customHeight="1"/>
    <row r="40280" ht="17.25" customHeight="1"/>
    <row r="40281" ht="17.25" customHeight="1"/>
    <row r="40282" ht="17.25" customHeight="1"/>
    <row r="40283" ht="17.25" customHeight="1"/>
    <row r="40284" ht="17.25" customHeight="1"/>
    <row r="40285" ht="17.25" customHeight="1"/>
    <row r="40286" ht="17.25" customHeight="1"/>
    <row r="40287" ht="17.25" customHeight="1"/>
    <row r="40288" ht="17.25" customHeight="1"/>
    <row r="40289" ht="17.25" customHeight="1"/>
    <row r="40290" ht="17.25" customHeight="1"/>
    <row r="40291" ht="17.25" customHeight="1"/>
    <row r="40292" ht="17.25" customHeight="1"/>
    <row r="40293" ht="17.25" customHeight="1"/>
    <row r="40294" ht="17.25" customHeight="1"/>
    <row r="40295" ht="17.25" customHeight="1"/>
    <row r="40296" ht="17.25" customHeight="1"/>
    <row r="40297" ht="17.25" customHeight="1"/>
    <row r="40298" ht="17.25" customHeight="1"/>
    <row r="40299" ht="17.25" customHeight="1"/>
    <row r="40300" ht="17.25" customHeight="1"/>
    <row r="40301" ht="17.25" customHeight="1"/>
    <row r="40302" ht="17.25" customHeight="1"/>
    <row r="40303" ht="17.25" customHeight="1"/>
    <row r="40304" ht="17.25" customHeight="1"/>
    <row r="40305" ht="17.25" customHeight="1"/>
    <row r="40306" ht="17.25" customHeight="1"/>
    <row r="40307" ht="17.25" customHeight="1"/>
    <row r="40308" ht="17.25" customHeight="1"/>
    <row r="40309" ht="17.25" customHeight="1"/>
    <row r="40310" ht="17.25" customHeight="1"/>
    <row r="40311" ht="17.25" customHeight="1"/>
    <row r="40312" ht="17.25" customHeight="1"/>
    <row r="40313" ht="17.25" customHeight="1"/>
    <row r="40314" ht="17.25" customHeight="1"/>
    <row r="40315" ht="17.25" customHeight="1"/>
    <row r="40316" ht="17.25" customHeight="1"/>
    <row r="40317" ht="17.25" customHeight="1"/>
    <row r="40318" ht="17.25" customHeight="1"/>
    <row r="40319" ht="17.25" customHeight="1"/>
    <row r="40320" ht="17.25" customHeight="1"/>
    <row r="40321" ht="17.25" customHeight="1"/>
    <row r="40322" ht="17.25" customHeight="1"/>
    <row r="40323" ht="17.25" customHeight="1"/>
    <row r="40324" ht="17.25" customHeight="1"/>
    <row r="40325" ht="17.25" customHeight="1"/>
    <row r="40326" ht="17.25" customHeight="1"/>
    <row r="40327" ht="17.25" customHeight="1"/>
    <row r="40328" ht="17.25" customHeight="1"/>
    <row r="40329" ht="17.25" customHeight="1"/>
    <row r="40330" ht="17.25" customHeight="1"/>
    <row r="40331" ht="17.25" customHeight="1"/>
    <row r="40332" ht="17.25" customHeight="1"/>
    <row r="40333" ht="17.25" customHeight="1"/>
    <row r="40334" ht="17.25" customHeight="1"/>
    <row r="40335" ht="17.25" customHeight="1"/>
    <row r="40336" ht="17.25" customHeight="1"/>
    <row r="40337" ht="17.25" customHeight="1"/>
    <row r="40338" ht="17.25" customHeight="1"/>
    <row r="40339" ht="17.25" customHeight="1"/>
    <row r="40340" ht="17.25" customHeight="1"/>
    <row r="40341" ht="17.25" customHeight="1"/>
    <row r="40342" ht="17.25" customHeight="1"/>
    <row r="40343" ht="17.25" customHeight="1"/>
    <row r="40344" ht="17.25" customHeight="1"/>
    <row r="40345" ht="17.25" customHeight="1"/>
    <row r="40346" ht="17.25" customHeight="1"/>
    <row r="40347" ht="17.25" customHeight="1"/>
    <row r="40348" ht="17.25" customHeight="1"/>
    <row r="40349" ht="17.25" customHeight="1"/>
    <row r="40350" ht="17.25" customHeight="1"/>
    <row r="40351" ht="17.25" customHeight="1"/>
    <row r="40352" ht="17.25" customHeight="1"/>
    <row r="40353" ht="17.25" customHeight="1"/>
    <row r="40354" ht="17.25" customHeight="1"/>
    <row r="40355" ht="17.25" customHeight="1"/>
    <row r="40356" ht="17.25" customHeight="1"/>
    <row r="40357" ht="17.25" customHeight="1"/>
    <row r="40358" ht="17.25" customHeight="1"/>
    <row r="40359" ht="17.25" customHeight="1"/>
    <row r="40360" ht="17.25" customHeight="1"/>
    <row r="40361" ht="17.25" customHeight="1"/>
    <row r="40362" ht="17.25" customHeight="1"/>
    <row r="40363" ht="17.25" customHeight="1"/>
    <row r="40364" ht="17.25" customHeight="1"/>
    <row r="40365" ht="17.25" customHeight="1"/>
    <row r="40366" ht="17.25" customHeight="1"/>
    <row r="40367" ht="17.25" customHeight="1"/>
    <row r="40368" ht="17.25" customHeight="1"/>
    <row r="40369" ht="17.25" customHeight="1"/>
    <row r="40370" ht="17.25" customHeight="1"/>
    <row r="40371" ht="17.25" customHeight="1"/>
    <row r="40372" ht="17.25" customHeight="1"/>
    <row r="40373" ht="17.25" customHeight="1"/>
    <row r="40374" ht="17.25" customHeight="1"/>
    <row r="40375" ht="17.25" customHeight="1"/>
    <row r="40376" ht="17.25" customHeight="1"/>
    <row r="40377" ht="17.25" customHeight="1"/>
    <row r="40378" ht="17.25" customHeight="1"/>
    <row r="40379" ht="17.25" customHeight="1"/>
    <row r="40380" ht="17.25" customHeight="1"/>
    <row r="40381" ht="17.25" customHeight="1"/>
    <row r="40382" ht="17.25" customHeight="1"/>
    <row r="40383" ht="17.25" customHeight="1"/>
    <row r="40384" ht="17.25" customHeight="1"/>
    <row r="40385" ht="17.25" customHeight="1"/>
    <row r="40386" ht="17.25" customHeight="1"/>
    <row r="40387" ht="17.25" customHeight="1"/>
    <row r="40388" ht="17.25" customHeight="1"/>
    <row r="40389" ht="17.25" customHeight="1"/>
    <row r="40390" ht="17.25" customHeight="1"/>
    <row r="40391" ht="17.25" customHeight="1"/>
    <row r="40392" ht="17.25" customHeight="1"/>
    <row r="40393" ht="17.25" customHeight="1"/>
    <row r="40394" ht="17.25" customHeight="1"/>
    <row r="40395" ht="17.25" customHeight="1"/>
    <row r="40396" ht="17.25" customHeight="1"/>
    <row r="40397" ht="17.25" customHeight="1"/>
    <row r="40398" ht="17.25" customHeight="1"/>
    <row r="40399" ht="17.25" customHeight="1"/>
    <row r="40400" ht="17.25" customHeight="1"/>
    <row r="40401" ht="17.25" customHeight="1"/>
    <row r="40402" ht="17.25" customHeight="1"/>
    <row r="40403" ht="17.25" customHeight="1"/>
    <row r="40404" ht="17.25" customHeight="1"/>
    <row r="40405" ht="17.25" customHeight="1"/>
    <row r="40406" ht="17.25" customHeight="1"/>
    <row r="40407" ht="17.25" customHeight="1"/>
    <row r="40408" ht="17.25" customHeight="1"/>
    <row r="40409" ht="17.25" customHeight="1"/>
    <row r="40410" ht="17.25" customHeight="1"/>
    <row r="40411" ht="17.25" customHeight="1"/>
    <row r="40412" ht="17.25" customHeight="1"/>
    <row r="40413" ht="17.25" customHeight="1"/>
    <row r="40414" ht="17.25" customHeight="1"/>
    <row r="40415" ht="17.25" customHeight="1"/>
    <row r="40416" ht="17.25" customHeight="1"/>
    <row r="40417" ht="17.25" customHeight="1"/>
    <row r="40418" ht="17.25" customHeight="1"/>
    <row r="40419" ht="17.25" customHeight="1"/>
    <row r="40420" ht="17.25" customHeight="1"/>
    <row r="40421" ht="17.25" customHeight="1"/>
    <row r="40422" ht="17.25" customHeight="1"/>
    <row r="40423" ht="17.25" customHeight="1"/>
    <row r="40424" ht="17.25" customHeight="1"/>
    <row r="40425" ht="17.25" customHeight="1"/>
    <row r="40426" ht="17.25" customHeight="1"/>
    <row r="40427" ht="17.25" customHeight="1"/>
    <row r="40428" ht="17.25" customHeight="1"/>
    <row r="40429" ht="17.25" customHeight="1"/>
    <row r="40430" ht="17.25" customHeight="1"/>
    <row r="40431" ht="17.25" customHeight="1"/>
    <row r="40432" ht="17.25" customHeight="1"/>
    <row r="40433" ht="17.25" customHeight="1"/>
    <row r="40434" ht="17.25" customHeight="1"/>
    <row r="40435" ht="17.25" customHeight="1"/>
    <row r="40436" ht="17.25" customHeight="1"/>
    <row r="40437" ht="17.25" customHeight="1"/>
    <row r="40438" ht="17.25" customHeight="1"/>
    <row r="40439" ht="17.25" customHeight="1"/>
    <row r="40440" ht="17.25" customHeight="1"/>
    <row r="40441" ht="17.25" customHeight="1"/>
    <row r="40442" ht="17.25" customHeight="1"/>
    <row r="40443" ht="17.25" customHeight="1"/>
    <row r="40444" ht="17.25" customHeight="1"/>
    <row r="40445" ht="17.25" customHeight="1"/>
    <row r="40446" ht="17.25" customHeight="1"/>
    <row r="40447" ht="17.25" customHeight="1"/>
    <row r="40448" ht="17.25" customHeight="1"/>
    <row r="40449" ht="17.25" customHeight="1"/>
    <row r="40450" ht="17.25" customHeight="1"/>
    <row r="40451" ht="17.25" customHeight="1"/>
    <row r="40452" ht="17.25" customHeight="1"/>
    <row r="40453" ht="17.25" customHeight="1"/>
    <row r="40454" ht="17.25" customHeight="1"/>
    <row r="40455" ht="17.25" customHeight="1"/>
    <row r="40456" ht="17.25" customHeight="1"/>
    <row r="40457" ht="17.25" customHeight="1"/>
    <row r="40458" ht="17.25" customHeight="1"/>
    <row r="40459" ht="17.25" customHeight="1"/>
    <row r="40460" ht="17.25" customHeight="1"/>
    <row r="40461" ht="17.25" customHeight="1"/>
    <row r="40462" ht="17.25" customHeight="1"/>
    <row r="40463" ht="17.25" customHeight="1"/>
    <row r="40464" ht="17.25" customHeight="1"/>
    <row r="40465" ht="17.25" customHeight="1"/>
    <row r="40466" ht="17.25" customHeight="1"/>
    <row r="40467" ht="17.25" customHeight="1"/>
    <row r="40468" ht="17.25" customHeight="1"/>
    <row r="40469" ht="17.25" customHeight="1"/>
    <row r="40470" ht="17.25" customHeight="1"/>
    <row r="40471" ht="17.25" customHeight="1"/>
    <row r="40472" ht="17.25" customHeight="1"/>
    <row r="40473" ht="17.25" customHeight="1"/>
    <row r="40474" ht="17.25" customHeight="1"/>
    <row r="40475" ht="17.25" customHeight="1"/>
    <row r="40476" ht="17.25" customHeight="1"/>
    <row r="40477" ht="17.25" customHeight="1"/>
    <row r="40478" ht="17.25" customHeight="1"/>
    <row r="40479" ht="17.25" customHeight="1"/>
    <row r="40480" ht="17.25" customHeight="1"/>
    <row r="40481" ht="17.25" customHeight="1"/>
    <row r="40482" ht="17.25" customHeight="1"/>
    <row r="40483" ht="17.25" customHeight="1"/>
    <row r="40484" ht="17.25" customHeight="1"/>
    <row r="40485" ht="17.25" customHeight="1"/>
    <row r="40486" ht="17.25" customHeight="1"/>
    <row r="40487" ht="17.25" customHeight="1"/>
    <row r="40488" ht="17.25" customHeight="1"/>
    <row r="40489" ht="17.25" customHeight="1"/>
    <row r="40490" ht="17.25" customHeight="1"/>
    <row r="40491" ht="17.25" customHeight="1"/>
    <row r="40492" ht="17.25" customHeight="1"/>
    <row r="40493" ht="17.25" customHeight="1"/>
    <row r="40494" ht="17.25" customHeight="1"/>
    <row r="40495" ht="17.25" customHeight="1"/>
    <row r="40496" ht="17.25" customHeight="1"/>
    <row r="40497" ht="17.25" customHeight="1"/>
    <row r="40498" ht="17.25" customHeight="1"/>
    <row r="40499" ht="17.25" customHeight="1"/>
    <row r="40500" ht="17.25" customHeight="1"/>
    <row r="40501" ht="17.25" customHeight="1"/>
    <row r="40502" ht="17.25" customHeight="1"/>
    <row r="40503" ht="17.25" customHeight="1"/>
    <row r="40504" ht="17.25" customHeight="1"/>
    <row r="40505" ht="17.25" customHeight="1"/>
    <row r="40506" ht="17.25" customHeight="1"/>
    <row r="40507" ht="17.25" customHeight="1"/>
    <row r="40508" ht="17.25" customHeight="1"/>
    <row r="40509" ht="17.25" customHeight="1"/>
    <row r="40510" ht="17.25" customHeight="1"/>
    <row r="40511" ht="17.25" customHeight="1"/>
    <row r="40512" ht="17.25" customHeight="1"/>
    <row r="40513" ht="17.25" customHeight="1"/>
    <row r="40514" ht="17.25" customHeight="1"/>
    <row r="40515" ht="17.25" customHeight="1"/>
    <row r="40516" ht="17.25" customHeight="1"/>
    <row r="40517" ht="17.25" customHeight="1"/>
    <row r="40518" ht="17.25" customHeight="1"/>
    <row r="40519" ht="17.25" customHeight="1"/>
    <row r="40520" ht="17.25" customHeight="1"/>
    <row r="40521" ht="17.25" customHeight="1"/>
    <row r="40522" ht="17.25" customHeight="1"/>
    <row r="40523" ht="17.25" customHeight="1"/>
    <row r="40524" ht="17.25" customHeight="1"/>
    <row r="40525" ht="17.25" customHeight="1"/>
    <row r="40526" ht="17.25" customHeight="1"/>
    <row r="40527" ht="17.25" customHeight="1"/>
    <row r="40528" ht="17.25" customHeight="1"/>
    <row r="40529" ht="17.25" customHeight="1"/>
    <row r="40530" ht="17.25" customHeight="1"/>
    <row r="40531" ht="17.25" customHeight="1"/>
    <row r="40532" ht="17.25" customHeight="1"/>
    <row r="40533" ht="17.25" customHeight="1"/>
    <row r="40534" ht="17.25" customHeight="1"/>
    <row r="40535" ht="17.25" customHeight="1"/>
    <row r="40536" ht="17.25" customHeight="1"/>
    <row r="40537" ht="17.25" customHeight="1"/>
    <row r="40538" ht="17.25" customHeight="1"/>
    <row r="40539" ht="17.25" customHeight="1"/>
    <row r="40540" ht="17.25" customHeight="1"/>
    <row r="40541" ht="17.25" customHeight="1"/>
    <row r="40542" ht="17.25" customHeight="1"/>
    <row r="40543" ht="17.25" customHeight="1"/>
    <row r="40544" ht="17.25" customHeight="1"/>
    <row r="40545" ht="17.25" customHeight="1"/>
    <row r="40546" ht="17.25" customHeight="1"/>
    <row r="40547" ht="17.25" customHeight="1"/>
    <row r="40548" ht="17.25" customHeight="1"/>
    <row r="40549" ht="17.25" customHeight="1"/>
    <row r="40550" ht="17.25" customHeight="1"/>
    <row r="40551" ht="17.25" customHeight="1"/>
    <row r="40552" ht="17.25" customHeight="1"/>
    <row r="40553" ht="17.25" customHeight="1"/>
    <row r="40554" ht="17.25" customHeight="1"/>
    <row r="40555" ht="17.25" customHeight="1"/>
    <row r="40556" ht="17.25" customHeight="1"/>
    <row r="40557" ht="17.25" customHeight="1"/>
    <row r="40558" ht="17.25" customHeight="1"/>
    <row r="40559" ht="17.25" customHeight="1"/>
    <row r="40560" ht="17.25" customHeight="1"/>
    <row r="40561" ht="17.25" customHeight="1"/>
    <row r="40562" ht="17.25" customHeight="1"/>
    <row r="40563" ht="17.25" customHeight="1"/>
    <row r="40564" ht="17.25" customHeight="1"/>
    <row r="40565" ht="17.25" customHeight="1"/>
    <row r="40566" ht="17.25" customHeight="1"/>
    <row r="40567" ht="17.25" customHeight="1"/>
    <row r="40568" ht="17.25" customHeight="1"/>
    <row r="40569" ht="17.25" customHeight="1"/>
    <row r="40570" ht="17.25" customHeight="1"/>
    <row r="40571" ht="17.25" customHeight="1"/>
    <row r="40572" ht="17.25" customHeight="1"/>
    <row r="40573" ht="17.25" customHeight="1"/>
    <row r="40574" ht="17.25" customHeight="1"/>
    <row r="40575" ht="17.25" customHeight="1"/>
    <row r="40576" ht="17.25" customHeight="1"/>
    <row r="40577" ht="17.25" customHeight="1"/>
    <row r="40578" ht="17.25" customHeight="1"/>
    <row r="40579" ht="17.25" customHeight="1"/>
    <row r="40580" ht="17.25" customHeight="1"/>
    <row r="40581" ht="17.25" customHeight="1"/>
    <row r="40582" ht="17.25" customHeight="1"/>
    <row r="40583" ht="17.25" customHeight="1"/>
    <row r="40584" ht="17.25" customHeight="1"/>
    <row r="40585" ht="17.25" customHeight="1"/>
    <row r="40586" ht="17.25" customHeight="1"/>
    <row r="40587" ht="17.25" customHeight="1"/>
    <row r="40588" ht="17.25" customHeight="1"/>
    <row r="40589" ht="17.25" customHeight="1"/>
    <row r="40590" ht="17.25" customHeight="1"/>
    <row r="40591" ht="17.25" customHeight="1"/>
    <row r="40592" ht="17.25" customHeight="1"/>
    <row r="40593" ht="17.25" customHeight="1"/>
    <row r="40594" ht="17.25" customHeight="1"/>
    <row r="40595" ht="17.25" customHeight="1"/>
    <row r="40596" ht="17.25" customHeight="1"/>
    <row r="40597" ht="17.25" customHeight="1"/>
    <row r="40598" ht="17.25" customHeight="1"/>
    <row r="40599" ht="17.25" customHeight="1"/>
    <row r="40600" ht="17.25" customHeight="1"/>
    <row r="40601" ht="17.25" customHeight="1"/>
    <row r="40602" ht="17.25" customHeight="1"/>
    <row r="40603" ht="17.25" customHeight="1"/>
    <row r="40604" ht="17.25" customHeight="1"/>
    <row r="40605" ht="17.25" customHeight="1"/>
    <row r="40606" ht="17.25" customHeight="1"/>
    <row r="40607" ht="17.25" customHeight="1"/>
    <row r="40608" ht="17.25" customHeight="1"/>
    <row r="40609" ht="17.25" customHeight="1"/>
    <row r="40610" ht="17.25" customHeight="1"/>
    <row r="40611" ht="17.25" customHeight="1"/>
    <row r="40612" ht="17.25" customHeight="1"/>
    <row r="40613" ht="17.25" customHeight="1"/>
    <row r="40614" ht="17.25" customHeight="1"/>
    <row r="40615" ht="17.25" customHeight="1"/>
    <row r="40616" ht="17.25" customHeight="1"/>
    <row r="40617" ht="17.25" customHeight="1"/>
    <row r="40618" ht="17.25" customHeight="1"/>
    <row r="40619" ht="17.25" customHeight="1"/>
    <row r="40620" ht="17.25" customHeight="1"/>
    <row r="40621" ht="17.25" customHeight="1"/>
    <row r="40622" ht="17.25" customHeight="1"/>
    <row r="40623" ht="17.25" customHeight="1"/>
    <row r="40624" ht="17.25" customHeight="1"/>
    <row r="40625" ht="17.25" customHeight="1"/>
    <row r="40626" ht="17.25" customHeight="1"/>
    <row r="40627" ht="17.25" customHeight="1"/>
    <row r="40628" ht="17.25" customHeight="1"/>
    <row r="40629" ht="17.25" customHeight="1"/>
    <row r="40630" ht="17.25" customHeight="1"/>
    <row r="40631" ht="17.25" customHeight="1"/>
    <row r="40632" ht="17.25" customHeight="1"/>
    <row r="40633" ht="17.25" customHeight="1"/>
    <row r="40634" ht="17.25" customHeight="1"/>
    <row r="40635" ht="17.25" customHeight="1"/>
    <row r="40636" ht="17.25" customHeight="1"/>
    <row r="40637" ht="17.25" customHeight="1"/>
    <row r="40638" ht="17.25" customHeight="1"/>
    <row r="40639" ht="17.25" customHeight="1"/>
    <row r="40640" ht="17.25" customHeight="1"/>
    <row r="40641" ht="17.25" customHeight="1"/>
    <row r="40642" ht="17.25" customHeight="1"/>
    <row r="40643" ht="17.25" customHeight="1"/>
    <row r="40644" ht="17.25" customHeight="1"/>
    <row r="40645" ht="17.25" customHeight="1"/>
    <row r="40646" ht="17.25" customHeight="1"/>
    <row r="40647" ht="17.25" customHeight="1"/>
    <row r="40648" ht="17.25" customHeight="1"/>
    <row r="40649" ht="17.25" customHeight="1"/>
    <row r="40650" ht="17.25" customHeight="1"/>
    <row r="40651" ht="17.25" customHeight="1"/>
    <row r="40652" ht="17.25" customHeight="1"/>
    <row r="40653" ht="17.25" customHeight="1"/>
    <row r="40654" ht="17.25" customHeight="1"/>
    <row r="40655" ht="17.25" customHeight="1"/>
    <row r="40656" ht="17.25" customHeight="1"/>
    <row r="40657" ht="17.25" customHeight="1"/>
    <row r="40658" ht="17.25" customHeight="1"/>
    <row r="40659" ht="17.25" customHeight="1"/>
    <row r="40660" ht="17.25" customHeight="1"/>
    <row r="40661" ht="17.25" customHeight="1"/>
    <row r="40662" ht="17.25" customHeight="1"/>
    <row r="40663" ht="17.25" customHeight="1"/>
    <row r="40664" ht="17.25" customHeight="1"/>
    <row r="40665" ht="17.25" customHeight="1"/>
    <row r="40666" ht="17.25" customHeight="1"/>
    <row r="40667" ht="17.25" customHeight="1"/>
    <row r="40668" ht="17.25" customHeight="1"/>
    <row r="40669" ht="17.25" customHeight="1"/>
    <row r="40670" ht="17.25" customHeight="1"/>
    <row r="40671" ht="17.25" customHeight="1"/>
    <row r="40672" ht="17.25" customHeight="1"/>
    <row r="40673" ht="17.25" customHeight="1"/>
    <row r="40674" ht="17.25" customHeight="1"/>
    <row r="40675" ht="17.25" customHeight="1"/>
    <row r="40676" ht="17.25" customHeight="1"/>
    <row r="40677" ht="17.25" customHeight="1"/>
    <row r="40678" ht="17.25" customHeight="1"/>
    <row r="40679" ht="17.25" customHeight="1"/>
    <row r="40680" ht="17.25" customHeight="1"/>
    <row r="40681" ht="17.25" customHeight="1"/>
    <row r="40682" ht="17.25" customHeight="1"/>
    <row r="40683" ht="17.25" customHeight="1"/>
    <row r="40684" ht="17.25" customHeight="1"/>
    <row r="40685" ht="17.25" customHeight="1"/>
    <row r="40686" ht="17.25" customHeight="1"/>
    <row r="40687" ht="17.25" customHeight="1"/>
    <row r="40688" ht="17.25" customHeight="1"/>
    <row r="40689" ht="17.25" customHeight="1"/>
    <row r="40690" ht="17.25" customHeight="1"/>
    <row r="40691" ht="17.25" customHeight="1"/>
    <row r="40692" ht="17.25" customHeight="1"/>
    <row r="40693" ht="17.25" customHeight="1"/>
    <row r="40694" ht="17.25" customHeight="1"/>
    <row r="40695" ht="17.25" customHeight="1"/>
    <row r="40696" ht="17.25" customHeight="1"/>
    <row r="40697" ht="17.25" customHeight="1"/>
    <row r="40698" ht="17.25" customHeight="1"/>
    <row r="40699" ht="17.25" customHeight="1"/>
    <row r="40700" ht="17.25" customHeight="1"/>
    <row r="40701" ht="17.25" customHeight="1"/>
    <row r="40702" ht="17.25" customHeight="1"/>
    <row r="40703" ht="17.25" customHeight="1"/>
    <row r="40704" ht="17.25" customHeight="1"/>
    <row r="40705" ht="17.25" customHeight="1"/>
    <row r="40706" ht="17.25" customHeight="1"/>
    <row r="40707" ht="17.25" customHeight="1"/>
    <row r="40708" ht="17.25" customHeight="1"/>
    <row r="40709" ht="17.25" customHeight="1"/>
    <row r="40710" ht="17.25" customHeight="1"/>
    <row r="40711" ht="17.25" customHeight="1"/>
    <row r="40712" ht="17.25" customHeight="1"/>
    <row r="40713" ht="17.25" customHeight="1"/>
    <row r="40714" ht="17.25" customHeight="1"/>
    <row r="40715" ht="17.25" customHeight="1"/>
    <row r="40716" ht="17.25" customHeight="1"/>
    <row r="40717" ht="17.25" customHeight="1"/>
    <row r="40718" ht="17.25" customHeight="1"/>
    <row r="40719" ht="17.25" customHeight="1"/>
    <row r="40720" ht="17.25" customHeight="1"/>
    <row r="40721" ht="17.25" customHeight="1"/>
    <row r="40722" ht="17.25" customHeight="1"/>
    <row r="40723" ht="17.25" customHeight="1"/>
    <row r="40724" ht="17.25" customHeight="1"/>
    <row r="40725" ht="17.25" customHeight="1"/>
    <row r="40726" ht="17.25" customHeight="1"/>
    <row r="40727" ht="17.25" customHeight="1"/>
    <row r="40728" ht="17.25" customHeight="1"/>
    <row r="40729" ht="17.25" customHeight="1"/>
    <row r="40730" ht="17.25" customHeight="1"/>
    <row r="40731" ht="17.25" customHeight="1"/>
    <row r="40732" ht="17.25" customHeight="1"/>
    <row r="40733" ht="17.25" customHeight="1"/>
    <row r="40734" ht="17.25" customHeight="1"/>
    <row r="40735" ht="17.25" customHeight="1"/>
    <row r="40736" ht="17.25" customHeight="1"/>
    <row r="40737" ht="17.25" customHeight="1"/>
    <row r="40738" ht="17.25" customHeight="1"/>
    <row r="40739" ht="17.25" customHeight="1"/>
    <row r="40740" ht="17.25" customHeight="1"/>
    <row r="40741" ht="17.25" customHeight="1"/>
    <row r="40742" ht="17.25" customHeight="1"/>
    <row r="40743" ht="17.25" customHeight="1"/>
    <row r="40744" ht="17.25" customHeight="1"/>
    <row r="40745" ht="17.25" customHeight="1"/>
    <row r="40746" ht="17.25" customHeight="1"/>
    <row r="40747" ht="17.25" customHeight="1"/>
    <row r="40748" ht="17.25" customHeight="1"/>
    <row r="40749" ht="17.25" customHeight="1"/>
    <row r="40750" ht="17.25" customHeight="1"/>
    <row r="40751" ht="17.25" customHeight="1"/>
    <row r="40752" ht="17.25" customHeight="1"/>
    <row r="40753" ht="17.25" customHeight="1"/>
    <row r="40754" ht="17.25" customHeight="1"/>
    <row r="40755" ht="17.25" customHeight="1"/>
    <row r="40756" ht="17.25" customHeight="1"/>
    <row r="40757" ht="17.25" customHeight="1"/>
    <row r="40758" ht="17.25" customHeight="1"/>
    <row r="40759" ht="17.25" customHeight="1"/>
    <row r="40760" ht="17.25" customHeight="1"/>
    <row r="40761" ht="17.25" customHeight="1"/>
    <row r="40762" ht="17.25" customHeight="1"/>
    <row r="40763" ht="17.25" customHeight="1"/>
    <row r="40764" ht="17.25" customHeight="1"/>
    <row r="40765" ht="17.25" customHeight="1"/>
    <row r="40766" ht="17.25" customHeight="1"/>
    <row r="40767" ht="17.25" customHeight="1"/>
    <row r="40768" ht="17.25" customHeight="1"/>
    <row r="40769" ht="17.25" customHeight="1"/>
    <row r="40770" ht="17.25" customHeight="1"/>
    <row r="40771" ht="17.25" customHeight="1"/>
    <row r="40772" ht="17.25" customHeight="1"/>
    <row r="40773" ht="17.25" customHeight="1"/>
    <row r="40774" ht="17.25" customHeight="1"/>
    <row r="40775" ht="17.25" customHeight="1"/>
    <row r="40776" ht="17.25" customHeight="1"/>
    <row r="40777" ht="17.25" customHeight="1"/>
    <row r="40778" ht="17.25" customHeight="1"/>
    <row r="40779" ht="17.25" customHeight="1"/>
    <row r="40780" ht="17.25" customHeight="1"/>
    <row r="40781" ht="17.25" customHeight="1"/>
    <row r="40782" ht="17.25" customHeight="1"/>
    <row r="40783" ht="17.25" customHeight="1"/>
    <row r="40784" ht="17.25" customHeight="1"/>
    <row r="40785" ht="17.25" customHeight="1"/>
    <row r="40786" ht="17.25" customHeight="1"/>
    <row r="40787" ht="17.25" customHeight="1"/>
    <row r="40788" ht="17.25" customHeight="1"/>
    <row r="40789" ht="17.25" customHeight="1"/>
    <row r="40790" ht="17.25" customHeight="1"/>
    <row r="40791" ht="17.25" customHeight="1"/>
    <row r="40792" ht="17.25" customHeight="1"/>
    <row r="40793" ht="17.25" customHeight="1"/>
    <row r="40794" ht="17.25" customHeight="1"/>
    <row r="40795" ht="17.25" customHeight="1"/>
    <row r="40796" ht="17.25" customHeight="1"/>
    <row r="40797" ht="17.25" customHeight="1"/>
    <row r="40798" ht="17.25" customHeight="1"/>
    <row r="40799" ht="17.25" customHeight="1"/>
    <row r="40800" ht="17.25" customHeight="1"/>
    <row r="40801" ht="17.25" customHeight="1"/>
    <row r="40802" ht="17.25" customHeight="1"/>
    <row r="40803" ht="17.25" customHeight="1"/>
    <row r="40804" ht="17.25" customHeight="1"/>
    <row r="40805" ht="17.25" customHeight="1"/>
    <row r="40806" ht="17.25" customHeight="1"/>
    <row r="40807" ht="17.25" customHeight="1"/>
    <row r="40808" ht="17.25" customHeight="1"/>
    <row r="40809" ht="17.25" customHeight="1"/>
    <row r="40810" ht="17.25" customHeight="1"/>
    <row r="40811" ht="17.25" customHeight="1"/>
    <row r="40812" ht="17.25" customHeight="1"/>
    <row r="40813" ht="17.25" customHeight="1"/>
    <row r="40814" ht="17.25" customHeight="1"/>
    <row r="40815" ht="17.25" customHeight="1"/>
    <row r="40816" ht="17.25" customHeight="1"/>
    <row r="40817" ht="17.25" customHeight="1"/>
    <row r="40818" ht="17.25" customHeight="1"/>
    <row r="40819" ht="17.25" customHeight="1"/>
    <row r="40820" ht="17.25" customHeight="1"/>
    <row r="40821" ht="17.25" customHeight="1"/>
    <row r="40822" ht="17.25" customHeight="1"/>
    <row r="40823" ht="17.25" customHeight="1"/>
    <row r="40824" ht="17.25" customHeight="1"/>
    <row r="40825" ht="17.25" customHeight="1"/>
    <row r="40826" ht="17.25" customHeight="1"/>
    <row r="40827" ht="17.25" customHeight="1"/>
    <row r="40828" ht="17.25" customHeight="1"/>
    <row r="40829" ht="17.25" customHeight="1"/>
    <row r="40830" ht="17.25" customHeight="1"/>
    <row r="40831" ht="17.25" customHeight="1"/>
    <row r="40832" ht="17.25" customHeight="1"/>
    <row r="40833" ht="17.25" customHeight="1"/>
    <row r="40834" ht="17.25" customHeight="1"/>
    <row r="40835" ht="17.25" customHeight="1"/>
    <row r="40836" ht="17.25" customHeight="1"/>
    <row r="40837" ht="17.25" customHeight="1"/>
    <row r="40838" ht="17.25" customHeight="1"/>
    <row r="40839" ht="17.25" customHeight="1"/>
    <row r="40840" ht="17.25" customHeight="1"/>
    <row r="40841" ht="17.25" customHeight="1"/>
    <row r="40842" ht="17.25" customHeight="1"/>
    <row r="40843" ht="17.25" customHeight="1"/>
    <row r="40844" ht="17.25" customHeight="1"/>
    <row r="40845" ht="17.25" customHeight="1"/>
    <row r="40846" ht="17.25" customHeight="1"/>
    <row r="40847" ht="17.25" customHeight="1"/>
    <row r="40848" ht="17.25" customHeight="1"/>
    <row r="40849" ht="17.25" customHeight="1"/>
    <row r="40850" ht="17.25" customHeight="1"/>
    <row r="40851" ht="17.25" customHeight="1"/>
    <row r="40852" ht="17.25" customHeight="1"/>
    <row r="40853" ht="17.25" customHeight="1"/>
    <row r="40854" ht="17.25" customHeight="1"/>
    <row r="40855" ht="17.25" customHeight="1"/>
    <row r="40856" ht="17.25" customHeight="1"/>
    <row r="40857" ht="17.25" customHeight="1"/>
    <row r="40858" ht="17.25" customHeight="1"/>
    <row r="40859" ht="17.25" customHeight="1"/>
    <row r="40860" ht="17.25" customHeight="1"/>
    <row r="40861" ht="17.25" customHeight="1"/>
    <row r="40862" ht="17.25" customHeight="1"/>
    <row r="40863" ht="17.25" customHeight="1"/>
    <row r="40864" ht="17.25" customHeight="1"/>
    <row r="40865" ht="17.25" customHeight="1"/>
    <row r="40866" ht="17.25" customHeight="1"/>
    <row r="40867" ht="17.25" customHeight="1"/>
    <row r="40868" ht="17.25" customHeight="1"/>
    <row r="40869" ht="17.25" customHeight="1"/>
    <row r="40870" ht="17.25" customHeight="1"/>
    <row r="40871" ht="17.25" customHeight="1"/>
    <row r="40872" ht="17.25" customHeight="1"/>
    <row r="40873" ht="17.25" customHeight="1"/>
    <row r="40874" ht="17.25" customHeight="1"/>
    <row r="40875" ht="17.25" customHeight="1"/>
    <row r="40876" ht="17.25" customHeight="1"/>
    <row r="40877" ht="17.25" customHeight="1"/>
    <row r="40878" ht="17.25" customHeight="1"/>
    <row r="40879" ht="17.25" customHeight="1"/>
    <row r="40880" ht="17.25" customHeight="1"/>
    <row r="40881" ht="17.25" customHeight="1"/>
    <row r="40882" ht="17.25" customHeight="1"/>
    <row r="40883" ht="17.25" customHeight="1"/>
    <row r="40884" ht="17.25" customHeight="1"/>
    <row r="40885" ht="17.25" customHeight="1"/>
    <row r="40886" ht="17.25" customHeight="1"/>
    <row r="40887" ht="17.25" customHeight="1"/>
    <row r="40888" ht="17.25" customHeight="1"/>
    <row r="40889" ht="17.25" customHeight="1"/>
    <row r="40890" ht="17.25" customHeight="1"/>
    <row r="40891" ht="17.25" customHeight="1"/>
    <row r="40892" ht="17.25" customHeight="1"/>
    <row r="40893" ht="17.25" customHeight="1"/>
    <row r="40894" ht="17.25" customHeight="1"/>
    <row r="40895" ht="17.25" customHeight="1"/>
    <row r="40896" ht="17.25" customHeight="1"/>
    <row r="40897" ht="17.25" customHeight="1"/>
    <row r="40898" ht="17.25" customHeight="1"/>
    <row r="40899" ht="17.25" customHeight="1"/>
    <row r="40900" ht="17.25" customHeight="1"/>
    <row r="40901" ht="17.25" customHeight="1"/>
    <row r="40902" ht="17.25" customHeight="1"/>
    <row r="40903" ht="17.25" customHeight="1"/>
    <row r="40904" ht="17.25" customHeight="1"/>
    <row r="40905" ht="17.25" customHeight="1"/>
    <row r="40906" ht="17.25" customHeight="1"/>
    <row r="40907" ht="17.25" customHeight="1"/>
    <row r="40908" ht="17.25" customHeight="1"/>
    <row r="40909" ht="17.25" customHeight="1"/>
    <row r="40910" ht="17.25" customHeight="1"/>
    <row r="40911" ht="17.25" customHeight="1"/>
    <row r="40912" ht="17.25" customHeight="1"/>
    <row r="40913" ht="17.25" customHeight="1"/>
    <row r="40914" ht="17.25" customHeight="1"/>
    <row r="40915" ht="17.25" customHeight="1"/>
    <row r="40916" ht="17.25" customHeight="1"/>
    <row r="40917" ht="17.25" customHeight="1"/>
    <row r="40918" ht="17.25" customHeight="1"/>
    <row r="40919" ht="17.25" customHeight="1"/>
    <row r="40920" ht="17.25" customHeight="1"/>
    <row r="40921" ht="17.25" customHeight="1"/>
    <row r="40922" ht="17.25" customHeight="1"/>
    <row r="40923" ht="17.25" customHeight="1"/>
    <row r="40924" ht="17.25" customHeight="1"/>
    <row r="40925" ht="17.25" customHeight="1"/>
    <row r="40926" ht="17.25" customHeight="1"/>
    <row r="40927" ht="17.25" customHeight="1"/>
    <row r="40928" ht="17.25" customHeight="1"/>
    <row r="40929" ht="17.25" customHeight="1"/>
    <row r="40930" ht="17.25" customHeight="1"/>
    <row r="40931" ht="17.25" customHeight="1"/>
    <row r="40932" ht="17.25" customHeight="1"/>
    <row r="40933" ht="17.25" customHeight="1"/>
    <row r="40934" ht="17.25" customHeight="1"/>
    <row r="40935" ht="17.25" customHeight="1"/>
    <row r="40936" ht="17.25" customHeight="1"/>
    <row r="40937" ht="17.25" customHeight="1"/>
    <row r="40938" ht="17.25" customHeight="1"/>
    <row r="40939" ht="17.25" customHeight="1"/>
    <row r="40940" ht="17.25" customHeight="1"/>
    <row r="40941" ht="17.25" customHeight="1"/>
    <row r="40942" ht="17.25" customHeight="1"/>
    <row r="40943" ht="17.25" customHeight="1"/>
    <row r="40944" ht="17.25" customHeight="1"/>
    <row r="40945" ht="17.25" customHeight="1"/>
    <row r="40946" ht="17.25" customHeight="1"/>
    <row r="40947" ht="17.25" customHeight="1"/>
    <row r="40948" ht="17.25" customHeight="1"/>
    <row r="40949" ht="17.25" customHeight="1"/>
    <row r="40950" ht="17.25" customHeight="1"/>
    <row r="40951" ht="17.25" customHeight="1"/>
    <row r="40952" ht="17.25" customHeight="1"/>
    <row r="40953" ht="17.25" customHeight="1"/>
    <row r="40954" ht="17.25" customHeight="1"/>
    <row r="40955" ht="17.25" customHeight="1"/>
    <row r="40956" ht="17.25" customHeight="1"/>
    <row r="40957" ht="17.25" customHeight="1"/>
    <row r="40958" ht="17.25" customHeight="1"/>
    <row r="40959" ht="17.25" customHeight="1"/>
    <row r="40960" ht="17.25" customHeight="1"/>
    <row r="40961" ht="17.25" customHeight="1"/>
    <row r="40962" ht="17.25" customHeight="1"/>
    <row r="40963" ht="17.25" customHeight="1"/>
    <row r="40964" ht="17.25" customHeight="1"/>
    <row r="40965" ht="17.25" customHeight="1"/>
    <row r="40966" ht="17.25" customHeight="1"/>
    <row r="40967" ht="17.25" customHeight="1"/>
    <row r="40968" ht="17.25" customHeight="1"/>
    <row r="40969" ht="17.25" customHeight="1"/>
    <row r="40970" ht="17.25" customHeight="1"/>
    <row r="40971" ht="17.25" customHeight="1"/>
    <row r="40972" ht="17.25" customHeight="1"/>
    <row r="40973" ht="17.25" customHeight="1"/>
    <row r="40974" ht="17.25" customHeight="1"/>
    <row r="40975" ht="17.25" customHeight="1"/>
    <row r="40976" ht="17.25" customHeight="1"/>
    <row r="40977" ht="17.25" customHeight="1"/>
    <row r="40978" ht="17.25" customHeight="1"/>
    <row r="40979" ht="17.25" customHeight="1"/>
    <row r="40980" ht="17.25" customHeight="1"/>
    <row r="40981" ht="17.25" customHeight="1"/>
    <row r="40982" ht="17.25" customHeight="1"/>
    <row r="40983" ht="17.25" customHeight="1"/>
    <row r="40984" ht="17.25" customHeight="1"/>
    <row r="40985" ht="17.25" customHeight="1"/>
    <row r="40986" ht="17.25" customHeight="1"/>
    <row r="40987" ht="17.25" customHeight="1"/>
    <row r="40988" ht="17.25" customHeight="1"/>
    <row r="40989" ht="17.25" customHeight="1"/>
    <row r="40990" ht="17.25" customHeight="1"/>
    <row r="40991" ht="17.25" customHeight="1"/>
    <row r="40992" ht="17.25" customHeight="1"/>
    <row r="40993" ht="17.25" customHeight="1"/>
    <row r="40994" ht="17.25" customHeight="1"/>
    <row r="40995" ht="17.25" customHeight="1"/>
    <row r="40996" ht="17.25" customHeight="1"/>
    <row r="40997" ht="17.25" customHeight="1"/>
    <row r="40998" ht="17.25" customHeight="1"/>
    <row r="40999" ht="17.25" customHeight="1"/>
    <row r="41000" ht="17.25" customHeight="1"/>
    <row r="41001" ht="17.25" customHeight="1"/>
    <row r="41002" ht="17.25" customHeight="1"/>
    <row r="41003" ht="17.25" customHeight="1"/>
    <row r="41004" ht="17.25" customHeight="1"/>
    <row r="41005" ht="17.25" customHeight="1"/>
    <row r="41006" ht="17.25" customHeight="1"/>
    <row r="41007" ht="17.25" customHeight="1"/>
    <row r="41008" ht="17.25" customHeight="1"/>
    <row r="41009" ht="17.25" customHeight="1"/>
    <row r="41010" ht="17.25" customHeight="1"/>
    <row r="41011" ht="17.25" customHeight="1"/>
    <row r="41012" ht="17.25" customHeight="1"/>
    <row r="41013" ht="17.25" customHeight="1"/>
    <row r="41014" ht="17.25" customHeight="1"/>
    <row r="41015" ht="17.25" customHeight="1"/>
    <row r="41016" ht="17.25" customHeight="1"/>
    <row r="41017" ht="17.25" customHeight="1"/>
    <row r="41018" ht="17.25" customHeight="1"/>
    <row r="41019" ht="17.25" customHeight="1"/>
    <row r="41020" ht="17.25" customHeight="1"/>
    <row r="41021" ht="17.25" customHeight="1"/>
    <row r="41022" ht="17.25" customHeight="1"/>
    <row r="41023" ht="17.25" customHeight="1"/>
    <row r="41024" ht="17.25" customHeight="1"/>
    <row r="41025" ht="17.25" customHeight="1"/>
    <row r="41026" ht="17.25" customHeight="1"/>
    <row r="41027" ht="17.25" customHeight="1"/>
    <row r="41028" ht="17.25" customHeight="1"/>
    <row r="41029" ht="17.25" customHeight="1"/>
    <row r="41030" ht="17.25" customHeight="1"/>
    <row r="41031" ht="17.25" customHeight="1"/>
    <row r="41032" ht="17.25" customHeight="1"/>
    <row r="41033" ht="17.25" customHeight="1"/>
    <row r="41034" ht="17.25" customHeight="1"/>
    <row r="41035" ht="17.25" customHeight="1"/>
    <row r="41036" ht="17.25" customHeight="1"/>
    <row r="41037" ht="17.25" customHeight="1"/>
    <row r="41038" ht="17.25" customHeight="1"/>
    <row r="41039" ht="17.25" customHeight="1"/>
    <row r="41040" ht="17.25" customHeight="1"/>
    <row r="41041" ht="17.25" customHeight="1"/>
    <row r="41042" ht="17.25" customHeight="1"/>
    <row r="41043" ht="17.25" customHeight="1"/>
    <row r="41044" ht="17.25" customHeight="1"/>
    <row r="41045" ht="17.25" customHeight="1"/>
    <row r="41046" ht="17.25" customHeight="1"/>
    <row r="41047" ht="17.25" customHeight="1"/>
    <row r="41048" ht="17.25" customHeight="1"/>
    <row r="41049" ht="17.25" customHeight="1"/>
    <row r="41050" ht="17.25" customHeight="1"/>
    <row r="41051" ht="17.25" customHeight="1"/>
    <row r="41052" ht="17.25" customHeight="1"/>
    <row r="41053" ht="17.25" customHeight="1"/>
    <row r="41054" ht="17.25" customHeight="1"/>
    <row r="41055" ht="17.25" customHeight="1"/>
    <row r="41056" ht="17.25" customHeight="1"/>
    <row r="41057" ht="17.25" customHeight="1"/>
    <row r="41058" ht="17.25" customHeight="1"/>
    <row r="41059" ht="17.25" customHeight="1"/>
    <row r="41060" ht="17.25" customHeight="1"/>
    <row r="41061" ht="17.25" customHeight="1"/>
    <row r="41062" ht="17.25" customHeight="1"/>
    <row r="41063" ht="17.25" customHeight="1"/>
    <row r="41064" ht="17.25" customHeight="1"/>
    <row r="41065" ht="17.25" customHeight="1"/>
    <row r="41066" ht="17.25" customHeight="1"/>
    <row r="41067" ht="17.25" customHeight="1"/>
    <row r="41068" ht="17.25" customHeight="1"/>
    <row r="41069" ht="17.25" customHeight="1"/>
    <row r="41070" ht="17.25" customHeight="1"/>
    <row r="41071" ht="17.25" customHeight="1"/>
    <row r="41072" ht="17.25" customHeight="1"/>
    <row r="41073" ht="17.25" customHeight="1"/>
    <row r="41074" ht="17.25" customHeight="1"/>
    <row r="41075" ht="17.25" customHeight="1"/>
    <row r="41076" ht="17.25" customHeight="1"/>
    <row r="41077" ht="17.25" customHeight="1"/>
    <row r="41078" ht="17.25" customHeight="1"/>
    <row r="41079" ht="17.25" customHeight="1"/>
    <row r="41080" ht="17.25" customHeight="1"/>
    <row r="41081" ht="17.25" customHeight="1"/>
    <row r="41082" ht="17.25" customHeight="1"/>
    <row r="41083" ht="17.25" customHeight="1"/>
    <row r="41084" ht="17.25" customHeight="1"/>
    <row r="41085" ht="17.25" customHeight="1"/>
    <row r="41086" ht="17.25" customHeight="1"/>
    <row r="41087" ht="17.25" customHeight="1"/>
    <row r="41088" ht="17.25" customHeight="1"/>
    <row r="41089" ht="17.25" customHeight="1"/>
    <row r="41090" ht="17.25" customHeight="1"/>
    <row r="41091" ht="17.25" customHeight="1"/>
    <row r="41092" ht="17.25" customHeight="1"/>
    <row r="41093" ht="17.25" customHeight="1"/>
    <row r="41094" ht="17.25" customHeight="1"/>
    <row r="41095" ht="17.25" customHeight="1"/>
    <row r="41096" ht="17.25" customHeight="1"/>
    <row r="41097" ht="17.25" customHeight="1"/>
    <row r="41098" ht="17.25" customHeight="1"/>
    <row r="41099" ht="17.25" customHeight="1"/>
    <row r="41100" ht="17.25" customHeight="1"/>
    <row r="41101" ht="17.25" customHeight="1"/>
    <row r="41102" ht="17.25" customHeight="1"/>
    <row r="41103" ht="17.25" customHeight="1"/>
    <row r="41104" ht="17.25" customHeight="1"/>
    <row r="41105" ht="17.25" customHeight="1"/>
    <row r="41106" ht="17.25" customHeight="1"/>
    <row r="41107" ht="17.25" customHeight="1"/>
    <row r="41108" ht="17.25" customHeight="1"/>
    <row r="41109" ht="17.25" customHeight="1"/>
    <row r="41110" ht="17.25" customHeight="1"/>
    <row r="41111" ht="17.25" customHeight="1"/>
    <row r="41112" ht="17.25" customHeight="1"/>
    <row r="41113" ht="17.25" customHeight="1"/>
    <row r="41114" ht="17.25" customHeight="1"/>
    <row r="41115" ht="17.25" customHeight="1"/>
    <row r="41116" ht="17.25" customHeight="1"/>
    <row r="41117" ht="17.25" customHeight="1"/>
    <row r="41118" ht="17.25" customHeight="1"/>
    <row r="41119" ht="17.25" customHeight="1"/>
    <row r="41120" ht="17.25" customHeight="1"/>
    <row r="41121" ht="17.25" customHeight="1"/>
    <row r="41122" ht="17.25" customHeight="1"/>
    <row r="41123" ht="17.25" customHeight="1"/>
    <row r="41124" ht="17.25" customHeight="1"/>
    <row r="41125" ht="17.25" customHeight="1"/>
    <row r="41126" ht="17.25" customHeight="1"/>
    <row r="41127" ht="17.25" customHeight="1"/>
    <row r="41128" ht="17.25" customHeight="1"/>
    <row r="41129" ht="17.25" customHeight="1"/>
    <row r="41130" ht="17.25" customHeight="1"/>
    <row r="41131" ht="17.25" customHeight="1"/>
    <row r="41132" ht="17.25" customHeight="1"/>
    <row r="41133" ht="17.25" customHeight="1"/>
    <row r="41134" ht="17.25" customHeight="1"/>
    <row r="41135" ht="17.25" customHeight="1"/>
    <row r="41136" ht="17.25" customHeight="1"/>
    <row r="41137" ht="17.25" customHeight="1"/>
    <row r="41138" ht="17.25" customHeight="1"/>
    <row r="41139" ht="17.25" customHeight="1"/>
    <row r="41140" ht="17.25" customHeight="1"/>
    <row r="41141" ht="17.25" customHeight="1"/>
    <row r="41142" ht="17.25" customHeight="1"/>
    <row r="41143" ht="17.25" customHeight="1"/>
    <row r="41144" ht="17.25" customHeight="1"/>
    <row r="41145" ht="17.25" customHeight="1"/>
    <row r="41146" ht="17.25" customHeight="1"/>
    <row r="41147" ht="17.25" customHeight="1"/>
    <row r="41148" ht="17.25" customHeight="1"/>
    <row r="41149" ht="17.25" customHeight="1"/>
    <row r="41150" ht="17.25" customHeight="1"/>
    <row r="41151" ht="17.25" customHeight="1"/>
    <row r="41152" ht="17.25" customHeight="1"/>
    <row r="41153" ht="17.25" customHeight="1"/>
    <row r="41154" ht="17.25" customHeight="1"/>
    <row r="41155" ht="17.25" customHeight="1"/>
    <row r="41156" ht="17.25" customHeight="1"/>
    <row r="41157" ht="17.25" customHeight="1"/>
    <row r="41158" ht="17.25" customHeight="1"/>
    <row r="41159" ht="17.25" customHeight="1"/>
    <row r="41160" ht="17.25" customHeight="1"/>
    <row r="41161" ht="17.25" customHeight="1"/>
    <row r="41162" ht="17.25" customHeight="1"/>
    <row r="41163" ht="17.25" customHeight="1"/>
    <row r="41164" ht="17.25" customHeight="1"/>
    <row r="41165" ht="17.25" customHeight="1"/>
    <row r="41166" ht="17.25" customHeight="1"/>
    <row r="41167" ht="17.25" customHeight="1"/>
    <row r="41168" ht="17.25" customHeight="1"/>
    <row r="41169" ht="17.25" customHeight="1"/>
    <row r="41170" ht="17.25" customHeight="1"/>
    <row r="41171" ht="17.25" customHeight="1"/>
    <row r="41172" ht="17.25" customHeight="1"/>
    <row r="41173" ht="17.25" customHeight="1"/>
    <row r="41174" ht="17.25" customHeight="1"/>
    <row r="41175" ht="17.25" customHeight="1"/>
    <row r="41176" ht="17.25" customHeight="1"/>
    <row r="41177" ht="17.25" customHeight="1"/>
    <row r="41178" ht="17.25" customHeight="1"/>
    <row r="41179" ht="17.25" customHeight="1"/>
    <row r="41180" ht="17.25" customHeight="1"/>
    <row r="41181" ht="17.25" customHeight="1"/>
    <row r="41182" ht="17.25" customHeight="1"/>
    <row r="41183" ht="17.25" customHeight="1"/>
    <row r="41184" ht="17.25" customHeight="1"/>
    <row r="41185" ht="17.25" customHeight="1"/>
    <row r="41186" ht="17.25" customHeight="1"/>
    <row r="41187" ht="17.25" customHeight="1"/>
    <row r="41188" ht="17.25" customHeight="1"/>
    <row r="41189" ht="17.25" customHeight="1"/>
    <row r="41190" ht="17.25" customHeight="1"/>
    <row r="41191" ht="17.25" customHeight="1"/>
    <row r="41192" ht="17.25" customHeight="1"/>
    <row r="41193" ht="17.25" customHeight="1"/>
    <row r="41194" ht="17.25" customHeight="1"/>
    <row r="41195" ht="17.25" customHeight="1"/>
    <row r="41196" ht="17.25" customHeight="1"/>
    <row r="41197" ht="17.25" customHeight="1"/>
    <row r="41198" ht="17.25" customHeight="1"/>
    <row r="41199" ht="17.25" customHeight="1"/>
    <row r="41200" ht="17.25" customHeight="1"/>
    <row r="41201" ht="17.25" customHeight="1"/>
    <row r="41202" ht="17.25" customHeight="1"/>
    <row r="41203" ht="17.25" customHeight="1"/>
    <row r="41204" ht="17.25" customHeight="1"/>
    <row r="41205" ht="17.25" customHeight="1"/>
    <row r="41206" ht="17.25" customHeight="1"/>
    <row r="41207" ht="17.25" customHeight="1"/>
    <row r="41208" ht="17.25" customHeight="1"/>
    <row r="41209" ht="17.25" customHeight="1"/>
    <row r="41210" ht="17.25" customHeight="1"/>
    <row r="41211" ht="17.25" customHeight="1"/>
    <row r="41212" ht="17.25" customHeight="1"/>
    <row r="41213" ht="17.25" customHeight="1"/>
    <row r="41214" ht="17.25" customHeight="1"/>
    <row r="41215" ht="17.25" customHeight="1"/>
    <row r="41216" ht="17.25" customHeight="1"/>
    <row r="41217" ht="17.25" customHeight="1"/>
    <row r="41218" ht="17.25" customHeight="1"/>
    <row r="41219" ht="17.25" customHeight="1"/>
    <row r="41220" ht="17.25" customHeight="1"/>
    <row r="41221" ht="17.25" customHeight="1"/>
    <row r="41222" ht="17.25" customHeight="1"/>
    <row r="41223" ht="17.25" customHeight="1"/>
    <row r="41224" ht="17.25" customHeight="1"/>
    <row r="41225" ht="17.25" customHeight="1"/>
    <row r="41226" ht="17.25" customHeight="1"/>
    <row r="41227" ht="17.25" customHeight="1"/>
    <row r="41228" ht="17.25" customHeight="1"/>
    <row r="41229" ht="17.25" customHeight="1"/>
    <row r="41230" ht="17.25" customHeight="1"/>
    <row r="41231" ht="17.25" customHeight="1"/>
    <row r="41232" ht="17.25" customHeight="1"/>
    <row r="41233" ht="17.25" customHeight="1"/>
    <row r="41234" ht="17.25" customHeight="1"/>
    <row r="41235" ht="17.25" customHeight="1"/>
    <row r="41236" ht="17.25" customHeight="1"/>
    <row r="41237" ht="17.25" customHeight="1"/>
    <row r="41238" ht="17.25" customHeight="1"/>
    <row r="41239" ht="17.25" customHeight="1"/>
    <row r="41240" ht="17.25" customHeight="1"/>
    <row r="41241" ht="17.25" customHeight="1"/>
    <row r="41242" ht="17.25" customHeight="1"/>
    <row r="41243" ht="17.25" customHeight="1"/>
    <row r="41244" ht="17.25" customHeight="1"/>
    <row r="41245" ht="17.25" customHeight="1"/>
    <row r="41246" ht="17.25" customHeight="1"/>
    <row r="41247" ht="17.25" customHeight="1"/>
    <row r="41248" ht="17.25" customHeight="1"/>
    <row r="41249" ht="17.25" customHeight="1"/>
    <row r="41250" ht="17.25" customHeight="1"/>
    <row r="41251" ht="17.25" customHeight="1"/>
    <row r="41252" ht="17.25" customHeight="1"/>
    <row r="41253" ht="17.25" customHeight="1"/>
    <row r="41254" ht="17.25" customHeight="1"/>
    <row r="41255" ht="17.25" customHeight="1"/>
    <row r="41256" ht="17.25" customHeight="1"/>
    <row r="41257" ht="17.25" customHeight="1"/>
    <row r="41258" ht="17.25" customHeight="1"/>
    <row r="41259" ht="17.25" customHeight="1"/>
    <row r="41260" ht="17.25" customHeight="1"/>
    <row r="41261" ht="17.25" customHeight="1"/>
    <row r="41262" ht="17.25" customHeight="1"/>
    <row r="41263" ht="17.25" customHeight="1"/>
    <row r="41264" ht="17.25" customHeight="1"/>
    <row r="41265" ht="17.25" customHeight="1"/>
    <row r="41266" ht="17.25" customHeight="1"/>
    <row r="41267" ht="17.25" customHeight="1"/>
    <row r="41268" ht="17.25" customHeight="1"/>
    <row r="41269" ht="17.25" customHeight="1"/>
    <row r="41270" ht="17.25" customHeight="1"/>
    <row r="41271" ht="17.25" customHeight="1"/>
    <row r="41272" ht="17.25" customHeight="1"/>
    <row r="41273" ht="17.25" customHeight="1"/>
    <row r="41274" ht="17.25" customHeight="1"/>
    <row r="41275" ht="17.25" customHeight="1"/>
    <row r="41276" ht="17.25" customHeight="1"/>
    <row r="41277" ht="17.25" customHeight="1"/>
    <row r="41278" ht="17.25" customHeight="1"/>
    <row r="41279" ht="17.25" customHeight="1"/>
    <row r="41280" ht="17.25" customHeight="1"/>
    <row r="41281" ht="17.25" customHeight="1"/>
    <row r="41282" ht="17.25" customHeight="1"/>
    <row r="41283" ht="17.25" customHeight="1"/>
    <row r="41284" ht="17.25" customHeight="1"/>
    <row r="41285" ht="17.25" customHeight="1"/>
    <row r="41286" ht="17.25" customHeight="1"/>
    <row r="41287" ht="17.25" customHeight="1"/>
    <row r="41288" ht="17.25" customHeight="1"/>
    <row r="41289" ht="17.25" customHeight="1"/>
    <row r="41290" ht="17.25" customHeight="1"/>
    <row r="41291" ht="17.25" customHeight="1"/>
    <row r="41292" ht="17.25" customHeight="1"/>
    <row r="41293" ht="17.25" customHeight="1"/>
    <row r="41294" ht="17.25" customHeight="1"/>
    <row r="41295" ht="17.25" customHeight="1"/>
    <row r="41296" ht="17.25" customHeight="1"/>
    <row r="41297" ht="17.25" customHeight="1"/>
    <row r="41298" ht="17.25" customHeight="1"/>
    <row r="41299" ht="17.25" customHeight="1"/>
    <row r="41300" ht="17.25" customHeight="1"/>
    <row r="41301" ht="17.25" customHeight="1"/>
    <row r="41302" ht="17.25" customHeight="1"/>
    <row r="41303" ht="17.25" customHeight="1"/>
    <row r="41304" ht="17.25" customHeight="1"/>
    <row r="41305" ht="17.25" customHeight="1"/>
    <row r="41306" ht="17.25" customHeight="1"/>
    <row r="41307" ht="17.25" customHeight="1"/>
    <row r="41308" ht="17.25" customHeight="1"/>
    <row r="41309" ht="17.25" customHeight="1"/>
    <row r="41310" ht="17.25" customHeight="1"/>
    <row r="41311" ht="17.25" customHeight="1"/>
    <row r="41312" ht="17.25" customHeight="1"/>
    <row r="41313" ht="17.25" customHeight="1"/>
    <row r="41314" ht="17.25" customHeight="1"/>
    <row r="41315" ht="17.25" customHeight="1"/>
    <row r="41316" ht="17.25" customHeight="1"/>
    <row r="41317" ht="17.25" customHeight="1"/>
    <row r="41318" ht="17.25" customHeight="1"/>
    <row r="41319" ht="17.25" customHeight="1"/>
    <row r="41320" ht="17.25" customHeight="1"/>
    <row r="41321" ht="17.25" customHeight="1"/>
    <row r="41322" ht="17.25" customHeight="1"/>
    <row r="41323" ht="17.25" customHeight="1"/>
    <row r="41324" ht="17.25" customHeight="1"/>
    <row r="41325" ht="17.25" customHeight="1"/>
    <row r="41326" ht="17.25" customHeight="1"/>
    <row r="41327" ht="17.25" customHeight="1"/>
    <row r="41328" ht="17.25" customHeight="1"/>
    <row r="41329" ht="17.25" customHeight="1"/>
    <row r="41330" ht="17.25" customHeight="1"/>
    <row r="41331" ht="17.25" customHeight="1"/>
    <row r="41332" ht="17.25" customHeight="1"/>
    <row r="41333" ht="17.25" customHeight="1"/>
    <row r="41334" ht="17.25" customHeight="1"/>
    <row r="41335" ht="17.25" customHeight="1"/>
    <row r="41336" ht="17.25" customHeight="1"/>
    <row r="41337" ht="17.25" customHeight="1"/>
    <row r="41338" ht="17.25" customHeight="1"/>
    <row r="41339" ht="17.25" customHeight="1"/>
    <row r="41340" ht="17.25" customHeight="1"/>
    <row r="41341" ht="17.25" customHeight="1"/>
    <row r="41342" ht="17.25" customHeight="1"/>
    <row r="41343" ht="17.25" customHeight="1"/>
    <row r="41344" ht="17.25" customHeight="1"/>
    <row r="41345" ht="17.25" customHeight="1"/>
    <row r="41346" ht="17.25" customHeight="1"/>
    <row r="41347" ht="17.25" customHeight="1"/>
    <row r="41348" ht="17.25" customHeight="1"/>
    <row r="41349" ht="17.25" customHeight="1"/>
    <row r="41350" ht="17.25" customHeight="1"/>
    <row r="41351" ht="17.25" customHeight="1"/>
    <row r="41352" ht="17.25" customHeight="1"/>
    <row r="41353" ht="17.25" customHeight="1"/>
    <row r="41354" ht="17.25" customHeight="1"/>
    <row r="41355" ht="17.25" customHeight="1"/>
    <row r="41356" ht="17.25" customHeight="1"/>
    <row r="41357" ht="17.25" customHeight="1"/>
    <row r="41358" ht="17.25" customHeight="1"/>
    <row r="41359" ht="17.25" customHeight="1"/>
    <row r="41360" ht="17.25" customHeight="1"/>
    <row r="41361" ht="17.25" customHeight="1"/>
    <row r="41362" ht="17.25" customHeight="1"/>
    <row r="41363" ht="17.25" customHeight="1"/>
    <row r="41364" ht="17.25" customHeight="1"/>
    <row r="41365" ht="17.25" customHeight="1"/>
    <row r="41366" ht="17.25" customHeight="1"/>
    <row r="41367" ht="17.25" customHeight="1"/>
    <row r="41368" ht="17.25" customHeight="1"/>
    <row r="41369" ht="17.25" customHeight="1"/>
    <row r="41370" ht="17.25" customHeight="1"/>
    <row r="41371" ht="17.25" customHeight="1"/>
    <row r="41372" ht="17.25" customHeight="1"/>
    <row r="41373" ht="17.25" customHeight="1"/>
    <row r="41374" ht="17.25" customHeight="1"/>
    <row r="41375" ht="17.25" customHeight="1"/>
    <row r="41376" ht="17.25" customHeight="1"/>
    <row r="41377" ht="17.25" customHeight="1"/>
    <row r="41378" ht="17.25" customHeight="1"/>
    <row r="41379" ht="17.25" customHeight="1"/>
    <row r="41380" ht="17.25" customHeight="1"/>
    <row r="41381" ht="17.25" customHeight="1"/>
    <row r="41382" ht="17.25" customHeight="1"/>
    <row r="41383" ht="17.25" customHeight="1"/>
    <row r="41384" ht="17.25" customHeight="1"/>
    <row r="41385" ht="17.25" customHeight="1"/>
    <row r="41386" ht="17.25" customHeight="1"/>
    <row r="41387" ht="17.25" customHeight="1"/>
    <row r="41388" ht="17.25" customHeight="1"/>
    <row r="41389" ht="17.25" customHeight="1"/>
    <row r="41390" ht="17.25" customHeight="1"/>
    <row r="41391" ht="17.25" customHeight="1"/>
    <row r="41392" ht="17.25" customHeight="1"/>
    <row r="41393" ht="17.25" customHeight="1"/>
    <row r="41394" ht="17.25" customHeight="1"/>
    <row r="41395" ht="17.25" customHeight="1"/>
    <row r="41396" ht="17.25" customHeight="1"/>
    <row r="41397" ht="17.25" customHeight="1"/>
    <row r="41398" ht="17.25" customHeight="1"/>
    <row r="41399" ht="17.25" customHeight="1"/>
    <row r="41400" ht="17.25" customHeight="1"/>
    <row r="41401" ht="17.25" customHeight="1"/>
    <row r="41402" ht="17.25" customHeight="1"/>
    <row r="41403" ht="17.25" customHeight="1"/>
    <row r="41404" ht="17.25" customHeight="1"/>
    <row r="41405" ht="17.25" customHeight="1"/>
    <row r="41406" ht="17.25" customHeight="1"/>
    <row r="41407" ht="17.25" customHeight="1"/>
    <row r="41408" ht="17.25" customHeight="1"/>
    <row r="41409" ht="17.25" customHeight="1"/>
    <row r="41410" ht="17.25" customHeight="1"/>
    <row r="41411" ht="17.25" customHeight="1"/>
    <row r="41412" ht="17.25" customHeight="1"/>
    <row r="41413" ht="17.25" customHeight="1"/>
    <row r="41414" ht="17.25" customHeight="1"/>
    <row r="41415" ht="17.25" customHeight="1"/>
    <row r="41416" ht="17.25" customHeight="1"/>
    <row r="41417" ht="17.25" customHeight="1"/>
    <row r="41418" ht="17.25" customHeight="1"/>
    <row r="41419" ht="17.25" customHeight="1"/>
    <row r="41420" ht="17.25" customHeight="1"/>
    <row r="41421" ht="17.25" customHeight="1"/>
    <row r="41422" ht="17.25" customHeight="1"/>
    <row r="41423" ht="17.25" customHeight="1"/>
    <row r="41424" ht="17.25" customHeight="1"/>
    <row r="41425" ht="17.25" customHeight="1"/>
    <row r="41426" ht="17.25" customHeight="1"/>
    <row r="41427" ht="17.25" customHeight="1"/>
    <row r="41428" ht="17.25" customHeight="1"/>
    <row r="41429" ht="17.25" customHeight="1"/>
    <row r="41430" ht="17.25" customHeight="1"/>
    <row r="41431" ht="17.25" customHeight="1"/>
    <row r="41432" ht="17.25" customHeight="1"/>
    <row r="41433" ht="17.25" customHeight="1"/>
    <row r="41434" ht="17.25" customHeight="1"/>
    <row r="41435" ht="17.25" customHeight="1"/>
    <row r="41436" ht="17.25" customHeight="1"/>
    <row r="41437" ht="17.25" customHeight="1"/>
    <row r="41438" ht="17.25" customHeight="1"/>
    <row r="41439" ht="17.25" customHeight="1"/>
    <row r="41440" ht="17.25" customHeight="1"/>
    <row r="41441" ht="17.25" customHeight="1"/>
    <row r="41442" ht="17.25" customHeight="1"/>
    <row r="41443" ht="17.25" customHeight="1"/>
    <row r="41444" ht="17.25" customHeight="1"/>
    <row r="41445" ht="17.25" customHeight="1"/>
    <row r="41446" ht="17.25" customHeight="1"/>
    <row r="41447" ht="17.25" customHeight="1"/>
    <row r="41448" ht="17.25" customHeight="1"/>
    <row r="41449" ht="17.25" customHeight="1"/>
    <row r="41450" ht="17.25" customHeight="1"/>
    <row r="41451" ht="17.25" customHeight="1"/>
    <row r="41452" ht="17.25" customHeight="1"/>
    <row r="41453" ht="17.25" customHeight="1"/>
    <row r="41454" ht="17.25" customHeight="1"/>
    <row r="41455" ht="17.25" customHeight="1"/>
    <row r="41456" ht="17.25" customHeight="1"/>
    <row r="41457" ht="17.25" customHeight="1"/>
    <row r="41458" ht="17.25" customHeight="1"/>
    <row r="41459" ht="17.25" customHeight="1"/>
    <row r="41460" ht="17.25" customHeight="1"/>
    <row r="41461" ht="17.25" customHeight="1"/>
    <row r="41462" ht="17.25" customHeight="1"/>
    <row r="41463" ht="17.25" customHeight="1"/>
    <row r="41464" ht="17.25" customHeight="1"/>
    <row r="41465" ht="17.25" customHeight="1"/>
    <row r="41466" ht="17.25" customHeight="1"/>
    <row r="41467" ht="17.25" customHeight="1"/>
    <row r="41468" ht="17.25" customHeight="1"/>
    <row r="41469" ht="17.25" customHeight="1"/>
    <row r="41470" ht="17.25" customHeight="1"/>
    <row r="41471" ht="17.25" customHeight="1"/>
    <row r="41472" ht="17.25" customHeight="1"/>
    <row r="41473" ht="17.25" customHeight="1"/>
    <row r="41474" ht="17.25" customHeight="1"/>
    <row r="41475" ht="17.25" customHeight="1"/>
    <row r="41476" ht="17.25" customHeight="1"/>
    <row r="41477" ht="17.25" customHeight="1"/>
    <row r="41478" ht="17.25" customHeight="1"/>
    <row r="41479" ht="17.25" customHeight="1"/>
    <row r="41480" ht="17.25" customHeight="1"/>
    <row r="41481" ht="17.25" customHeight="1"/>
    <row r="41482" ht="17.25" customHeight="1"/>
    <row r="41483" ht="17.25" customHeight="1"/>
    <row r="41484" ht="17.25" customHeight="1"/>
    <row r="41485" ht="17.25" customHeight="1"/>
    <row r="41486" ht="17.25" customHeight="1"/>
    <row r="41487" ht="17.25" customHeight="1"/>
    <row r="41488" ht="17.25" customHeight="1"/>
    <row r="41489" ht="17.25" customHeight="1"/>
    <row r="41490" ht="17.25" customHeight="1"/>
    <row r="41491" ht="17.25" customHeight="1"/>
    <row r="41492" ht="17.25" customHeight="1"/>
    <row r="41493" ht="17.25" customHeight="1"/>
    <row r="41494" ht="17.25" customHeight="1"/>
    <row r="41495" ht="17.25" customHeight="1"/>
    <row r="41496" ht="17.25" customHeight="1"/>
    <row r="41497" ht="17.25" customHeight="1"/>
    <row r="41498" ht="17.25" customHeight="1"/>
    <row r="41499" ht="17.25" customHeight="1"/>
    <row r="41500" ht="17.25" customHeight="1"/>
    <row r="41501" ht="17.25" customHeight="1"/>
    <row r="41502" ht="17.25" customHeight="1"/>
    <row r="41503" ht="17.25" customHeight="1"/>
    <row r="41504" ht="17.25" customHeight="1"/>
    <row r="41505" ht="17.25" customHeight="1"/>
    <row r="41506" ht="17.25" customHeight="1"/>
    <row r="41507" ht="17.25" customHeight="1"/>
    <row r="41508" ht="17.25" customHeight="1"/>
    <row r="41509" ht="17.25" customHeight="1"/>
    <row r="41510" ht="17.25" customHeight="1"/>
    <row r="41511" ht="17.25" customHeight="1"/>
    <row r="41512" ht="17.25" customHeight="1"/>
    <row r="41513" ht="17.25" customHeight="1"/>
    <row r="41514" ht="17.25" customHeight="1"/>
    <row r="41515" ht="17.25" customHeight="1"/>
    <row r="41516" ht="17.25" customHeight="1"/>
    <row r="41517" ht="17.25" customHeight="1"/>
    <row r="41518" ht="17.25" customHeight="1"/>
    <row r="41519" ht="17.25" customHeight="1"/>
    <row r="41520" ht="17.25" customHeight="1"/>
    <row r="41521" ht="17.25" customHeight="1"/>
    <row r="41522" ht="17.25" customHeight="1"/>
    <row r="41523" ht="17.25" customHeight="1"/>
    <row r="41524" ht="17.25" customHeight="1"/>
    <row r="41525" ht="17.25" customHeight="1"/>
    <row r="41526" ht="17.25" customHeight="1"/>
    <row r="41527" ht="17.25" customHeight="1"/>
    <row r="41528" ht="17.25" customHeight="1"/>
    <row r="41529" ht="17.25" customHeight="1"/>
    <row r="41530" ht="17.25" customHeight="1"/>
    <row r="41531" ht="17.25" customHeight="1"/>
    <row r="41532" ht="17.25" customHeight="1"/>
    <row r="41533" ht="17.25" customHeight="1"/>
    <row r="41534" ht="17.25" customHeight="1"/>
    <row r="41535" ht="17.25" customHeight="1"/>
    <row r="41536" ht="17.25" customHeight="1"/>
    <row r="41537" ht="17.25" customHeight="1"/>
    <row r="41538" ht="17.25" customHeight="1"/>
    <row r="41539" ht="17.25" customHeight="1"/>
    <row r="41540" ht="17.25" customHeight="1"/>
    <row r="41541" ht="17.25" customHeight="1"/>
    <row r="41542" ht="17.25" customHeight="1"/>
    <row r="41543" ht="17.25" customHeight="1"/>
    <row r="41544" ht="17.25" customHeight="1"/>
    <row r="41545" ht="17.25" customHeight="1"/>
    <row r="41546" ht="17.25" customHeight="1"/>
    <row r="41547" ht="17.25" customHeight="1"/>
    <row r="41548" ht="17.25" customHeight="1"/>
    <row r="41549" ht="17.25" customHeight="1"/>
    <row r="41550" ht="17.25" customHeight="1"/>
    <row r="41551" ht="17.25" customHeight="1"/>
    <row r="41552" ht="17.25" customHeight="1"/>
    <row r="41553" ht="17.25" customHeight="1"/>
    <row r="41554" ht="17.25" customHeight="1"/>
    <row r="41555" ht="17.25" customHeight="1"/>
    <row r="41556" ht="17.25" customHeight="1"/>
    <row r="41557" ht="17.25" customHeight="1"/>
    <row r="41558" ht="17.25" customHeight="1"/>
    <row r="41559" ht="17.25" customHeight="1"/>
    <row r="41560" ht="17.25" customHeight="1"/>
    <row r="41561" ht="17.25" customHeight="1"/>
    <row r="41562" ht="17.25" customHeight="1"/>
    <row r="41563" ht="17.25" customHeight="1"/>
    <row r="41564" ht="17.25" customHeight="1"/>
    <row r="41565" ht="17.25" customHeight="1"/>
    <row r="41566" ht="17.25" customHeight="1"/>
    <row r="41567" ht="17.25" customHeight="1"/>
    <row r="41568" ht="17.25" customHeight="1"/>
    <row r="41569" ht="17.25" customHeight="1"/>
    <row r="41570" ht="17.25" customHeight="1"/>
    <row r="41571" ht="17.25" customHeight="1"/>
    <row r="41572" ht="17.25" customHeight="1"/>
    <row r="41573" ht="17.25" customHeight="1"/>
    <row r="41574" ht="17.25" customHeight="1"/>
    <row r="41575" ht="17.25" customHeight="1"/>
    <row r="41576" ht="17.25" customHeight="1"/>
    <row r="41577" ht="17.25" customHeight="1"/>
    <row r="41578" ht="17.25" customHeight="1"/>
    <row r="41579" ht="17.25" customHeight="1"/>
    <row r="41580" ht="17.25" customHeight="1"/>
    <row r="41581" ht="17.25" customHeight="1"/>
    <row r="41582" ht="17.25" customHeight="1"/>
    <row r="41583" ht="17.25" customHeight="1"/>
    <row r="41584" ht="17.25" customHeight="1"/>
    <row r="41585" ht="17.25" customHeight="1"/>
    <row r="41586" ht="17.25" customHeight="1"/>
    <row r="41587" ht="17.25" customHeight="1"/>
    <row r="41588" ht="17.25" customHeight="1"/>
    <row r="41589" ht="17.25" customHeight="1"/>
    <row r="41590" ht="17.25" customHeight="1"/>
    <row r="41591" ht="17.25" customHeight="1"/>
    <row r="41592" ht="17.25" customHeight="1"/>
    <row r="41593" ht="17.25" customHeight="1"/>
    <row r="41594" ht="17.25" customHeight="1"/>
    <row r="41595" ht="17.25" customHeight="1"/>
    <row r="41596" ht="17.25" customHeight="1"/>
    <row r="41597" ht="17.25" customHeight="1"/>
    <row r="41598" ht="17.25" customHeight="1"/>
    <row r="41599" ht="17.25" customHeight="1"/>
    <row r="41600" ht="17.25" customHeight="1"/>
    <row r="41601" ht="17.25" customHeight="1"/>
    <row r="41602" ht="17.25" customHeight="1"/>
    <row r="41603" ht="17.25" customHeight="1"/>
    <row r="41604" ht="17.25" customHeight="1"/>
    <row r="41605" ht="17.25" customHeight="1"/>
    <row r="41606" ht="17.25" customHeight="1"/>
    <row r="41607" ht="17.25" customHeight="1"/>
    <row r="41608" ht="17.25" customHeight="1"/>
    <row r="41609" ht="17.25" customHeight="1"/>
    <row r="41610" ht="17.25" customHeight="1"/>
    <row r="41611" ht="17.25" customHeight="1"/>
    <row r="41612" ht="17.25" customHeight="1"/>
    <row r="41613" ht="17.25" customHeight="1"/>
    <row r="41614" ht="17.25" customHeight="1"/>
    <row r="41615" ht="17.25" customHeight="1"/>
    <row r="41616" ht="17.25" customHeight="1"/>
    <row r="41617" ht="17.25" customHeight="1"/>
    <row r="41618" ht="17.25" customHeight="1"/>
    <row r="41619" ht="17.25" customHeight="1"/>
    <row r="41620" ht="17.25" customHeight="1"/>
    <row r="41621" ht="17.25" customHeight="1"/>
    <row r="41622" ht="17.25" customHeight="1"/>
    <row r="41623" ht="17.25" customHeight="1"/>
    <row r="41624" ht="17.25" customHeight="1"/>
    <row r="41625" ht="17.25" customHeight="1"/>
    <row r="41626" ht="17.25" customHeight="1"/>
    <row r="41627" ht="17.25" customHeight="1"/>
    <row r="41628" ht="17.25" customHeight="1"/>
    <row r="41629" ht="17.25" customHeight="1"/>
    <row r="41630" ht="17.25" customHeight="1"/>
    <row r="41631" ht="17.25" customHeight="1"/>
    <row r="41632" ht="17.25" customHeight="1"/>
    <row r="41633" ht="17.25" customHeight="1"/>
    <row r="41634" ht="17.25" customHeight="1"/>
    <row r="41635" ht="17.25" customHeight="1"/>
    <row r="41636" ht="17.25" customHeight="1"/>
    <row r="41637" ht="17.25" customHeight="1"/>
    <row r="41638" ht="17.25" customHeight="1"/>
    <row r="41639" ht="17.25" customHeight="1"/>
    <row r="41640" ht="17.25" customHeight="1"/>
    <row r="41641" ht="17.25" customHeight="1"/>
    <row r="41642" ht="17.25" customHeight="1"/>
    <row r="41643" ht="17.25" customHeight="1"/>
    <row r="41644" ht="17.25" customHeight="1"/>
    <row r="41645" ht="17.25" customHeight="1"/>
    <row r="41646" ht="17.25" customHeight="1"/>
    <row r="41647" ht="17.25" customHeight="1"/>
    <row r="41648" ht="17.25" customHeight="1"/>
    <row r="41649" ht="17.25" customHeight="1"/>
    <row r="41650" ht="17.25" customHeight="1"/>
    <row r="41651" ht="17.25" customHeight="1"/>
    <row r="41652" ht="17.25" customHeight="1"/>
    <row r="41653" ht="17.25" customHeight="1"/>
    <row r="41654" ht="17.25" customHeight="1"/>
    <row r="41655" ht="17.25" customHeight="1"/>
    <row r="41656" ht="17.25" customHeight="1"/>
    <row r="41657" ht="17.25" customHeight="1"/>
    <row r="41658" ht="17.25" customHeight="1"/>
    <row r="41659" ht="17.25" customHeight="1"/>
    <row r="41660" ht="17.25" customHeight="1"/>
    <row r="41661" ht="17.25" customHeight="1"/>
    <row r="41662" ht="17.25" customHeight="1"/>
    <row r="41663" ht="17.25" customHeight="1"/>
    <row r="41664" ht="17.25" customHeight="1"/>
    <row r="41665" ht="17.25" customHeight="1"/>
    <row r="41666" ht="17.25" customHeight="1"/>
    <row r="41667" ht="17.25" customHeight="1"/>
    <row r="41668" ht="17.25" customHeight="1"/>
    <row r="41669" ht="17.25" customHeight="1"/>
    <row r="41670" ht="17.25" customHeight="1"/>
    <row r="41671" ht="17.25" customHeight="1"/>
    <row r="41672" ht="17.25" customHeight="1"/>
    <row r="41673" ht="17.25" customHeight="1"/>
    <row r="41674" ht="17.25" customHeight="1"/>
    <row r="41675" ht="17.25" customHeight="1"/>
    <row r="41676" ht="17.25" customHeight="1"/>
    <row r="41677" ht="17.25" customHeight="1"/>
    <row r="41678" ht="17.25" customHeight="1"/>
    <row r="41679" ht="17.25" customHeight="1"/>
    <row r="41680" ht="17.25" customHeight="1"/>
    <row r="41681" ht="17.25" customHeight="1"/>
    <row r="41682" ht="17.25" customHeight="1"/>
    <row r="41683" ht="17.25" customHeight="1"/>
    <row r="41684" ht="17.25" customHeight="1"/>
    <row r="41685" ht="17.25" customHeight="1"/>
    <row r="41686" ht="17.25" customHeight="1"/>
    <row r="41687" ht="17.25" customHeight="1"/>
    <row r="41688" ht="17.25" customHeight="1"/>
    <row r="41689" ht="17.25" customHeight="1"/>
    <row r="41690" ht="17.25" customHeight="1"/>
    <row r="41691" ht="17.25" customHeight="1"/>
    <row r="41692" ht="17.25" customHeight="1"/>
    <row r="41693" ht="17.25" customHeight="1"/>
    <row r="41694" ht="17.25" customHeight="1"/>
    <row r="41695" ht="17.25" customHeight="1"/>
    <row r="41696" ht="17.25" customHeight="1"/>
    <row r="41697" ht="17.25" customHeight="1"/>
    <row r="41698" ht="17.25" customHeight="1"/>
    <row r="41699" ht="17.25" customHeight="1"/>
    <row r="41700" ht="17.25" customHeight="1"/>
    <row r="41701" ht="17.25" customHeight="1"/>
    <row r="41702" ht="17.25" customHeight="1"/>
    <row r="41703" ht="17.25" customHeight="1"/>
    <row r="41704" ht="17.25" customHeight="1"/>
    <row r="41705" ht="17.25" customHeight="1"/>
    <row r="41706" ht="17.25" customHeight="1"/>
    <row r="41707" ht="17.25" customHeight="1"/>
    <row r="41708" ht="17.25" customHeight="1"/>
    <row r="41709" ht="17.25" customHeight="1"/>
    <row r="41710" ht="17.25" customHeight="1"/>
    <row r="41711" ht="17.25" customHeight="1"/>
    <row r="41712" ht="17.25" customHeight="1"/>
    <row r="41713" ht="17.25" customHeight="1"/>
    <row r="41714" ht="17.25" customHeight="1"/>
    <row r="41715" ht="17.25" customHeight="1"/>
    <row r="41716" ht="17.25" customHeight="1"/>
    <row r="41717" ht="17.25" customHeight="1"/>
    <row r="41718" ht="17.25" customHeight="1"/>
    <row r="41719" ht="17.25" customHeight="1"/>
    <row r="41720" ht="17.25" customHeight="1"/>
    <row r="41721" ht="17.25" customHeight="1"/>
    <row r="41722" ht="17.25" customHeight="1"/>
    <row r="41723" ht="17.25" customHeight="1"/>
    <row r="41724" ht="17.25" customHeight="1"/>
    <row r="41725" ht="17.25" customHeight="1"/>
    <row r="41726" ht="17.25" customHeight="1"/>
    <row r="41727" ht="17.25" customHeight="1"/>
    <row r="41728" ht="17.25" customHeight="1"/>
    <row r="41729" ht="17.25" customHeight="1"/>
    <row r="41730" ht="17.25" customHeight="1"/>
    <row r="41731" ht="17.25" customHeight="1"/>
    <row r="41732" ht="17.25" customHeight="1"/>
    <row r="41733" ht="17.25" customHeight="1"/>
    <row r="41734" ht="17.25" customHeight="1"/>
    <row r="41735" ht="17.25" customHeight="1"/>
    <row r="41736" ht="17.25" customHeight="1"/>
    <row r="41737" ht="17.25" customHeight="1"/>
    <row r="41738" ht="17.25" customHeight="1"/>
    <row r="41739" ht="17.25" customHeight="1"/>
    <row r="41740" ht="17.25" customHeight="1"/>
    <row r="41741" ht="17.25" customHeight="1"/>
    <row r="41742" ht="17.25" customHeight="1"/>
    <row r="41743" ht="17.25" customHeight="1"/>
    <row r="41744" ht="17.25" customHeight="1"/>
    <row r="41745" ht="17.25" customHeight="1"/>
    <row r="41746" ht="17.25" customHeight="1"/>
    <row r="41747" ht="17.25" customHeight="1"/>
    <row r="41748" ht="17.25" customHeight="1"/>
    <row r="41749" ht="17.25" customHeight="1"/>
    <row r="41750" ht="17.25" customHeight="1"/>
    <row r="41751" ht="17.25" customHeight="1"/>
    <row r="41752" ht="17.25" customHeight="1"/>
    <row r="41753" ht="17.25" customHeight="1"/>
    <row r="41754" ht="17.25" customHeight="1"/>
    <row r="41755" ht="17.25" customHeight="1"/>
    <row r="41756" ht="17.25" customHeight="1"/>
    <row r="41757" ht="17.25" customHeight="1"/>
    <row r="41758" ht="17.25" customHeight="1"/>
    <row r="41759" ht="17.25" customHeight="1"/>
    <row r="41760" ht="17.25" customHeight="1"/>
    <row r="41761" ht="17.25" customHeight="1"/>
    <row r="41762" ht="17.25" customHeight="1"/>
    <row r="41763" ht="17.25" customHeight="1"/>
    <row r="41764" ht="17.25" customHeight="1"/>
    <row r="41765" ht="17.25" customHeight="1"/>
    <row r="41766" ht="17.25" customHeight="1"/>
    <row r="41767" ht="17.25" customHeight="1"/>
    <row r="41768" ht="17.25" customHeight="1"/>
    <row r="41769" ht="17.25" customHeight="1"/>
    <row r="41770" ht="17.25" customHeight="1"/>
    <row r="41771" ht="17.25" customHeight="1"/>
    <row r="41772" ht="17.25" customHeight="1"/>
    <row r="41773" ht="17.25" customHeight="1"/>
    <row r="41774" ht="17.25" customHeight="1"/>
    <row r="41775" ht="17.25" customHeight="1"/>
    <row r="41776" ht="17.25" customHeight="1"/>
    <row r="41777" ht="17.25" customHeight="1"/>
    <row r="41778" ht="17.25" customHeight="1"/>
    <row r="41779" ht="17.25" customHeight="1"/>
    <row r="41780" ht="17.25" customHeight="1"/>
    <row r="41781" ht="17.25" customHeight="1"/>
    <row r="41782" ht="17.25" customHeight="1"/>
    <row r="41783" ht="17.25" customHeight="1"/>
    <row r="41784" ht="17.25" customHeight="1"/>
    <row r="41785" ht="17.25" customHeight="1"/>
    <row r="41786" ht="17.25" customHeight="1"/>
    <row r="41787" ht="17.25" customHeight="1"/>
    <row r="41788" ht="17.25" customHeight="1"/>
    <row r="41789" ht="17.25" customHeight="1"/>
    <row r="41790" ht="17.25" customHeight="1"/>
    <row r="41791" ht="17.25" customHeight="1"/>
    <row r="41792" ht="17.25" customHeight="1"/>
    <row r="41793" ht="17.25" customHeight="1"/>
    <row r="41794" ht="17.25" customHeight="1"/>
    <row r="41795" ht="17.25" customHeight="1"/>
    <row r="41796" ht="17.25" customHeight="1"/>
    <row r="41797" ht="17.25" customHeight="1"/>
    <row r="41798" ht="17.25" customHeight="1"/>
    <row r="41799" ht="17.25" customHeight="1"/>
    <row r="41800" ht="17.25" customHeight="1"/>
    <row r="41801" ht="17.25" customHeight="1"/>
    <row r="41802" ht="17.25" customHeight="1"/>
    <row r="41803" ht="17.25" customHeight="1"/>
    <row r="41804" ht="17.25" customHeight="1"/>
    <row r="41805" ht="17.25" customHeight="1"/>
    <row r="41806" ht="17.25" customHeight="1"/>
    <row r="41807" ht="17.25" customHeight="1"/>
    <row r="41808" ht="17.25" customHeight="1"/>
    <row r="41809" ht="17.25" customHeight="1"/>
    <row r="41810" ht="17.25" customHeight="1"/>
    <row r="41811" ht="17.25" customHeight="1"/>
    <row r="41812" ht="17.25" customHeight="1"/>
    <row r="41813" ht="17.25" customHeight="1"/>
    <row r="41814" ht="17.25" customHeight="1"/>
    <row r="41815" ht="17.25" customHeight="1"/>
    <row r="41816" ht="17.25" customHeight="1"/>
    <row r="41817" ht="17.25" customHeight="1"/>
    <row r="41818" ht="17.25" customHeight="1"/>
    <row r="41819" ht="17.25" customHeight="1"/>
    <row r="41820" ht="17.25" customHeight="1"/>
    <row r="41821" ht="17.25" customHeight="1"/>
    <row r="41822" ht="17.25" customHeight="1"/>
    <row r="41823" ht="17.25" customHeight="1"/>
    <row r="41824" ht="17.25" customHeight="1"/>
    <row r="41825" ht="17.25" customHeight="1"/>
    <row r="41826" ht="17.25" customHeight="1"/>
    <row r="41827" ht="17.25" customHeight="1"/>
    <row r="41828" ht="17.25" customHeight="1"/>
    <row r="41829" ht="17.25" customHeight="1"/>
    <row r="41830" ht="17.25" customHeight="1"/>
    <row r="41831" ht="17.25" customHeight="1"/>
    <row r="41832" ht="17.25" customHeight="1"/>
    <row r="41833" ht="17.25" customHeight="1"/>
    <row r="41834" ht="17.25" customHeight="1"/>
    <row r="41835" ht="17.25" customHeight="1"/>
    <row r="41836" ht="17.25" customHeight="1"/>
    <row r="41837" ht="17.25" customHeight="1"/>
    <row r="41838" ht="17.25" customHeight="1"/>
    <row r="41839" ht="17.25" customHeight="1"/>
    <row r="41840" ht="17.25" customHeight="1"/>
    <row r="41841" ht="17.25" customHeight="1"/>
    <row r="41842" ht="17.25" customHeight="1"/>
    <row r="41843" ht="17.25" customHeight="1"/>
    <row r="41844" ht="17.25" customHeight="1"/>
    <row r="41845" ht="17.25" customHeight="1"/>
    <row r="41846" ht="17.25" customHeight="1"/>
    <row r="41847" ht="17.25" customHeight="1"/>
    <row r="41848" ht="17.25" customHeight="1"/>
    <row r="41849" ht="17.25" customHeight="1"/>
    <row r="41850" ht="17.25" customHeight="1"/>
    <row r="41851" ht="17.25" customHeight="1"/>
    <row r="41852" ht="17.25" customHeight="1"/>
    <row r="41853" ht="17.25" customHeight="1"/>
    <row r="41854" ht="17.25" customHeight="1"/>
    <row r="41855" ht="17.25" customHeight="1"/>
    <row r="41856" ht="17.25" customHeight="1"/>
    <row r="41857" ht="17.25" customHeight="1"/>
    <row r="41858" ht="17.25" customHeight="1"/>
    <row r="41859" ht="17.25" customHeight="1"/>
    <row r="41860" ht="17.25" customHeight="1"/>
    <row r="41861" ht="17.25" customHeight="1"/>
    <row r="41862" ht="17.25" customHeight="1"/>
    <row r="41863" ht="17.25" customHeight="1"/>
    <row r="41864" ht="17.25" customHeight="1"/>
    <row r="41865" ht="17.25" customHeight="1"/>
    <row r="41866" ht="17.25" customHeight="1"/>
    <row r="41867" ht="17.25" customHeight="1"/>
    <row r="41868" ht="17.25" customHeight="1"/>
    <row r="41869" ht="17.25" customHeight="1"/>
    <row r="41870" ht="17.25" customHeight="1"/>
    <row r="41871" ht="17.25" customHeight="1"/>
    <row r="41872" ht="17.25" customHeight="1"/>
    <row r="41873" ht="17.25" customHeight="1"/>
    <row r="41874" ht="17.25" customHeight="1"/>
    <row r="41875" ht="17.25" customHeight="1"/>
    <row r="41876" ht="17.25" customHeight="1"/>
    <row r="41877" ht="17.25" customHeight="1"/>
    <row r="41878" ht="17.25" customHeight="1"/>
    <row r="41879" ht="17.25" customHeight="1"/>
    <row r="41880" ht="17.25" customHeight="1"/>
    <row r="41881" ht="17.25" customHeight="1"/>
    <row r="41882" ht="17.25" customHeight="1"/>
    <row r="41883" ht="17.25" customHeight="1"/>
    <row r="41884" ht="17.25" customHeight="1"/>
    <row r="41885" ht="17.25" customHeight="1"/>
    <row r="41886" ht="17.25" customHeight="1"/>
    <row r="41887" ht="17.25" customHeight="1"/>
    <row r="41888" ht="17.25" customHeight="1"/>
    <row r="41889" ht="17.25" customHeight="1"/>
    <row r="41890" ht="17.25" customHeight="1"/>
    <row r="41891" ht="17.25" customHeight="1"/>
    <row r="41892" ht="17.25" customHeight="1"/>
    <row r="41893" ht="17.25" customHeight="1"/>
    <row r="41894" ht="17.25" customHeight="1"/>
    <row r="41895" ht="17.25" customHeight="1"/>
    <row r="41896" ht="17.25" customHeight="1"/>
    <row r="41897" ht="17.25" customHeight="1"/>
    <row r="41898" ht="17.25" customHeight="1"/>
    <row r="41899" ht="17.25" customHeight="1"/>
    <row r="41900" ht="17.25" customHeight="1"/>
    <row r="41901" ht="17.25" customHeight="1"/>
    <row r="41902" ht="17.25" customHeight="1"/>
    <row r="41903" ht="17.25" customHeight="1"/>
    <row r="41904" ht="17.25" customHeight="1"/>
    <row r="41905" ht="17.25" customHeight="1"/>
    <row r="41906" ht="17.25" customHeight="1"/>
    <row r="41907" ht="17.25" customHeight="1"/>
    <row r="41908" ht="17.25" customHeight="1"/>
    <row r="41909" ht="17.25" customHeight="1"/>
    <row r="41910" ht="17.25" customHeight="1"/>
    <row r="41911" ht="17.25" customHeight="1"/>
    <row r="41912" ht="17.25" customHeight="1"/>
    <row r="41913" ht="17.25" customHeight="1"/>
    <row r="41914" ht="17.25" customHeight="1"/>
    <row r="41915" ht="17.25" customHeight="1"/>
    <row r="41916" ht="17.25" customHeight="1"/>
    <row r="41917" ht="17.25" customHeight="1"/>
    <row r="41918" ht="17.25" customHeight="1"/>
    <row r="41919" ht="17.25" customHeight="1"/>
    <row r="41920" ht="17.25" customHeight="1"/>
    <row r="41921" ht="17.25" customHeight="1"/>
    <row r="41922" ht="17.25" customHeight="1"/>
    <row r="41923" ht="17.25" customHeight="1"/>
    <row r="41924" ht="17.25" customHeight="1"/>
    <row r="41925" ht="17.25" customHeight="1"/>
    <row r="41926" ht="17.25" customHeight="1"/>
    <row r="41927" ht="17.25" customHeight="1"/>
    <row r="41928" ht="17.25" customHeight="1"/>
    <row r="41929" ht="17.25" customHeight="1"/>
    <row r="41930" ht="17.25" customHeight="1"/>
    <row r="41931" ht="17.25" customHeight="1"/>
    <row r="41932" ht="17.25" customHeight="1"/>
    <row r="41933" ht="17.25" customHeight="1"/>
    <row r="41934" ht="17.25" customHeight="1"/>
    <row r="41935" ht="17.25" customHeight="1"/>
    <row r="41936" ht="17.25" customHeight="1"/>
    <row r="41937" ht="17.25" customHeight="1"/>
    <row r="41938" ht="17.25" customHeight="1"/>
    <row r="41939" ht="17.25" customHeight="1"/>
    <row r="41940" ht="17.25" customHeight="1"/>
    <row r="41941" ht="17.25" customHeight="1"/>
    <row r="41942" ht="17.25" customHeight="1"/>
    <row r="41943" ht="17.25" customHeight="1"/>
    <row r="41944" ht="17.25" customHeight="1"/>
    <row r="41945" ht="17.25" customHeight="1"/>
    <row r="41946" ht="17.25" customHeight="1"/>
    <row r="41947" ht="17.25" customHeight="1"/>
    <row r="41948" ht="17.25" customHeight="1"/>
    <row r="41949" ht="17.25" customHeight="1"/>
    <row r="41950" ht="17.25" customHeight="1"/>
    <row r="41951" ht="17.25" customHeight="1"/>
    <row r="41952" ht="17.25" customHeight="1"/>
    <row r="41953" ht="17.25" customHeight="1"/>
    <row r="41954" ht="17.25" customHeight="1"/>
    <row r="41955" ht="17.25" customHeight="1"/>
    <row r="41956" ht="17.25" customHeight="1"/>
    <row r="41957" ht="17.25" customHeight="1"/>
    <row r="41958" ht="17.25" customHeight="1"/>
    <row r="41959" ht="17.25" customHeight="1"/>
    <row r="41960" ht="17.25" customHeight="1"/>
    <row r="41961" ht="17.25" customHeight="1"/>
    <row r="41962" ht="17.25" customHeight="1"/>
    <row r="41963" ht="17.25" customHeight="1"/>
    <row r="41964" ht="17.25" customHeight="1"/>
    <row r="41965" ht="17.25" customHeight="1"/>
    <row r="41966" ht="17.25" customHeight="1"/>
    <row r="41967" ht="17.25" customHeight="1"/>
    <row r="41968" ht="17.25" customHeight="1"/>
    <row r="41969" ht="17.25" customHeight="1"/>
    <row r="41970" ht="17.25" customHeight="1"/>
    <row r="41971" ht="17.25" customHeight="1"/>
    <row r="41972" ht="17.25" customHeight="1"/>
    <row r="41973" ht="17.25" customHeight="1"/>
    <row r="41974" ht="17.25" customHeight="1"/>
    <row r="41975" ht="17.25" customHeight="1"/>
    <row r="41976" ht="17.25" customHeight="1"/>
    <row r="41977" ht="17.25" customHeight="1"/>
    <row r="41978" ht="17.25" customHeight="1"/>
    <row r="41979" ht="17.25" customHeight="1"/>
    <row r="41980" ht="17.25" customHeight="1"/>
    <row r="41981" ht="17.25" customHeight="1"/>
    <row r="41982" ht="17.25" customHeight="1"/>
    <row r="41983" ht="17.25" customHeight="1"/>
    <row r="41984" ht="17.25" customHeight="1"/>
    <row r="41985" ht="17.25" customHeight="1"/>
    <row r="41986" ht="17.25" customHeight="1"/>
    <row r="41987" ht="17.25" customHeight="1"/>
    <row r="41988" ht="17.25" customHeight="1"/>
    <row r="41989" ht="17.25" customHeight="1"/>
    <row r="41990" ht="17.25" customHeight="1"/>
    <row r="41991" ht="17.25" customHeight="1"/>
    <row r="41992" ht="17.25" customHeight="1"/>
    <row r="41993" ht="17.25" customHeight="1"/>
    <row r="41994" ht="17.25" customHeight="1"/>
    <row r="41995" ht="17.25" customHeight="1"/>
    <row r="41996" ht="17.25" customHeight="1"/>
    <row r="41997" ht="17.25" customHeight="1"/>
    <row r="41998" ht="17.25" customHeight="1"/>
    <row r="41999" ht="17.25" customHeight="1"/>
    <row r="42000" ht="17.25" customHeight="1"/>
    <row r="42001" ht="17.25" customHeight="1"/>
    <row r="42002" ht="17.25" customHeight="1"/>
    <row r="42003" ht="17.25" customHeight="1"/>
    <row r="42004" ht="17.25" customHeight="1"/>
    <row r="42005" ht="17.25" customHeight="1"/>
    <row r="42006" ht="17.25" customHeight="1"/>
    <row r="42007" ht="17.25" customHeight="1"/>
    <row r="42008" ht="17.25" customHeight="1"/>
    <row r="42009" ht="17.25" customHeight="1"/>
    <row r="42010" ht="17.25" customHeight="1"/>
    <row r="42011" ht="17.25" customHeight="1"/>
    <row r="42012" ht="17.25" customHeight="1"/>
    <row r="42013" ht="17.25" customHeight="1"/>
    <row r="42014" ht="17.25" customHeight="1"/>
    <row r="42015" ht="17.25" customHeight="1"/>
    <row r="42016" ht="17.25" customHeight="1"/>
    <row r="42017" ht="17.25" customHeight="1"/>
    <row r="42018" ht="17.25" customHeight="1"/>
    <row r="42019" ht="17.25" customHeight="1"/>
    <row r="42020" ht="17.25" customHeight="1"/>
    <row r="42021" ht="17.25" customHeight="1"/>
    <row r="42022" ht="17.25" customHeight="1"/>
    <row r="42023" ht="17.25" customHeight="1"/>
    <row r="42024" ht="17.25" customHeight="1"/>
    <row r="42025" ht="17.25" customHeight="1"/>
    <row r="42026" ht="17.25" customHeight="1"/>
    <row r="42027" ht="17.25" customHeight="1"/>
    <row r="42028" ht="17.25" customHeight="1"/>
    <row r="42029" ht="17.25" customHeight="1"/>
    <row r="42030" ht="17.25" customHeight="1"/>
    <row r="42031" ht="17.25" customHeight="1"/>
    <row r="42032" ht="17.25" customHeight="1"/>
    <row r="42033" ht="17.25" customHeight="1"/>
    <row r="42034" ht="17.25" customHeight="1"/>
    <row r="42035" ht="17.25" customHeight="1"/>
    <row r="42036" ht="17.25" customHeight="1"/>
    <row r="42037" ht="17.25" customHeight="1"/>
    <row r="42038" ht="17.25" customHeight="1"/>
    <row r="42039" ht="17.25" customHeight="1"/>
    <row r="42040" ht="17.25" customHeight="1"/>
    <row r="42041" ht="17.25" customHeight="1"/>
    <row r="42042" ht="17.25" customHeight="1"/>
    <row r="42043" ht="17.25" customHeight="1"/>
    <row r="42044" ht="17.25" customHeight="1"/>
    <row r="42045" ht="17.25" customHeight="1"/>
    <row r="42046" ht="17.25" customHeight="1"/>
    <row r="42047" ht="17.25" customHeight="1"/>
    <row r="42048" ht="17.25" customHeight="1"/>
    <row r="42049" ht="17.25" customHeight="1"/>
    <row r="42050" ht="17.25" customHeight="1"/>
    <row r="42051" ht="17.25" customHeight="1"/>
    <row r="42052" ht="17.25" customHeight="1"/>
    <row r="42053" ht="17.25" customHeight="1"/>
    <row r="42054" ht="17.25" customHeight="1"/>
    <row r="42055" ht="17.25" customHeight="1"/>
    <row r="42056" ht="17.25" customHeight="1"/>
    <row r="42057" ht="17.25" customHeight="1"/>
    <row r="42058" ht="17.25" customHeight="1"/>
    <row r="42059" ht="17.25" customHeight="1"/>
    <row r="42060" ht="17.25" customHeight="1"/>
    <row r="42061" ht="17.25" customHeight="1"/>
    <row r="42062" ht="17.25" customHeight="1"/>
    <row r="42063" ht="17.25" customHeight="1"/>
    <row r="42064" ht="17.25" customHeight="1"/>
    <row r="42065" ht="17.25" customHeight="1"/>
    <row r="42066" ht="17.25" customHeight="1"/>
    <row r="42067" ht="17.25" customHeight="1"/>
    <row r="42068" ht="17.25" customHeight="1"/>
    <row r="42069" ht="17.25" customHeight="1"/>
    <row r="42070" ht="17.25" customHeight="1"/>
    <row r="42071" ht="17.25" customHeight="1"/>
    <row r="42072" ht="17.25" customHeight="1"/>
    <row r="42073" ht="17.25" customHeight="1"/>
    <row r="42074" ht="17.25" customHeight="1"/>
    <row r="42075" ht="17.25" customHeight="1"/>
    <row r="42076" ht="17.25" customHeight="1"/>
    <row r="42077" ht="17.25" customHeight="1"/>
    <row r="42078" ht="17.25" customHeight="1"/>
    <row r="42079" ht="17.25" customHeight="1"/>
    <row r="42080" ht="17.25" customHeight="1"/>
    <row r="42081" ht="17.25" customHeight="1"/>
    <row r="42082" ht="17.25" customHeight="1"/>
    <row r="42083" ht="17.25" customHeight="1"/>
    <row r="42084" ht="17.25" customHeight="1"/>
    <row r="42085" ht="17.25" customHeight="1"/>
    <row r="42086" ht="17.25" customHeight="1"/>
    <row r="42087" ht="17.25" customHeight="1"/>
    <row r="42088" ht="17.25" customHeight="1"/>
    <row r="42089" ht="17.25" customHeight="1"/>
    <row r="42090" ht="17.25" customHeight="1"/>
    <row r="42091" ht="17.25" customHeight="1"/>
    <row r="42092" ht="17.25" customHeight="1"/>
    <row r="42093" ht="17.25" customHeight="1"/>
    <row r="42094" ht="17.25" customHeight="1"/>
    <row r="42095" ht="17.25" customHeight="1"/>
    <row r="42096" ht="17.25" customHeight="1"/>
    <row r="42097" ht="17.25" customHeight="1"/>
    <row r="42098" ht="17.25" customHeight="1"/>
    <row r="42099" ht="17.25" customHeight="1"/>
    <row r="42100" ht="17.25" customHeight="1"/>
    <row r="42101" ht="17.25" customHeight="1"/>
    <row r="42102" ht="17.25" customHeight="1"/>
    <row r="42103" ht="17.25" customHeight="1"/>
    <row r="42104" ht="17.25" customHeight="1"/>
    <row r="42105" ht="17.25" customHeight="1"/>
    <row r="42106" ht="17.25" customHeight="1"/>
    <row r="42107" ht="17.25" customHeight="1"/>
    <row r="42108" ht="17.25" customHeight="1"/>
    <row r="42109" ht="17.25" customHeight="1"/>
    <row r="42110" ht="17.25" customHeight="1"/>
    <row r="42111" ht="17.25" customHeight="1"/>
    <row r="42112" ht="17.25" customHeight="1"/>
    <row r="42113" ht="17.25" customHeight="1"/>
    <row r="42114" ht="17.25" customHeight="1"/>
    <row r="42115" ht="17.25" customHeight="1"/>
    <row r="42116" ht="17.25" customHeight="1"/>
    <row r="42117" ht="17.25" customHeight="1"/>
    <row r="42118" ht="17.25" customHeight="1"/>
    <row r="42119" ht="17.25" customHeight="1"/>
    <row r="42120" ht="17.25" customHeight="1"/>
    <row r="42121" ht="17.25" customHeight="1"/>
    <row r="42122" ht="17.25" customHeight="1"/>
    <row r="42123" ht="17.25" customHeight="1"/>
    <row r="42124" ht="17.25" customHeight="1"/>
    <row r="42125" ht="17.25" customHeight="1"/>
    <row r="42126" ht="17.25" customHeight="1"/>
    <row r="42127" ht="17.25" customHeight="1"/>
    <row r="42128" ht="17.25" customHeight="1"/>
    <row r="42129" ht="17.25" customHeight="1"/>
    <row r="42130" ht="17.25" customHeight="1"/>
    <row r="42131" ht="17.25" customHeight="1"/>
    <row r="42132" ht="17.25" customHeight="1"/>
    <row r="42133" ht="17.25" customHeight="1"/>
    <row r="42134" ht="17.25" customHeight="1"/>
    <row r="42135" ht="17.25" customHeight="1"/>
    <row r="42136" ht="17.25" customHeight="1"/>
    <row r="42137" ht="17.25" customHeight="1"/>
    <row r="42138" ht="17.25" customHeight="1"/>
    <row r="42139" ht="17.25" customHeight="1"/>
    <row r="42140" ht="17.25" customHeight="1"/>
    <row r="42141" ht="17.25" customHeight="1"/>
    <row r="42142" ht="17.25" customHeight="1"/>
    <row r="42143" ht="17.25" customHeight="1"/>
    <row r="42144" ht="17.25" customHeight="1"/>
    <row r="42145" ht="17.25" customHeight="1"/>
    <row r="42146" ht="17.25" customHeight="1"/>
    <row r="42147" ht="17.25" customHeight="1"/>
    <row r="42148" ht="17.25" customHeight="1"/>
    <row r="42149" ht="17.25" customHeight="1"/>
    <row r="42150" ht="17.25" customHeight="1"/>
    <row r="42151" ht="17.25" customHeight="1"/>
    <row r="42152" ht="17.25" customHeight="1"/>
    <row r="42153" ht="17.25" customHeight="1"/>
    <row r="42154" ht="17.25" customHeight="1"/>
    <row r="42155" ht="17.25" customHeight="1"/>
    <row r="42156" ht="17.25" customHeight="1"/>
    <row r="42157" ht="17.25" customHeight="1"/>
    <row r="42158" ht="17.25" customHeight="1"/>
    <row r="42159" ht="17.25" customHeight="1"/>
    <row r="42160" ht="17.25" customHeight="1"/>
    <row r="42161" ht="17.25" customHeight="1"/>
    <row r="42162" ht="17.25" customHeight="1"/>
    <row r="42163" ht="17.25" customHeight="1"/>
    <row r="42164" ht="17.25" customHeight="1"/>
    <row r="42165" ht="17.25" customHeight="1"/>
    <row r="42166" ht="17.25" customHeight="1"/>
    <row r="42167" ht="17.25" customHeight="1"/>
    <row r="42168" ht="17.25" customHeight="1"/>
    <row r="42169" ht="17.25" customHeight="1"/>
    <row r="42170" ht="17.25" customHeight="1"/>
    <row r="42171" ht="17.25" customHeight="1"/>
    <row r="42172" ht="17.25" customHeight="1"/>
    <row r="42173" ht="17.25" customHeight="1"/>
    <row r="42174" ht="17.25" customHeight="1"/>
    <row r="42175" ht="17.25" customHeight="1"/>
    <row r="42176" ht="17.25" customHeight="1"/>
    <row r="42177" ht="17.25" customHeight="1"/>
    <row r="42178" ht="17.25" customHeight="1"/>
    <row r="42179" ht="17.25" customHeight="1"/>
    <row r="42180" ht="17.25" customHeight="1"/>
    <row r="42181" ht="17.25" customHeight="1"/>
    <row r="42182" ht="17.25" customHeight="1"/>
    <row r="42183" ht="17.25" customHeight="1"/>
    <row r="42184" ht="17.25" customHeight="1"/>
    <row r="42185" ht="17.25" customHeight="1"/>
    <row r="42186" ht="17.25" customHeight="1"/>
    <row r="42187" ht="17.25" customHeight="1"/>
    <row r="42188" ht="17.25" customHeight="1"/>
    <row r="42189" ht="17.25" customHeight="1"/>
    <row r="42190" ht="17.25" customHeight="1"/>
    <row r="42191" ht="17.25" customHeight="1"/>
    <row r="42192" ht="17.25" customHeight="1"/>
    <row r="42193" ht="17.25" customHeight="1"/>
    <row r="42194" ht="17.25" customHeight="1"/>
    <row r="42195" ht="17.25" customHeight="1"/>
    <row r="42196" ht="17.25" customHeight="1"/>
    <row r="42197" ht="17.25" customHeight="1"/>
    <row r="42198" ht="17.25" customHeight="1"/>
    <row r="42199" ht="17.25" customHeight="1"/>
    <row r="42200" ht="17.25" customHeight="1"/>
    <row r="42201" ht="17.25" customHeight="1"/>
    <row r="42202" ht="17.25" customHeight="1"/>
    <row r="42203" ht="17.25" customHeight="1"/>
    <row r="42204" ht="17.25" customHeight="1"/>
    <row r="42205" ht="17.25" customHeight="1"/>
    <row r="42206" ht="17.25" customHeight="1"/>
    <row r="42207" ht="17.25" customHeight="1"/>
    <row r="42208" ht="17.25" customHeight="1"/>
    <row r="42209" ht="17.25" customHeight="1"/>
    <row r="42210" ht="17.25" customHeight="1"/>
    <row r="42211" ht="17.25" customHeight="1"/>
    <row r="42212" ht="17.25" customHeight="1"/>
    <row r="42213" ht="17.25" customHeight="1"/>
    <row r="42214" ht="17.25" customHeight="1"/>
    <row r="42215" ht="17.25" customHeight="1"/>
    <row r="42216" ht="17.25" customHeight="1"/>
    <row r="42217" ht="17.25" customHeight="1"/>
    <row r="42218" ht="17.25" customHeight="1"/>
    <row r="42219" ht="17.25" customHeight="1"/>
    <row r="42220" ht="17.25" customHeight="1"/>
    <row r="42221" ht="17.25" customHeight="1"/>
    <row r="42222" ht="17.25" customHeight="1"/>
    <row r="42223" ht="17.25" customHeight="1"/>
    <row r="42224" ht="17.25" customHeight="1"/>
    <row r="42225" ht="17.25" customHeight="1"/>
    <row r="42226" ht="17.25" customHeight="1"/>
    <row r="42227" ht="17.25" customHeight="1"/>
    <row r="42228" ht="17.25" customHeight="1"/>
    <row r="42229" ht="17.25" customHeight="1"/>
    <row r="42230" ht="17.25" customHeight="1"/>
    <row r="42231" ht="17.25" customHeight="1"/>
    <row r="42232" ht="17.25" customHeight="1"/>
    <row r="42233" ht="17.25" customHeight="1"/>
    <row r="42234" ht="17.25" customHeight="1"/>
    <row r="42235" ht="17.25" customHeight="1"/>
    <row r="42236" ht="17.25" customHeight="1"/>
    <row r="42237" ht="17.25" customHeight="1"/>
    <row r="42238" ht="17.25" customHeight="1"/>
    <row r="42239" ht="17.25" customHeight="1"/>
    <row r="42240" ht="17.25" customHeight="1"/>
    <row r="42241" ht="17.25" customHeight="1"/>
    <row r="42242" ht="17.25" customHeight="1"/>
    <row r="42243" ht="17.25" customHeight="1"/>
    <row r="42244" ht="17.25" customHeight="1"/>
    <row r="42245" ht="17.25" customHeight="1"/>
    <row r="42246" ht="17.25" customHeight="1"/>
    <row r="42247" ht="17.25" customHeight="1"/>
    <row r="42248" ht="17.25" customHeight="1"/>
    <row r="42249" ht="17.25" customHeight="1"/>
    <row r="42250" ht="17.25" customHeight="1"/>
    <row r="42251" ht="17.25" customHeight="1"/>
    <row r="42252" ht="17.25" customHeight="1"/>
    <row r="42253" ht="17.25" customHeight="1"/>
    <row r="42254" ht="17.25" customHeight="1"/>
    <row r="42255" ht="17.25" customHeight="1"/>
    <row r="42256" ht="17.25" customHeight="1"/>
    <row r="42257" ht="17.25" customHeight="1"/>
    <row r="42258" ht="17.25" customHeight="1"/>
    <row r="42259" ht="17.25" customHeight="1"/>
    <row r="42260" ht="17.25" customHeight="1"/>
    <row r="42261" ht="17.25" customHeight="1"/>
    <row r="42262" ht="17.25" customHeight="1"/>
    <row r="42263" ht="17.25" customHeight="1"/>
    <row r="42264" ht="17.25" customHeight="1"/>
    <row r="42265" ht="17.25" customHeight="1"/>
    <row r="42266" ht="17.25" customHeight="1"/>
    <row r="42267" ht="17.25" customHeight="1"/>
    <row r="42268" ht="17.25" customHeight="1"/>
    <row r="42269" ht="17.25" customHeight="1"/>
    <row r="42270" ht="17.25" customHeight="1"/>
    <row r="42271" ht="17.25" customHeight="1"/>
    <row r="42272" ht="17.25" customHeight="1"/>
    <row r="42273" ht="17.25" customHeight="1"/>
    <row r="42274" ht="17.25" customHeight="1"/>
    <row r="42275" ht="17.25" customHeight="1"/>
    <row r="42276" ht="17.25" customHeight="1"/>
    <row r="42277" ht="17.25" customHeight="1"/>
    <row r="42278" ht="17.25" customHeight="1"/>
    <row r="42279" ht="17.25" customHeight="1"/>
    <row r="42280" ht="17.25" customHeight="1"/>
    <row r="42281" ht="17.25" customHeight="1"/>
    <row r="42282" ht="17.25" customHeight="1"/>
    <row r="42283" ht="17.25" customHeight="1"/>
    <row r="42284" ht="17.25" customHeight="1"/>
    <row r="42285" ht="17.25" customHeight="1"/>
    <row r="42286" ht="17.25" customHeight="1"/>
    <row r="42287" ht="17.25" customHeight="1"/>
    <row r="42288" ht="17.25" customHeight="1"/>
    <row r="42289" ht="17.25" customHeight="1"/>
    <row r="42290" ht="17.25" customHeight="1"/>
    <row r="42291" ht="17.25" customHeight="1"/>
    <row r="42292" ht="17.25" customHeight="1"/>
    <row r="42293" ht="17.25" customHeight="1"/>
    <row r="42294" ht="17.25" customHeight="1"/>
    <row r="42295" ht="17.25" customHeight="1"/>
    <row r="42296" ht="17.25" customHeight="1"/>
    <row r="42297" ht="17.25" customHeight="1"/>
    <row r="42298" ht="17.25" customHeight="1"/>
    <row r="42299" ht="17.25" customHeight="1"/>
    <row r="42300" ht="17.25" customHeight="1"/>
    <row r="42301" ht="17.25" customHeight="1"/>
    <row r="42302" ht="17.25" customHeight="1"/>
    <row r="42303" ht="17.25" customHeight="1"/>
    <row r="42304" ht="17.25" customHeight="1"/>
    <row r="42305" ht="17.25" customHeight="1"/>
    <row r="42306" ht="17.25" customHeight="1"/>
    <row r="42307" ht="17.25" customHeight="1"/>
    <row r="42308" ht="17.25" customHeight="1"/>
    <row r="42309" ht="17.25" customHeight="1"/>
    <row r="42310" ht="17.25" customHeight="1"/>
    <row r="42311" ht="17.25" customHeight="1"/>
    <row r="42312" ht="17.25" customHeight="1"/>
    <row r="42313" ht="17.25" customHeight="1"/>
    <row r="42314" ht="17.25" customHeight="1"/>
    <row r="42315" ht="17.25" customHeight="1"/>
    <row r="42316" ht="17.25" customHeight="1"/>
    <row r="42317" ht="17.25" customHeight="1"/>
    <row r="42318" ht="17.25" customHeight="1"/>
    <row r="42319" ht="17.25" customHeight="1"/>
    <row r="42320" ht="17.25" customHeight="1"/>
    <row r="42321" ht="17.25" customHeight="1"/>
    <row r="42322" ht="17.25" customHeight="1"/>
    <row r="42323" ht="17.25" customHeight="1"/>
    <row r="42324" ht="17.25" customHeight="1"/>
    <row r="42325" ht="17.25" customHeight="1"/>
    <row r="42326" ht="17.25" customHeight="1"/>
    <row r="42327" ht="17.25" customHeight="1"/>
    <row r="42328" ht="17.25" customHeight="1"/>
    <row r="42329" ht="17.25" customHeight="1"/>
    <row r="42330" ht="17.25" customHeight="1"/>
    <row r="42331" ht="17.25" customHeight="1"/>
    <row r="42332" ht="17.25" customHeight="1"/>
    <row r="42333" ht="17.25" customHeight="1"/>
    <row r="42334" ht="17.25" customHeight="1"/>
    <row r="42335" ht="17.25" customHeight="1"/>
    <row r="42336" ht="17.25" customHeight="1"/>
    <row r="42337" ht="17.25" customHeight="1"/>
    <row r="42338" ht="17.25" customHeight="1"/>
    <row r="42339" ht="17.25" customHeight="1"/>
    <row r="42340" ht="17.25" customHeight="1"/>
    <row r="42341" ht="17.25" customHeight="1"/>
    <row r="42342" ht="17.25" customHeight="1"/>
    <row r="42343" ht="17.25" customHeight="1"/>
    <row r="42344" ht="17.25" customHeight="1"/>
    <row r="42345" ht="17.25" customHeight="1"/>
    <row r="42346" ht="17.25" customHeight="1"/>
    <row r="42347" ht="17.25" customHeight="1"/>
    <row r="42348" ht="17.25" customHeight="1"/>
    <row r="42349" ht="17.25" customHeight="1"/>
    <row r="42350" ht="17.25" customHeight="1"/>
    <row r="42351" ht="17.25" customHeight="1"/>
    <row r="42352" ht="17.25" customHeight="1"/>
    <row r="42353" ht="17.25" customHeight="1"/>
    <row r="42354" ht="17.25" customHeight="1"/>
    <row r="42355" ht="17.25" customHeight="1"/>
    <row r="42356" ht="17.25" customHeight="1"/>
    <row r="42357" ht="17.25" customHeight="1"/>
    <row r="42358" ht="17.25" customHeight="1"/>
    <row r="42359" ht="17.25" customHeight="1"/>
    <row r="42360" ht="17.25" customHeight="1"/>
    <row r="42361" ht="17.25" customHeight="1"/>
    <row r="42362" ht="17.25" customHeight="1"/>
    <row r="42363" ht="17.25" customHeight="1"/>
    <row r="42364" ht="17.25" customHeight="1"/>
    <row r="42365" ht="17.25" customHeight="1"/>
    <row r="42366" ht="17.25" customHeight="1"/>
    <row r="42367" ht="17.25" customHeight="1"/>
    <row r="42368" ht="17.25" customHeight="1"/>
    <row r="42369" ht="17.25" customHeight="1"/>
    <row r="42370" ht="17.25" customHeight="1"/>
    <row r="42371" ht="17.25" customHeight="1"/>
    <row r="42372" ht="17.25" customHeight="1"/>
    <row r="42373" ht="17.25" customHeight="1"/>
    <row r="42374" ht="17.25" customHeight="1"/>
    <row r="42375" ht="17.25" customHeight="1"/>
    <row r="42376" ht="17.25" customHeight="1"/>
    <row r="42377" ht="17.25" customHeight="1"/>
    <row r="42378" ht="17.25" customHeight="1"/>
    <row r="42379" ht="17.25" customHeight="1"/>
    <row r="42380" ht="17.25" customHeight="1"/>
    <row r="42381" ht="17.25" customHeight="1"/>
    <row r="42382" ht="17.25" customHeight="1"/>
    <row r="42383" ht="17.25" customHeight="1"/>
    <row r="42384" ht="17.25" customHeight="1"/>
    <row r="42385" ht="17.25" customHeight="1"/>
    <row r="42386" ht="17.25" customHeight="1"/>
    <row r="42387" ht="17.25" customHeight="1"/>
    <row r="42388" ht="17.25" customHeight="1"/>
    <row r="42389" ht="17.25" customHeight="1"/>
    <row r="42390" ht="17.25" customHeight="1"/>
    <row r="42391" ht="17.25" customHeight="1"/>
    <row r="42392" ht="17.25" customHeight="1"/>
    <row r="42393" ht="17.25" customHeight="1"/>
    <row r="42394" ht="17.25" customHeight="1"/>
    <row r="42395" ht="17.25" customHeight="1"/>
    <row r="42396" ht="17.25" customHeight="1"/>
    <row r="42397" ht="17.25" customHeight="1"/>
    <row r="42398" ht="17.25" customHeight="1"/>
    <row r="42399" ht="17.25" customHeight="1"/>
    <row r="42400" ht="17.25" customHeight="1"/>
    <row r="42401" ht="17.25" customHeight="1"/>
    <row r="42402" ht="17.25" customHeight="1"/>
    <row r="42403" ht="17.25" customHeight="1"/>
    <row r="42404" ht="17.25" customHeight="1"/>
    <row r="42405" ht="17.25" customHeight="1"/>
    <row r="42406" ht="17.25" customHeight="1"/>
    <row r="42407" ht="17.25" customHeight="1"/>
    <row r="42408" ht="17.25" customHeight="1"/>
    <row r="42409" ht="17.25" customHeight="1"/>
    <row r="42410" ht="17.25" customHeight="1"/>
    <row r="42411" ht="17.25" customHeight="1"/>
    <row r="42412" ht="17.25" customHeight="1"/>
    <row r="42413" ht="17.25" customHeight="1"/>
    <row r="42414" ht="17.25" customHeight="1"/>
    <row r="42415" ht="17.25" customHeight="1"/>
    <row r="42416" ht="17.25" customHeight="1"/>
    <row r="42417" ht="17.25" customHeight="1"/>
    <row r="42418" ht="17.25" customHeight="1"/>
    <row r="42419" ht="17.25" customHeight="1"/>
    <row r="42420" ht="17.25" customHeight="1"/>
    <row r="42421" ht="17.25" customHeight="1"/>
    <row r="42422" ht="17.25" customHeight="1"/>
    <row r="42423" ht="17.25" customHeight="1"/>
    <row r="42424" ht="17.25" customHeight="1"/>
    <row r="42425" ht="17.25" customHeight="1"/>
    <row r="42426" ht="17.25" customHeight="1"/>
    <row r="42427" ht="17.25" customHeight="1"/>
    <row r="42428" ht="17.25" customHeight="1"/>
    <row r="42429" ht="17.25" customHeight="1"/>
    <row r="42430" ht="17.25" customHeight="1"/>
    <row r="42431" ht="17.25" customHeight="1"/>
    <row r="42432" ht="17.25" customHeight="1"/>
    <row r="42433" ht="17.25" customHeight="1"/>
    <row r="42434" ht="17.25" customHeight="1"/>
    <row r="42435" ht="17.25" customHeight="1"/>
    <row r="42436" ht="17.25" customHeight="1"/>
    <row r="42437" ht="17.25" customHeight="1"/>
    <row r="42438" ht="17.25" customHeight="1"/>
    <row r="42439" ht="17.25" customHeight="1"/>
    <row r="42440" ht="17.25" customHeight="1"/>
    <row r="42441" ht="17.25" customHeight="1"/>
    <row r="42442" ht="17.25" customHeight="1"/>
    <row r="42443" ht="17.25" customHeight="1"/>
    <row r="42444" ht="17.25" customHeight="1"/>
    <row r="42445" ht="17.25" customHeight="1"/>
    <row r="42446" ht="17.25" customHeight="1"/>
    <row r="42447" ht="17.25" customHeight="1"/>
    <row r="42448" ht="17.25" customHeight="1"/>
    <row r="42449" ht="17.25" customHeight="1"/>
    <row r="42450" ht="17.25" customHeight="1"/>
    <row r="42451" ht="17.25" customHeight="1"/>
    <row r="42452" ht="17.25" customHeight="1"/>
    <row r="42453" ht="17.25" customHeight="1"/>
    <row r="42454" ht="17.25" customHeight="1"/>
    <row r="42455" ht="17.25" customHeight="1"/>
    <row r="42456" ht="17.25" customHeight="1"/>
    <row r="42457" ht="17.25" customHeight="1"/>
    <row r="42458" ht="17.25" customHeight="1"/>
    <row r="42459" ht="17.25" customHeight="1"/>
    <row r="42460" ht="17.25" customHeight="1"/>
    <row r="42461" ht="17.25" customHeight="1"/>
    <row r="42462" ht="17.25" customHeight="1"/>
    <row r="42463" ht="17.25" customHeight="1"/>
    <row r="42464" ht="17.25" customHeight="1"/>
    <row r="42465" ht="17.25" customHeight="1"/>
    <row r="42466" ht="17.25" customHeight="1"/>
    <row r="42467" ht="17.25" customHeight="1"/>
    <row r="42468" ht="17.25" customHeight="1"/>
    <row r="42469" ht="17.25" customHeight="1"/>
    <row r="42470" ht="17.25" customHeight="1"/>
    <row r="42471" ht="17.25" customHeight="1"/>
    <row r="42472" ht="17.25" customHeight="1"/>
    <row r="42473" ht="17.25" customHeight="1"/>
    <row r="42474" ht="17.25" customHeight="1"/>
    <row r="42475" ht="17.25" customHeight="1"/>
    <row r="42476" ht="17.25" customHeight="1"/>
    <row r="42477" ht="17.25" customHeight="1"/>
    <row r="42478" ht="17.25" customHeight="1"/>
    <row r="42479" ht="17.25" customHeight="1"/>
    <row r="42480" ht="17.25" customHeight="1"/>
    <row r="42481" ht="17.25" customHeight="1"/>
    <row r="42482" ht="17.25" customHeight="1"/>
    <row r="42483" ht="17.25" customHeight="1"/>
    <row r="42484" ht="17.25" customHeight="1"/>
    <row r="42485" ht="17.25" customHeight="1"/>
    <row r="42486" ht="17.25" customHeight="1"/>
    <row r="42487" ht="17.25" customHeight="1"/>
    <row r="42488" ht="17.25" customHeight="1"/>
    <row r="42489" ht="17.25" customHeight="1"/>
    <row r="42490" ht="17.25" customHeight="1"/>
    <row r="42491" ht="17.25" customHeight="1"/>
    <row r="42492" ht="17.25" customHeight="1"/>
    <row r="42493" ht="17.25" customHeight="1"/>
    <row r="42494" ht="17.25" customHeight="1"/>
    <row r="42495" ht="17.25" customHeight="1"/>
    <row r="42496" ht="17.25" customHeight="1"/>
    <row r="42497" ht="17.25" customHeight="1"/>
    <row r="42498" ht="17.25" customHeight="1"/>
    <row r="42499" ht="17.25" customHeight="1"/>
    <row r="42500" ht="17.25" customHeight="1"/>
    <row r="42501" ht="17.25" customHeight="1"/>
    <row r="42502" ht="17.25" customHeight="1"/>
    <row r="42503" ht="17.25" customHeight="1"/>
    <row r="42504" ht="17.25" customHeight="1"/>
    <row r="42505" ht="17.25" customHeight="1"/>
    <row r="42506" ht="17.25" customHeight="1"/>
    <row r="42507" ht="17.25" customHeight="1"/>
    <row r="42508" ht="17.25" customHeight="1"/>
    <row r="42509" ht="17.25" customHeight="1"/>
    <row r="42510" ht="17.25" customHeight="1"/>
    <row r="42511" ht="17.25" customHeight="1"/>
    <row r="42512" ht="17.25" customHeight="1"/>
    <row r="42513" ht="17.25" customHeight="1"/>
    <row r="42514" ht="17.25" customHeight="1"/>
    <row r="42515" ht="17.25" customHeight="1"/>
    <row r="42516" ht="17.25" customHeight="1"/>
    <row r="42517" ht="17.25" customHeight="1"/>
    <row r="42518" ht="17.25" customHeight="1"/>
    <row r="42519" ht="17.25" customHeight="1"/>
    <row r="42520" ht="17.25" customHeight="1"/>
    <row r="42521" ht="17.25" customHeight="1"/>
    <row r="42522" ht="17.25" customHeight="1"/>
    <row r="42523" ht="17.25" customHeight="1"/>
    <row r="42524" ht="17.25" customHeight="1"/>
    <row r="42525" ht="17.25" customHeight="1"/>
    <row r="42526" ht="17.25" customHeight="1"/>
    <row r="42527" ht="17.25" customHeight="1"/>
    <row r="42528" ht="17.25" customHeight="1"/>
    <row r="42529" ht="17.25" customHeight="1"/>
    <row r="42530" ht="17.25" customHeight="1"/>
    <row r="42531" ht="17.25" customHeight="1"/>
    <row r="42532" ht="17.25" customHeight="1"/>
    <row r="42533" ht="17.25" customHeight="1"/>
    <row r="42534" ht="17.25" customHeight="1"/>
    <row r="42535" ht="17.25" customHeight="1"/>
    <row r="42536" ht="17.25" customHeight="1"/>
    <row r="42537" ht="17.25" customHeight="1"/>
    <row r="42538" ht="17.25" customHeight="1"/>
    <row r="42539" ht="17.25" customHeight="1"/>
    <row r="42540" ht="17.25" customHeight="1"/>
    <row r="42541" ht="17.25" customHeight="1"/>
    <row r="42542" ht="17.25" customHeight="1"/>
    <row r="42543" ht="17.25" customHeight="1"/>
    <row r="42544" ht="17.25" customHeight="1"/>
    <row r="42545" ht="17.25" customHeight="1"/>
    <row r="42546" ht="17.25" customHeight="1"/>
    <row r="42547" ht="17.25" customHeight="1"/>
    <row r="42548" ht="17.25" customHeight="1"/>
    <row r="42549" ht="17.25" customHeight="1"/>
    <row r="42550" ht="17.25" customHeight="1"/>
    <row r="42551" ht="17.25" customHeight="1"/>
    <row r="42552" ht="17.25" customHeight="1"/>
    <row r="42553" ht="17.25" customHeight="1"/>
    <row r="42554" ht="17.25" customHeight="1"/>
    <row r="42555" ht="17.25" customHeight="1"/>
    <row r="42556" ht="17.25" customHeight="1"/>
    <row r="42557" ht="17.25" customHeight="1"/>
    <row r="42558" ht="17.25" customHeight="1"/>
    <row r="42559" ht="17.25" customHeight="1"/>
    <row r="42560" ht="17.25" customHeight="1"/>
    <row r="42561" ht="17.25" customHeight="1"/>
    <row r="42562" ht="17.25" customHeight="1"/>
    <row r="42563" ht="17.25" customHeight="1"/>
    <row r="42564" ht="17.25" customHeight="1"/>
    <row r="42565" ht="17.25" customHeight="1"/>
    <row r="42566" ht="17.25" customHeight="1"/>
    <row r="42567" ht="17.25" customHeight="1"/>
    <row r="42568" ht="17.25" customHeight="1"/>
    <row r="42569" ht="17.25" customHeight="1"/>
    <row r="42570" ht="17.25" customHeight="1"/>
    <row r="42571" ht="17.25" customHeight="1"/>
    <row r="42572" ht="17.25" customHeight="1"/>
    <row r="42573" ht="17.25" customHeight="1"/>
    <row r="42574" ht="17.25" customHeight="1"/>
    <row r="42575" ht="17.25" customHeight="1"/>
    <row r="42576" ht="17.25" customHeight="1"/>
    <row r="42577" ht="17.25" customHeight="1"/>
    <row r="42578" ht="17.25" customHeight="1"/>
    <row r="42579" ht="17.25" customHeight="1"/>
    <row r="42580" ht="17.25" customHeight="1"/>
    <row r="42581" ht="17.25" customHeight="1"/>
    <row r="42582" ht="17.25" customHeight="1"/>
    <row r="42583" ht="17.25" customHeight="1"/>
    <row r="42584" ht="17.25" customHeight="1"/>
    <row r="42585" ht="17.25" customHeight="1"/>
    <row r="42586" ht="17.25" customHeight="1"/>
    <row r="42587" ht="17.25" customHeight="1"/>
    <row r="42588" ht="17.25" customHeight="1"/>
    <row r="42589" ht="17.25" customHeight="1"/>
    <row r="42590" ht="17.25" customHeight="1"/>
    <row r="42591" ht="17.25" customHeight="1"/>
    <row r="42592" ht="17.25" customHeight="1"/>
    <row r="42593" ht="17.25" customHeight="1"/>
    <row r="42594" ht="17.25" customHeight="1"/>
    <row r="42595" ht="17.25" customHeight="1"/>
    <row r="42596" ht="17.25" customHeight="1"/>
    <row r="42597" ht="17.25" customHeight="1"/>
    <row r="42598" ht="17.25" customHeight="1"/>
    <row r="42599" ht="17.25" customHeight="1"/>
    <row r="42600" ht="17.25" customHeight="1"/>
    <row r="42601" ht="17.25" customHeight="1"/>
    <row r="42602" ht="17.25" customHeight="1"/>
    <row r="42603" ht="17.25" customHeight="1"/>
    <row r="42604" ht="17.25" customHeight="1"/>
    <row r="42605" ht="17.25" customHeight="1"/>
    <row r="42606" ht="17.25" customHeight="1"/>
    <row r="42607" ht="17.25" customHeight="1"/>
    <row r="42608" ht="17.25" customHeight="1"/>
    <row r="42609" ht="17.25" customHeight="1"/>
    <row r="42610" ht="17.25" customHeight="1"/>
    <row r="42611" ht="17.25" customHeight="1"/>
    <row r="42612" ht="17.25" customHeight="1"/>
    <row r="42613" ht="17.25" customHeight="1"/>
    <row r="42614" ht="17.25" customHeight="1"/>
    <row r="42615" ht="17.25" customHeight="1"/>
    <row r="42616" ht="17.25" customHeight="1"/>
    <row r="42617" ht="17.25" customHeight="1"/>
    <row r="42618" ht="17.25" customHeight="1"/>
    <row r="42619" ht="17.25" customHeight="1"/>
    <row r="42620" ht="17.25" customHeight="1"/>
    <row r="42621" ht="17.25" customHeight="1"/>
    <row r="42622" ht="17.25" customHeight="1"/>
    <row r="42623" ht="17.25" customHeight="1"/>
    <row r="42624" ht="17.25" customHeight="1"/>
    <row r="42625" ht="17.25" customHeight="1"/>
    <row r="42626" ht="17.25" customHeight="1"/>
    <row r="42627" ht="17.25" customHeight="1"/>
    <row r="42628" ht="17.25" customHeight="1"/>
    <row r="42629" ht="17.25" customHeight="1"/>
    <row r="42630" ht="17.25" customHeight="1"/>
    <row r="42631" ht="17.25" customHeight="1"/>
    <row r="42632" ht="17.25" customHeight="1"/>
    <row r="42633" ht="17.25" customHeight="1"/>
    <row r="42634" ht="17.25" customHeight="1"/>
    <row r="42635" ht="17.25" customHeight="1"/>
    <row r="42636" ht="17.25" customHeight="1"/>
    <row r="42637" ht="17.25" customHeight="1"/>
    <row r="42638" ht="17.25" customHeight="1"/>
    <row r="42639" ht="17.25" customHeight="1"/>
    <row r="42640" ht="17.25" customHeight="1"/>
    <row r="42641" ht="17.25" customHeight="1"/>
    <row r="42642" ht="17.25" customHeight="1"/>
    <row r="42643" ht="17.25" customHeight="1"/>
    <row r="42644" ht="17.25" customHeight="1"/>
    <row r="42645" ht="17.25" customHeight="1"/>
    <row r="42646" ht="17.25" customHeight="1"/>
    <row r="42647" ht="17.25" customHeight="1"/>
    <row r="42648" ht="17.25" customHeight="1"/>
    <row r="42649" ht="17.25" customHeight="1"/>
    <row r="42650" ht="17.25" customHeight="1"/>
    <row r="42651" ht="17.25" customHeight="1"/>
    <row r="42652" ht="17.25" customHeight="1"/>
    <row r="42653" ht="17.25" customHeight="1"/>
    <row r="42654" ht="17.25" customHeight="1"/>
    <row r="42655" ht="17.25" customHeight="1"/>
    <row r="42656" ht="17.25" customHeight="1"/>
    <row r="42657" ht="17.25" customHeight="1"/>
    <row r="42658" ht="17.25" customHeight="1"/>
    <row r="42659" ht="17.25" customHeight="1"/>
    <row r="42660" ht="17.25" customHeight="1"/>
    <row r="42661" ht="17.25" customHeight="1"/>
    <row r="42662" ht="17.25" customHeight="1"/>
    <row r="42663" ht="17.25" customHeight="1"/>
    <row r="42664" ht="17.25" customHeight="1"/>
    <row r="42665" ht="17.25" customHeight="1"/>
    <row r="42666" ht="17.25" customHeight="1"/>
    <row r="42667" ht="17.25" customHeight="1"/>
    <row r="42668" ht="17.25" customHeight="1"/>
    <row r="42669" ht="17.25" customHeight="1"/>
    <row r="42670" ht="17.25" customHeight="1"/>
    <row r="42671" ht="17.25" customHeight="1"/>
    <row r="42672" ht="17.25" customHeight="1"/>
    <row r="42673" ht="17.25" customHeight="1"/>
    <row r="42674" ht="17.25" customHeight="1"/>
    <row r="42675" ht="17.25" customHeight="1"/>
    <row r="42676" ht="17.25" customHeight="1"/>
    <row r="42677" ht="17.25" customHeight="1"/>
    <row r="42678" ht="17.25" customHeight="1"/>
    <row r="42679" ht="17.25" customHeight="1"/>
    <row r="42680" ht="17.25" customHeight="1"/>
    <row r="42681" ht="17.25" customHeight="1"/>
    <row r="42682" ht="17.25" customHeight="1"/>
    <row r="42683" ht="17.25" customHeight="1"/>
    <row r="42684" ht="17.25" customHeight="1"/>
    <row r="42685" ht="17.25" customHeight="1"/>
    <row r="42686" ht="17.25" customHeight="1"/>
    <row r="42687" ht="17.25" customHeight="1"/>
    <row r="42688" ht="17.25" customHeight="1"/>
    <row r="42689" ht="17.25" customHeight="1"/>
    <row r="42690" ht="17.25" customHeight="1"/>
    <row r="42691" ht="17.25" customHeight="1"/>
    <row r="42692" ht="17.25" customHeight="1"/>
    <row r="42693" ht="17.25" customHeight="1"/>
    <row r="42694" ht="17.25" customHeight="1"/>
    <row r="42695" ht="17.25" customHeight="1"/>
    <row r="42696" ht="17.25" customHeight="1"/>
    <row r="42697" ht="17.25" customHeight="1"/>
    <row r="42698" ht="17.25" customHeight="1"/>
    <row r="42699" ht="17.25" customHeight="1"/>
    <row r="42700" ht="17.25" customHeight="1"/>
    <row r="42701" ht="17.25" customHeight="1"/>
    <row r="42702" ht="17.25" customHeight="1"/>
    <row r="42703" ht="17.25" customHeight="1"/>
    <row r="42704" ht="17.25" customHeight="1"/>
    <row r="42705" ht="17.25" customHeight="1"/>
    <row r="42706" ht="17.25" customHeight="1"/>
    <row r="42707" ht="17.25" customHeight="1"/>
    <row r="42708" ht="17.25" customHeight="1"/>
    <row r="42709" ht="17.25" customHeight="1"/>
    <row r="42710" ht="17.25" customHeight="1"/>
    <row r="42711" ht="17.25" customHeight="1"/>
    <row r="42712" ht="17.25" customHeight="1"/>
    <row r="42713" ht="17.25" customHeight="1"/>
    <row r="42714" ht="17.25" customHeight="1"/>
    <row r="42715" ht="17.25" customHeight="1"/>
    <row r="42716" ht="17.25" customHeight="1"/>
    <row r="42717" ht="17.25" customHeight="1"/>
    <row r="42718" ht="17.25" customHeight="1"/>
    <row r="42719" ht="17.25" customHeight="1"/>
    <row r="42720" ht="17.25" customHeight="1"/>
    <row r="42721" ht="17.25" customHeight="1"/>
    <row r="42722" ht="17.25" customHeight="1"/>
    <row r="42723" ht="17.25" customHeight="1"/>
    <row r="42724" ht="17.25" customHeight="1"/>
    <row r="42725" ht="17.25" customHeight="1"/>
    <row r="42726" ht="17.25" customHeight="1"/>
    <row r="42727" ht="17.25" customHeight="1"/>
    <row r="42728" ht="17.25" customHeight="1"/>
    <row r="42729" ht="17.25" customHeight="1"/>
    <row r="42730" ht="17.25" customHeight="1"/>
    <row r="42731" ht="17.25" customHeight="1"/>
    <row r="42732" ht="17.25" customHeight="1"/>
    <row r="42733" ht="17.25" customHeight="1"/>
    <row r="42734" ht="17.25" customHeight="1"/>
    <row r="42735" ht="17.25" customHeight="1"/>
    <row r="42736" ht="17.25" customHeight="1"/>
    <row r="42737" ht="17.25" customHeight="1"/>
    <row r="42738" ht="17.25" customHeight="1"/>
    <row r="42739" ht="17.25" customHeight="1"/>
    <row r="42740" ht="17.25" customHeight="1"/>
    <row r="42741" ht="17.25" customHeight="1"/>
    <row r="42742" ht="17.25" customHeight="1"/>
    <row r="42743" ht="17.25" customHeight="1"/>
    <row r="42744" ht="17.25" customHeight="1"/>
    <row r="42745" ht="17.25" customHeight="1"/>
    <row r="42746" ht="17.25" customHeight="1"/>
    <row r="42747" ht="17.25" customHeight="1"/>
    <row r="42748" ht="17.25" customHeight="1"/>
    <row r="42749" ht="17.25" customHeight="1"/>
    <row r="42750" ht="17.25" customHeight="1"/>
    <row r="42751" ht="17.25" customHeight="1"/>
    <row r="42752" ht="17.25" customHeight="1"/>
    <row r="42753" ht="17.25" customHeight="1"/>
    <row r="42754" ht="17.25" customHeight="1"/>
    <row r="42755" ht="17.25" customHeight="1"/>
    <row r="42756" ht="17.25" customHeight="1"/>
    <row r="42757" ht="17.25" customHeight="1"/>
    <row r="42758" ht="17.25" customHeight="1"/>
    <row r="42759" ht="17.25" customHeight="1"/>
    <row r="42760" ht="17.25" customHeight="1"/>
    <row r="42761" ht="17.25" customHeight="1"/>
    <row r="42762" ht="17.25" customHeight="1"/>
    <row r="42763" ht="17.25" customHeight="1"/>
    <row r="42764" ht="17.25" customHeight="1"/>
    <row r="42765" ht="17.25" customHeight="1"/>
    <row r="42766" ht="17.25" customHeight="1"/>
    <row r="42767" ht="17.25" customHeight="1"/>
    <row r="42768" ht="17.25" customHeight="1"/>
    <row r="42769" ht="17.25" customHeight="1"/>
    <row r="42770" ht="17.25" customHeight="1"/>
    <row r="42771" ht="17.25" customHeight="1"/>
    <row r="42772" ht="17.25" customHeight="1"/>
    <row r="42773" ht="17.25" customHeight="1"/>
    <row r="42774" ht="17.25" customHeight="1"/>
    <row r="42775" ht="17.25" customHeight="1"/>
    <row r="42776" ht="17.25" customHeight="1"/>
    <row r="42777" ht="17.25" customHeight="1"/>
    <row r="42778" ht="17.25" customHeight="1"/>
    <row r="42779" ht="17.25" customHeight="1"/>
    <row r="42780" ht="17.25" customHeight="1"/>
    <row r="42781" ht="17.25" customHeight="1"/>
    <row r="42782" ht="17.25" customHeight="1"/>
    <row r="42783" ht="17.25" customHeight="1"/>
    <row r="42784" ht="17.25" customHeight="1"/>
    <row r="42785" ht="17.25" customHeight="1"/>
    <row r="42786" ht="17.25" customHeight="1"/>
    <row r="42787" ht="17.25" customHeight="1"/>
    <row r="42788" ht="17.25" customHeight="1"/>
    <row r="42789" ht="17.25" customHeight="1"/>
    <row r="42790" ht="17.25" customHeight="1"/>
    <row r="42791" ht="17.25" customHeight="1"/>
    <row r="42792" ht="17.25" customHeight="1"/>
    <row r="42793" ht="17.25" customHeight="1"/>
    <row r="42794" ht="17.25" customHeight="1"/>
    <row r="42795" ht="17.25" customHeight="1"/>
    <row r="42796" ht="17.25" customHeight="1"/>
    <row r="42797" ht="17.25" customHeight="1"/>
    <row r="42798" ht="17.25" customHeight="1"/>
    <row r="42799" ht="17.25" customHeight="1"/>
    <row r="42800" ht="17.25" customHeight="1"/>
    <row r="42801" ht="17.25" customHeight="1"/>
    <row r="42802" ht="17.25" customHeight="1"/>
    <row r="42803" ht="17.25" customHeight="1"/>
    <row r="42804" ht="17.25" customHeight="1"/>
    <row r="42805" ht="17.25" customHeight="1"/>
    <row r="42806" ht="17.25" customHeight="1"/>
    <row r="42807" ht="17.25" customHeight="1"/>
    <row r="42808" ht="17.25" customHeight="1"/>
    <row r="42809" ht="17.25" customHeight="1"/>
    <row r="42810" ht="17.25" customHeight="1"/>
    <row r="42811" ht="17.25" customHeight="1"/>
    <row r="42812" ht="17.25" customHeight="1"/>
    <row r="42813" ht="17.25" customHeight="1"/>
    <row r="42814" ht="17.25" customHeight="1"/>
    <row r="42815" ht="17.25" customHeight="1"/>
    <row r="42816" ht="17.25" customHeight="1"/>
    <row r="42817" ht="17.25" customHeight="1"/>
    <row r="42818" ht="17.25" customHeight="1"/>
    <row r="42819" ht="17.25" customHeight="1"/>
    <row r="42820" ht="17.25" customHeight="1"/>
    <row r="42821" ht="17.25" customHeight="1"/>
    <row r="42822" ht="17.25" customHeight="1"/>
    <row r="42823" ht="17.25" customHeight="1"/>
    <row r="42824" ht="17.25" customHeight="1"/>
    <row r="42825" ht="17.25" customHeight="1"/>
    <row r="42826" ht="17.25" customHeight="1"/>
    <row r="42827" ht="17.25" customHeight="1"/>
    <row r="42828" ht="17.25" customHeight="1"/>
    <row r="42829" ht="17.25" customHeight="1"/>
    <row r="42830" ht="17.25" customHeight="1"/>
    <row r="42831" ht="17.25" customHeight="1"/>
    <row r="42832" ht="17.25" customHeight="1"/>
    <row r="42833" ht="17.25" customHeight="1"/>
    <row r="42834" ht="17.25" customHeight="1"/>
    <row r="42835" ht="17.25" customHeight="1"/>
    <row r="42836" ht="17.25" customHeight="1"/>
    <row r="42837" ht="17.25" customHeight="1"/>
    <row r="42838" ht="17.25" customHeight="1"/>
    <row r="42839" ht="17.25" customHeight="1"/>
    <row r="42840" ht="17.25" customHeight="1"/>
    <row r="42841" ht="17.25" customHeight="1"/>
    <row r="42842" ht="17.25" customHeight="1"/>
    <row r="42843" ht="17.25" customHeight="1"/>
    <row r="42844" ht="17.25" customHeight="1"/>
    <row r="42845" ht="17.25" customHeight="1"/>
    <row r="42846" ht="17.25" customHeight="1"/>
    <row r="42847" ht="17.25" customHeight="1"/>
    <row r="42848" ht="17.25" customHeight="1"/>
    <row r="42849" ht="17.25" customHeight="1"/>
    <row r="42850" ht="17.25" customHeight="1"/>
    <row r="42851" ht="17.25" customHeight="1"/>
    <row r="42852" ht="17.25" customHeight="1"/>
    <row r="42853" ht="17.25" customHeight="1"/>
    <row r="42854" ht="17.25" customHeight="1"/>
    <row r="42855" ht="17.25" customHeight="1"/>
    <row r="42856" ht="17.25" customHeight="1"/>
    <row r="42857" ht="17.25" customHeight="1"/>
    <row r="42858" ht="17.25" customHeight="1"/>
    <row r="42859" ht="17.25" customHeight="1"/>
    <row r="42860" ht="17.25" customHeight="1"/>
    <row r="42861" ht="17.25" customHeight="1"/>
    <row r="42862" ht="17.25" customHeight="1"/>
    <row r="42863" ht="17.25" customHeight="1"/>
    <row r="42864" ht="17.25" customHeight="1"/>
    <row r="42865" ht="17.25" customHeight="1"/>
    <row r="42866" ht="17.25" customHeight="1"/>
    <row r="42867" ht="17.25" customHeight="1"/>
    <row r="42868" ht="17.25" customHeight="1"/>
    <row r="42869" ht="17.25" customHeight="1"/>
    <row r="42870" ht="17.25" customHeight="1"/>
    <row r="42871" ht="17.25" customHeight="1"/>
    <row r="42872" ht="17.25" customHeight="1"/>
    <row r="42873" ht="17.25" customHeight="1"/>
    <row r="42874" ht="17.25" customHeight="1"/>
    <row r="42875" ht="17.25" customHeight="1"/>
    <row r="42876" ht="17.25" customHeight="1"/>
    <row r="42877" ht="17.25" customHeight="1"/>
    <row r="42878" ht="17.25" customHeight="1"/>
    <row r="42879" ht="17.25" customHeight="1"/>
    <row r="42880" ht="17.25" customHeight="1"/>
    <row r="42881" ht="17.25" customHeight="1"/>
    <row r="42882" ht="17.25" customHeight="1"/>
    <row r="42883" ht="17.25" customHeight="1"/>
    <row r="42884" ht="17.25" customHeight="1"/>
    <row r="42885" ht="17.25" customHeight="1"/>
    <row r="42886" ht="17.25" customHeight="1"/>
    <row r="42887" ht="17.25" customHeight="1"/>
    <row r="42888" ht="17.25" customHeight="1"/>
    <row r="42889" ht="17.25" customHeight="1"/>
    <row r="42890" ht="17.25" customHeight="1"/>
    <row r="42891" ht="17.25" customHeight="1"/>
    <row r="42892" ht="17.25" customHeight="1"/>
    <row r="42893" ht="17.25" customHeight="1"/>
    <row r="42894" ht="17.25" customHeight="1"/>
    <row r="42895" ht="17.25" customHeight="1"/>
    <row r="42896" ht="17.25" customHeight="1"/>
    <row r="42897" ht="17.25" customHeight="1"/>
    <row r="42898" ht="17.25" customHeight="1"/>
    <row r="42899" ht="17.25" customHeight="1"/>
    <row r="42900" ht="17.25" customHeight="1"/>
    <row r="42901" ht="17.25" customHeight="1"/>
    <row r="42902" ht="17.25" customHeight="1"/>
    <row r="42903" ht="17.25" customHeight="1"/>
    <row r="42904" ht="17.25" customHeight="1"/>
    <row r="42905" ht="17.25" customHeight="1"/>
    <row r="42906" ht="17.25" customHeight="1"/>
    <row r="42907" ht="17.25" customHeight="1"/>
    <row r="42908" ht="17.25" customHeight="1"/>
    <row r="42909" ht="17.25" customHeight="1"/>
    <row r="42910" ht="17.25" customHeight="1"/>
    <row r="42911" ht="17.25" customHeight="1"/>
    <row r="42912" ht="17.25" customHeight="1"/>
    <row r="42913" ht="17.25" customHeight="1"/>
    <row r="42914" ht="17.25" customHeight="1"/>
    <row r="42915" ht="17.25" customHeight="1"/>
    <row r="42916" ht="17.25" customHeight="1"/>
    <row r="42917" ht="17.25" customHeight="1"/>
    <row r="42918" ht="17.25" customHeight="1"/>
    <row r="42919" ht="17.25" customHeight="1"/>
    <row r="42920" ht="17.25" customHeight="1"/>
    <row r="42921" ht="17.25" customHeight="1"/>
    <row r="42922" ht="17.25" customHeight="1"/>
    <row r="42923" ht="17.25" customHeight="1"/>
    <row r="42924" ht="17.25" customHeight="1"/>
    <row r="42925" ht="17.25" customHeight="1"/>
    <row r="42926" ht="17.25" customHeight="1"/>
    <row r="42927" ht="17.25" customHeight="1"/>
    <row r="42928" ht="17.25" customHeight="1"/>
    <row r="42929" ht="17.25" customHeight="1"/>
    <row r="42930" ht="17.25" customHeight="1"/>
    <row r="42931" ht="17.25" customHeight="1"/>
    <row r="42932" ht="17.25" customHeight="1"/>
    <row r="42933" ht="17.25" customHeight="1"/>
    <row r="42934" ht="17.25" customHeight="1"/>
    <row r="42935" ht="17.25" customHeight="1"/>
    <row r="42936" ht="17.25" customHeight="1"/>
    <row r="42937" ht="17.25" customHeight="1"/>
    <row r="42938" ht="17.25" customHeight="1"/>
    <row r="42939" ht="17.25" customHeight="1"/>
    <row r="42940" ht="17.25" customHeight="1"/>
    <row r="42941" ht="17.25" customHeight="1"/>
    <row r="42942" ht="17.25" customHeight="1"/>
    <row r="42943" ht="17.25" customHeight="1"/>
    <row r="42944" ht="17.25" customHeight="1"/>
    <row r="42945" ht="17.25" customHeight="1"/>
    <row r="42946" ht="17.25" customHeight="1"/>
    <row r="42947" ht="17.25" customHeight="1"/>
    <row r="42948" ht="17.25" customHeight="1"/>
    <row r="42949" ht="17.25" customHeight="1"/>
    <row r="42950" ht="17.25" customHeight="1"/>
    <row r="42951" ht="17.25" customHeight="1"/>
    <row r="42952" ht="17.25" customHeight="1"/>
    <row r="42953" ht="17.25" customHeight="1"/>
    <row r="42954" ht="17.25" customHeight="1"/>
    <row r="42955" ht="17.25" customHeight="1"/>
    <row r="42956" ht="17.25" customHeight="1"/>
    <row r="42957" ht="17.25" customHeight="1"/>
    <row r="42958" ht="17.25" customHeight="1"/>
    <row r="42959" ht="17.25" customHeight="1"/>
    <row r="42960" ht="17.25" customHeight="1"/>
    <row r="42961" ht="17.25" customHeight="1"/>
    <row r="42962" ht="17.25" customHeight="1"/>
    <row r="42963" ht="17.25" customHeight="1"/>
    <row r="42964" ht="17.25" customHeight="1"/>
    <row r="42965" ht="17.25" customHeight="1"/>
    <row r="42966" ht="17.25" customHeight="1"/>
    <row r="42967" ht="17.25" customHeight="1"/>
    <row r="42968" ht="17.25" customHeight="1"/>
    <row r="42969" ht="17.25" customHeight="1"/>
    <row r="42970" ht="17.25" customHeight="1"/>
    <row r="42971" ht="17.25" customHeight="1"/>
    <row r="42972" ht="17.25" customHeight="1"/>
    <row r="42973" ht="17.25" customHeight="1"/>
    <row r="42974" ht="17.25" customHeight="1"/>
    <row r="42975" ht="17.25" customHeight="1"/>
    <row r="42976" ht="17.25" customHeight="1"/>
    <row r="42977" ht="17.25" customHeight="1"/>
    <row r="42978" ht="17.25" customHeight="1"/>
    <row r="42979" ht="17.25" customHeight="1"/>
    <row r="42980" ht="17.25" customHeight="1"/>
    <row r="42981" ht="17.25" customHeight="1"/>
    <row r="42982" ht="17.25" customHeight="1"/>
    <row r="42983" ht="17.25" customHeight="1"/>
    <row r="42984" ht="17.25" customHeight="1"/>
    <row r="42985" ht="17.25" customHeight="1"/>
    <row r="42986" ht="17.25" customHeight="1"/>
    <row r="42987" ht="17.25" customHeight="1"/>
    <row r="42988" ht="17.25" customHeight="1"/>
    <row r="42989" ht="17.25" customHeight="1"/>
    <row r="42990" ht="17.25" customHeight="1"/>
    <row r="42991" ht="17.25" customHeight="1"/>
    <row r="42992" ht="17.25" customHeight="1"/>
    <row r="42993" ht="17.25" customHeight="1"/>
    <row r="42994" ht="17.25" customHeight="1"/>
    <row r="42995" ht="17.25" customHeight="1"/>
    <row r="42996" ht="17.25" customHeight="1"/>
    <row r="42997" ht="17.25" customHeight="1"/>
    <row r="42998" ht="17.25" customHeight="1"/>
    <row r="42999" ht="17.25" customHeight="1"/>
    <row r="43000" ht="17.25" customHeight="1"/>
    <row r="43001" ht="17.25" customHeight="1"/>
    <row r="43002" ht="17.25" customHeight="1"/>
    <row r="43003" ht="17.25" customHeight="1"/>
    <row r="43004" ht="17.25" customHeight="1"/>
    <row r="43005" ht="17.25" customHeight="1"/>
    <row r="43006" ht="17.25" customHeight="1"/>
    <row r="43007" ht="17.25" customHeight="1"/>
    <row r="43008" ht="17.25" customHeight="1"/>
    <row r="43009" ht="17.25" customHeight="1"/>
    <row r="43010" ht="17.25" customHeight="1"/>
    <row r="43011" ht="17.25" customHeight="1"/>
    <row r="43012" ht="17.25" customHeight="1"/>
    <row r="43013" ht="17.25" customHeight="1"/>
    <row r="43014" ht="17.25" customHeight="1"/>
    <row r="43015" ht="17.25" customHeight="1"/>
    <row r="43016" ht="17.25" customHeight="1"/>
    <row r="43017" ht="17.25" customHeight="1"/>
    <row r="43018" ht="17.25" customHeight="1"/>
    <row r="43019" ht="17.25" customHeight="1"/>
    <row r="43020" ht="17.25" customHeight="1"/>
    <row r="43021" ht="17.25" customHeight="1"/>
    <row r="43022" ht="17.25" customHeight="1"/>
    <row r="43023" ht="17.25" customHeight="1"/>
    <row r="43024" ht="17.25" customHeight="1"/>
    <row r="43025" ht="17.25" customHeight="1"/>
    <row r="43026" ht="17.25" customHeight="1"/>
    <row r="43027" ht="17.25" customHeight="1"/>
    <row r="43028" ht="17.25" customHeight="1"/>
    <row r="43029" ht="17.25" customHeight="1"/>
    <row r="43030" ht="17.25" customHeight="1"/>
    <row r="43031" ht="17.25" customHeight="1"/>
    <row r="43032" ht="17.25" customHeight="1"/>
    <row r="43033" ht="17.25" customHeight="1"/>
    <row r="43034" ht="17.25" customHeight="1"/>
    <row r="43035" ht="17.25" customHeight="1"/>
    <row r="43036" ht="17.25" customHeight="1"/>
    <row r="43037" ht="17.25" customHeight="1"/>
    <row r="43038" ht="17.25" customHeight="1"/>
    <row r="43039" ht="17.25" customHeight="1"/>
    <row r="43040" ht="17.25" customHeight="1"/>
    <row r="43041" ht="17.25" customHeight="1"/>
    <row r="43042" ht="17.25" customHeight="1"/>
    <row r="43043" ht="17.25" customHeight="1"/>
    <row r="43044" ht="17.25" customHeight="1"/>
    <row r="43045" ht="17.25" customHeight="1"/>
    <row r="43046" ht="17.25" customHeight="1"/>
    <row r="43047" ht="17.25" customHeight="1"/>
    <row r="43048" ht="17.25" customHeight="1"/>
    <row r="43049" ht="17.25" customHeight="1"/>
    <row r="43050" ht="17.25" customHeight="1"/>
    <row r="43051" ht="17.25" customHeight="1"/>
    <row r="43052" ht="17.25" customHeight="1"/>
    <row r="43053" ht="17.25" customHeight="1"/>
    <row r="43054" ht="17.25" customHeight="1"/>
    <row r="43055" ht="17.25" customHeight="1"/>
    <row r="43056" ht="17.25" customHeight="1"/>
    <row r="43057" ht="17.25" customHeight="1"/>
    <row r="43058" ht="17.25" customHeight="1"/>
    <row r="43059" ht="17.25" customHeight="1"/>
    <row r="43060" ht="17.25" customHeight="1"/>
    <row r="43061" ht="17.25" customHeight="1"/>
    <row r="43062" ht="17.25" customHeight="1"/>
    <row r="43063" ht="17.25" customHeight="1"/>
    <row r="43064" ht="17.25" customHeight="1"/>
    <row r="43065" ht="17.25" customHeight="1"/>
    <row r="43066" ht="17.25" customHeight="1"/>
    <row r="43067" ht="17.25" customHeight="1"/>
    <row r="43068" ht="17.25" customHeight="1"/>
    <row r="43069" ht="17.25" customHeight="1"/>
    <row r="43070" ht="17.25" customHeight="1"/>
    <row r="43071" ht="17.25" customHeight="1"/>
    <row r="43072" ht="17.25" customHeight="1"/>
    <row r="43073" ht="17.25" customHeight="1"/>
    <row r="43074" ht="17.25" customHeight="1"/>
    <row r="43075" ht="17.25" customHeight="1"/>
    <row r="43076" ht="17.25" customHeight="1"/>
    <row r="43077" ht="17.25" customHeight="1"/>
    <row r="43078" ht="17.25" customHeight="1"/>
    <row r="43079" ht="17.25" customHeight="1"/>
    <row r="43080" ht="17.25" customHeight="1"/>
    <row r="43081" ht="17.25" customHeight="1"/>
    <row r="43082" ht="17.25" customHeight="1"/>
    <row r="43083" ht="17.25" customHeight="1"/>
    <row r="43084" ht="17.25" customHeight="1"/>
    <row r="43085" ht="17.25" customHeight="1"/>
    <row r="43086" ht="17.25" customHeight="1"/>
    <row r="43087" ht="17.25" customHeight="1"/>
    <row r="43088" ht="17.25" customHeight="1"/>
    <row r="43089" ht="17.25" customHeight="1"/>
    <row r="43090" ht="17.25" customHeight="1"/>
    <row r="43091" ht="17.25" customHeight="1"/>
    <row r="43092" ht="17.25" customHeight="1"/>
    <row r="43093" ht="17.25" customHeight="1"/>
    <row r="43094" ht="17.25" customHeight="1"/>
    <row r="43095" ht="17.25" customHeight="1"/>
    <row r="43096" ht="17.25" customHeight="1"/>
    <row r="43097" ht="17.25" customHeight="1"/>
    <row r="43098" ht="17.25" customHeight="1"/>
    <row r="43099" ht="17.25" customHeight="1"/>
    <row r="43100" ht="17.25" customHeight="1"/>
    <row r="43101" ht="17.25" customHeight="1"/>
    <row r="43102" ht="17.25" customHeight="1"/>
    <row r="43103" ht="17.25" customHeight="1"/>
    <row r="43104" ht="17.25" customHeight="1"/>
    <row r="43105" ht="17.25" customHeight="1"/>
    <row r="43106" ht="17.25" customHeight="1"/>
    <row r="43107" ht="17.25" customHeight="1"/>
    <row r="43108" ht="17.25" customHeight="1"/>
    <row r="43109" ht="17.25" customHeight="1"/>
    <row r="43110" ht="17.25" customHeight="1"/>
    <row r="43111" ht="17.25" customHeight="1"/>
    <row r="43112" ht="17.25" customHeight="1"/>
    <row r="43113" ht="17.25" customHeight="1"/>
    <row r="43114" ht="17.25" customHeight="1"/>
    <row r="43115" ht="17.25" customHeight="1"/>
    <row r="43116" ht="17.25" customHeight="1"/>
    <row r="43117" ht="17.25" customHeight="1"/>
    <row r="43118" ht="17.25" customHeight="1"/>
    <row r="43119" ht="17.25" customHeight="1"/>
    <row r="43120" ht="17.25" customHeight="1"/>
    <row r="43121" ht="17.25" customHeight="1"/>
    <row r="43122" ht="17.25" customHeight="1"/>
    <row r="43123" ht="17.25" customHeight="1"/>
    <row r="43124" ht="17.25" customHeight="1"/>
    <row r="43125" ht="17.25" customHeight="1"/>
    <row r="43126" ht="17.25" customHeight="1"/>
    <row r="43127" ht="17.25" customHeight="1"/>
    <row r="43128" ht="17.25" customHeight="1"/>
    <row r="43129" ht="17.25" customHeight="1"/>
    <row r="43130" ht="17.25" customHeight="1"/>
    <row r="43131" ht="17.25" customHeight="1"/>
    <row r="43132" ht="17.25" customHeight="1"/>
    <row r="43133" ht="17.25" customHeight="1"/>
    <row r="43134" ht="17.25" customHeight="1"/>
    <row r="43135" ht="17.25" customHeight="1"/>
    <row r="43136" ht="17.25" customHeight="1"/>
    <row r="43137" ht="17.25" customHeight="1"/>
    <row r="43138" ht="17.25" customHeight="1"/>
    <row r="43139" ht="17.25" customHeight="1"/>
    <row r="43140" ht="17.25" customHeight="1"/>
    <row r="43141" ht="17.25" customHeight="1"/>
    <row r="43142" ht="17.25" customHeight="1"/>
    <row r="43143" ht="17.25" customHeight="1"/>
    <row r="43144" ht="17.25" customHeight="1"/>
    <row r="43145" ht="17.25" customHeight="1"/>
    <row r="43146" ht="17.25" customHeight="1"/>
    <row r="43147" ht="17.25" customHeight="1"/>
    <row r="43148" ht="17.25" customHeight="1"/>
    <row r="43149" ht="17.25" customHeight="1"/>
    <row r="43150" ht="17.25" customHeight="1"/>
    <row r="43151" ht="17.25" customHeight="1"/>
    <row r="43152" ht="17.25" customHeight="1"/>
    <row r="43153" ht="17.25" customHeight="1"/>
    <row r="43154" ht="17.25" customHeight="1"/>
    <row r="43155" ht="17.25" customHeight="1"/>
    <row r="43156" ht="17.25" customHeight="1"/>
    <row r="43157" ht="17.25" customHeight="1"/>
    <row r="43158" ht="17.25" customHeight="1"/>
    <row r="43159" ht="17.25" customHeight="1"/>
    <row r="43160" ht="17.25" customHeight="1"/>
    <row r="43161" ht="17.25" customHeight="1"/>
    <row r="43162" ht="17.25" customHeight="1"/>
    <row r="43163" ht="17.25" customHeight="1"/>
    <row r="43164" ht="17.25" customHeight="1"/>
    <row r="43165" ht="17.25" customHeight="1"/>
    <row r="43166" ht="17.25" customHeight="1"/>
    <row r="43167" ht="17.25" customHeight="1"/>
    <row r="43168" ht="17.25" customHeight="1"/>
    <row r="43169" ht="17.25" customHeight="1"/>
    <row r="43170" ht="17.25" customHeight="1"/>
    <row r="43171" ht="17.25" customHeight="1"/>
    <row r="43172" ht="17.25" customHeight="1"/>
    <row r="43173" ht="17.25" customHeight="1"/>
    <row r="43174" ht="17.25" customHeight="1"/>
    <row r="43175" ht="17.25" customHeight="1"/>
    <row r="43176" ht="17.25" customHeight="1"/>
    <row r="43177" ht="17.25" customHeight="1"/>
    <row r="43178" ht="17.25" customHeight="1"/>
    <row r="43179" ht="17.25" customHeight="1"/>
    <row r="43180" ht="17.25" customHeight="1"/>
    <row r="43181" ht="17.25" customHeight="1"/>
    <row r="43182" ht="17.25" customHeight="1"/>
    <row r="43183" ht="17.25" customHeight="1"/>
    <row r="43184" ht="17.25" customHeight="1"/>
    <row r="43185" ht="17.25" customHeight="1"/>
    <row r="43186" ht="17.25" customHeight="1"/>
    <row r="43187" ht="17.25" customHeight="1"/>
    <row r="43188" ht="17.25" customHeight="1"/>
    <row r="43189" ht="17.25" customHeight="1"/>
    <row r="43190" ht="17.25" customHeight="1"/>
    <row r="43191" ht="17.25" customHeight="1"/>
    <row r="43192" ht="17.25" customHeight="1"/>
    <row r="43193" ht="17.25" customHeight="1"/>
    <row r="43194" ht="17.25" customHeight="1"/>
    <row r="43195" ht="17.25" customHeight="1"/>
    <row r="43196" ht="17.25" customHeight="1"/>
    <row r="43197" ht="17.25" customHeight="1"/>
    <row r="43198" ht="17.25" customHeight="1"/>
    <row r="43199" ht="17.25" customHeight="1"/>
    <row r="43200" ht="17.25" customHeight="1"/>
    <row r="43201" ht="17.25" customHeight="1"/>
    <row r="43202" ht="17.25" customHeight="1"/>
    <row r="43203" ht="17.25" customHeight="1"/>
    <row r="43204" ht="17.25" customHeight="1"/>
    <row r="43205" ht="17.25" customHeight="1"/>
    <row r="43206" ht="17.25" customHeight="1"/>
    <row r="43207" ht="17.25" customHeight="1"/>
    <row r="43208" ht="17.25" customHeight="1"/>
    <row r="43209" ht="17.25" customHeight="1"/>
    <row r="43210" ht="17.25" customHeight="1"/>
    <row r="43211" ht="17.25" customHeight="1"/>
    <row r="43212" ht="17.25" customHeight="1"/>
    <row r="43213" ht="17.25" customHeight="1"/>
    <row r="43214" ht="17.25" customHeight="1"/>
    <row r="43215" ht="17.25" customHeight="1"/>
    <row r="43216" ht="17.25" customHeight="1"/>
    <row r="43217" ht="17.25" customHeight="1"/>
    <row r="43218" ht="17.25" customHeight="1"/>
    <row r="43219" ht="17.25" customHeight="1"/>
    <row r="43220" ht="17.25" customHeight="1"/>
    <row r="43221" ht="17.25" customHeight="1"/>
    <row r="43222" ht="17.25" customHeight="1"/>
    <row r="43223" ht="17.25" customHeight="1"/>
    <row r="43224" ht="17.25" customHeight="1"/>
    <row r="43225" ht="17.25" customHeight="1"/>
    <row r="43226" ht="17.25" customHeight="1"/>
    <row r="43227" ht="17.25" customHeight="1"/>
    <row r="43228" ht="17.25" customHeight="1"/>
    <row r="43229" ht="17.25" customHeight="1"/>
    <row r="43230" ht="17.25" customHeight="1"/>
    <row r="43231" ht="17.25" customHeight="1"/>
    <row r="43232" ht="17.25" customHeight="1"/>
    <row r="43233" ht="17.25" customHeight="1"/>
    <row r="43234" ht="17.25" customHeight="1"/>
    <row r="43235" ht="17.25" customHeight="1"/>
    <row r="43236" ht="17.25" customHeight="1"/>
    <row r="43237" ht="17.25" customHeight="1"/>
    <row r="43238" ht="17.25" customHeight="1"/>
    <row r="43239" ht="17.25" customHeight="1"/>
    <row r="43240" ht="17.25" customHeight="1"/>
    <row r="43241" ht="17.25" customHeight="1"/>
    <row r="43242" ht="17.25" customHeight="1"/>
    <row r="43243" ht="17.25" customHeight="1"/>
    <row r="43244" ht="17.25" customHeight="1"/>
    <row r="43245" ht="17.25" customHeight="1"/>
    <row r="43246" ht="17.25" customHeight="1"/>
    <row r="43247" ht="17.25" customHeight="1"/>
    <row r="43248" ht="17.25" customHeight="1"/>
    <row r="43249" ht="17.25" customHeight="1"/>
    <row r="43250" ht="17.25" customHeight="1"/>
    <row r="43251" ht="17.25" customHeight="1"/>
    <row r="43252" ht="17.25" customHeight="1"/>
    <row r="43253" ht="17.25" customHeight="1"/>
    <row r="43254" ht="17.25" customHeight="1"/>
    <row r="43255" ht="17.25" customHeight="1"/>
    <row r="43256" ht="17.25" customHeight="1"/>
    <row r="43257" ht="17.25" customHeight="1"/>
    <row r="43258" ht="17.25" customHeight="1"/>
    <row r="43259" ht="17.25" customHeight="1"/>
    <row r="43260" ht="17.25" customHeight="1"/>
    <row r="43261" ht="17.25" customHeight="1"/>
    <row r="43262" ht="17.25" customHeight="1"/>
    <row r="43263" ht="17.25" customHeight="1"/>
    <row r="43264" ht="17.25" customHeight="1"/>
    <row r="43265" ht="17.25" customHeight="1"/>
    <row r="43266" ht="17.25" customHeight="1"/>
    <row r="43267" ht="17.25" customHeight="1"/>
    <row r="43268" ht="17.25" customHeight="1"/>
    <row r="43269" ht="17.25" customHeight="1"/>
    <row r="43270" ht="17.25" customHeight="1"/>
    <row r="43271" ht="17.25" customHeight="1"/>
    <row r="43272" ht="17.25" customHeight="1"/>
    <row r="43273" ht="17.25" customHeight="1"/>
    <row r="43274" ht="17.25" customHeight="1"/>
    <row r="43275" ht="17.25" customHeight="1"/>
    <row r="43276" ht="17.25" customHeight="1"/>
    <row r="43277" ht="17.25" customHeight="1"/>
    <row r="43278" ht="17.25" customHeight="1"/>
    <row r="43279" ht="17.25" customHeight="1"/>
    <row r="43280" ht="17.25" customHeight="1"/>
    <row r="43281" ht="17.25" customHeight="1"/>
    <row r="43282" ht="17.25" customHeight="1"/>
    <row r="43283" ht="17.25" customHeight="1"/>
    <row r="43284" ht="17.25" customHeight="1"/>
    <row r="43285" ht="17.25" customHeight="1"/>
    <row r="43286" ht="17.25" customHeight="1"/>
    <row r="43287" ht="17.25" customHeight="1"/>
    <row r="43288" ht="17.25" customHeight="1"/>
    <row r="43289" ht="17.25" customHeight="1"/>
    <row r="43290" ht="17.25" customHeight="1"/>
    <row r="43291" ht="17.25" customHeight="1"/>
    <row r="43292" ht="17.25" customHeight="1"/>
    <row r="43293" ht="17.25" customHeight="1"/>
    <row r="43294" ht="17.25" customHeight="1"/>
    <row r="43295" ht="17.25" customHeight="1"/>
    <row r="43296" ht="17.25" customHeight="1"/>
    <row r="43297" ht="17.25" customHeight="1"/>
    <row r="43298" ht="17.25" customHeight="1"/>
    <row r="43299" ht="17.25" customHeight="1"/>
    <row r="43300" ht="17.25" customHeight="1"/>
    <row r="43301" ht="17.25" customHeight="1"/>
    <row r="43302" ht="17.25" customHeight="1"/>
    <row r="43303" ht="17.25" customHeight="1"/>
    <row r="43304" ht="17.25" customHeight="1"/>
    <row r="43305" ht="17.25" customHeight="1"/>
    <row r="43306" ht="17.25" customHeight="1"/>
    <row r="43307" ht="17.25" customHeight="1"/>
    <row r="43308" ht="17.25" customHeight="1"/>
    <row r="43309" ht="17.25" customHeight="1"/>
    <row r="43310" ht="17.25" customHeight="1"/>
    <row r="43311" ht="17.25" customHeight="1"/>
    <row r="43312" ht="17.25" customHeight="1"/>
    <row r="43313" ht="17.25" customHeight="1"/>
    <row r="43314" ht="17.25" customHeight="1"/>
    <row r="43315" ht="17.25" customHeight="1"/>
    <row r="43316" ht="17.25" customHeight="1"/>
    <row r="43317" ht="17.25" customHeight="1"/>
    <row r="43318" ht="17.25" customHeight="1"/>
    <row r="43319" ht="17.25" customHeight="1"/>
    <row r="43320" ht="17.25" customHeight="1"/>
    <row r="43321" ht="17.25" customHeight="1"/>
    <row r="43322" ht="17.25" customHeight="1"/>
    <row r="43323" ht="17.25" customHeight="1"/>
    <row r="43324" ht="17.25" customHeight="1"/>
    <row r="43325" ht="17.25" customHeight="1"/>
    <row r="43326" ht="17.25" customHeight="1"/>
    <row r="43327" ht="17.25" customHeight="1"/>
    <row r="43328" ht="17.25" customHeight="1"/>
    <row r="43329" ht="17.25" customHeight="1"/>
    <row r="43330" ht="17.25" customHeight="1"/>
    <row r="43331" ht="17.25" customHeight="1"/>
    <row r="43332" ht="17.25" customHeight="1"/>
    <row r="43333" ht="17.25" customHeight="1"/>
    <row r="43334" ht="17.25" customHeight="1"/>
    <row r="43335" ht="17.25" customHeight="1"/>
    <row r="43336" ht="17.25" customHeight="1"/>
    <row r="43337" ht="17.25" customHeight="1"/>
    <row r="43338" ht="17.25" customHeight="1"/>
    <row r="43339" ht="17.25" customHeight="1"/>
    <row r="43340" ht="17.25" customHeight="1"/>
    <row r="43341" ht="17.25" customHeight="1"/>
    <row r="43342" ht="17.25" customHeight="1"/>
    <row r="43343" ht="17.25" customHeight="1"/>
    <row r="43344" ht="17.25" customHeight="1"/>
    <row r="43345" ht="17.25" customHeight="1"/>
    <row r="43346" ht="17.25" customHeight="1"/>
    <row r="43347" ht="17.25" customHeight="1"/>
    <row r="43348" ht="17.25" customHeight="1"/>
    <row r="43349" ht="17.25" customHeight="1"/>
    <row r="43350" ht="17.25" customHeight="1"/>
    <row r="43351" ht="17.25" customHeight="1"/>
    <row r="43352" ht="17.25" customHeight="1"/>
    <row r="43353" ht="17.25" customHeight="1"/>
    <row r="43354" ht="17.25" customHeight="1"/>
    <row r="43355" ht="17.25" customHeight="1"/>
    <row r="43356" ht="17.25" customHeight="1"/>
    <row r="43357" ht="17.25" customHeight="1"/>
    <row r="43358" ht="17.25" customHeight="1"/>
    <row r="43359" ht="17.25" customHeight="1"/>
    <row r="43360" ht="17.25" customHeight="1"/>
    <row r="43361" ht="17.25" customHeight="1"/>
    <row r="43362" ht="17.25" customHeight="1"/>
    <row r="43363" ht="17.25" customHeight="1"/>
    <row r="43364" ht="17.25" customHeight="1"/>
    <row r="43365" ht="17.25" customHeight="1"/>
    <row r="43366" ht="17.25" customHeight="1"/>
    <row r="43367" ht="17.25" customHeight="1"/>
    <row r="43368" ht="17.25" customHeight="1"/>
    <row r="43369" ht="17.25" customHeight="1"/>
    <row r="43370" ht="17.25" customHeight="1"/>
    <row r="43371" ht="17.25" customHeight="1"/>
    <row r="43372" ht="17.25" customHeight="1"/>
    <row r="43373" ht="17.25" customHeight="1"/>
    <row r="43374" ht="17.25" customHeight="1"/>
    <row r="43375" ht="17.25" customHeight="1"/>
    <row r="43376" ht="17.25" customHeight="1"/>
    <row r="43377" ht="17.25" customHeight="1"/>
    <row r="43378" ht="17.25" customHeight="1"/>
    <row r="43379" ht="17.25" customHeight="1"/>
    <row r="43380" ht="17.25" customHeight="1"/>
    <row r="43381" ht="17.25" customHeight="1"/>
    <row r="43382" ht="17.25" customHeight="1"/>
    <row r="43383" ht="17.25" customHeight="1"/>
    <row r="43384" ht="17.25" customHeight="1"/>
    <row r="43385" ht="17.25" customHeight="1"/>
    <row r="43386" ht="17.25" customHeight="1"/>
    <row r="43387" ht="17.25" customHeight="1"/>
    <row r="43388" ht="17.25" customHeight="1"/>
    <row r="43389" ht="17.25" customHeight="1"/>
    <row r="43390" ht="17.25" customHeight="1"/>
    <row r="43391" ht="17.25" customHeight="1"/>
    <row r="43392" ht="17.25" customHeight="1"/>
    <row r="43393" ht="17.25" customHeight="1"/>
    <row r="43394" ht="17.25" customHeight="1"/>
    <row r="43395" ht="17.25" customHeight="1"/>
    <row r="43396" ht="17.25" customHeight="1"/>
    <row r="43397" ht="17.25" customHeight="1"/>
    <row r="43398" ht="17.25" customHeight="1"/>
    <row r="43399" ht="17.25" customHeight="1"/>
    <row r="43400" ht="17.25" customHeight="1"/>
    <row r="43401" ht="17.25" customHeight="1"/>
    <row r="43402" ht="17.25" customHeight="1"/>
    <row r="43403" ht="17.25" customHeight="1"/>
    <row r="43404" ht="17.25" customHeight="1"/>
    <row r="43405" ht="17.25" customHeight="1"/>
    <row r="43406" ht="17.25" customHeight="1"/>
    <row r="43407" ht="17.25" customHeight="1"/>
    <row r="43408" ht="17.25" customHeight="1"/>
    <row r="43409" ht="17.25" customHeight="1"/>
    <row r="43410" ht="17.25" customHeight="1"/>
    <row r="43411" ht="17.25" customHeight="1"/>
    <row r="43412" ht="17.25" customHeight="1"/>
    <row r="43413" ht="17.25" customHeight="1"/>
    <row r="43414" ht="17.25" customHeight="1"/>
    <row r="43415" ht="17.25" customHeight="1"/>
    <row r="43416" ht="17.25" customHeight="1"/>
    <row r="43417" ht="17.25" customHeight="1"/>
    <row r="43418" ht="17.25" customHeight="1"/>
    <row r="43419" ht="17.25" customHeight="1"/>
    <row r="43420" ht="17.25" customHeight="1"/>
    <row r="43421" ht="17.25" customHeight="1"/>
    <row r="43422" ht="17.25" customHeight="1"/>
    <row r="43423" ht="17.25" customHeight="1"/>
    <row r="43424" ht="17.25" customHeight="1"/>
    <row r="43425" ht="17.25" customHeight="1"/>
    <row r="43426" ht="17.25" customHeight="1"/>
    <row r="43427" ht="17.25" customHeight="1"/>
    <row r="43428" ht="17.25" customHeight="1"/>
    <row r="43429" ht="17.25" customHeight="1"/>
    <row r="43430" ht="17.25" customHeight="1"/>
    <row r="43431" ht="17.25" customHeight="1"/>
    <row r="43432" ht="17.25" customHeight="1"/>
    <row r="43433" ht="17.25" customHeight="1"/>
    <row r="43434" ht="17.25" customHeight="1"/>
    <row r="43435" ht="17.25" customHeight="1"/>
    <row r="43436" ht="17.25" customHeight="1"/>
    <row r="43437" ht="17.25" customHeight="1"/>
    <row r="43438" ht="17.25" customHeight="1"/>
    <row r="43439" ht="17.25" customHeight="1"/>
    <row r="43440" ht="17.25" customHeight="1"/>
    <row r="43441" ht="17.25" customHeight="1"/>
    <row r="43442" ht="17.25" customHeight="1"/>
    <row r="43443" ht="17.25" customHeight="1"/>
    <row r="43444" ht="17.25" customHeight="1"/>
    <row r="43445" ht="17.25" customHeight="1"/>
    <row r="43446" ht="17.25" customHeight="1"/>
    <row r="43447" ht="17.25" customHeight="1"/>
    <row r="43448" ht="17.25" customHeight="1"/>
    <row r="43449" ht="17.25" customHeight="1"/>
    <row r="43450" ht="17.25" customHeight="1"/>
    <row r="43451" ht="17.25" customHeight="1"/>
    <row r="43452" ht="17.25" customHeight="1"/>
    <row r="43453" ht="17.25" customHeight="1"/>
    <row r="43454" ht="17.25" customHeight="1"/>
    <row r="43455" ht="17.25" customHeight="1"/>
    <row r="43456" ht="17.25" customHeight="1"/>
    <row r="43457" ht="17.25" customHeight="1"/>
    <row r="43458" ht="17.25" customHeight="1"/>
    <row r="43459" ht="17.25" customHeight="1"/>
    <row r="43460" ht="17.25" customHeight="1"/>
    <row r="43461" ht="17.25" customHeight="1"/>
    <row r="43462" ht="17.25" customHeight="1"/>
    <row r="43463" ht="17.25" customHeight="1"/>
    <row r="43464" ht="17.25" customHeight="1"/>
    <row r="43465" ht="17.25" customHeight="1"/>
    <row r="43466" ht="17.25" customHeight="1"/>
    <row r="43467" ht="17.25" customHeight="1"/>
    <row r="43468" ht="17.25" customHeight="1"/>
    <row r="43469" ht="17.25" customHeight="1"/>
    <row r="43470" ht="17.25" customHeight="1"/>
    <row r="43471" ht="17.25" customHeight="1"/>
    <row r="43472" ht="17.25" customHeight="1"/>
    <row r="43473" ht="17.25" customHeight="1"/>
    <row r="43474" ht="17.25" customHeight="1"/>
    <row r="43475" ht="17.25" customHeight="1"/>
    <row r="43476" ht="17.25" customHeight="1"/>
    <row r="43477" ht="17.25" customHeight="1"/>
    <row r="43478" ht="17.25" customHeight="1"/>
    <row r="43479" ht="17.25" customHeight="1"/>
    <row r="43480" ht="17.25" customHeight="1"/>
    <row r="43481" ht="17.25" customHeight="1"/>
    <row r="43482" ht="17.25" customHeight="1"/>
    <row r="43483" ht="17.25" customHeight="1"/>
    <row r="43484" ht="17.25" customHeight="1"/>
    <row r="43485" ht="17.25" customHeight="1"/>
    <row r="43486" ht="17.25" customHeight="1"/>
    <row r="43487" ht="17.25" customHeight="1"/>
    <row r="43488" ht="17.25" customHeight="1"/>
    <row r="43489" ht="17.25" customHeight="1"/>
    <row r="43490" ht="17.25" customHeight="1"/>
    <row r="43491" ht="17.25" customHeight="1"/>
    <row r="43492" ht="17.25" customHeight="1"/>
    <row r="43493" ht="17.25" customHeight="1"/>
    <row r="43494" ht="17.25" customHeight="1"/>
    <row r="43495" ht="17.25" customHeight="1"/>
    <row r="43496" ht="17.25" customHeight="1"/>
    <row r="43497" ht="17.25" customHeight="1"/>
    <row r="43498" ht="17.25" customHeight="1"/>
    <row r="43499" ht="17.25" customHeight="1"/>
    <row r="43500" ht="17.25" customHeight="1"/>
    <row r="43501" ht="17.25" customHeight="1"/>
    <row r="43502" ht="17.25" customHeight="1"/>
    <row r="43503" ht="17.25" customHeight="1"/>
    <row r="43504" ht="17.25" customHeight="1"/>
    <row r="43505" ht="17.25" customHeight="1"/>
    <row r="43506" ht="17.25" customHeight="1"/>
    <row r="43507" ht="17.25" customHeight="1"/>
    <row r="43508" ht="17.25" customHeight="1"/>
    <row r="43509" ht="17.25" customHeight="1"/>
    <row r="43510" ht="17.25" customHeight="1"/>
    <row r="43511" ht="17.25" customHeight="1"/>
    <row r="43512" ht="17.25" customHeight="1"/>
    <row r="43513" ht="17.25" customHeight="1"/>
    <row r="43514" ht="17.25" customHeight="1"/>
    <row r="43515" ht="17.25" customHeight="1"/>
    <row r="43516" ht="17.25" customHeight="1"/>
    <row r="43517" ht="17.25" customHeight="1"/>
    <row r="43518" ht="17.25" customHeight="1"/>
    <row r="43519" ht="17.25" customHeight="1"/>
    <row r="43520" ht="17.25" customHeight="1"/>
    <row r="43521" ht="17.25" customHeight="1"/>
    <row r="43522" ht="17.25" customHeight="1"/>
    <row r="43523" ht="17.25" customHeight="1"/>
    <row r="43524" ht="17.25" customHeight="1"/>
    <row r="43525" ht="17.25" customHeight="1"/>
    <row r="43526" ht="17.25" customHeight="1"/>
    <row r="43527" ht="17.25" customHeight="1"/>
    <row r="43528" ht="17.25" customHeight="1"/>
    <row r="43529" ht="17.25" customHeight="1"/>
    <row r="43530" ht="17.25" customHeight="1"/>
    <row r="43531" ht="17.25" customHeight="1"/>
    <row r="43532" ht="17.25" customHeight="1"/>
    <row r="43533" ht="17.25" customHeight="1"/>
    <row r="43534" ht="17.25" customHeight="1"/>
    <row r="43535" ht="17.25" customHeight="1"/>
    <row r="43536" ht="17.25" customHeight="1"/>
    <row r="43537" ht="17.25" customHeight="1"/>
    <row r="43538" ht="17.25" customHeight="1"/>
    <row r="43539" ht="17.25" customHeight="1"/>
    <row r="43540" ht="17.25" customHeight="1"/>
    <row r="43541" ht="17.25" customHeight="1"/>
    <row r="43542" ht="17.25" customHeight="1"/>
    <row r="43543" ht="17.25" customHeight="1"/>
    <row r="43544" ht="17.25" customHeight="1"/>
    <row r="43545" ht="17.25" customHeight="1"/>
    <row r="43546" ht="17.25" customHeight="1"/>
    <row r="43547" ht="17.25" customHeight="1"/>
    <row r="43548" ht="17.25" customHeight="1"/>
    <row r="43549" ht="17.25" customHeight="1"/>
    <row r="43550" ht="17.25" customHeight="1"/>
    <row r="43551" ht="17.25" customHeight="1"/>
    <row r="43552" ht="17.25" customHeight="1"/>
    <row r="43553" ht="17.25" customHeight="1"/>
    <row r="43554" ht="17.25" customHeight="1"/>
    <row r="43555" ht="17.25" customHeight="1"/>
    <row r="43556" ht="17.25" customHeight="1"/>
    <row r="43557" ht="17.25" customHeight="1"/>
    <row r="43558" ht="17.25" customHeight="1"/>
    <row r="43559" ht="17.25" customHeight="1"/>
    <row r="43560" ht="17.25" customHeight="1"/>
    <row r="43561" ht="17.25" customHeight="1"/>
    <row r="43562" ht="17.25" customHeight="1"/>
    <row r="43563" ht="17.25" customHeight="1"/>
    <row r="43564" ht="17.25" customHeight="1"/>
    <row r="43565" ht="17.25" customHeight="1"/>
    <row r="43566" ht="17.25" customHeight="1"/>
    <row r="43567" ht="17.25" customHeight="1"/>
    <row r="43568" ht="17.25" customHeight="1"/>
    <row r="43569" ht="17.25" customHeight="1"/>
    <row r="43570" ht="17.25" customHeight="1"/>
    <row r="43571" ht="17.25" customHeight="1"/>
    <row r="43572" ht="17.25" customHeight="1"/>
    <row r="43573" ht="17.25" customHeight="1"/>
    <row r="43574" ht="17.25" customHeight="1"/>
    <row r="43575" ht="17.25" customHeight="1"/>
    <row r="43576" ht="17.25" customHeight="1"/>
    <row r="43577" ht="17.25" customHeight="1"/>
    <row r="43578" ht="17.25" customHeight="1"/>
    <row r="43579" ht="17.25" customHeight="1"/>
    <row r="43580" ht="17.25" customHeight="1"/>
    <row r="43581" ht="17.25" customHeight="1"/>
    <row r="43582" ht="17.25" customHeight="1"/>
    <row r="43583" ht="17.25" customHeight="1"/>
    <row r="43584" ht="17.25" customHeight="1"/>
    <row r="43585" ht="17.25" customHeight="1"/>
    <row r="43586" ht="17.25" customHeight="1"/>
    <row r="43587" ht="17.25" customHeight="1"/>
    <row r="43588" ht="17.25" customHeight="1"/>
    <row r="43589" ht="17.25" customHeight="1"/>
    <row r="43590" ht="17.25" customHeight="1"/>
    <row r="43591" ht="17.25" customHeight="1"/>
    <row r="43592" ht="17.25" customHeight="1"/>
    <row r="43593" ht="17.25" customHeight="1"/>
    <row r="43594" ht="17.25" customHeight="1"/>
    <row r="43595" ht="17.25" customHeight="1"/>
    <row r="43596" ht="17.25" customHeight="1"/>
    <row r="43597" ht="17.25" customHeight="1"/>
    <row r="43598" ht="17.25" customHeight="1"/>
    <row r="43599" ht="17.25" customHeight="1"/>
    <row r="43600" ht="17.25" customHeight="1"/>
    <row r="43601" ht="17.25" customHeight="1"/>
    <row r="43602" ht="17.25" customHeight="1"/>
    <row r="43603" ht="17.25" customHeight="1"/>
    <row r="43604" ht="17.25" customHeight="1"/>
    <row r="43605" ht="17.25" customHeight="1"/>
    <row r="43606" ht="17.25" customHeight="1"/>
    <row r="43607" ht="17.25" customHeight="1"/>
    <row r="43608" ht="17.25" customHeight="1"/>
    <row r="43609" ht="17.25" customHeight="1"/>
    <row r="43610" ht="17.25" customHeight="1"/>
    <row r="43611" ht="17.25" customHeight="1"/>
    <row r="43612" ht="17.25" customHeight="1"/>
    <row r="43613" ht="17.25" customHeight="1"/>
    <row r="43614" ht="17.25" customHeight="1"/>
    <row r="43615" ht="17.25" customHeight="1"/>
    <row r="43616" ht="17.25" customHeight="1"/>
    <row r="43617" ht="17.25" customHeight="1"/>
    <row r="43618" ht="17.25" customHeight="1"/>
    <row r="43619" ht="17.25" customHeight="1"/>
    <row r="43620" ht="17.25" customHeight="1"/>
    <row r="43621" ht="17.25" customHeight="1"/>
    <row r="43622" ht="17.25" customHeight="1"/>
    <row r="43623" ht="17.25" customHeight="1"/>
    <row r="43624" ht="17.25" customHeight="1"/>
    <row r="43625" ht="17.25" customHeight="1"/>
    <row r="43626" ht="17.25" customHeight="1"/>
    <row r="43627" ht="17.25" customHeight="1"/>
    <row r="43628" ht="17.25" customHeight="1"/>
    <row r="43629" ht="17.25" customHeight="1"/>
    <row r="43630" ht="17.25" customHeight="1"/>
    <row r="43631" ht="17.25" customHeight="1"/>
    <row r="43632" ht="17.25" customHeight="1"/>
    <row r="43633" ht="17.25" customHeight="1"/>
    <row r="43634" ht="17.25" customHeight="1"/>
    <row r="43635" ht="17.25" customHeight="1"/>
    <row r="43636" ht="17.25" customHeight="1"/>
    <row r="43637" ht="17.25" customHeight="1"/>
    <row r="43638" ht="17.25" customHeight="1"/>
    <row r="43639" ht="17.25" customHeight="1"/>
    <row r="43640" ht="17.25" customHeight="1"/>
    <row r="43641" ht="17.25" customHeight="1"/>
    <row r="43642" ht="17.25" customHeight="1"/>
    <row r="43643" ht="17.25" customHeight="1"/>
    <row r="43644" ht="17.25" customHeight="1"/>
    <row r="43645" ht="17.25" customHeight="1"/>
    <row r="43646" ht="17.25" customHeight="1"/>
    <row r="43647" ht="17.25" customHeight="1"/>
    <row r="43648" ht="17.25" customHeight="1"/>
    <row r="43649" ht="17.25" customHeight="1"/>
    <row r="43650" ht="17.25" customHeight="1"/>
    <row r="43651" ht="17.25" customHeight="1"/>
    <row r="43652" ht="17.25" customHeight="1"/>
    <row r="43653" ht="17.25" customHeight="1"/>
    <row r="43654" ht="17.25" customHeight="1"/>
    <row r="43655" ht="17.25" customHeight="1"/>
    <row r="43656" ht="17.25" customHeight="1"/>
    <row r="43657" ht="17.25" customHeight="1"/>
    <row r="43658" ht="17.25" customHeight="1"/>
    <row r="43659" ht="17.25" customHeight="1"/>
    <row r="43660" ht="17.25" customHeight="1"/>
    <row r="43661" ht="17.25" customHeight="1"/>
    <row r="43662" ht="17.25" customHeight="1"/>
    <row r="43663" ht="17.25" customHeight="1"/>
    <row r="43664" ht="17.25" customHeight="1"/>
    <row r="43665" ht="17.25" customHeight="1"/>
    <row r="43666" ht="17.25" customHeight="1"/>
    <row r="43667" ht="17.25" customHeight="1"/>
    <row r="43668" ht="17.25" customHeight="1"/>
    <row r="43669" ht="17.25" customHeight="1"/>
    <row r="43670" ht="17.25" customHeight="1"/>
    <row r="43671" ht="17.25" customHeight="1"/>
    <row r="43672" ht="17.25" customHeight="1"/>
    <row r="43673" ht="17.25" customHeight="1"/>
    <row r="43674" ht="17.25" customHeight="1"/>
    <row r="43675" ht="17.25" customHeight="1"/>
    <row r="43676" ht="17.25" customHeight="1"/>
    <row r="43677" ht="17.25" customHeight="1"/>
    <row r="43678" ht="17.25" customHeight="1"/>
    <row r="43679" ht="17.25" customHeight="1"/>
    <row r="43680" ht="17.25" customHeight="1"/>
    <row r="43681" ht="17.25" customHeight="1"/>
    <row r="43682" ht="17.25" customHeight="1"/>
    <row r="43683" ht="17.25" customHeight="1"/>
    <row r="43684" ht="17.25" customHeight="1"/>
    <row r="43685" ht="17.25" customHeight="1"/>
    <row r="43686" ht="17.25" customHeight="1"/>
    <row r="43687" ht="17.25" customHeight="1"/>
    <row r="43688" ht="17.25" customHeight="1"/>
    <row r="43689" ht="17.25" customHeight="1"/>
    <row r="43690" ht="17.25" customHeight="1"/>
    <row r="43691" ht="17.25" customHeight="1"/>
    <row r="43692" ht="17.25" customHeight="1"/>
    <row r="43693" ht="17.25" customHeight="1"/>
    <row r="43694" ht="17.25" customHeight="1"/>
    <row r="43695" ht="17.25" customHeight="1"/>
    <row r="43696" ht="17.25" customHeight="1"/>
    <row r="43697" ht="17.25" customHeight="1"/>
    <row r="43698" ht="17.25" customHeight="1"/>
    <row r="43699" ht="17.25" customHeight="1"/>
    <row r="43700" ht="17.25" customHeight="1"/>
    <row r="43701" ht="17.25" customHeight="1"/>
    <row r="43702" ht="17.25" customHeight="1"/>
    <row r="43703" ht="17.25" customHeight="1"/>
    <row r="43704" ht="17.25" customHeight="1"/>
    <row r="43705" ht="17.25" customHeight="1"/>
    <row r="43706" ht="17.25" customHeight="1"/>
    <row r="43707" ht="17.25" customHeight="1"/>
    <row r="43708" ht="17.25" customHeight="1"/>
    <row r="43709" ht="17.25" customHeight="1"/>
    <row r="43710" ht="17.25" customHeight="1"/>
    <row r="43711" ht="17.25" customHeight="1"/>
    <row r="43712" ht="17.25" customHeight="1"/>
    <row r="43713" ht="17.25" customHeight="1"/>
    <row r="43714" ht="17.25" customHeight="1"/>
    <row r="43715" ht="17.25" customHeight="1"/>
    <row r="43716" ht="17.25" customHeight="1"/>
    <row r="43717" ht="17.25" customHeight="1"/>
    <row r="43718" ht="17.25" customHeight="1"/>
    <row r="43719" ht="17.25" customHeight="1"/>
    <row r="43720" ht="17.25" customHeight="1"/>
    <row r="43721" ht="17.25" customHeight="1"/>
    <row r="43722" ht="17.25" customHeight="1"/>
    <row r="43723" ht="17.25" customHeight="1"/>
    <row r="43724" ht="17.25" customHeight="1"/>
    <row r="43725" ht="17.25" customHeight="1"/>
    <row r="43726" ht="17.25" customHeight="1"/>
    <row r="43727" ht="17.25" customHeight="1"/>
    <row r="43728" ht="17.25" customHeight="1"/>
    <row r="43729" ht="17.25" customHeight="1"/>
    <row r="43730" ht="17.25" customHeight="1"/>
    <row r="43731" ht="17.25" customHeight="1"/>
    <row r="43732" ht="17.25" customHeight="1"/>
    <row r="43733" ht="17.25" customHeight="1"/>
    <row r="43734" ht="17.25" customHeight="1"/>
    <row r="43735" ht="17.25" customHeight="1"/>
    <row r="43736" ht="17.25" customHeight="1"/>
    <row r="43737" ht="17.25" customHeight="1"/>
    <row r="43738" ht="17.25" customHeight="1"/>
    <row r="43739" ht="17.25" customHeight="1"/>
    <row r="43740" ht="17.25" customHeight="1"/>
    <row r="43741" ht="17.25" customHeight="1"/>
    <row r="43742" ht="17.25" customHeight="1"/>
    <row r="43743" ht="17.25" customHeight="1"/>
    <row r="43744" ht="17.25" customHeight="1"/>
    <row r="43745" ht="17.25" customHeight="1"/>
    <row r="43746" ht="17.25" customHeight="1"/>
    <row r="43747" ht="17.25" customHeight="1"/>
    <row r="43748" ht="17.25" customHeight="1"/>
    <row r="43749" ht="17.25" customHeight="1"/>
    <row r="43750" ht="17.25" customHeight="1"/>
    <row r="43751" ht="17.25" customHeight="1"/>
    <row r="43752" ht="17.25" customHeight="1"/>
    <row r="43753" ht="17.25" customHeight="1"/>
    <row r="43754" ht="17.25" customHeight="1"/>
    <row r="43755" ht="17.25" customHeight="1"/>
    <row r="43756" ht="17.25" customHeight="1"/>
    <row r="43757" ht="17.25" customHeight="1"/>
    <row r="43758" ht="17.25" customHeight="1"/>
    <row r="43759" ht="17.25" customHeight="1"/>
    <row r="43760" ht="17.25" customHeight="1"/>
    <row r="43761" ht="17.25" customHeight="1"/>
    <row r="43762" ht="17.25" customHeight="1"/>
    <row r="43763" ht="17.25" customHeight="1"/>
    <row r="43764" ht="17.25" customHeight="1"/>
    <row r="43765" ht="17.25" customHeight="1"/>
    <row r="43766" ht="17.25" customHeight="1"/>
    <row r="43767" ht="17.25" customHeight="1"/>
    <row r="43768" ht="17.25" customHeight="1"/>
    <row r="43769" ht="17.25" customHeight="1"/>
    <row r="43770" ht="17.25" customHeight="1"/>
    <row r="43771" ht="17.25" customHeight="1"/>
    <row r="43772" ht="17.25" customHeight="1"/>
    <row r="43773" ht="17.25" customHeight="1"/>
    <row r="43774" ht="17.25" customHeight="1"/>
    <row r="43775" ht="17.25" customHeight="1"/>
    <row r="43776" ht="17.25" customHeight="1"/>
    <row r="43777" ht="17.25" customHeight="1"/>
    <row r="43778" ht="17.25" customHeight="1"/>
    <row r="43779" ht="17.25" customHeight="1"/>
    <row r="43780" ht="17.25" customHeight="1"/>
    <row r="43781" ht="17.25" customHeight="1"/>
    <row r="43782" ht="17.25" customHeight="1"/>
    <row r="43783" ht="17.25" customHeight="1"/>
    <row r="43784" ht="17.25" customHeight="1"/>
    <row r="43785" ht="17.25" customHeight="1"/>
    <row r="43786" ht="17.25" customHeight="1"/>
    <row r="43787" ht="17.25" customHeight="1"/>
    <row r="43788" ht="17.25" customHeight="1"/>
    <row r="43789" ht="17.25" customHeight="1"/>
    <row r="43790" ht="17.25" customHeight="1"/>
    <row r="43791" ht="17.25" customHeight="1"/>
    <row r="43792" ht="17.25" customHeight="1"/>
    <row r="43793" ht="17.25" customHeight="1"/>
    <row r="43794" ht="17.25" customHeight="1"/>
    <row r="43795" ht="17.25" customHeight="1"/>
    <row r="43796" ht="17.25" customHeight="1"/>
    <row r="43797" ht="17.25" customHeight="1"/>
    <row r="43798" ht="17.25" customHeight="1"/>
    <row r="43799" ht="17.25" customHeight="1"/>
    <row r="43800" ht="17.25" customHeight="1"/>
    <row r="43801" ht="17.25" customHeight="1"/>
    <row r="43802" ht="17.25" customHeight="1"/>
    <row r="43803" ht="17.25" customHeight="1"/>
    <row r="43804" ht="17.25" customHeight="1"/>
    <row r="43805" ht="17.25" customHeight="1"/>
    <row r="43806" ht="17.25" customHeight="1"/>
    <row r="43807" ht="17.25" customHeight="1"/>
    <row r="43808" ht="17.25" customHeight="1"/>
    <row r="43809" ht="17.25" customHeight="1"/>
    <row r="43810" ht="17.25" customHeight="1"/>
    <row r="43811" ht="17.25" customHeight="1"/>
    <row r="43812" ht="17.25" customHeight="1"/>
    <row r="43813" ht="17.25" customHeight="1"/>
    <row r="43814" ht="17.25" customHeight="1"/>
    <row r="43815" ht="17.25" customHeight="1"/>
    <row r="43816" ht="17.25" customHeight="1"/>
    <row r="43817" ht="17.25" customHeight="1"/>
    <row r="43818" ht="17.25" customHeight="1"/>
    <row r="43819" ht="17.25" customHeight="1"/>
    <row r="43820" ht="17.25" customHeight="1"/>
    <row r="43821" ht="17.25" customHeight="1"/>
    <row r="43822" ht="17.25" customHeight="1"/>
    <row r="43823" ht="17.25" customHeight="1"/>
    <row r="43824" ht="17.25" customHeight="1"/>
    <row r="43825" ht="17.25" customHeight="1"/>
    <row r="43826" ht="17.25" customHeight="1"/>
    <row r="43827" ht="17.25" customHeight="1"/>
    <row r="43828" ht="17.25" customHeight="1"/>
    <row r="43829" ht="17.25" customHeight="1"/>
    <row r="43830" ht="17.25" customHeight="1"/>
    <row r="43831" ht="17.25" customHeight="1"/>
    <row r="43832" ht="17.25" customHeight="1"/>
    <row r="43833" ht="17.25" customHeight="1"/>
    <row r="43834" ht="17.25" customHeight="1"/>
    <row r="43835" ht="17.25" customHeight="1"/>
    <row r="43836" ht="17.25" customHeight="1"/>
    <row r="43837" ht="17.25" customHeight="1"/>
    <row r="43838" ht="17.25" customHeight="1"/>
    <row r="43839" ht="17.25" customHeight="1"/>
    <row r="43840" ht="17.25" customHeight="1"/>
    <row r="43841" ht="17.25" customHeight="1"/>
    <row r="43842" ht="17.25" customHeight="1"/>
    <row r="43843" ht="17.25" customHeight="1"/>
    <row r="43844" ht="17.25" customHeight="1"/>
    <row r="43845" ht="17.25" customHeight="1"/>
    <row r="43846" ht="17.25" customHeight="1"/>
    <row r="43847" ht="17.25" customHeight="1"/>
    <row r="43848" ht="17.25" customHeight="1"/>
    <row r="43849" ht="17.25" customHeight="1"/>
    <row r="43850" ht="17.25" customHeight="1"/>
    <row r="43851" ht="17.25" customHeight="1"/>
    <row r="43852" ht="17.25" customHeight="1"/>
    <row r="43853" ht="17.25" customHeight="1"/>
    <row r="43854" ht="17.25" customHeight="1"/>
    <row r="43855" ht="17.25" customHeight="1"/>
    <row r="43856" ht="17.25" customHeight="1"/>
    <row r="43857" ht="17.25" customHeight="1"/>
    <row r="43858" ht="17.25" customHeight="1"/>
    <row r="43859" ht="17.25" customHeight="1"/>
    <row r="43860" ht="17.25" customHeight="1"/>
    <row r="43861" ht="17.25" customHeight="1"/>
    <row r="43862" ht="17.25" customHeight="1"/>
    <row r="43863" ht="17.25" customHeight="1"/>
    <row r="43864" ht="17.25" customHeight="1"/>
    <row r="43865" ht="17.25" customHeight="1"/>
    <row r="43866" ht="17.25" customHeight="1"/>
    <row r="43867" ht="17.25" customHeight="1"/>
    <row r="43868" ht="17.25" customHeight="1"/>
    <row r="43869" ht="17.25" customHeight="1"/>
    <row r="43870" ht="17.25" customHeight="1"/>
    <row r="43871" ht="17.25" customHeight="1"/>
    <row r="43872" ht="17.25" customHeight="1"/>
    <row r="43873" ht="17.25" customHeight="1"/>
    <row r="43874" ht="17.25" customHeight="1"/>
    <row r="43875" ht="17.25" customHeight="1"/>
    <row r="43876" ht="17.25" customHeight="1"/>
    <row r="43877" ht="17.25" customHeight="1"/>
    <row r="43878" ht="17.25" customHeight="1"/>
    <row r="43879" ht="17.25" customHeight="1"/>
    <row r="43880" ht="17.25" customHeight="1"/>
    <row r="43881" ht="17.25" customHeight="1"/>
    <row r="43882" ht="17.25" customHeight="1"/>
    <row r="43883" ht="17.25" customHeight="1"/>
    <row r="43884" ht="17.25" customHeight="1"/>
    <row r="43885" ht="17.25" customHeight="1"/>
    <row r="43886" ht="17.25" customHeight="1"/>
    <row r="43887" ht="17.25" customHeight="1"/>
    <row r="43888" ht="17.25" customHeight="1"/>
    <row r="43889" ht="17.25" customHeight="1"/>
    <row r="43890" ht="17.25" customHeight="1"/>
    <row r="43891" ht="17.25" customHeight="1"/>
    <row r="43892" ht="17.25" customHeight="1"/>
    <row r="43893" ht="17.25" customHeight="1"/>
    <row r="43894" ht="17.25" customHeight="1"/>
    <row r="43895" ht="17.25" customHeight="1"/>
    <row r="43896" ht="17.25" customHeight="1"/>
    <row r="43897" ht="17.25" customHeight="1"/>
    <row r="43898" ht="17.25" customHeight="1"/>
    <row r="43899" ht="17.25" customHeight="1"/>
    <row r="43900" ht="17.25" customHeight="1"/>
    <row r="43901" ht="17.25" customHeight="1"/>
    <row r="43902" ht="17.25" customHeight="1"/>
    <row r="43903" ht="17.25" customHeight="1"/>
    <row r="43904" ht="17.25" customHeight="1"/>
    <row r="43905" ht="17.25" customHeight="1"/>
    <row r="43906" ht="17.25" customHeight="1"/>
    <row r="43907" ht="17.25" customHeight="1"/>
    <row r="43908" ht="17.25" customHeight="1"/>
    <row r="43909" ht="17.25" customHeight="1"/>
    <row r="43910" ht="17.25" customHeight="1"/>
    <row r="43911" ht="17.25" customHeight="1"/>
    <row r="43912" ht="17.25" customHeight="1"/>
    <row r="43913" ht="17.25" customHeight="1"/>
    <row r="43914" ht="17.25" customHeight="1"/>
    <row r="43915" ht="17.25" customHeight="1"/>
    <row r="43916" ht="17.25" customHeight="1"/>
    <row r="43917" ht="17.25" customHeight="1"/>
    <row r="43918" ht="17.25" customHeight="1"/>
    <row r="43919" ht="17.25" customHeight="1"/>
    <row r="43920" ht="17.25" customHeight="1"/>
    <row r="43921" ht="17.25" customHeight="1"/>
    <row r="43922" ht="17.25" customHeight="1"/>
    <row r="43923" ht="17.25" customHeight="1"/>
    <row r="43924" ht="17.25" customHeight="1"/>
    <row r="43925" ht="17.25" customHeight="1"/>
    <row r="43926" ht="17.25" customHeight="1"/>
    <row r="43927" ht="17.25" customHeight="1"/>
    <row r="43928" ht="17.25" customHeight="1"/>
    <row r="43929" ht="17.25" customHeight="1"/>
    <row r="43930" ht="17.25" customHeight="1"/>
    <row r="43931" ht="17.25" customHeight="1"/>
    <row r="43932" ht="17.25" customHeight="1"/>
    <row r="43933" ht="17.25" customHeight="1"/>
    <row r="43934" ht="17.25" customHeight="1"/>
    <row r="43935" ht="17.25" customHeight="1"/>
    <row r="43936" ht="17.25" customHeight="1"/>
    <row r="43937" ht="17.25" customHeight="1"/>
    <row r="43938" ht="17.25" customHeight="1"/>
    <row r="43939" ht="17.25" customHeight="1"/>
    <row r="43940" ht="17.25" customHeight="1"/>
    <row r="43941" ht="17.25" customHeight="1"/>
    <row r="43942" ht="17.25" customHeight="1"/>
    <row r="43943" ht="17.25" customHeight="1"/>
    <row r="43944" ht="17.25" customHeight="1"/>
    <row r="43945" ht="17.25" customHeight="1"/>
    <row r="43946" ht="17.25" customHeight="1"/>
    <row r="43947" ht="17.25" customHeight="1"/>
    <row r="43948" ht="17.25" customHeight="1"/>
    <row r="43949" ht="17.25" customHeight="1"/>
    <row r="43950" ht="17.25" customHeight="1"/>
    <row r="43951" ht="17.25" customHeight="1"/>
    <row r="43952" ht="17.25" customHeight="1"/>
    <row r="43953" ht="17.25" customHeight="1"/>
    <row r="43954" ht="17.25" customHeight="1"/>
    <row r="43955" ht="17.25" customHeight="1"/>
    <row r="43956" ht="17.25" customHeight="1"/>
    <row r="43957" ht="17.25" customHeight="1"/>
    <row r="43958" ht="17.25" customHeight="1"/>
    <row r="43959" ht="17.25" customHeight="1"/>
    <row r="43960" ht="17.25" customHeight="1"/>
    <row r="43961" ht="17.25" customHeight="1"/>
    <row r="43962" ht="17.25" customHeight="1"/>
    <row r="43963" ht="17.25" customHeight="1"/>
    <row r="43964" ht="17.25" customHeight="1"/>
    <row r="43965" ht="17.25" customHeight="1"/>
    <row r="43966" ht="17.25" customHeight="1"/>
    <row r="43967" ht="17.25" customHeight="1"/>
    <row r="43968" ht="17.25" customHeight="1"/>
    <row r="43969" ht="17.25" customHeight="1"/>
    <row r="43970" ht="17.25" customHeight="1"/>
    <row r="43971" ht="17.25" customHeight="1"/>
    <row r="43972" ht="17.25" customHeight="1"/>
    <row r="43973" ht="17.25" customHeight="1"/>
    <row r="43974" ht="17.25" customHeight="1"/>
    <row r="43975" ht="17.25" customHeight="1"/>
    <row r="43976" ht="17.25" customHeight="1"/>
    <row r="43977" ht="17.25" customHeight="1"/>
    <row r="43978" ht="17.25" customHeight="1"/>
    <row r="43979" ht="17.25" customHeight="1"/>
    <row r="43980" ht="17.25" customHeight="1"/>
    <row r="43981" ht="17.25" customHeight="1"/>
    <row r="43982" ht="17.25" customHeight="1"/>
    <row r="43983" ht="17.25" customHeight="1"/>
    <row r="43984" ht="17.25" customHeight="1"/>
    <row r="43985" ht="17.25" customHeight="1"/>
    <row r="43986" ht="17.25" customHeight="1"/>
    <row r="43987" ht="17.25" customHeight="1"/>
    <row r="43988" ht="17.25" customHeight="1"/>
    <row r="43989" ht="17.25" customHeight="1"/>
    <row r="43990" ht="17.25" customHeight="1"/>
    <row r="43991" ht="17.25" customHeight="1"/>
    <row r="43992" ht="17.25" customHeight="1"/>
    <row r="43993" ht="17.25" customHeight="1"/>
    <row r="43994" ht="17.25" customHeight="1"/>
    <row r="43995" ht="17.25" customHeight="1"/>
    <row r="43996" ht="17.25" customHeight="1"/>
    <row r="43997" ht="17.25" customHeight="1"/>
    <row r="43998" ht="17.25" customHeight="1"/>
    <row r="43999" ht="17.25" customHeight="1"/>
    <row r="44000" ht="17.25" customHeight="1"/>
    <row r="44001" ht="17.25" customHeight="1"/>
    <row r="44002" ht="17.25" customHeight="1"/>
    <row r="44003" ht="17.25" customHeight="1"/>
    <row r="44004" ht="17.25" customHeight="1"/>
    <row r="44005" ht="17.25" customHeight="1"/>
    <row r="44006" ht="17.25" customHeight="1"/>
    <row r="44007" ht="17.25" customHeight="1"/>
    <row r="44008" ht="17.25" customHeight="1"/>
    <row r="44009" ht="17.25" customHeight="1"/>
    <row r="44010" ht="17.25" customHeight="1"/>
    <row r="44011" ht="17.25" customHeight="1"/>
    <row r="44012" ht="17.25" customHeight="1"/>
    <row r="44013" ht="17.25" customHeight="1"/>
    <row r="44014" ht="17.25" customHeight="1"/>
    <row r="44015" ht="17.25" customHeight="1"/>
    <row r="44016" ht="17.25" customHeight="1"/>
    <row r="44017" ht="17.25" customHeight="1"/>
    <row r="44018" ht="17.25" customHeight="1"/>
    <row r="44019" ht="17.25" customHeight="1"/>
    <row r="44020" ht="17.25" customHeight="1"/>
    <row r="44021" ht="17.25" customHeight="1"/>
    <row r="44022" ht="17.25" customHeight="1"/>
    <row r="44023" ht="17.25" customHeight="1"/>
    <row r="44024" ht="17.25" customHeight="1"/>
    <row r="44025" ht="17.25" customHeight="1"/>
    <row r="44026" ht="17.25" customHeight="1"/>
    <row r="44027" ht="17.25" customHeight="1"/>
    <row r="44028" ht="17.25" customHeight="1"/>
    <row r="44029" ht="17.25" customHeight="1"/>
    <row r="44030" ht="17.25" customHeight="1"/>
    <row r="44031" ht="17.25" customHeight="1"/>
    <row r="44032" ht="17.25" customHeight="1"/>
    <row r="44033" ht="17.25" customHeight="1"/>
    <row r="44034" ht="17.25" customHeight="1"/>
    <row r="44035" ht="17.25" customHeight="1"/>
    <row r="44036" ht="17.25" customHeight="1"/>
    <row r="44037" ht="17.25" customHeight="1"/>
    <row r="44038" ht="17.25" customHeight="1"/>
    <row r="44039" ht="17.25" customHeight="1"/>
    <row r="44040" ht="17.25" customHeight="1"/>
    <row r="44041" ht="17.25" customHeight="1"/>
    <row r="44042" ht="17.25" customHeight="1"/>
    <row r="44043" ht="17.25" customHeight="1"/>
    <row r="44044" ht="17.25" customHeight="1"/>
    <row r="44045" ht="17.25" customHeight="1"/>
    <row r="44046" ht="17.25" customHeight="1"/>
    <row r="44047" ht="17.25" customHeight="1"/>
    <row r="44048" ht="17.25" customHeight="1"/>
    <row r="44049" ht="17.25" customHeight="1"/>
    <row r="44050" ht="17.25" customHeight="1"/>
    <row r="44051" ht="17.25" customHeight="1"/>
    <row r="44052" ht="17.25" customHeight="1"/>
    <row r="44053" ht="17.25" customHeight="1"/>
    <row r="44054" ht="17.25" customHeight="1"/>
    <row r="44055" ht="17.25" customHeight="1"/>
    <row r="44056" ht="17.25" customHeight="1"/>
    <row r="44057" ht="17.25" customHeight="1"/>
    <row r="44058" ht="17.25" customHeight="1"/>
    <row r="44059" ht="17.25" customHeight="1"/>
    <row r="44060" ht="17.25" customHeight="1"/>
    <row r="44061" ht="17.25" customHeight="1"/>
    <row r="44062" ht="17.25" customHeight="1"/>
    <row r="44063" ht="17.25" customHeight="1"/>
    <row r="44064" ht="17.25" customHeight="1"/>
    <row r="44065" ht="17.25" customHeight="1"/>
    <row r="44066" ht="17.25" customHeight="1"/>
    <row r="44067" ht="17.25" customHeight="1"/>
    <row r="44068" ht="17.25" customHeight="1"/>
    <row r="44069" ht="17.25" customHeight="1"/>
    <row r="44070" ht="17.25" customHeight="1"/>
    <row r="44071" ht="17.25" customHeight="1"/>
    <row r="44072" ht="17.25" customHeight="1"/>
    <row r="44073" ht="17.25" customHeight="1"/>
    <row r="44074" ht="17.25" customHeight="1"/>
    <row r="44075" ht="17.25" customHeight="1"/>
    <row r="44076" ht="17.25" customHeight="1"/>
    <row r="44077" ht="17.25" customHeight="1"/>
    <row r="44078" ht="17.25" customHeight="1"/>
    <row r="44079" ht="17.25" customHeight="1"/>
    <row r="44080" ht="17.25" customHeight="1"/>
    <row r="44081" ht="17.25" customHeight="1"/>
    <row r="44082" ht="17.25" customHeight="1"/>
    <row r="44083" ht="17.25" customHeight="1"/>
    <row r="44084" ht="17.25" customHeight="1"/>
    <row r="44085" ht="17.25" customHeight="1"/>
    <row r="44086" ht="17.25" customHeight="1"/>
    <row r="44087" ht="17.25" customHeight="1"/>
    <row r="44088" ht="17.25" customHeight="1"/>
    <row r="44089" ht="17.25" customHeight="1"/>
    <row r="44090" ht="17.25" customHeight="1"/>
    <row r="44091" ht="17.25" customHeight="1"/>
    <row r="44092" ht="17.25" customHeight="1"/>
    <row r="44093" ht="17.25" customHeight="1"/>
    <row r="44094" ht="17.25" customHeight="1"/>
    <row r="44095" ht="17.25" customHeight="1"/>
    <row r="44096" ht="17.25" customHeight="1"/>
    <row r="44097" ht="17.25" customHeight="1"/>
    <row r="44098" ht="17.25" customHeight="1"/>
    <row r="44099" ht="17.25" customHeight="1"/>
    <row r="44100" ht="17.25" customHeight="1"/>
    <row r="44101" ht="17.25" customHeight="1"/>
    <row r="44102" ht="17.25" customHeight="1"/>
    <row r="44103" ht="17.25" customHeight="1"/>
    <row r="44104" ht="17.25" customHeight="1"/>
    <row r="44105" ht="17.25" customHeight="1"/>
    <row r="44106" ht="17.25" customHeight="1"/>
    <row r="44107" ht="17.25" customHeight="1"/>
    <row r="44108" ht="17.25" customHeight="1"/>
    <row r="44109" ht="17.25" customHeight="1"/>
    <row r="44110" ht="17.25" customHeight="1"/>
    <row r="44111" ht="17.25" customHeight="1"/>
    <row r="44112" ht="17.25" customHeight="1"/>
    <row r="44113" ht="17.25" customHeight="1"/>
    <row r="44114" ht="17.25" customHeight="1"/>
    <row r="44115" ht="17.25" customHeight="1"/>
    <row r="44116" ht="17.25" customHeight="1"/>
    <row r="44117" ht="17.25" customHeight="1"/>
    <row r="44118" ht="17.25" customHeight="1"/>
    <row r="44119" ht="17.25" customHeight="1"/>
    <row r="44120" ht="17.25" customHeight="1"/>
    <row r="44121" ht="17.25" customHeight="1"/>
    <row r="44122" ht="17.25" customHeight="1"/>
    <row r="44123" ht="17.25" customHeight="1"/>
    <row r="44124" ht="17.25" customHeight="1"/>
    <row r="44125" ht="17.25" customHeight="1"/>
    <row r="44126" ht="17.25" customHeight="1"/>
    <row r="44127" ht="17.25" customHeight="1"/>
    <row r="44128" ht="17.25" customHeight="1"/>
    <row r="44129" ht="17.25" customHeight="1"/>
    <row r="44130" ht="17.25" customHeight="1"/>
    <row r="44131" ht="17.25" customHeight="1"/>
    <row r="44132" ht="17.25" customHeight="1"/>
    <row r="44133" ht="17.25" customHeight="1"/>
    <row r="44134" ht="17.25" customHeight="1"/>
    <row r="44135" ht="17.25" customHeight="1"/>
    <row r="44136" ht="17.25" customHeight="1"/>
    <row r="44137" ht="17.25" customHeight="1"/>
    <row r="44138" ht="17.25" customHeight="1"/>
    <row r="44139" ht="17.25" customHeight="1"/>
    <row r="44140" ht="17.25" customHeight="1"/>
    <row r="44141" ht="17.25" customHeight="1"/>
    <row r="44142" ht="17.25" customHeight="1"/>
    <row r="44143" ht="17.25" customHeight="1"/>
    <row r="44144" ht="17.25" customHeight="1"/>
    <row r="44145" ht="17.25" customHeight="1"/>
    <row r="44146" ht="17.25" customHeight="1"/>
    <row r="44147" ht="17.25" customHeight="1"/>
    <row r="44148" ht="17.25" customHeight="1"/>
    <row r="44149" ht="17.25" customHeight="1"/>
    <row r="44150" ht="17.25" customHeight="1"/>
    <row r="44151" ht="17.25" customHeight="1"/>
    <row r="44152" ht="17.25" customHeight="1"/>
    <row r="44153" ht="17.25" customHeight="1"/>
    <row r="44154" ht="17.25" customHeight="1"/>
    <row r="44155" ht="17.25" customHeight="1"/>
    <row r="44156" ht="17.25" customHeight="1"/>
    <row r="44157" ht="17.25" customHeight="1"/>
    <row r="44158" ht="17.25" customHeight="1"/>
    <row r="44159" ht="17.25" customHeight="1"/>
    <row r="44160" ht="17.25" customHeight="1"/>
    <row r="44161" ht="17.25" customHeight="1"/>
    <row r="44162" ht="17.25" customHeight="1"/>
    <row r="44163" ht="17.25" customHeight="1"/>
    <row r="44164" ht="17.25" customHeight="1"/>
    <row r="44165" ht="17.25" customHeight="1"/>
    <row r="44166" ht="17.25" customHeight="1"/>
    <row r="44167" ht="17.25" customHeight="1"/>
    <row r="44168" ht="17.25" customHeight="1"/>
    <row r="44169" ht="17.25" customHeight="1"/>
    <row r="44170" ht="17.25" customHeight="1"/>
    <row r="44171" ht="17.25" customHeight="1"/>
    <row r="44172" ht="17.25" customHeight="1"/>
    <row r="44173" ht="17.25" customHeight="1"/>
    <row r="44174" ht="17.25" customHeight="1"/>
    <row r="44175" ht="17.25" customHeight="1"/>
    <row r="44176" ht="17.25" customHeight="1"/>
    <row r="44177" ht="17.25" customHeight="1"/>
    <row r="44178" ht="17.25" customHeight="1"/>
    <row r="44179" ht="17.25" customHeight="1"/>
    <row r="44180" ht="17.25" customHeight="1"/>
    <row r="44181" ht="17.25" customHeight="1"/>
    <row r="44182" ht="17.25" customHeight="1"/>
    <row r="44183" ht="17.25" customHeight="1"/>
    <row r="44184" ht="17.25" customHeight="1"/>
    <row r="44185" ht="17.25" customHeight="1"/>
    <row r="44186" ht="17.25" customHeight="1"/>
    <row r="44187" ht="17.25" customHeight="1"/>
    <row r="44188" ht="17.25" customHeight="1"/>
    <row r="44189" ht="17.25" customHeight="1"/>
    <row r="44190" ht="17.25" customHeight="1"/>
    <row r="44191" ht="17.25" customHeight="1"/>
    <row r="44192" ht="17.25" customHeight="1"/>
    <row r="44193" ht="17.25" customHeight="1"/>
    <row r="44194" ht="17.25" customHeight="1"/>
    <row r="44195" ht="17.25" customHeight="1"/>
    <row r="44196" ht="17.25" customHeight="1"/>
    <row r="44197" ht="17.25" customHeight="1"/>
    <row r="44198" ht="17.25" customHeight="1"/>
    <row r="44199" ht="17.25" customHeight="1"/>
    <row r="44200" ht="17.25" customHeight="1"/>
    <row r="44201" ht="17.25" customHeight="1"/>
    <row r="44202" ht="17.25" customHeight="1"/>
    <row r="44203" ht="17.25" customHeight="1"/>
    <row r="44204" ht="17.25" customHeight="1"/>
    <row r="44205" ht="17.25" customHeight="1"/>
    <row r="44206" ht="17.25" customHeight="1"/>
    <row r="44207" ht="17.25" customHeight="1"/>
    <row r="44208" ht="17.25" customHeight="1"/>
    <row r="44209" ht="17.25" customHeight="1"/>
    <row r="44210" ht="17.25" customHeight="1"/>
    <row r="44211" ht="17.25" customHeight="1"/>
    <row r="44212" ht="17.25" customHeight="1"/>
    <row r="44213" ht="17.25" customHeight="1"/>
    <row r="44214" ht="17.25" customHeight="1"/>
    <row r="44215" ht="17.25" customHeight="1"/>
    <row r="44216" ht="17.25" customHeight="1"/>
    <row r="44217" ht="17.25" customHeight="1"/>
    <row r="44218" ht="17.25" customHeight="1"/>
    <row r="44219" ht="17.25" customHeight="1"/>
    <row r="44220" ht="17.25" customHeight="1"/>
    <row r="44221" ht="17.25" customHeight="1"/>
    <row r="44222" ht="17.25" customHeight="1"/>
    <row r="44223" ht="17.25" customHeight="1"/>
    <row r="44224" ht="17.25" customHeight="1"/>
    <row r="44225" ht="17.25" customHeight="1"/>
    <row r="44226" ht="17.25" customHeight="1"/>
    <row r="44227" ht="17.25" customHeight="1"/>
    <row r="44228" ht="17.25" customHeight="1"/>
    <row r="44229" ht="17.25" customHeight="1"/>
    <row r="44230" ht="17.25" customHeight="1"/>
    <row r="44231" ht="17.25" customHeight="1"/>
    <row r="44232" ht="17.25" customHeight="1"/>
    <row r="44233" ht="17.25" customHeight="1"/>
    <row r="44234" ht="17.25" customHeight="1"/>
    <row r="44235" ht="17.25" customHeight="1"/>
    <row r="44236" ht="17.25" customHeight="1"/>
    <row r="44237" ht="17.25" customHeight="1"/>
    <row r="44238" ht="17.25" customHeight="1"/>
    <row r="44239" ht="17.25" customHeight="1"/>
    <row r="44240" ht="17.25" customHeight="1"/>
    <row r="44241" ht="17.25" customHeight="1"/>
    <row r="44242" ht="17.25" customHeight="1"/>
    <row r="44243" ht="17.25" customHeight="1"/>
    <row r="44244" ht="17.25" customHeight="1"/>
    <row r="44245" ht="17.25" customHeight="1"/>
    <row r="44246" ht="17.25" customHeight="1"/>
    <row r="44247" ht="17.25" customHeight="1"/>
    <row r="44248" ht="17.25" customHeight="1"/>
    <row r="44249" ht="17.25" customHeight="1"/>
    <row r="44250" ht="17.25" customHeight="1"/>
    <row r="44251" ht="17.25" customHeight="1"/>
    <row r="44252" ht="17.25" customHeight="1"/>
    <row r="44253" ht="17.25" customHeight="1"/>
    <row r="44254" ht="17.25" customHeight="1"/>
    <row r="44255" ht="17.25" customHeight="1"/>
    <row r="44256" ht="17.25" customHeight="1"/>
    <row r="44257" ht="17.25" customHeight="1"/>
    <row r="44258" ht="17.25" customHeight="1"/>
    <row r="44259" ht="17.25" customHeight="1"/>
    <row r="44260" ht="17.25" customHeight="1"/>
    <row r="44261" ht="17.25" customHeight="1"/>
    <row r="44262" ht="17.25" customHeight="1"/>
    <row r="44263" ht="17.25" customHeight="1"/>
    <row r="44264" ht="17.25" customHeight="1"/>
    <row r="44265" ht="17.25" customHeight="1"/>
    <row r="44266" ht="17.25" customHeight="1"/>
    <row r="44267" ht="17.25" customHeight="1"/>
    <row r="44268" ht="17.25" customHeight="1"/>
    <row r="44269" ht="17.25" customHeight="1"/>
    <row r="44270" ht="17.25" customHeight="1"/>
    <row r="44271" ht="17.25" customHeight="1"/>
    <row r="44272" ht="17.25" customHeight="1"/>
    <row r="44273" ht="17.25" customHeight="1"/>
    <row r="44274" ht="17.25" customHeight="1"/>
    <row r="44275" ht="17.25" customHeight="1"/>
    <row r="44276" ht="17.25" customHeight="1"/>
    <row r="44277" ht="17.25" customHeight="1"/>
    <row r="44278" ht="17.25" customHeight="1"/>
    <row r="44279" ht="17.25" customHeight="1"/>
    <row r="44280" ht="17.25" customHeight="1"/>
    <row r="44281" ht="17.25" customHeight="1"/>
    <row r="44282" ht="17.25" customHeight="1"/>
    <row r="44283" ht="17.25" customHeight="1"/>
    <row r="44284" ht="17.25" customHeight="1"/>
    <row r="44285" ht="17.25" customHeight="1"/>
    <row r="44286" ht="17.25" customHeight="1"/>
    <row r="44287" ht="17.25" customHeight="1"/>
    <row r="44288" ht="17.25" customHeight="1"/>
    <row r="44289" ht="17.25" customHeight="1"/>
    <row r="44290" ht="17.25" customHeight="1"/>
    <row r="44291" ht="17.25" customHeight="1"/>
    <row r="44292" ht="17.25" customHeight="1"/>
    <row r="44293" ht="17.25" customHeight="1"/>
    <row r="44294" ht="17.25" customHeight="1"/>
    <row r="44295" ht="17.25" customHeight="1"/>
    <row r="44296" ht="17.25" customHeight="1"/>
    <row r="44297" ht="17.25" customHeight="1"/>
    <row r="44298" ht="17.25" customHeight="1"/>
    <row r="44299" ht="17.25" customHeight="1"/>
    <row r="44300" ht="17.25" customHeight="1"/>
    <row r="44301" ht="17.25" customHeight="1"/>
    <row r="44302" ht="17.25" customHeight="1"/>
    <row r="44303" ht="17.25" customHeight="1"/>
    <row r="44304" ht="17.25" customHeight="1"/>
    <row r="44305" ht="17.25" customHeight="1"/>
    <row r="44306" ht="17.25" customHeight="1"/>
    <row r="44307" ht="17.25" customHeight="1"/>
    <row r="44308" ht="17.25" customHeight="1"/>
    <row r="44309" ht="17.25" customHeight="1"/>
    <row r="44310" ht="17.25" customHeight="1"/>
    <row r="44311" ht="17.25" customHeight="1"/>
    <row r="44312" ht="17.25" customHeight="1"/>
    <row r="44313" ht="17.25" customHeight="1"/>
    <row r="44314" ht="17.25" customHeight="1"/>
    <row r="44315" ht="17.25" customHeight="1"/>
    <row r="44316" ht="17.25" customHeight="1"/>
    <row r="44317" ht="17.25" customHeight="1"/>
    <row r="44318" ht="17.25" customHeight="1"/>
    <row r="44319" ht="17.25" customHeight="1"/>
    <row r="44320" ht="17.25" customHeight="1"/>
    <row r="44321" ht="17.25" customHeight="1"/>
    <row r="44322" ht="17.25" customHeight="1"/>
    <row r="44323" ht="17.25" customHeight="1"/>
    <row r="44324" ht="17.25" customHeight="1"/>
    <row r="44325" ht="17.25" customHeight="1"/>
    <row r="44326" ht="17.25" customHeight="1"/>
    <row r="44327" ht="17.25" customHeight="1"/>
    <row r="44328" ht="17.25" customHeight="1"/>
    <row r="44329" ht="17.25" customHeight="1"/>
    <row r="44330" ht="17.25" customHeight="1"/>
    <row r="44331" ht="17.25" customHeight="1"/>
    <row r="44332" ht="17.25" customHeight="1"/>
    <row r="44333" ht="17.25" customHeight="1"/>
    <row r="44334" ht="17.25" customHeight="1"/>
    <row r="44335" ht="17.25" customHeight="1"/>
    <row r="44336" ht="17.25" customHeight="1"/>
    <row r="44337" ht="17.25" customHeight="1"/>
    <row r="44338" ht="17.25" customHeight="1"/>
    <row r="44339" ht="17.25" customHeight="1"/>
    <row r="44340" ht="17.25" customHeight="1"/>
    <row r="44341" ht="17.25" customHeight="1"/>
    <row r="44342" ht="17.25" customHeight="1"/>
    <row r="44343" ht="17.25" customHeight="1"/>
    <row r="44344" ht="17.25" customHeight="1"/>
    <row r="44345" ht="17.25" customHeight="1"/>
    <row r="44346" ht="17.25" customHeight="1"/>
    <row r="44347" ht="17.25" customHeight="1"/>
    <row r="44348" ht="17.25" customHeight="1"/>
    <row r="44349" ht="17.25" customHeight="1"/>
    <row r="44350" ht="17.25" customHeight="1"/>
    <row r="44351" ht="17.25" customHeight="1"/>
    <row r="44352" ht="17.25" customHeight="1"/>
    <row r="44353" ht="17.25" customHeight="1"/>
    <row r="44354" ht="17.25" customHeight="1"/>
    <row r="44355" ht="17.25" customHeight="1"/>
    <row r="44356" ht="17.25" customHeight="1"/>
    <row r="44357" ht="17.25" customHeight="1"/>
    <row r="44358" ht="17.25" customHeight="1"/>
    <row r="44359" ht="17.25" customHeight="1"/>
    <row r="44360" ht="17.25" customHeight="1"/>
    <row r="44361" ht="17.25" customHeight="1"/>
    <row r="44362" ht="17.25" customHeight="1"/>
    <row r="44363" ht="17.25" customHeight="1"/>
    <row r="44364" ht="17.25" customHeight="1"/>
    <row r="44365" ht="17.25" customHeight="1"/>
    <row r="44366" ht="17.25" customHeight="1"/>
    <row r="44367" ht="17.25" customHeight="1"/>
    <row r="44368" ht="17.25" customHeight="1"/>
    <row r="44369" ht="17.25" customHeight="1"/>
    <row r="44370" ht="17.25" customHeight="1"/>
    <row r="44371" ht="17.25" customHeight="1"/>
    <row r="44372" ht="17.25" customHeight="1"/>
    <row r="44373" ht="17.25" customHeight="1"/>
    <row r="44374" ht="17.25" customHeight="1"/>
    <row r="44375" ht="17.25" customHeight="1"/>
    <row r="44376" ht="17.25" customHeight="1"/>
    <row r="44377" ht="17.25" customHeight="1"/>
    <row r="44378" ht="17.25" customHeight="1"/>
    <row r="44379" ht="17.25" customHeight="1"/>
    <row r="44380" ht="17.25" customHeight="1"/>
    <row r="44381" ht="17.25" customHeight="1"/>
    <row r="44382" ht="17.25" customHeight="1"/>
    <row r="44383" ht="17.25" customHeight="1"/>
    <row r="44384" ht="17.25" customHeight="1"/>
    <row r="44385" ht="17.25" customHeight="1"/>
    <row r="44386" ht="17.25" customHeight="1"/>
    <row r="44387" ht="17.25" customHeight="1"/>
    <row r="44388" ht="17.25" customHeight="1"/>
    <row r="44389" ht="17.25" customHeight="1"/>
    <row r="44390" ht="17.25" customHeight="1"/>
    <row r="44391" ht="17.25" customHeight="1"/>
    <row r="44392" ht="17.25" customHeight="1"/>
    <row r="44393" ht="17.25" customHeight="1"/>
    <row r="44394" ht="17.25" customHeight="1"/>
    <row r="44395" ht="17.25" customHeight="1"/>
    <row r="44396" ht="17.25" customHeight="1"/>
    <row r="44397" ht="17.25" customHeight="1"/>
    <row r="44398" ht="17.25" customHeight="1"/>
    <row r="44399" ht="17.25" customHeight="1"/>
    <row r="44400" ht="17.25" customHeight="1"/>
    <row r="44401" ht="17.25" customHeight="1"/>
    <row r="44402" ht="17.25" customHeight="1"/>
    <row r="44403" ht="17.25" customHeight="1"/>
    <row r="44404" ht="17.25" customHeight="1"/>
    <row r="44405" ht="17.25" customHeight="1"/>
    <row r="44406" ht="17.25" customHeight="1"/>
    <row r="44407" ht="17.25" customHeight="1"/>
    <row r="44408" ht="17.25" customHeight="1"/>
    <row r="44409" ht="17.25" customHeight="1"/>
    <row r="44410" ht="17.25" customHeight="1"/>
    <row r="44411" ht="17.25" customHeight="1"/>
    <row r="44412" ht="17.25" customHeight="1"/>
    <row r="44413" ht="17.25" customHeight="1"/>
    <row r="44414" ht="17.25" customHeight="1"/>
    <row r="44415" ht="17.25" customHeight="1"/>
    <row r="44416" ht="17.25" customHeight="1"/>
    <row r="44417" ht="17.25" customHeight="1"/>
    <row r="44418" ht="17.25" customHeight="1"/>
    <row r="44419" ht="17.25" customHeight="1"/>
    <row r="44420" ht="17.25" customHeight="1"/>
    <row r="44421" ht="17.25" customHeight="1"/>
    <row r="44422" ht="17.25" customHeight="1"/>
    <row r="44423" ht="17.25" customHeight="1"/>
    <row r="44424" ht="17.25" customHeight="1"/>
    <row r="44425" ht="17.25" customHeight="1"/>
    <row r="44426" ht="17.25" customHeight="1"/>
    <row r="44427" ht="17.25" customHeight="1"/>
    <row r="44428" ht="17.25" customHeight="1"/>
    <row r="44429" ht="17.25" customHeight="1"/>
    <row r="44430" ht="17.25" customHeight="1"/>
    <row r="44431" ht="17.25" customHeight="1"/>
    <row r="44432" ht="17.25" customHeight="1"/>
    <row r="44433" ht="17.25" customHeight="1"/>
    <row r="44434" ht="17.25" customHeight="1"/>
    <row r="44435" ht="17.25" customHeight="1"/>
    <row r="44436" ht="17.25" customHeight="1"/>
    <row r="44437" ht="17.25" customHeight="1"/>
    <row r="44438" ht="17.25" customHeight="1"/>
    <row r="44439" ht="17.25" customHeight="1"/>
    <row r="44440" ht="17.25" customHeight="1"/>
    <row r="44441" ht="17.25" customHeight="1"/>
    <row r="44442" ht="17.25" customHeight="1"/>
    <row r="44443" ht="17.25" customHeight="1"/>
    <row r="44444" ht="17.25" customHeight="1"/>
    <row r="44445" ht="17.25" customHeight="1"/>
    <row r="44446" ht="17.25" customHeight="1"/>
    <row r="44447" ht="17.25" customHeight="1"/>
    <row r="44448" ht="17.25" customHeight="1"/>
    <row r="44449" ht="17.25" customHeight="1"/>
    <row r="44450" ht="17.25" customHeight="1"/>
    <row r="44451" ht="17.25" customHeight="1"/>
    <row r="44452" ht="17.25" customHeight="1"/>
    <row r="44453" ht="17.25" customHeight="1"/>
    <row r="44454" ht="17.25" customHeight="1"/>
    <row r="44455" ht="17.25" customHeight="1"/>
    <row r="44456" ht="17.25" customHeight="1"/>
    <row r="44457" ht="17.25" customHeight="1"/>
    <row r="44458" ht="17.25" customHeight="1"/>
    <row r="44459" ht="17.25" customHeight="1"/>
    <row r="44460" ht="17.25" customHeight="1"/>
    <row r="44461" ht="17.25" customHeight="1"/>
    <row r="44462" ht="17.25" customHeight="1"/>
    <row r="44463" ht="17.25" customHeight="1"/>
    <row r="44464" ht="17.25" customHeight="1"/>
    <row r="44465" ht="17.25" customHeight="1"/>
    <row r="44466" ht="17.25" customHeight="1"/>
    <row r="44467" ht="17.25" customHeight="1"/>
    <row r="44468" ht="17.25" customHeight="1"/>
    <row r="44469" ht="17.25" customHeight="1"/>
    <row r="44470" ht="17.25" customHeight="1"/>
    <row r="44471" ht="17.25" customHeight="1"/>
    <row r="44472" ht="17.25" customHeight="1"/>
    <row r="44473" ht="17.25" customHeight="1"/>
    <row r="44474" ht="17.25" customHeight="1"/>
    <row r="44475" ht="17.25" customHeight="1"/>
    <row r="44476" ht="17.25" customHeight="1"/>
    <row r="44477" ht="17.25" customHeight="1"/>
    <row r="44478" ht="17.25" customHeight="1"/>
    <row r="44479" ht="17.25" customHeight="1"/>
    <row r="44480" ht="17.25" customHeight="1"/>
    <row r="44481" ht="17.25" customHeight="1"/>
    <row r="44482" ht="17.25" customHeight="1"/>
    <row r="44483" ht="17.25" customHeight="1"/>
    <row r="44484" ht="17.25" customHeight="1"/>
    <row r="44485" ht="17.25" customHeight="1"/>
    <row r="44486" ht="17.25" customHeight="1"/>
    <row r="44487" ht="17.25" customHeight="1"/>
    <row r="44488" ht="17.25" customHeight="1"/>
    <row r="44489" ht="17.25" customHeight="1"/>
    <row r="44490" ht="17.25" customHeight="1"/>
    <row r="44491" ht="17.25" customHeight="1"/>
    <row r="44492" ht="17.25" customHeight="1"/>
    <row r="44493" ht="17.25" customHeight="1"/>
    <row r="44494" ht="17.25" customHeight="1"/>
    <row r="44495" ht="17.25" customHeight="1"/>
    <row r="44496" ht="17.25" customHeight="1"/>
    <row r="44497" ht="17.25" customHeight="1"/>
    <row r="44498" ht="17.25" customHeight="1"/>
    <row r="44499" ht="17.25" customHeight="1"/>
    <row r="44500" ht="17.25" customHeight="1"/>
    <row r="44501" ht="17.25" customHeight="1"/>
    <row r="44502" ht="17.25" customHeight="1"/>
    <row r="44503" ht="17.25" customHeight="1"/>
    <row r="44504" ht="17.25" customHeight="1"/>
    <row r="44505" ht="17.25" customHeight="1"/>
    <row r="44506" ht="17.25" customHeight="1"/>
    <row r="44507" ht="17.25" customHeight="1"/>
    <row r="44508" ht="17.25" customHeight="1"/>
    <row r="44509" ht="17.25" customHeight="1"/>
    <row r="44510" ht="17.25" customHeight="1"/>
    <row r="44511" ht="17.25" customHeight="1"/>
    <row r="44512" ht="17.25" customHeight="1"/>
    <row r="44513" ht="17.25" customHeight="1"/>
    <row r="44514" ht="17.25" customHeight="1"/>
    <row r="44515" ht="17.25" customHeight="1"/>
    <row r="44516" ht="17.25" customHeight="1"/>
    <row r="44517" ht="17.25" customHeight="1"/>
    <row r="44518" ht="17.25" customHeight="1"/>
    <row r="44519" ht="17.25" customHeight="1"/>
    <row r="44520" ht="17.25" customHeight="1"/>
    <row r="44521" ht="17.25" customHeight="1"/>
    <row r="44522" ht="17.25" customHeight="1"/>
    <row r="44523" ht="17.25" customHeight="1"/>
    <row r="44524" ht="17.25" customHeight="1"/>
    <row r="44525" ht="17.25" customHeight="1"/>
    <row r="44526" ht="17.25" customHeight="1"/>
    <row r="44527" ht="17.25" customHeight="1"/>
    <row r="44528" ht="17.25" customHeight="1"/>
    <row r="44529" ht="17.25" customHeight="1"/>
    <row r="44530" ht="17.25" customHeight="1"/>
    <row r="44531" ht="17.25" customHeight="1"/>
    <row r="44532" ht="17.25" customHeight="1"/>
    <row r="44533" ht="17.25" customHeight="1"/>
    <row r="44534" ht="17.25" customHeight="1"/>
    <row r="44535" ht="17.25" customHeight="1"/>
    <row r="44536" ht="17.25" customHeight="1"/>
    <row r="44537" ht="17.25" customHeight="1"/>
    <row r="44538" ht="17.25" customHeight="1"/>
    <row r="44539" ht="17.25" customHeight="1"/>
    <row r="44540" ht="17.25" customHeight="1"/>
    <row r="44541" ht="17.25" customHeight="1"/>
    <row r="44542" ht="17.25" customHeight="1"/>
    <row r="44543" ht="17.25" customHeight="1"/>
    <row r="44544" ht="17.25" customHeight="1"/>
    <row r="44545" ht="17.25" customHeight="1"/>
    <row r="44546" ht="17.25" customHeight="1"/>
    <row r="44547" ht="17.25" customHeight="1"/>
    <row r="44548" ht="17.25" customHeight="1"/>
    <row r="44549" ht="17.25" customHeight="1"/>
    <row r="44550" ht="17.25" customHeight="1"/>
    <row r="44551" ht="17.25" customHeight="1"/>
    <row r="44552" ht="17.25" customHeight="1"/>
    <row r="44553" ht="17.25" customHeight="1"/>
    <row r="44554" ht="17.25" customHeight="1"/>
    <row r="44555" ht="17.25" customHeight="1"/>
    <row r="44556" ht="17.25" customHeight="1"/>
    <row r="44557" ht="17.25" customHeight="1"/>
    <row r="44558" ht="17.25" customHeight="1"/>
    <row r="44559" ht="17.25" customHeight="1"/>
    <row r="44560" ht="17.25" customHeight="1"/>
    <row r="44561" ht="17.25" customHeight="1"/>
    <row r="44562" ht="17.25" customHeight="1"/>
    <row r="44563" ht="17.25" customHeight="1"/>
    <row r="44564" ht="17.25" customHeight="1"/>
    <row r="44565" ht="17.25" customHeight="1"/>
    <row r="44566" ht="17.25" customHeight="1"/>
    <row r="44567" ht="17.25" customHeight="1"/>
    <row r="44568" ht="17.25" customHeight="1"/>
    <row r="44569" ht="17.25" customHeight="1"/>
    <row r="44570" ht="17.25" customHeight="1"/>
    <row r="44571" ht="17.25" customHeight="1"/>
    <row r="44572" ht="17.25" customHeight="1"/>
    <row r="44573" ht="17.25" customHeight="1"/>
    <row r="44574" ht="17.25" customHeight="1"/>
    <row r="44575" ht="17.25" customHeight="1"/>
    <row r="44576" ht="17.25" customHeight="1"/>
    <row r="44577" ht="17.25" customHeight="1"/>
    <row r="44578" ht="17.25" customHeight="1"/>
    <row r="44579" ht="17.25" customHeight="1"/>
    <row r="44580" ht="17.25" customHeight="1"/>
    <row r="44581" ht="17.25" customHeight="1"/>
    <row r="44582" ht="17.25" customHeight="1"/>
    <row r="44583" ht="17.25" customHeight="1"/>
    <row r="44584" ht="17.25" customHeight="1"/>
    <row r="44585" ht="17.25" customHeight="1"/>
    <row r="44586" ht="17.25" customHeight="1"/>
    <row r="44587" ht="17.25" customHeight="1"/>
    <row r="44588" ht="17.25" customHeight="1"/>
    <row r="44589" ht="17.25" customHeight="1"/>
    <row r="44590" ht="17.25" customHeight="1"/>
    <row r="44591" ht="17.25" customHeight="1"/>
    <row r="44592" ht="17.25" customHeight="1"/>
    <row r="44593" ht="17.25" customHeight="1"/>
    <row r="44594" ht="17.25" customHeight="1"/>
    <row r="44595" ht="17.25" customHeight="1"/>
    <row r="44596" ht="17.25" customHeight="1"/>
    <row r="44597" ht="17.25" customHeight="1"/>
    <row r="44598" ht="17.25" customHeight="1"/>
    <row r="44599" ht="17.25" customHeight="1"/>
    <row r="44600" ht="17.25" customHeight="1"/>
    <row r="44601" ht="17.25" customHeight="1"/>
    <row r="44602" ht="17.25" customHeight="1"/>
    <row r="44603" ht="17.25" customHeight="1"/>
    <row r="44604" ht="17.25" customHeight="1"/>
    <row r="44605" ht="17.25" customHeight="1"/>
    <row r="44606" ht="17.25" customHeight="1"/>
    <row r="44607" ht="17.25" customHeight="1"/>
    <row r="44608" ht="17.25" customHeight="1"/>
    <row r="44609" ht="17.25" customHeight="1"/>
    <row r="44610" ht="17.25" customHeight="1"/>
    <row r="44611" ht="17.25" customHeight="1"/>
    <row r="44612" ht="17.25" customHeight="1"/>
    <row r="44613" ht="17.25" customHeight="1"/>
    <row r="44614" ht="17.25" customHeight="1"/>
    <row r="44615" ht="17.25" customHeight="1"/>
    <row r="44616" ht="17.25" customHeight="1"/>
    <row r="44617" ht="17.25" customHeight="1"/>
    <row r="44618" ht="17.25" customHeight="1"/>
    <row r="44619" ht="17.25" customHeight="1"/>
    <row r="44620" ht="17.25" customHeight="1"/>
    <row r="44621" ht="17.25" customHeight="1"/>
    <row r="44622" ht="17.25" customHeight="1"/>
    <row r="44623" ht="17.25" customHeight="1"/>
    <row r="44624" ht="17.25" customHeight="1"/>
    <row r="44625" ht="17.25" customHeight="1"/>
    <row r="44626" ht="17.25" customHeight="1"/>
    <row r="44627" ht="17.25" customHeight="1"/>
    <row r="44628" ht="17.25" customHeight="1"/>
    <row r="44629" ht="17.25" customHeight="1"/>
    <row r="44630" ht="17.25" customHeight="1"/>
    <row r="44631" ht="17.25" customHeight="1"/>
    <row r="44632" ht="17.25" customHeight="1"/>
    <row r="44633" ht="17.25" customHeight="1"/>
    <row r="44634" ht="17.25" customHeight="1"/>
    <row r="44635" ht="17.25" customHeight="1"/>
    <row r="44636" ht="17.25" customHeight="1"/>
    <row r="44637" ht="17.25" customHeight="1"/>
    <row r="44638" ht="17.25" customHeight="1"/>
    <row r="44639" ht="17.25" customHeight="1"/>
    <row r="44640" ht="17.25" customHeight="1"/>
    <row r="44641" ht="17.25" customHeight="1"/>
    <row r="44642" ht="17.25" customHeight="1"/>
    <row r="44643" ht="17.25" customHeight="1"/>
    <row r="44644" ht="17.25" customHeight="1"/>
    <row r="44645" ht="17.25" customHeight="1"/>
    <row r="44646" ht="17.25" customHeight="1"/>
    <row r="44647" ht="17.25" customHeight="1"/>
    <row r="44648" ht="17.25" customHeight="1"/>
    <row r="44649" ht="17.25" customHeight="1"/>
    <row r="44650" ht="17.25" customHeight="1"/>
    <row r="44651" ht="17.25" customHeight="1"/>
    <row r="44652" ht="17.25" customHeight="1"/>
    <row r="44653" ht="17.25" customHeight="1"/>
    <row r="44654" ht="17.25" customHeight="1"/>
    <row r="44655" ht="17.25" customHeight="1"/>
    <row r="44656" ht="17.25" customHeight="1"/>
    <row r="44657" ht="17.25" customHeight="1"/>
    <row r="44658" ht="17.25" customHeight="1"/>
    <row r="44659" ht="17.25" customHeight="1"/>
    <row r="44660" ht="17.25" customHeight="1"/>
    <row r="44661" ht="17.25" customHeight="1"/>
    <row r="44662" ht="17.25" customHeight="1"/>
    <row r="44663" ht="17.25" customHeight="1"/>
    <row r="44664" ht="17.25" customHeight="1"/>
    <row r="44665" ht="17.25" customHeight="1"/>
    <row r="44666" ht="17.25" customHeight="1"/>
    <row r="44667" ht="17.25" customHeight="1"/>
    <row r="44668" ht="17.25" customHeight="1"/>
    <row r="44669" ht="17.25" customHeight="1"/>
    <row r="44670" ht="17.25" customHeight="1"/>
    <row r="44671" ht="17.25" customHeight="1"/>
    <row r="44672" ht="17.25" customHeight="1"/>
    <row r="44673" ht="17.25" customHeight="1"/>
    <row r="44674" ht="17.25" customHeight="1"/>
    <row r="44675" ht="17.25" customHeight="1"/>
    <row r="44676" ht="17.25" customHeight="1"/>
    <row r="44677" ht="17.25" customHeight="1"/>
    <row r="44678" ht="17.25" customHeight="1"/>
    <row r="44679" ht="17.25" customHeight="1"/>
    <row r="44680" ht="17.25" customHeight="1"/>
    <row r="44681" ht="17.25" customHeight="1"/>
    <row r="44682" ht="17.25" customHeight="1"/>
    <row r="44683" ht="17.25" customHeight="1"/>
    <row r="44684" ht="17.25" customHeight="1"/>
    <row r="44685" ht="17.25" customHeight="1"/>
    <row r="44686" ht="17.25" customHeight="1"/>
    <row r="44687" ht="17.25" customHeight="1"/>
    <row r="44688" ht="17.25" customHeight="1"/>
    <row r="44689" ht="17.25" customHeight="1"/>
    <row r="44690" ht="17.25" customHeight="1"/>
    <row r="44691" ht="17.25" customHeight="1"/>
    <row r="44692" ht="17.25" customHeight="1"/>
    <row r="44693" ht="17.25" customHeight="1"/>
    <row r="44694" ht="17.25" customHeight="1"/>
    <row r="44695" ht="17.25" customHeight="1"/>
    <row r="44696" ht="17.25" customHeight="1"/>
    <row r="44697" ht="17.25" customHeight="1"/>
    <row r="44698" ht="17.25" customHeight="1"/>
    <row r="44699" ht="17.25" customHeight="1"/>
    <row r="44700" ht="17.25" customHeight="1"/>
    <row r="44701" ht="17.25" customHeight="1"/>
    <row r="44702" ht="17.25" customHeight="1"/>
    <row r="44703" ht="17.25" customHeight="1"/>
    <row r="44704" ht="17.25" customHeight="1"/>
    <row r="44705" ht="17.25" customHeight="1"/>
    <row r="44706" ht="17.25" customHeight="1"/>
    <row r="44707" ht="17.25" customHeight="1"/>
    <row r="44708" ht="17.25" customHeight="1"/>
    <row r="44709" ht="17.25" customHeight="1"/>
    <row r="44710" ht="17.25" customHeight="1"/>
    <row r="44711" ht="17.25" customHeight="1"/>
    <row r="44712" ht="17.25" customHeight="1"/>
    <row r="44713" ht="17.25" customHeight="1"/>
    <row r="44714" ht="17.25" customHeight="1"/>
    <row r="44715" ht="17.25" customHeight="1"/>
    <row r="44716" ht="17.25" customHeight="1"/>
    <row r="44717" ht="17.25" customHeight="1"/>
    <row r="44718" ht="17.25" customHeight="1"/>
    <row r="44719" ht="17.25" customHeight="1"/>
    <row r="44720" ht="17.25" customHeight="1"/>
    <row r="44721" ht="17.25" customHeight="1"/>
    <row r="44722" ht="17.25" customHeight="1"/>
    <row r="44723" ht="17.25" customHeight="1"/>
    <row r="44724" ht="17.25" customHeight="1"/>
    <row r="44725" ht="17.25" customHeight="1"/>
    <row r="44726" ht="17.25" customHeight="1"/>
    <row r="44727" ht="17.25" customHeight="1"/>
    <row r="44728" ht="17.25" customHeight="1"/>
    <row r="44729" ht="17.25" customHeight="1"/>
    <row r="44730" ht="17.25" customHeight="1"/>
    <row r="44731" ht="17.25" customHeight="1"/>
    <row r="44732" ht="17.25" customHeight="1"/>
    <row r="44733" ht="17.25" customHeight="1"/>
    <row r="44734" ht="17.25" customHeight="1"/>
    <row r="44735" ht="17.25" customHeight="1"/>
    <row r="44736" ht="17.25" customHeight="1"/>
    <row r="44737" ht="17.25" customHeight="1"/>
    <row r="44738" ht="17.25" customHeight="1"/>
    <row r="44739" ht="17.25" customHeight="1"/>
    <row r="44740" ht="17.25" customHeight="1"/>
    <row r="44741" ht="17.25" customHeight="1"/>
    <row r="44742" ht="17.25" customHeight="1"/>
    <row r="44743" ht="17.25" customHeight="1"/>
    <row r="44744" ht="17.25" customHeight="1"/>
    <row r="44745" ht="17.25" customHeight="1"/>
    <row r="44746" ht="17.25" customHeight="1"/>
    <row r="44747" ht="17.25" customHeight="1"/>
    <row r="44748" ht="17.25" customHeight="1"/>
    <row r="44749" ht="17.25" customHeight="1"/>
    <row r="44750" ht="17.25" customHeight="1"/>
    <row r="44751" ht="17.25" customHeight="1"/>
    <row r="44752" ht="17.25" customHeight="1"/>
    <row r="44753" ht="17.25" customHeight="1"/>
    <row r="44754" ht="17.25" customHeight="1"/>
    <row r="44755" ht="17.25" customHeight="1"/>
    <row r="44756" ht="17.25" customHeight="1"/>
    <row r="44757" ht="17.25" customHeight="1"/>
    <row r="44758" ht="17.25" customHeight="1"/>
    <row r="44759" ht="17.25" customHeight="1"/>
    <row r="44760" ht="17.25" customHeight="1"/>
    <row r="44761" ht="17.25" customHeight="1"/>
    <row r="44762" ht="17.25" customHeight="1"/>
    <row r="44763" ht="17.25" customHeight="1"/>
    <row r="44764" ht="17.25" customHeight="1"/>
    <row r="44765" ht="17.25" customHeight="1"/>
    <row r="44766" ht="17.25" customHeight="1"/>
    <row r="44767" ht="17.25" customHeight="1"/>
    <row r="44768" ht="17.25" customHeight="1"/>
    <row r="44769" ht="17.25" customHeight="1"/>
    <row r="44770" ht="17.25" customHeight="1"/>
    <row r="44771" ht="17.25" customHeight="1"/>
    <row r="44772" ht="17.25" customHeight="1"/>
    <row r="44773" ht="17.25" customHeight="1"/>
    <row r="44774" ht="17.25" customHeight="1"/>
    <row r="44775" ht="17.25" customHeight="1"/>
    <row r="44776" ht="17.25" customHeight="1"/>
    <row r="44777" ht="17.25" customHeight="1"/>
    <row r="44778" ht="17.25" customHeight="1"/>
    <row r="44779" ht="17.25" customHeight="1"/>
    <row r="44780" ht="17.25" customHeight="1"/>
    <row r="44781" ht="17.25" customHeight="1"/>
    <row r="44782" ht="17.25" customHeight="1"/>
    <row r="44783" ht="17.25" customHeight="1"/>
    <row r="44784" ht="17.25" customHeight="1"/>
    <row r="44785" ht="17.25" customHeight="1"/>
    <row r="44786" ht="17.25" customHeight="1"/>
    <row r="44787" ht="17.25" customHeight="1"/>
    <row r="44788" ht="17.25" customHeight="1"/>
    <row r="44789" ht="17.25" customHeight="1"/>
    <row r="44790" ht="17.25" customHeight="1"/>
    <row r="44791" ht="17.25" customHeight="1"/>
    <row r="44792" ht="17.25" customHeight="1"/>
    <row r="44793" ht="17.25" customHeight="1"/>
    <row r="44794" ht="17.25" customHeight="1"/>
    <row r="44795" ht="17.25" customHeight="1"/>
    <row r="44796" ht="17.25" customHeight="1"/>
    <row r="44797" ht="17.25" customHeight="1"/>
    <row r="44798" ht="17.25" customHeight="1"/>
    <row r="44799" ht="17.25" customHeight="1"/>
    <row r="44800" ht="17.25" customHeight="1"/>
    <row r="44801" ht="17.25" customHeight="1"/>
    <row r="44802" ht="17.25" customHeight="1"/>
    <row r="44803" ht="17.25" customHeight="1"/>
    <row r="44804" ht="17.25" customHeight="1"/>
    <row r="44805" ht="17.25" customHeight="1"/>
    <row r="44806" ht="17.25" customHeight="1"/>
    <row r="44807" ht="17.25" customHeight="1"/>
    <row r="44808" ht="17.25" customHeight="1"/>
    <row r="44809" ht="17.25" customHeight="1"/>
    <row r="44810" ht="17.25" customHeight="1"/>
    <row r="44811" ht="17.25" customHeight="1"/>
    <row r="44812" ht="17.25" customHeight="1"/>
    <row r="44813" ht="17.25" customHeight="1"/>
    <row r="44814" ht="17.25" customHeight="1"/>
    <row r="44815" ht="17.25" customHeight="1"/>
    <row r="44816" ht="17.25" customHeight="1"/>
    <row r="44817" ht="17.25" customHeight="1"/>
    <row r="44818" ht="17.25" customHeight="1"/>
    <row r="44819" ht="17.25" customHeight="1"/>
    <row r="44820" ht="17.25" customHeight="1"/>
    <row r="44821" ht="17.25" customHeight="1"/>
    <row r="44822" ht="17.25" customHeight="1"/>
    <row r="44823" ht="17.25" customHeight="1"/>
    <row r="44824" ht="17.25" customHeight="1"/>
    <row r="44825" ht="17.25" customHeight="1"/>
    <row r="44826" ht="17.25" customHeight="1"/>
    <row r="44827" ht="17.25" customHeight="1"/>
    <row r="44828" ht="17.25" customHeight="1"/>
    <row r="44829" ht="17.25" customHeight="1"/>
    <row r="44830" ht="17.25" customHeight="1"/>
    <row r="44831" ht="17.25" customHeight="1"/>
    <row r="44832" ht="17.25" customHeight="1"/>
    <row r="44833" ht="17.25" customHeight="1"/>
    <row r="44834" ht="17.25" customHeight="1"/>
    <row r="44835" ht="17.25" customHeight="1"/>
    <row r="44836" ht="17.25" customHeight="1"/>
    <row r="44837" ht="17.25" customHeight="1"/>
    <row r="44838" ht="17.25" customHeight="1"/>
    <row r="44839" ht="17.25" customHeight="1"/>
    <row r="44840" ht="17.25" customHeight="1"/>
    <row r="44841" ht="17.25" customHeight="1"/>
    <row r="44842" ht="17.25" customHeight="1"/>
    <row r="44843" ht="17.25" customHeight="1"/>
    <row r="44844" ht="17.25" customHeight="1"/>
    <row r="44845" ht="17.25" customHeight="1"/>
    <row r="44846" ht="17.25" customHeight="1"/>
    <row r="44847" ht="17.25" customHeight="1"/>
    <row r="44848" ht="17.25" customHeight="1"/>
    <row r="44849" ht="17.25" customHeight="1"/>
    <row r="44850" ht="17.25" customHeight="1"/>
    <row r="44851" ht="17.25" customHeight="1"/>
    <row r="44852" ht="17.25" customHeight="1"/>
    <row r="44853" ht="17.25" customHeight="1"/>
    <row r="44854" ht="17.25" customHeight="1"/>
    <row r="44855" ht="17.25" customHeight="1"/>
    <row r="44856" ht="17.25" customHeight="1"/>
    <row r="44857" ht="17.25" customHeight="1"/>
    <row r="44858" ht="17.25" customHeight="1"/>
    <row r="44859" ht="17.25" customHeight="1"/>
    <row r="44860" ht="17.25" customHeight="1"/>
    <row r="44861" ht="17.25" customHeight="1"/>
    <row r="44862" ht="17.25" customHeight="1"/>
    <row r="44863" ht="17.25" customHeight="1"/>
    <row r="44864" ht="17.25" customHeight="1"/>
    <row r="44865" ht="17.25" customHeight="1"/>
    <row r="44866" ht="17.25" customHeight="1"/>
    <row r="44867" ht="17.25" customHeight="1"/>
    <row r="44868" ht="17.25" customHeight="1"/>
    <row r="44869" ht="17.25" customHeight="1"/>
    <row r="44870" ht="17.25" customHeight="1"/>
    <row r="44871" ht="17.25" customHeight="1"/>
    <row r="44872" ht="17.25" customHeight="1"/>
    <row r="44873" ht="17.25" customHeight="1"/>
    <row r="44874" ht="17.25" customHeight="1"/>
    <row r="44875" ht="17.25" customHeight="1"/>
    <row r="44876" ht="17.25" customHeight="1"/>
    <row r="44877" ht="17.25" customHeight="1"/>
    <row r="44878" ht="17.25" customHeight="1"/>
    <row r="44879" ht="17.25" customHeight="1"/>
    <row r="44880" ht="17.25" customHeight="1"/>
    <row r="44881" ht="17.25" customHeight="1"/>
    <row r="44882" ht="17.25" customHeight="1"/>
    <row r="44883" ht="17.25" customHeight="1"/>
    <row r="44884" ht="17.25" customHeight="1"/>
    <row r="44885" ht="17.25" customHeight="1"/>
    <row r="44886" ht="17.25" customHeight="1"/>
    <row r="44887" ht="17.25" customHeight="1"/>
    <row r="44888" ht="17.25" customHeight="1"/>
    <row r="44889" ht="17.25" customHeight="1"/>
    <row r="44890" ht="17.25" customHeight="1"/>
    <row r="44891" ht="17.25" customHeight="1"/>
    <row r="44892" ht="17.25" customHeight="1"/>
    <row r="44893" ht="17.25" customHeight="1"/>
    <row r="44894" ht="17.25" customHeight="1"/>
    <row r="44895" ht="17.25" customHeight="1"/>
    <row r="44896" ht="17.25" customHeight="1"/>
    <row r="44897" ht="17.25" customHeight="1"/>
    <row r="44898" ht="17.25" customHeight="1"/>
    <row r="44899" ht="17.25" customHeight="1"/>
    <row r="44900" ht="17.25" customHeight="1"/>
    <row r="44901" ht="17.25" customHeight="1"/>
    <row r="44902" ht="17.25" customHeight="1"/>
    <row r="44903" ht="17.25" customHeight="1"/>
    <row r="44904" ht="17.25" customHeight="1"/>
    <row r="44905" ht="17.25" customHeight="1"/>
    <row r="44906" ht="17.25" customHeight="1"/>
    <row r="44907" ht="17.25" customHeight="1"/>
    <row r="44908" ht="17.25" customHeight="1"/>
    <row r="44909" ht="17.25" customHeight="1"/>
    <row r="44910" ht="17.25" customHeight="1"/>
    <row r="44911" ht="17.25" customHeight="1"/>
    <row r="44912" ht="17.25" customHeight="1"/>
    <row r="44913" ht="17.25" customHeight="1"/>
    <row r="44914" ht="17.25" customHeight="1"/>
    <row r="44915" ht="17.25" customHeight="1"/>
    <row r="44916" ht="17.25" customHeight="1"/>
    <row r="44917" ht="17.25" customHeight="1"/>
    <row r="44918" ht="17.25" customHeight="1"/>
    <row r="44919" ht="17.25" customHeight="1"/>
    <row r="44920" ht="17.25" customHeight="1"/>
    <row r="44921" ht="17.25" customHeight="1"/>
    <row r="44922" ht="17.25" customHeight="1"/>
    <row r="44923" ht="17.25" customHeight="1"/>
    <row r="44924" ht="17.25" customHeight="1"/>
    <row r="44925" ht="17.25" customHeight="1"/>
    <row r="44926" ht="17.25" customHeight="1"/>
    <row r="44927" ht="17.25" customHeight="1"/>
    <row r="44928" ht="17.25" customHeight="1"/>
    <row r="44929" ht="17.25" customHeight="1"/>
    <row r="44930" ht="17.25" customHeight="1"/>
    <row r="44931" ht="17.25" customHeight="1"/>
    <row r="44932" ht="17.25" customHeight="1"/>
    <row r="44933" ht="17.25" customHeight="1"/>
    <row r="44934" ht="17.25" customHeight="1"/>
    <row r="44935" ht="17.25" customHeight="1"/>
    <row r="44936" ht="17.25" customHeight="1"/>
    <row r="44937" ht="17.25" customHeight="1"/>
    <row r="44938" ht="17.25" customHeight="1"/>
    <row r="44939" ht="17.25" customHeight="1"/>
    <row r="44940" ht="17.25" customHeight="1"/>
    <row r="44941" ht="17.25" customHeight="1"/>
    <row r="44942" ht="17.25" customHeight="1"/>
    <row r="44943" ht="17.25" customHeight="1"/>
    <row r="44944" ht="17.25" customHeight="1"/>
    <row r="44945" ht="17.25" customHeight="1"/>
    <row r="44946" ht="17.25" customHeight="1"/>
    <row r="44947" ht="17.25" customHeight="1"/>
    <row r="44948" ht="17.25" customHeight="1"/>
    <row r="44949" ht="17.25" customHeight="1"/>
    <row r="44950" ht="17.25" customHeight="1"/>
    <row r="44951" ht="17.25" customHeight="1"/>
    <row r="44952" ht="17.25" customHeight="1"/>
    <row r="44953" ht="17.25" customHeight="1"/>
    <row r="44954" ht="17.25" customHeight="1"/>
    <row r="44955" ht="17.25" customHeight="1"/>
    <row r="44956" ht="17.25" customHeight="1"/>
    <row r="44957" ht="17.25" customHeight="1"/>
    <row r="44958" ht="17.25" customHeight="1"/>
    <row r="44959" ht="17.25" customHeight="1"/>
    <row r="44960" ht="17.25" customHeight="1"/>
    <row r="44961" ht="17.25" customHeight="1"/>
    <row r="44962" ht="17.25" customHeight="1"/>
    <row r="44963" ht="17.25" customHeight="1"/>
    <row r="44964" ht="17.25" customHeight="1"/>
    <row r="44965" ht="17.25" customHeight="1"/>
    <row r="44966" ht="17.25" customHeight="1"/>
    <row r="44967" ht="17.25" customHeight="1"/>
    <row r="44968" ht="17.25" customHeight="1"/>
    <row r="44969" ht="17.25" customHeight="1"/>
    <row r="44970" ht="17.25" customHeight="1"/>
    <row r="44971" ht="17.25" customHeight="1"/>
    <row r="44972" ht="17.25" customHeight="1"/>
    <row r="44973" ht="17.25" customHeight="1"/>
    <row r="44974" ht="17.25" customHeight="1"/>
    <row r="44975" ht="17.25" customHeight="1"/>
    <row r="44976" ht="17.25" customHeight="1"/>
    <row r="44977" ht="17.25" customHeight="1"/>
    <row r="44978" ht="17.25" customHeight="1"/>
    <row r="44979" ht="17.25" customHeight="1"/>
    <row r="44980" ht="17.25" customHeight="1"/>
    <row r="44981" ht="17.25" customHeight="1"/>
    <row r="44982" ht="17.25" customHeight="1"/>
    <row r="44983" ht="17.25" customHeight="1"/>
    <row r="44984" ht="17.25" customHeight="1"/>
    <row r="44985" ht="17.25" customHeight="1"/>
    <row r="44986" ht="17.25" customHeight="1"/>
    <row r="44987" ht="17.25" customHeight="1"/>
    <row r="44988" ht="17.25" customHeight="1"/>
    <row r="44989" ht="17.25" customHeight="1"/>
    <row r="44990" ht="17.25" customHeight="1"/>
    <row r="44991" ht="17.25" customHeight="1"/>
    <row r="44992" ht="17.25" customHeight="1"/>
    <row r="44993" ht="17.25" customHeight="1"/>
    <row r="44994" ht="17.25" customHeight="1"/>
    <row r="44995" ht="17.25" customHeight="1"/>
    <row r="44996" ht="17.25" customHeight="1"/>
    <row r="44997" ht="17.25" customHeight="1"/>
    <row r="44998" ht="17.25" customHeight="1"/>
    <row r="44999" ht="17.25" customHeight="1"/>
    <row r="45000" ht="17.25" customHeight="1"/>
    <row r="45001" ht="17.25" customHeight="1"/>
    <row r="45002" ht="17.25" customHeight="1"/>
    <row r="45003" ht="17.25" customHeight="1"/>
    <row r="45004" ht="17.25" customHeight="1"/>
    <row r="45005" ht="17.25" customHeight="1"/>
    <row r="45006" ht="17.25" customHeight="1"/>
    <row r="45007" ht="17.25" customHeight="1"/>
    <row r="45008" ht="17.25" customHeight="1"/>
    <row r="45009" ht="17.25" customHeight="1"/>
    <row r="45010" ht="17.25" customHeight="1"/>
    <row r="45011" ht="17.25" customHeight="1"/>
    <row r="45012" ht="17.25" customHeight="1"/>
    <row r="45013" ht="17.25" customHeight="1"/>
    <row r="45014" ht="17.25" customHeight="1"/>
    <row r="45015" ht="17.25" customHeight="1"/>
    <row r="45016" ht="17.25" customHeight="1"/>
    <row r="45017" ht="17.25" customHeight="1"/>
    <row r="45018" ht="17.25" customHeight="1"/>
    <row r="45019" ht="17.25" customHeight="1"/>
    <row r="45020" ht="17.25" customHeight="1"/>
    <row r="45021" ht="17.25" customHeight="1"/>
    <row r="45022" ht="17.25" customHeight="1"/>
    <row r="45023" ht="17.25" customHeight="1"/>
    <row r="45024" ht="17.25" customHeight="1"/>
    <row r="45025" ht="17.25" customHeight="1"/>
    <row r="45026" ht="17.25" customHeight="1"/>
    <row r="45027" ht="17.25" customHeight="1"/>
    <row r="45028" ht="17.25" customHeight="1"/>
    <row r="45029" ht="17.25" customHeight="1"/>
    <row r="45030" ht="17.25" customHeight="1"/>
    <row r="45031" ht="17.25" customHeight="1"/>
    <row r="45032" ht="17.25" customHeight="1"/>
    <row r="45033" ht="17.25" customHeight="1"/>
    <row r="45034" ht="17.25" customHeight="1"/>
    <row r="45035" ht="17.25" customHeight="1"/>
    <row r="45036" ht="17.25" customHeight="1"/>
    <row r="45037" ht="17.25" customHeight="1"/>
    <row r="45038" ht="17.25" customHeight="1"/>
    <row r="45039" ht="17.25" customHeight="1"/>
    <row r="45040" ht="17.25" customHeight="1"/>
    <row r="45041" ht="17.25" customHeight="1"/>
    <row r="45042" ht="17.25" customHeight="1"/>
    <row r="45043" ht="17.25" customHeight="1"/>
    <row r="45044" ht="17.25" customHeight="1"/>
    <row r="45045" ht="17.25" customHeight="1"/>
    <row r="45046" ht="17.25" customHeight="1"/>
    <row r="45047" ht="17.25" customHeight="1"/>
    <row r="45048" ht="17.25" customHeight="1"/>
    <row r="45049" ht="17.25" customHeight="1"/>
    <row r="45050" ht="17.25" customHeight="1"/>
    <row r="45051" ht="17.25" customHeight="1"/>
    <row r="45052" ht="17.25" customHeight="1"/>
    <row r="45053" ht="17.25" customHeight="1"/>
    <row r="45054" ht="17.25" customHeight="1"/>
    <row r="45055" ht="17.25" customHeight="1"/>
    <row r="45056" ht="17.25" customHeight="1"/>
    <row r="45057" ht="17.25" customHeight="1"/>
    <row r="45058" ht="17.25" customHeight="1"/>
    <row r="45059" ht="17.25" customHeight="1"/>
    <row r="45060" ht="17.25" customHeight="1"/>
    <row r="45061" ht="17.25" customHeight="1"/>
    <row r="45062" ht="17.25" customHeight="1"/>
    <row r="45063" ht="17.25" customHeight="1"/>
    <row r="45064" ht="17.25" customHeight="1"/>
    <row r="45065" ht="17.25" customHeight="1"/>
    <row r="45066" ht="17.25" customHeight="1"/>
    <row r="45067" ht="17.25" customHeight="1"/>
    <row r="45068" ht="17.25" customHeight="1"/>
    <row r="45069" ht="17.25" customHeight="1"/>
    <row r="45070" ht="17.25" customHeight="1"/>
    <row r="45071" ht="17.25" customHeight="1"/>
    <row r="45072" ht="17.25" customHeight="1"/>
    <row r="45073" ht="17.25" customHeight="1"/>
    <row r="45074" ht="17.25" customHeight="1"/>
    <row r="45075" ht="17.25" customHeight="1"/>
    <row r="45076" ht="17.25" customHeight="1"/>
    <row r="45077" ht="17.25" customHeight="1"/>
    <row r="45078" ht="17.25" customHeight="1"/>
    <row r="45079" ht="17.25" customHeight="1"/>
    <row r="45080" ht="17.25" customHeight="1"/>
    <row r="45081" ht="17.25" customHeight="1"/>
    <row r="45082" ht="17.25" customHeight="1"/>
    <row r="45083" ht="17.25" customHeight="1"/>
    <row r="45084" ht="17.25" customHeight="1"/>
    <row r="45085" ht="17.25" customHeight="1"/>
    <row r="45086" ht="17.25" customHeight="1"/>
    <row r="45087" ht="17.25" customHeight="1"/>
    <row r="45088" ht="17.25" customHeight="1"/>
    <row r="45089" ht="17.25" customHeight="1"/>
    <row r="45090" ht="17.25" customHeight="1"/>
    <row r="45091" ht="17.25" customHeight="1"/>
    <row r="45092" ht="17.25" customHeight="1"/>
    <row r="45093" ht="17.25" customHeight="1"/>
    <row r="45094" ht="17.25" customHeight="1"/>
    <row r="45095" ht="17.25" customHeight="1"/>
    <row r="45096" ht="17.25" customHeight="1"/>
    <row r="45097" ht="17.25" customHeight="1"/>
    <row r="45098" ht="17.25" customHeight="1"/>
    <row r="45099" ht="17.25" customHeight="1"/>
    <row r="45100" ht="17.25" customHeight="1"/>
    <row r="45101" ht="17.25" customHeight="1"/>
    <row r="45102" ht="17.25" customHeight="1"/>
    <row r="45103" ht="17.25" customHeight="1"/>
    <row r="45104" ht="17.25" customHeight="1"/>
    <row r="45105" ht="17.25" customHeight="1"/>
    <row r="45106" ht="17.25" customHeight="1"/>
    <row r="45107" ht="17.25" customHeight="1"/>
    <row r="45108" ht="17.25" customHeight="1"/>
    <row r="45109" ht="17.25" customHeight="1"/>
    <row r="45110" ht="17.25" customHeight="1"/>
    <row r="45111" ht="17.25" customHeight="1"/>
    <row r="45112" ht="17.25" customHeight="1"/>
    <row r="45113" ht="17.25" customHeight="1"/>
    <row r="45114" ht="17.25" customHeight="1"/>
    <row r="45115" ht="17.25" customHeight="1"/>
    <row r="45116" ht="17.25" customHeight="1"/>
    <row r="45117" ht="17.25" customHeight="1"/>
    <row r="45118" ht="17.25" customHeight="1"/>
    <row r="45119" ht="17.25" customHeight="1"/>
    <row r="45120" ht="17.25" customHeight="1"/>
    <row r="45121" ht="17.25" customHeight="1"/>
    <row r="45122" ht="17.25" customHeight="1"/>
    <row r="45123" ht="17.25" customHeight="1"/>
    <row r="45124" ht="17.25" customHeight="1"/>
    <row r="45125" ht="17.25" customHeight="1"/>
    <row r="45126" ht="17.25" customHeight="1"/>
    <row r="45127" ht="17.25" customHeight="1"/>
    <row r="45128" ht="17.25" customHeight="1"/>
    <row r="45129" ht="17.25" customHeight="1"/>
    <row r="45130" ht="17.25" customHeight="1"/>
    <row r="45131" ht="17.25" customHeight="1"/>
    <row r="45132" ht="17.25" customHeight="1"/>
    <row r="45133" ht="17.25" customHeight="1"/>
    <row r="45134" ht="17.25" customHeight="1"/>
    <row r="45135" ht="17.25" customHeight="1"/>
    <row r="45136" ht="17.25" customHeight="1"/>
    <row r="45137" ht="17.25" customHeight="1"/>
    <row r="45138" ht="17.25" customHeight="1"/>
    <row r="45139" ht="17.25" customHeight="1"/>
    <row r="45140" ht="17.25" customHeight="1"/>
    <row r="45141" ht="17.25" customHeight="1"/>
    <row r="45142" ht="17.25" customHeight="1"/>
    <row r="45143" ht="17.25" customHeight="1"/>
    <row r="45144" ht="17.25" customHeight="1"/>
    <row r="45145" ht="17.25" customHeight="1"/>
    <row r="45146" ht="17.25" customHeight="1"/>
    <row r="45147" ht="17.25" customHeight="1"/>
    <row r="45148" ht="17.25" customHeight="1"/>
    <row r="45149" ht="17.25" customHeight="1"/>
    <row r="45150" ht="17.25" customHeight="1"/>
    <row r="45151" ht="17.25" customHeight="1"/>
    <row r="45152" ht="17.25" customHeight="1"/>
    <row r="45153" ht="17.25" customHeight="1"/>
    <row r="45154" ht="17.25" customHeight="1"/>
    <row r="45155" ht="17.25" customHeight="1"/>
    <row r="45156" ht="17.25" customHeight="1"/>
    <row r="45157" ht="17.25" customHeight="1"/>
    <row r="45158" ht="17.25" customHeight="1"/>
    <row r="45159" ht="17.25" customHeight="1"/>
    <row r="45160" ht="17.25" customHeight="1"/>
    <row r="45161" ht="17.25" customHeight="1"/>
    <row r="45162" ht="17.25" customHeight="1"/>
    <row r="45163" ht="17.25" customHeight="1"/>
    <row r="45164" ht="17.25" customHeight="1"/>
    <row r="45165" ht="17.25" customHeight="1"/>
    <row r="45166" ht="17.25" customHeight="1"/>
    <row r="45167" ht="17.25" customHeight="1"/>
    <row r="45168" ht="17.25" customHeight="1"/>
    <row r="45169" ht="17.25" customHeight="1"/>
    <row r="45170" ht="17.25" customHeight="1"/>
    <row r="45171" ht="17.25" customHeight="1"/>
    <row r="45172" ht="17.25" customHeight="1"/>
    <row r="45173" ht="17.25" customHeight="1"/>
    <row r="45174" ht="17.25" customHeight="1"/>
    <row r="45175" ht="17.25" customHeight="1"/>
    <row r="45176" ht="17.25" customHeight="1"/>
    <row r="45177" ht="17.25" customHeight="1"/>
    <row r="45178" ht="17.25" customHeight="1"/>
    <row r="45179" ht="17.25" customHeight="1"/>
    <row r="45180" ht="17.25" customHeight="1"/>
    <row r="45181" ht="17.25" customHeight="1"/>
    <row r="45182" ht="17.25" customHeight="1"/>
    <row r="45183" ht="17.25" customHeight="1"/>
    <row r="45184" ht="17.25" customHeight="1"/>
    <row r="45185" ht="17.25" customHeight="1"/>
    <row r="45186" ht="17.25" customHeight="1"/>
    <row r="45187" ht="17.25" customHeight="1"/>
    <row r="45188" ht="17.25" customHeight="1"/>
    <row r="45189" ht="17.25" customHeight="1"/>
    <row r="45190" ht="17.25" customHeight="1"/>
    <row r="45191" ht="17.25" customHeight="1"/>
    <row r="45192" ht="17.25" customHeight="1"/>
    <row r="45193" ht="17.25" customHeight="1"/>
    <row r="45194" ht="17.25" customHeight="1"/>
    <row r="45195" ht="17.25" customHeight="1"/>
    <row r="45196" ht="17.25" customHeight="1"/>
    <row r="45197" ht="17.25" customHeight="1"/>
    <row r="45198" ht="17.25" customHeight="1"/>
    <row r="45199" ht="17.25" customHeight="1"/>
    <row r="45200" ht="17.25" customHeight="1"/>
    <row r="45201" ht="17.25" customHeight="1"/>
    <row r="45202" ht="17.25" customHeight="1"/>
    <row r="45203" ht="17.25" customHeight="1"/>
    <row r="45204" ht="17.25" customHeight="1"/>
    <row r="45205" ht="17.25" customHeight="1"/>
    <row r="45206" ht="17.25" customHeight="1"/>
    <row r="45207" ht="17.25" customHeight="1"/>
    <row r="45208" ht="17.25" customHeight="1"/>
    <row r="45209" ht="17.25" customHeight="1"/>
    <row r="45210" ht="17.25" customHeight="1"/>
    <row r="45211" ht="17.25" customHeight="1"/>
    <row r="45212" ht="17.25" customHeight="1"/>
    <row r="45213" ht="17.25" customHeight="1"/>
    <row r="45214" ht="17.25" customHeight="1"/>
    <row r="45215" ht="17.25" customHeight="1"/>
    <row r="45216" ht="17.25" customHeight="1"/>
    <row r="45217" ht="17.25" customHeight="1"/>
    <row r="45218" ht="17.25" customHeight="1"/>
    <row r="45219" ht="17.25" customHeight="1"/>
    <row r="45220" ht="17.25" customHeight="1"/>
    <row r="45221" ht="17.25" customHeight="1"/>
    <row r="45222" ht="17.25" customHeight="1"/>
    <row r="45223" ht="17.25" customHeight="1"/>
    <row r="45224" ht="17.25" customHeight="1"/>
    <row r="45225" ht="17.25" customHeight="1"/>
    <row r="45226" ht="17.25" customHeight="1"/>
    <row r="45227" ht="17.25" customHeight="1"/>
    <row r="45228" ht="17.25" customHeight="1"/>
    <row r="45229" ht="17.25" customHeight="1"/>
    <row r="45230" ht="17.25" customHeight="1"/>
    <row r="45231" ht="17.25" customHeight="1"/>
    <row r="45232" ht="17.25" customHeight="1"/>
    <row r="45233" ht="17.25" customHeight="1"/>
    <row r="45234" ht="17.25" customHeight="1"/>
    <row r="45235" ht="17.25" customHeight="1"/>
    <row r="45236" ht="17.25" customHeight="1"/>
    <row r="45237" ht="17.25" customHeight="1"/>
    <row r="45238" ht="17.25" customHeight="1"/>
    <row r="45239" ht="17.25" customHeight="1"/>
    <row r="45240" ht="17.25" customHeight="1"/>
    <row r="45241" ht="17.25" customHeight="1"/>
    <row r="45242" ht="17.25" customHeight="1"/>
    <row r="45243" ht="17.25" customHeight="1"/>
    <row r="45244" ht="17.25" customHeight="1"/>
    <row r="45245" ht="17.25" customHeight="1"/>
    <row r="45246" ht="17.25" customHeight="1"/>
    <row r="45247" ht="17.25" customHeight="1"/>
    <row r="45248" ht="17.25" customHeight="1"/>
    <row r="45249" ht="17.25" customHeight="1"/>
    <row r="45250" ht="17.25" customHeight="1"/>
    <row r="45251" ht="17.25" customHeight="1"/>
    <row r="45252" ht="17.25" customHeight="1"/>
    <row r="45253" ht="17.25" customHeight="1"/>
    <row r="45254" ht="17.25" customHeight="1"/>
    <row r="45255" ht="17.25" customHeight="1"/>
    <row r="45256" ht="17.25" customHeight="1"/>
    <row r="45257" ht="17.25" customHeight="1"/>
    <row r="45258" ht="17.25" customHeight="1"/>
    <row r="45259" ht="17.25" customHeight="1"/>
    <row r="45260" ht="17.25" customHeight="1"/>
    <row r="45261" ht="17.25" customHeight="1"/>
    <row r="45262" ht="17.25" customHeight="1"/>
    <row r="45263" ht="17.25" customHeight="1"/>
    <row r="45264" ht="17.25" customHeight="1"/>
    <row r="45265" ht="17.25" customHeight="1"/>
    <row r="45266" ht="17.25" customHeight="1"/>
    <row r="45267" ht="17.25" customHeight="1"/>
    <row r="45268" ht="17.25" customHeight="1"/>
    <row r="45269" ht="17.25" customHeight="1"/>
    <row r="45270" ht="17.25" customHeight="1"/>
    <row r="45271" ht="17.25" customHeight="1"/>
    <row r="45272" ht="17.25" customHeight="1"/>
    <row r="45273" ht="17.25" customHeight="1"/>
    <row r="45274" ht="17.25" customHeight="1"/>
    <row r="45275" ht="17.25" customHeight="1"/>
    <row r="45276" ht="17.25" customHeight="1"/>
    <row r="45277" ht="17.25" customHeight="1"/>
    <row r="45278" ht="17.25" customHeight="1"/>
    <row r="45279" ht="17.25" customHeight="1"/>
    <row r="45280" ht="17.25" customHeight="1"/>
    <row r="45281" ht="17.25" customHeight="1"/>
    <row r="45282" ht="17.25" customHeight="1"/>
    <row r="45283" ht="17.25" customHeight="1"/>
    <row r="45284" ht="17.25" customHeight="1"/>
    <row r="45285" ht="17.25" customHeight="1"/>
    <row r="45286" ht="17.25" customHeight="1"/>
    <row r="45287" ht="17.25" customHeight="1"/>
    <row r="45288" ht="17.25" customHeight="1"/>
    <row r="45289" ht="17.25" customHeight="1"/>
    <row r="45290" ht="17.25" customHeight="1"/>
    <row r="45291" ht="17.25" customHeight="1"/>
    <row r="45292" ht="17.25" customHeight="1"/>
    <row r="45293" ht="17.25" customHeight="1"/>
    <row r="45294" ht="17.25" customHeight="1"/>
    <row r="45295" ht="17.25" customHeight="1"/>
    <row r="45296" ht="17.25" customHeight="1"/>
    <row r="45297" ht="17.25" customHeight="1"/>
    <row r="45298" ht="17.25" customHeight="1"/>
    <row r="45299" ht="17.25" customHeight="1"/>
    <row r="45300" ht="17.25" customHeight="1"/>
    <row r="45301" ht="17.25" customHeight="1"/>
    <row r="45302" ht="17.25" customHeight="1"/>
    <row r="45303" ht="17.25" customHeight="1"/>
    <row r="45304" ht="17.25" customHeight="1"/>
    <row r="45305" ht="17.25" customHeight="1"/>
    <row r="45306" ht="17.25" customHeight="1"/>
    <row r="45307" ht="17.25" customHeight="1"/>
    <row r="45308" ht="17.25" customHeight="1"/>
    <row r="45309" ht="17.25" customHeight="1"/>
    <row r="45310" ht="17.25" customHeight="1"/>
    <row r="45311" ht="17.25" customHeight="1"/>
    <row r="45312" ht="17.25" customHeight="1"/>
    <row r="45313" ht="17.25" customHeight="1"/>
    <row r="45314" ht="17.25" customHeight="1"/>
    <row r="45315" ht="17.25" customHeight="1"/>
    <row r="45316" ht="17.25" customHeight="1"/>
    <row r="45317" ht="17.25" customHeight="1"/>
    <row r="45318" ht="17.25" customHeight="1"/>
    <row r="45319" ht="17.25" customHeight="1"/>
    <row r="45320" ht="17.25" customHeight="1"/>
    <row r="45321" ht="17.25" customHeight="1"/>
    <row r="45322" ht="17.25" customHeight="1"/>
    <row r="45323" ht="17.25" customHeight="1"/>
    <row r="45324" ht="17.25" customHeight="1"/>
    <row r="45325" ht="17.25" customHeight="1"/>
    <row r="45326" ht="17.25" customHeight="1"/>
    <row r="45327" ht="17.25" customHeight="1"/>
    <row r="45328" ht="17.25" customHeight="1"/>
    <row r="45329" ht="17.25" customHeight="1"/>
    <row r="45330" ht="17.25" customHeight="1"/>
    <row r="45331" ht="17.25" customHeight="1"/>
    <row r="45332" ht="17.25" customHeight="1"/>
    <row r="45333" ht="17.25" customHeight="1"/>
    <row r="45334" ht="17.25" customHeight="1"/>
    <row r="45335" ht="17.25" customHeight="1"/>
    <row r="45336" ht="17.25" customHeight="1"/>
    <row r="45337" ht="17.25" customHeight="1"/>
    <row r="45338" ht="17.25" customHeight="1"/>
    <row r="45339" ht="17.25" customHeight="1"/>
    <row r="45340" ht="17.25" customHeight="1"/>
    <row r="45341" ht="17.25" customHeight="1"/>
    <row r="45342" ht="17.25" customHeight="1"/>
    <row r="45343" ht="17.25" customHeight="1"/>
    <row r="45344" ht="17.25" customHeight="1"/>
    <row r="45345" ht="17.25" customHeight="1"/>
    <row r="45346" ht="17.25" customHeight="1"/>
    <row r="45347" ht="17.25" customHeight="1"/>
    <row r="45348" ht="17.25" customHeight="1"/>
    <row r="45349" ht="17.25" customHeight="1"/>
    <row r="45350" ht="17.25" customHeight="1"/>
    <row r="45351" ht="17.25" customHeight="1"/>
    <row r="45352" ht="17.25" customHeight="1"/>
    <row r="45353" ht="17.25" customHeight="1"/>
    <row r="45354" ht="17.25" customHeight="1"/>
    <row r="45355" ht="17.25" customHeight="1"/>
    <row r="45356" ht="17.25" customHeight="1"/>
    <row r="45357" ht="17.25" customHeight="1"/>
    <row r="45358" ht="17.25" customHeight="1"/>
    <row r="45359" ht="17.25" customHeight="1"/>
    <row r="45360" ht="17.25" customHeight="1"/>
    <row r="45361" ht="17.25" customHeight="1"/>
    <row r="45362" ht="17.25" customHeight="1"/>
    <row r="45363" ht="17.25" customHeight="1"/>
    <row r="45364" ht="17.25" customHeight="1"/>
    <row r="45365" ht="17.25" customHeight="1"/>
    <row r="45366" ht="17.25" customHeight="1"/>
    <row r="45367" ht="17.25" customHeight="1"/>
    <row r="45368" ht="17.25" customHeight="1"/>
    <row r="45369" ht="17.25" customHeight="1"/>
    <row r="45370" ht="17.25" customHeight="1"/>
    <row r="45371" ht="17.25" customHeight="1"/>
    <row r="45372" ht="17.25" customHeight="1"/>
    <row r="45373" ht="17.25" customHeight="1"/>
    <row r="45374" ht="17.25" customHeight="1"/>
    <row r="45375" ht="17.25" customHeight="1"/>
    <row r="45376" ht="17.25" customHeight="1"/>
    <row r="45377" ht="17.25" customHeight="1"/>
    <row r="45378" ht="17.25" customHeight="1"/>
    <row r="45379" ht="17.25" customHeight="1"/>
    <row r="45380" ht="17.25" customHeight="1"/>
    <row r="45381" ht="17.25" customHeight="1"/>
    <row r="45382" ht="17.25" customHeight="1"/>
    <row r="45383" ht="17.25" customHeight="1"/>
    <row r="45384" ht="17.25" customHeight="1"/>
    <row r="45385" ht="17.25" customHeight="1"/>
    <row r="45386" ht="17.25" customHeight="1"/>
    <row r="45387" ht="17.25" customHeight="1"/>
    <row r="45388" ht="17.25" customHeight="1"/>
    <row r="45389" ht="17.25" customHeight="1"/>
    <row r="45390" ht="17.25" customHeight="1"/>
    <row r="45391" ht="17.25" customHeight="1"/>
    <row r="45392" ht="17.25" customHeight="1"/>
    <row r="45393" ht="17.25" customHeight="1"/>
    <row r="45394" ht="17.25" customHeight="1"/>
    <row r="45395" ht="17.25" customHeight="1"/>
    <row r="45396" ht="17.25" customHeight="1"/>
    <row r="45397" ht="17.25" customHeight="1"/>
    <row r="45398" ht="17.25" customHeight="1"/>
    <row r="45399" ht="17.25" customHeight="1"/>
    <row r="45400" ht="17.25" customHeight="1"/>
    <row r="45401" ht="17.25" customHeight="1"/>
    <row r="45402" ht="17.25" customHeight="1"/>
    <row r="45403" ht="17.25" customHeight="1"/>
    <row r="45404" ht="17.25" customHeight="1"/>
    <row r="45405" ht="17.25" customHeight="1"/>
    <row r="45406" ht="17.25" customHeight="1"/>
    <row r="45407" ht="17.25" customHeight="1"/>
    <row r="45408" ht="17.25" customHeight="1"/>
    <row r="45409" ht="17.25" customHeight="1"/>
    <row r="45410" ht="17.25" customHeight="1"/>
    <row r="45411" ht="17.25" customHeight="1"/>
    <row r="45412" ht="17.25" customHeight="1"/>
    <row r="45413" ht="17.25" customHeight="1"/>
    <row r="45414" ht="17.25" customHeight="1"/>
    <row r="45415" ht="17.25" customHeight="1"/>
    <row r="45416" ht="17.25" customHeight="1"/>
    <row r="45417" ht="17.25" customHeight="1"/>
    <row r="45418" ht="17.25" customHeight="1"/>
    <row r="45419" ht="17.25" customHeight="1"/>
    <row r="45420" ht="17.25" customHeight="1"/>
    <row r="45421" ht="17.25" customHeight="1"/>
    <row r="45422" ht="17.25" customHeight="1"/>
    <row r="45423" ht="17.25" customHeight="1"/>
    <row r="45424" ht="17.25" customHeight="1"/>
    <row r="45425" ht="17.25" customHeight="1"/>
    <row r="45426" ht="17.25" customHeight="1"/>
    <row r="45427" ht="17.25" customHeight="1"/>
    <row r="45428" ht="17.25" customHeight="1"/>
    <row r="45429" ht="17.25" customHeight="1"/>
    <row r="45430" ht="17.25" customHeight="1"/>
    <row r="45431" ht="17.25" customHeight="1"/>
    <row r="45432" ht="17.25" customHeight="1"/>
    <row r="45433" ht="17.25" customHeight="1"/>
    <row r="45434" ht="17.25" customHeight="1"/>
    <row r="45435" ht="17.25" customHeight="1"/>
    <row r="45436" ht="17.25" customHeight="1"/>
    <row r="45437" ht="17.25" customHeight="1"/>
    <row r="45438" ht="17.25" customHeight="1"/>
    <row r="45439" ht="17.25" customHeight="1"/>
    <row r="45440" ht="17.25" customHeight="1"/>
    <row r="45441" ht="17.25" customHeight="1"/>
    <row r="45442" ht="17.25" customHeight="1"/>
    <row r="45443" ht="17.25" customHeight="1"/>
    <row r="45444" ht="17.25" customHeight="1"/>
    <row r="45445" ht="17.25" customHeight="1"/>
    <row r="45446" ht="17.25" customHeight="1"/>
    <row r="45447" ht="17.25" customHeight="1"/>
    <row r="45448" ht="17.25" customHeight="1"/>
    <row r="45449" ht="17.25" customHeight="1"/>
    <row r="45450" ht="17.25" customHeight="1"/>
    <row r="45451" ht="17.25" customHeight="1"/>
    <row r="45452" ht="17.25" customHeight="1"/>
    <row r="45453" ht="17.25" customHeight="1"/>
    <row r="45454" ht="17.25" customHeight="1"/>
    <row r="45455" ht="17.25" customHeight="1"/>
    <row r="45456" ht="17.25" customHeight="1"/>
    <row r="45457" ht="17.25" customHeight="1"/>
    <row r="45458" ht="17.25" customHeight="1"/>
    <row r="45459" ht="17.25" customHeight="1"/>
    <row r="45460" ht="17.25" customHeight="1"/>
    <row r="45461" ht="17.25" customHeight="1"/>
    <row r="45462" ht="17.25" customHeight="1"/>
    <row r="45463" ht="17.25" customHeight="1"/>
    <row r="45464" ht="17.25" customHeight="1"/>
    <row r="45465" ht="17.25" customHeight="1"/>
    <row r="45466" ht="17.25" customHeight="1"/>
    <row r="45467" ht="17.25" customHeight="1"/>
    <row r="45468" ht="17.25" customHeight="1"/>
    <row r="45469" ht="17.25" customHeight="1"/>
    <row r="45470" ht="17.25" customHeight="1"/>
    <row r="45471" ht="17.25" customHeight="1"/>
    <row r="45472" ht="17.25" customHeight="1"/>
    <row r="45473" ht="17.25" customHeight="1"/>
    <row r="45474" ht="17.25" customHeight="1"/>
    <row r="45475" ht="17.25" customHeight="1"/>
    <row r="45476" ht="17.25" customHeight="1"/>
    <row r="45477" ht="17.25" customHeight="1"/>
    <row r="45478" ht="17.25" customHeight="1"/>
    <row r="45479" ht="17.25" customHeight="1"/>
    <row r="45480" ht="17.25" customHeight="1"/>
    <row r="45481" ht="17.25" customHeight="1"/>
    <row r="45482" ht="17.25" customHeight="1"/>
    <row r="45483" ht="17.25" customHeight="1"/>
    <row r="45484" ht="17.25" customHeight="1"/>
    <row r="45485" ht="17.25" customHeight="1"/>
    <row r="45486" ht="17.25" customHeight="1"/>
    <row r="45487" ht="17.25" customHeight="1"/>
    <row r="45488" ht="17.25" customHeight="1"/>
    <row r="45489" ht="17.25" customHeight="1"/>
    <row r="45490" ht="17.25" customHeight="1"/>
    <row r="45491" ht="17.25" customHeight="1"/>
    <row r="45492" ht="17.25" customHeight="1"/>
    <row r="45493" ht="17.25" customHeight="1"/>
    <row r="45494" ht="17.25" customHeight="1"/>
    <row r="45495" ht="17.25" customHeight="1"/>
    <row r="45496" ht="17.25" customHeight="1"/>
    <row r="45497" ht="17.25" customHeight="1"/>
    <row r="45498" ht="17.25" customHeight="1"/>
    <row r="45499" ht="17.25" customHeight="1"/>
    <row r="45500" ht="17.25" customHeight="1"/>
    <row r="45501" ht="17.25" customHeight="1"/>
    <row r="45502" ht="17.25" customHeight="1"/>
    <row r="45503" ht="17.25" customHeight="1"/>
    <row r="45504" ht="17.25" customHeight="1"/>
    <row r="45505" ht="17.25" customHeight="1"/>
    <row r="45506" ht="17.25" customHeight="1"/>
    <row r="45507" ht="17.25" customHeight="1"/>
    <row r="45508" ht="17.25" customHeight="1"/>
    <row r="45509" ht="17.25" customHeight="1"/>
    <row r="45510" ht="17.25" customHeight="1"/>
    <row r="45511" ht="17.25" customHeight="1"/>
    <row r="45512" ht="17.25" customHeight="1"/>
    <row r="45513" ht="17.25" customHeight="1"/>
    <row r="45514" ht="17.25" customHeight="1"/>
    <row r="45515" ht="17.25" customHeight="1"/>
    <row r="45516" ht="17.25" customHeight="1"/>
    <row r="45517" ht="17.25" customHeight="1"/>
    <row r="45518" ht="17.25" customHeight="1"/>
    <row r="45519" ht="17.25" customHeight="1"/>
    <row r="45520" ht="17.25" customHeight="1"/>
    <row r="45521" ht="17.25" customHeight="1"/>
    <row r="45522" ht="17.25" customHeight="1"/>
    <row r="45523" ht="17.25" customHeight="1"/>
    <row r="45524" ht="17.25" customHeight="1"/>
    <row r="45525" ht="17.25" customHeight="1"/>
    <row r="45526" ht="17.25" customHeight="1"/>
    <row r="45527" ht="17.25" customHeight="1"/>
    <row r="45528" ht="17.25" customHeight="1"/>
    <row r="45529" ht="17.25" customHeight="1"/>
    <row r="45530" ht="17.25" customHeight="1"/>
    <row r="45531" ht="17.25" customHeight="1"/>
    <row r="45532" ht="17.25" customHeight="1"/>
    <row r="45533" ht="17.25" customHeight="1"/>
    <row r="45534" ht="17.25" customHeight="1"/>
    <row r="45535" ht="17.25" customHeight="1"/>
    <row r="45536" ht="17.25" customHeight="1"/>
    <row r="45537" ht="17.25" customHeight="1"/>
    <row r="45538" ht="17.25" customHeight="1"/>
    <row r="45539" ht="17.25" customHeight="1"/>
    <row r="45540" ht="17.25" customHeight="1"/>
    <row r="45541" ht="17.25" customHeight="1"/>
    <row r="45542" ht="17.25" customHeight="1"/>
    <row r="45543" ht="17.25" customHeight="1"/>
    <row r="45544" ht="17.25" customHeight="1"/>
    <row r="45545" ht="17.25" customHeight="1"/>
    <row r="45546" ht="17.25" customHeight="1"/>
    <row r="45547" ht="17.25" customHeight="1"/>
    <row r="45548" ht="17.25" customHeight="1"/>
    <row r="45549" ht="17.25" customHeight="1"/>
    <row r="45550" ht="17.25" customHeight="1"/>
    <row r="45551" ht="17.25" customHeight="1"/>
    <row r="45552" ht="17.25" customHeight="1"/>
    <row r="45553" ht="17.25" customHeight="1"/>
    <row r="45554" ht="17.25" customHeight="1"/>
    <row r="45555" ht="17.25" customHeight="1"/>
    <row r="45556" ht="17.25" customHeight="1"/>
    <row r="45557" ht="17.25" customHeight="1"/>
    <row r="45558" ht="17.25" customHeight="1"/>
    <row r="45559" ht="17.25" customHeight="1"/>
    <row r="45560" ht="17.25" customHeight="1"/>
    <row r="45561" ht="17.25" customHeight="1"/>
    <row r="45562" ht="17.25" customHeight="1"/>
    <row r="45563" ht="17.25" customHeight="1"/>
    <row r="45564" ht="17.25" customHeight="1"/>
    <row r="45565" ht="17.25" customHeight="1"/>
    <row r="45566" ht="17.25" customHeight="1"/>
    <row r="45567" ht="17.25" customHeight="1"/>
    <row r="45568" ht="17.25" customHeight="1"/>
    <row r="45569" ht="17.25" customHeight="1"/>
    <row r="45570" ht="17.25" customHeight="1"/>
    <row r="45571" ht="17.25" customHeight="1"/>
    <row r="45572" ht="17.25" customHeight="1"/>
    <row r="45573" ht="17.25" customHeight="1"/>
    <row r="45574" ht="17.25" customHeight="1"/>
    <row r="45575" ht="17.25" customHeight="1"/>
    <row r="45576" ht="17.25" customHeight="1"/>
    <row r="45577" ht="17.25" customHeight="1"/>
    <row r="45578" ht="17.25" customHeight="1"/>
    <row r="45579" ht="17.25" customHeight="1"/>
    <row r="45580" ht="17.25" customHeight="1"/>
    <row r="45581" ht="17.25" customHeight="1"/>
    <row r="45582" ht="17.25" customHeight="1"/>
    <row r="45583" ht="17.25" customHeight="1"/>
    <row r="45584" ht="17.25" customHeight="1"/>
    <row r="45585" ht="17.25" customHeight="1"/>
    <row r="45586" ht="17.25" customHeight="1"/>
    <row r="45587" ht="17.25" customHeight="1"/>
    <row r="45588" ht="17.25" customHeight="1"/>
    <row r="45589" ht="17.25" customHeight="1"/>
    <row r="45590" ht="17.25" customHeight="1"/>
    <row r="45591" ht="17.25" customHeight="1"/>
    <row r="45592" ht="17.25" customHeight="1"/>
    <row r="45593" ht="17.25" customHeight="1"/>
    <row r="45594" ht="17.25" customHeight="1"/>
    <row r="45595" ht="17.25" customHeight="1"/>
    <row r="45596" ht="17.25" customHeight="1"/>
    <row r="45597" ht="17.25" customHeight="1"/>
    <row r="45598" ht="17.25" customHeight="1"/>
    <row r="45599" ht="17.25" customHeight="1"/>
    <row r="45600" ht="17.25" customHeight="1"/>
    <row r="45601" ht="17.25" customHeight="1"/>
    <row r="45602" ht="17.25" customHeight="1"/>
    <row r="45603" ht="17.25" customHeight="1"/>
    <row r="45604" ht="17.25" customHeight="1"/>
    <row r="45605" ht="17.25" customHeight="1"/>
    <row r="45606" ht="17.25" customHeight="1"/>
    <row r="45607" ht="17.25" customHeight="1"/>
    <row r="45608" ht="17.25" customHeight="1"/>
    <row r="45609" ht="17.25" customHeight="1"/>
    <row r="45610" ht="17.25" customHeight="1"/>
    <row r="45611" ht="17.25" customHeight="1"/>
    <row r="45612" ht="17.25" customHeight="1"/>
    <row r="45613" ht="17.25" customHeight="1"/>
    <row r="45614" ht="17.25" customHeight="1"/>
    <row r="45615" ht="17.25" customHeight="1"/>
    <row r="45616" ht="17.25" customHeight="1"/>
    <row r="45617" ht="17.25" customHeight="1"/>
    <row r="45618" ht="17.25" customHeight="1"/>
    <row r="45619" ht="17.25" customHeight="1"/>
    <row r="45620" ht="17.25" customHeight="1"/>
    <row r="45621" ht="17.25" customHeight="1"/>
    <row r="45622" ht="17.25" customHeight="1"/>
    <row r="45623" ht="17.25" customHeight="1"/>
    <row r="45624" ht="17.25" customHeight="1"/>
    <row r="45625" ht="17.25" customHeight="1"/>
    <row r="45626" ht="17.25" customHeight="1"/>
    <row r="45627" ht="17.25" customHeight="1"/>
    <row r="45628" ht="17.25" customHeight="1"/>
    <row r="45629" ht="17.25" customHeight="1"/>
    <row r="45630" ht="17.25" customHeight="1"/>
    <row r="45631" ht="17.25" customHeight="1"/>
    <row r="45632" ht="17.25" customHeight="1"/>
    <row r="45633" ht="17.25" customHeight="1"/>
    <row r="45634" ht="17.25" customHeight="1"/>
    <row r="45635" ht="17.25" customHeight="1"/>
    <row r="45636" ht="17.25" customHeight="1"/>
    <row r="45637" ht="17.25" customHeight="1"/>
    <row r="45638" ht="17.25" customHeight="1"/>
    <row r="45639" ht="17.25" customHeight="1"/>
    <row r="45640" ht="17.25" customHeight="1"/>
    <row r="45641" ht="17.25" customHeight="1"/>
    <row r="45642" ht="17.25" customHeight="1"/>
    <row r="45643" ht="17.25" customHeight="1"/>
    <row r="45644" ht="17.25" customHeight="1"/>
    <row r="45645" ht="17.25" customHeight="1"/>
    <row r="45646" ht="17.25" customHeight="1"/>
    <row r="45647" ht="17.25" customHeight="1"/>
    <row r="45648" ht="17.25" customHeight="1"/>
    <row r="45649" ht="17.25" customHeight="1"/>
    <row r="45650" ht="17.25" customHeight="1"/>
    <row r="45651" ht="17.25" customHeight="1"/>
    <row r="45652" ht="17.25" customHeight="1"/>
    <row r="45653" ht="17.25" customHeight="1"/>
    <row r="45654" ht="17.25" customHeight="1"/>
    <row r="45655" ht="17.25" customHeight="1"/>
    <row r="45656" ht="17.25" customHeight="1"/>
    <row r="45657" ht="17.25" customHeight="1"/>
    <row r="45658" ht="17.25" customHeight="1"/>
    <row r="45659" ht="17.25" customHeight="1"/>
    <row r="45660" ht="17.25" customHeight="1"/>
    <row r="45661" ht="17.25" customHeight="1"/>
    <row r="45662" ht="17.25" customHeight="1"/>
    <row r="45663" ht="17.25" customHeight="1"/>
    <row r="45664" ht="17.25" customHeight="1"/>
    <row r="45665" ht="17.25" customHeight="1"/>
    <row r="45666" ht="17.25" customHeight="1"/>
    <row r="45667" ht="17.25" customHeight="1"/>
    <row r="45668" ht="17.25" customHeight="1"/>
    <row r="45669" ht="17.25" customHeight="1"/>
    <row r="45670" ht="17.25" customHeight="1"/>
    <row r="45671" ht="17.25" customHeight="1"/>
    <row r="45672" ht="17.25" customHeight="1"/>
    <row r="45673" ht="17.25" customHeight="1"/>
    <row r="45674" ht="17.25" customHeight="1"/>
    <row r="45675" ht="17.25" customHeight="1"/>
    <row r="45676" ht="17.25" customHeight="1"/>
    <row r="45677" ht="17.25" customHeight="1"/>
    <row r="45678" ht="17.25" customHeight="1"/>
    <row r="45679" ht="17.25" customHeight="1"/>
    <row r="45680" ht="17.25" customHeight="1"/>
    <row r="45681" ht="17.25" customHeight="1"/>
    <row r="45682" ht="17.25" customHeight="1"/>
    <row r="45683" ht="17.25" customHeight="1"/>
    <row r="45684" ht="17.25" customHeight="1"/>
    <row r="45685" ht="17.25" customHeight="1"/>
    <row r="45686" ht="17.25" customHeight="1"/>
    <row r="45687" ht="17.25" customHeight="1"/>
    <row r="45688" ht="17.25" customHeight="1"/>
    <row r="45689" ht="17.25" customHeight="1"/>
    <row r="45690" ht="17.25" customHeight="1"/>
    <row r="45691" ht="17.25" customHeight="1"/>
    <row r="45692" ht="17.25" customHeight="1"/>
    <row r="45693" ht="17.25" customHeight="1"/>
    <row r="45694" ht="17.25" customHeight="1"/>
    <row r="45695" ht="17.25" customHeight="1"/>
    <row r="45696" ht="17.25" customHeight="1"/>
    <row r="45697" ht="17.25" customHeight="1"/>
    <row r="45698" ht="17.25" customHeight="1"/>
    <row r="45699" ht="17.25" customHeight="1"/>
    <row r="45700" ht="17.25" customHeight="1"/>
    <row r="45701" ht="17.25" customHeight="1"/>
    <row r="45702" ht="17.25" customHeight="1"/>
    <row r="45703" ht="17.25" customHeight="1"/>
    <row r="45704" ht="17.25" customHeight="1"/>
    <row r="45705" ht="17.25" customHeight="1"/>
    <row r="45706" ht="17.25" customHeight="1"/>
    <row r="45707" ht="17.25" customHeight="1"/>
    <row r="45708" ht="17.25" customHeight="1"/>
    <row r="45709" ht="17.25" customHeight="1"/>
    <row r="45710" ht="17.25" customHeight="1"/>
    <row r="45711" ht="17.25" customHeight="1"/>
    <row r="45712" ht="17.25" customHeight="1"/>
    <row r="45713" ht="17.25" customHeight="1"/>
    <row r="45714" ht="17.25" customHeight="1"/>
    <row r="45715" ht="17.25" customHeight="1"/>
    <row r="45716" ht="17.25" customHeight="1"/>
    <row r="45717" ht="17.25" customHeight="1"/>
    <row r="45718" ht="17.25" customHeight="1"/>
    <row r="45719" ht="17.25" customHeight="1"/>
    <row r="45720" ht="17.25" customHeight="1"/>
    <row r="45721" ht="17.25" customHeight="1"/>
    <row r="45722" ht="17.25" customHeight="1"/>
    <row r="45723" ht="17.25" customHeight="1"/>
    <row r="45724" ht="17.25" customHeight="1"/>
    <row r="45725" ht="17.25" customHeight="1"/>
    <row r="45726" ht="17.25" customHeight="1"/>
    <row r="45727" ht="17.25" customHeight="1"/>
    <row r="45728" ht="17.25" customHeight="1"/>
    <row r="45729" ht="17.25" customHeight="1"/>
    <row r="45730" ht="17.25" customHeight="1"/>
    <row r="45731" ht="17.25" customHeight="1"/>
    <row r="45732" ht="17.25" customHeight="1"/>
    <row r="45733" ht="17.25" customHeight="1"/>
    <row r="45734" ht="17.25" customHeight="1"/>
    <row r="45735" ht="17.25" customHeight="1"/>
    <row r="45736" ht="17.25" customHeight="1"/>
    <row r="45737" ht="17.25" customHeight="1"/>
    <row r="45738" ht="17.25" customHeight="1"/>
    <row r="45739" ht="17.25" customHeight="1"/>
    <row r="45740" ht="17.25" customHeight="1"/>
    <row r="45741" ht="17.25" customHeight="1"/>
    <row r="45742" ht="17.25" customHeight="1"/>
    <row r="45743" ht="17.25" customHeight="1"/>
    <row r="45744" ht="17.25" customHeight="1"/>
    <row r="45745" ht="17.25" customHeight="1"/>
    <row r="45746" ht="17.25" customHeight="1"/>
    <row r="45747" ht="17.25" customHeight="1"/>
    <row r="45748" ht="17.25" customHeight="1"/>
    <row r="45749" ht="17.25" customHeight="1"/>
    <row r="45750" ht="17.25" customHeight="1"/>
    <row r="45751" ht="17.25" customHeight="1"/>
    <row r="45752" ht="17.25" customHeight="1"/>
    <row r="45753" ht="17.25" customHeight="1"/>
    <row r="45754" ht="17.25" customHeight="1"/>
    <row r="45755" ht="17.25" customHeight="1"/>
    <row r="45756" ht="17.25" customHeight="1"/>
    <row r="45757" ht="17.25" customHeight="1"/>
    <row r="45758" ht="17.25" customHeight="1"/>
    <row r="45759" ht="17.25" customHeight="1"/>
    <row r="45760" ht="17.25" customHeight="1"/>
    <row r="45761" ht="17.25" customHeight="1"/>
    <row r="45762" ht="17.25" customHeight="1"/>
    <row r="45763" ht="17.25" customHeight="1"/>
    <row r="45764" ht="17.25" customHeight="1"/>
    <row r="45765" ht="17.25" customHeight="1"/>
    <row r="45766" ht="17.25" customHeight="1"/>
    <row r="45767" ht="17.25" customHeight="1"/>
    <row r="45768" ht="17.25" customHeight="1"/>
    <row r="45769" ht="17.25" customHeight="1"/>
    <row r="45770" ht="17.25" customHeight="1"/>
    <row r="45771" ht="17.25" customHeight="1"/>
    <row r="45772" ht="17.25" customHeight="1"/>
    <row r="45773" ht="17.25" customHeight="1"/>
    <row r="45774" ht="17.25" customHeight="1"/>
    <row r="45775" ht="17.25" customHeight="1"/>
    <row r="45776" ht="17.25" customHeight="1"/>
    <row r="45777" ht="17.25" customHeight="1"/>
    <row r="45778" ht="17.25" customHeight="1"/>
    <row r="45779" ht="17.25" customHeight="1"/>
    <row r="45780" ht="17.25" customHeight="1"/>
    <row r="45781" ht="17.25" customHeight="1"/>
    <row r="45782" ht="17.25" customHeight="1"/>
    <row r="45783" ht="17.25" customHeight="1"/>
    <row r="45784" ht="17.25" customHeight="1"/>
    <row r="45785" ht="17.25" customHeight="1"/>
    <row r="45786" ht="17.25" customHeight="1"/>
    <row r="45787" ht="17.25" customHeight="1"/>
    <row r="45788" ht="17.25" customHeight="1"/>
    <row r="45789" ht="17.25" customHeight="1"/>
    <row r="45790" ht="17.25" customHeight="1"/>
    <row r="45791" ht="17.25" customHeight="1"/>
    <row r="45792" ht="17.25" customHeight="1"/>
    <row r="45793" ht="17.25" customHeight="1"/>
    <row r="45794" ht="17.25" customHeight="1"/>
    <row r="45795" ht="17.25" customHeight="1"/>
    <row r="45796" ht="17.25" customHeight="1"/>
    <row r="45797" ht="17.25" customHeight="1"/>
    <row r="45798" ht="17.25" customHeight="1"/>
    <row r="45799" ht="17.25" customHeight="1"/>
    <row r="45800" ht="17.25" customHeight="1"/>
    <row r="45801" ht="17.25" customHeight="1"/>
    <row r="45802" ht="17.25" customHeight="1"/>
    <row r="45803" ht="17.25" customHeight="1"/>
    <row r="45804" ht="17.25" customHeight="1"/>
    <row r="45805" ht="17.25" customHeight="1"/>
    <row r="45806" ht="17.25" customHeight="1"/>
    <row r="45807" ht="17.25" customHeight="1"/>
    <row r="45808" ht="17.25" customHeight="1"/>
    <row r="45809" ht="17.25" customHeight="1"/>
    <row r="45810" ht="17.25" customHeight="1"/>
    <row r="45811" ht="17.25" customHeight="1"/>
    <row r="45812" ht="17.25" customHeight="1"/>
    <row r="45813" ht="17.25" customHeight="1"/>
    <row r="45814" ht="17.25" customHeight="1"/>
    <row r="45815" ht="17.25" customHeight="1"/>
    <row r="45816" ht="17.25" customHeight="1"/>
    <row r="45817" ht="17.25" customHeight="1"/>
    <row r="45818" ht="17.25" customHeight="1"/>
    <row r="45819" ht="17.25" customHeight="1"/>
    <row r="45820" ht="17.25" customHeight="1"/>
    <row r="45821" ht="17.25" customHeight="1"/>
    <row r="45822" ht="17.25" customHeight="1"/>
    <row r="45823" ht="17.25" customHeight="1"/>
    <row r="45824" ht="17.25" customHeight="1"/>
    <row r="45825" ht="17.25" customHeight="1"/>
    <row r="45826" ht="17.25" customHeight="1"/>
    <row r="45827" ht="17.25" customHeight="1"/>
    <row r="45828" ht="17.25" customHeight="1"/>
    <row r="45829" ht="17.25" customHeight="1"/>
    <row r="45830" ht="17.25" customHeight="1"/>
    <row r="45831" ht="17.25" customHeight="1"/>
    <row r="45832" ht="17.25" customHeight="1"/>
    <row r="45833" ht="17.25" customHeight="1"/>
    <row r="45834" ht="17.25" customHeight="1"/>
    <row r="45835" ht="17.25" customHeight="1"/>
    <row r="45836" ht="17.25" customHeight="1"/>
    <row r="45837" ht="17.25" customHeight="1"/>
    <row r="45838" ht="17.25" customHeight="1"/>
    <row r="45839" ht="17.25" customHeight="1"/>
    <row r="45840" ht="17.25" customHeight="1"/>
    <row r="45841" ht="17.25" customHeight="1"/>
    <row r="45842" ht="17.25" customHeight="1"/>
    <row r="45843" ht="17.25" customHeight="1"/>
    <row r="45844" ht="17.25" customHeight="1"/>
    <row r="45845" ht="17.25" customHeight="1"/>
    <row r="45846" ht="17.25" customHeight="1"/>
    <row r="45847" ht="17.25" customHeight="1"/>
    <row r="45848" ht="17.25" customHeight="1"/>
    <row r="45849" ht="17.25" customHeight="1"/>
    <row r="45850" ht="17.25" customHeight="1"/>
    <row r="45851" ht="17.25" customHeight="1"/>
    <row r="45852" ht="17.25" customHeight="1"/>
    <row r="45853" ht="17.25" customHeight="1"/>
    <row r="45854" ht="17.25" customHeight="1"/>
    <row r="45855" ht="17.25" customHeight="1"/>
    <row r="45856" ht="17.25" customHeight="1"/>
    <row r="45857" ht="17.25" customHeight="1"/>
    <row r="45858" ht="17.25" customHeight="1"/>
    <row r="45859" ht="17.25" customHeight="1"/>
    <row r="45860" ht="17.25" customHeight="1"/>
    <row r="45861" ht="17.25" customHeight="1"/>
    <row r="45862" ht="17.25" customHeight="1"/>
    <row r="45863" ht="17.25" customHeight="1"/>
    <row r="45864" ht="17.25" customHeight="1"/>
    <row r="45865" ht="17.25" customHeight="1"/>
    <row r="45866" ht="17.25" customHeight="1"/>
    <row r="45867" ht="17.25" customHeight="1"/>
    <row r="45868" ht="17.25" customHeight="1"/>
    <row r="45869" ht="17.25" customHeight="1"/>
    <row r="45870" ht="17.25" customHeight="1"/>
    <row r="45871" ht="17.25" customHeight="1"/>
    <row r="45872" ht="17.25" customHeight="1"/>
    <row r="45873" ht="17.25" customHeight="1"/>
    <row r="45874" ht="17.25" customHeight="1"/>
    <row r="45875" ht="17.25" customHeight="1"/>
    <row r="45876" ht="17.25" customHeight="1"/>
    <row r="45877" ht="17.25" customHeight="1"/>
    <row r="45878" ht="17.25" customHeight="1"/>
    <row r="45879" ht="17.25" customHeight="1"/>
    <row r="45880" ht="17.25" customHeight="1"/>
    <row r="45881" ht="17.25" customHeight="1"/>
    <row r="45882" ht="17.25" customHeight="1"/>
    <row r="45883" ht="17.25" customHeight="1"/>
    <row r="45884" ht="17.25" customHeight="1"/>
    <row r="45885" ht="17.25" customHeight="1"/>
    <row r="45886" ht="17.25" customHeight="1"/>
    <row r="45887" ht="17.25" customHeight="1"/>
    <row r="45888" ht="17.25" customHeight="1"/>
    <row r="45889" ht="17.25" customHeight="1"/>
    <row r="45890" ht="17.25" customHeight="1"/>
    <row r="45891" ht="17.25" customHeight="1"/>
    <row r="45892" ht="17.25" customHeight="1"/>
    <row r="45893" ht="17.25" customHeight="1"/>
    <row r="45894" ht="17.25" customHeight="1"/>
    <row r="45895" ht="17.25" customHeight="1"/>
    <row r="45896" ht="17.25" customHeight="1"/>
    <row r="45897" ht="17.25" customHeight="1"/>
    <row r="45898" ht="17.25" customHeight="1"/>
    <row r="45899" ht="17.25" customHeight="1"/>
    <row r="45900" ht="17.25" customHeight="1"/>
    <row r="45901" ht="17.25" customHeight="1"/>
    <row r="45902" ht="17.25" customHeight="1"/>
    <row r="45903" ht="17.25" customHeight="1"/>
    <row r="45904" ht="17.25" customHeight="1"/>
    <row r="45905" ht="17.25" customHeight="1"/>
    <row r="45906" ht="17.25" customHeight="1"/>
    <row r="45907" ht="17.25" customHeight="1"/>
    <row r="45908" ht="17.25" customHeight="1"/>
    <row r="45909" ht="17.25" customHeight="1"/>
    <row r="45910" ht="17.25" customHeight="1"/>
    <row r="45911" ht="17.25" customHeight="1"/>
    <row r="45912" ht="17.25" customHeight="1"/>
    <row r="45913" ht="17.25" customHeight="1"/>
    <row r="45914" ht="17.25" customHeight="1"/>
    <row r="45915" ht="17.25" customHeight="1"/>
    <row r="45916" ht="17.25" customHeight="1"/>
    <row r="45917" ht="17.25" customHeight="1"/>
    <row r="45918" ht="17.25" customHeight="1"/>
    <row r="45919" ht="17.25" customHeight="1"/>
    <row r="45920" ht="17.25" customHeight="1"/>
    <row r="45921" ht="17.25" customHeight="1"/>
    <row r="45922" ht="17.25" customHeight="1"/>
    <row r="45923" ht="17.25" customHeight="1"/>
    <row r="45924" ht="17.25" customHeight="1"/>
    <row r="45925" ht="17.25" customHeight="1"/>
    <row r="45926" ht="17.25" customHeight="1"/>
    <row r="45927" ht="17.25" customHeight="1"/>
    <row r="45928" ht="17.25" customHeight="1"/>
    <row r="45929" ht="17.25" customHeight="1"/>
    <row r="45930" ht="17.25" customHeight="1"/>
    <row r="45931" ht="17.25" customHeight="1"/>
    <row r="45932" ht="17.25" customHeight="1"/>
    <row r="45933" ht="17.25" customHeight="1"/>
    <row r="45934" ht="17.25" customHeight="1"/>
    <row r="45935" ht="17.25" customHeight="1"/>
    <row r="45936" ht="17.25" customHeight="1"/>
    <row r="45937" ht="17.25" customHeight="1"/>
    <row r="45938" ht="17.25" customHeight="1"/>
    <row r="45939" ht="17.25" customHeight="1"/>
    <row r="45940" ht="17.25" customHeight="1"/>
    <row r="45941" ht="17.25" customHeight="1"/>
    <row r="45942" ht="17.25" customHeight="1"/>
    <row r="45943" ht="17.25" customHeight="1"/>
    <row r="45944" ht="17.25" customHeight="1"/>
    <row r="45945" ht="17.25" customHeight="1"/>
    <row r="45946" ht="17.25" customHeight="1"/>
    <row r="45947" ht="17.25" customHeight="1"/>
    <row r="45948" ht="17.25" customHeight="1"/>
    <row r="45949" ht="17.25" customHeight="1"/>
    <row r="45950" ht="17.25" customHeight="1"/>
    <row r="45951" ht="17.25" customHeight="1"/>
    <row r="45952" ht="17.25" customHeight="1"/>
    <row r="45953" ht="17.25" customHeight="1"/>
    <row r="45954" ht="17.25" customHeight="1"/>
    <row r="45955" ht="17.25" customHeight="1"/>
    <row r="45956" ht="17.25" customHeight="1"/>
    <row r="45957" ht="17.25" customHeight="1"/>
    <row r="45958" ht="17.25" customHeight="1"/>
    <row r="45959" ht="17.25" customHeight="1"/>
    <row r="45960" ht="17.25" customHeight="1"/>
    <row r="45961" ht="17.25" customHeight="1"/>
    <row r="45962" ht="17.25" customHeight="1"/>
    <row r="45963" ht="17.25" customHeight="1"/>
    <row r="45964" ht="17.25" customHeight="1"/>
    <row r="45965" ht="17.25" customHeight="1"/>
    <row r="45966" ht="17.25" customHeight="1"/>
    <row r="45967" ht="17.25" customHeight="1"/>
    <row r="45968" ht="17.25" customHeight="1"/>
    <row r="45969" ht="17.25" customHeight="1"/>
    <row r="45970" ht="17.25" customHeight="1"/>
    <row r="45971" ht="17.25" customHeight="1"/>
    <row r="45972" ht="17.25" customHeight="1"/>
    <row r="45973" ht="17.25" customHeight="1"/>
    <row r="45974" ht="17.25" customHeight="1"/>
    <row r="45975" ht="17.25" customHeight="1"/>
    <row r="45976" ht="17.25" customHeight="1"/>
    <row r="45977" ht="17.25" customHeight="1"/>
    <row r="45978" ht="17.25" customHeight="1"/>
    <row r="45979" ht="17.25" customHeight="1"/>
    <row r="45980" ht="17.25" customHeight="1"/>
    <row r="45981" ht="17.25" customHeight="1"/>
    <row r="45982" ht="17.25" customHeight="1"/>
    <row r="45983" ht="17.25" customHeight="1"/>
    <row r="45984" ht="17.25" customHeight="1"/>
    <row r="45985" ht="17.25" customHeight="1"/>
    <row r="45986" ht="17.25" customHeight="1"/>
    <row r="45987" ht="17.25" customHeight="1"/>
    <row r="45988" ht="17.25" customHeight="1"/>
    <row r="45989" ht="17.25" customHeight="1"/>
    <row r="45990" ht="17.25" customHeight="1"/>
    <row r="45991" ht="17.25" customHeight="1"/>
    <row r="45992" ht="17.25" customHeight="1"/>
    <row r="45993" ht="17.25" customHeight="1"/>
    <row r="45994" ht="17.25" customHeight="1"/>
    <row r="45995" ht="17.25" customHeight="1"/>
    <row r="45996" ht="17.25" customHeight="1"/>
    <row r="45997" ht="17.25" customHeight="1"/>
    <row r="45998" ht="17.25" customHeight="1"/>
    <row r="45999" ht="17.25" customHeight="1"/>
    <row r="46000" ht="17.25" customHeight="1"/>
    <row r="46001" ht="17.25" customHeight="1"/>
    <row r="46002" ht="17.25" customHeight="1"/>
    <row r="46003" ht="17.25" customHeight="1"/>
    <row r="46004" ht="17.25" customHeight="1"/>
    <row r="46005" ht="17.25" customHeight="1"/>
    <row r="46006" ht="17.25" customHeight="1"/>
    <row r="46007" ht="17.25" customHeight="1"/>
    <row r="46008" ht="17.25" customHeight="1"/>
    <row r="46009" ht="17.25" customHeight="1"/>
    <row r="46010" ht="17.25" customHeight="1"/>
    <row r="46011" ht="17.25" customHeight="1"/>
    <row r="46012" ht="17.25" customHeight="1"/>
    <row r="46013" ht="17.25" customHeight="1"/>
    <row r="46014" ht="17.25" customHeight="1"/>
    <row r="46015" ht="17.25" customHeight="1"/>
    <row r="46016" ht="17.25" customHeight="1"/>
    <row r="46017" ht="17.25" customHeight="1"/>
    <row r="46018" ht="17.25" customHeight="1"/>
    <row r="46019" ht="17.25" customHeight="1"/>
    <row r="46020" ht="17.25" customHeight="1"/>
    <row r="46021" ht="17.25" customHeight="1"/>
    <row r="46022" ht="17.25" customHeight="1"/>
    <row r="46023" ht="17.25" customHeight="1"/>
    <row r="46024" ht="17.25" customHeight="1"/>
    <row r="46025" ht="17.25" customHeight="1"/>
    <row r="46026" ht="17.25" customHeight="1"/>
    <row r="46027" ht="17.25" customHeight="1"/>
    <row r="46028" ht="17.25" customHeight="1"/>
    <row r="46029" ht="17.25" customHeight="1"/>
    <row r="46030" ht="17.25" customHeight="1"/>
    <row r="46031" ht="17.25" customHeight="1"/>
    <row r="46032" ht="17.25" customHeight="1"/>
    <row r="46033" ht="17.25" customHeight="1"/>
    <row r="46034" ht="17.25" customHeight="1"/>
    <row r="46035" ht="17.25" customHeight="1"/>
    <row r="46036" ht="17.25" customHeight="1"/>
    <row r="46037" ht="17.25" customHeight="1"/>
    <row r="46038" ht="17.25" customHeight="1"/>
    <row r="46039" ht="17.25" customHeight="1"/>
    <row r="46040" ht="17.25" customHeight="1"/>
    <row r="46041" ht="17.25" customHeight="1"/>
    <row r="46042" ht="17.25" customHeight="1"/>
    <row r="46043" ht="17.25" customHeight="1"/>
    <row r="46044" ht="17.25" customHeight="1"/>
    <row r="46045" ht="17.25" customHeight="1"/>
    <row r="46046" ht="17.25" customHeight="1"/>
    <row r="46047" ht="17.25" customHeight="1"/>
    <row r="46048" ht="17.25" customHeight="1"/>
    <row r="46049" ht="17.25" customHeight="1"/>
    <row r="46050" ht="17.25" customHeight="1"/>
    <row r="46051" ht="17.25" customHeight="1"/>
    <row r="46052" ht="17.25" customHeight="1"/>
    <row r="46053" ht="17.25" customHeight="1"/>
    <row r="46054" ht="17.25" customHeight="1"/>
    <row r="46055" ht="17.25" customHeight="1"/>
    <row r="46056" ht="17.25" customHeight="1"/>
    <row r="46057" ht="17.25" customHeight="1"/>
    <row r="46058" ht="17.25" customHeight="1"/>
    <row r="46059" ht="17.25" customHeight="1"/>
    <row r="46060" ht="17.25" customHeight="1"/>
    <row r="46061" ht="17.25" customHeight="1"/>
    <row r="46062" ht="17.25" customHeight="1"/>
    <row r="46063" ht="17.25" customHeight="1"/>
    <row r="46064" ht="17.25" customHeight="1"/>
    <row r="46065" ht="17.25" customHeight="1"/>
    <row r="46066" ht="17.25" customHeight="1"/>
    <row r="46067" ht="17.25" customHeight="1"/>
    <row r="46068" ht="17.25" customHeight="1"/>
    <row r="46069" ht="17.25" customHeight="1"/>
    <row r="46070" ht="17.25" customHeight="1"/>
    <row r="46071" ht="17.25" customHeight="1"/>
    <row r="46072" ht="17.25" customHeight="1"/>
    <row r="46073" ht="17.25" customHeight="1"/>
    <row r="46074" ht="17.25" customHeight="1"/>
    <row r="46075" ht="17.25" customHeight="1"/>
    <row r="46076" ht="17.25" customHeight="1"/>
    <row r="46077" ht="17.25" customHeight="1"/>
    <row r="46078" ht="17.25" customHeight="1"/>
    <row r="46079" ht="17.25" customHeight="1"/>
    <row r="46080" ht="17.25" customHeight="1"/>
    <row r="46081" ht="17.25" customHeight="1"/>
    <row r="46082" ht="17.25" customHeight="1"/>
    <row r="46083" ht="17.25" customHeight="1"/>
    <row r="46084" ht="17.25" customHeight="1"/>
    <row r="46085" ht="17.25" customHeight="1"/>
    <row r="46086" ht="17.25" customHeight="1"/>
    <row r="46087" ht="17.25" customHeight="1"/>
    <row r="46088" ht="17.25" customHeight="1"/>
    <row r="46089" ht="17.25" customHeight="1"/>
    <row r="46090" ht="17.25" customHeight="1"/>
    <row r="46091" ht="17.25" customHeight="1"/>
    <row r="46092" ht="17.25" customHeight="1"/>
    <row r="46093" ht="17.25" customHeight="1"/>
    <row r="46094" ht="17.25" customHeight="1"/>
    <row r="46095" ht="17.25" customHeight="1"/>
    <row r="46096" ht="17.25" customHeight="1"/>
    <row r="46097" ht="17.25" customHeight="1"/>
    <row r="46098" ht="17.25" customHeight="1"/>
    <row r="46099" ht="17.25" customHeight="1"/>
    <row r="46100" ht="17.25" customHeight="1"/>
    <row r="46101" ht="17.25" customHeight="1"/>
    <row r="46102" ht="17.25" customHeight="1"/>
    <row r="46103" ht="17.25" customHeight="1"/>
    <row r="46104" ht="17.25" customHeight="1"/>
    <row r="46105" ht="17.25" customHeight="1"/>
    <row r="46106" ht="17.25" customHeight="1"/>
    <row r="46107" ht="17.25" customHeight="1"/>
    <row r="46108" ht="17.25" customHeight="1"/>
    <row r="46109" ht="17.25" customHeight="1"/>
    <row r="46110" ht="17.25" customHeight="1"/>
    <row r="46111" ht="17.25" customHeight="1"/>
    <row r="46112" ht="17.25" customHeight="1"/>
    <row r="46113" ht="17.25" customHeight="1"/>
    <row r="46114" ht="17.25" customHeight="1"/>
    <row r="46115" ht="17.25" customHeight="1"/>
    <row r="46116" ht="17.25" customHeight="1"/>
    <row r="46117" ht="17.25" customHeight="1"/>
    <row r="46118" ht="17.25" customHeight="1"/>
    <row r="46119" ht="17.25" customHeight="1"/>
    <row r="46120" ht="17.25" customHeight="1"/>
    <row r="46121" ht="17.25" customHeight="1"/>
    <row r="46122" ht="17.25" customHeight="1"/>
    <row r="46123" ht="17.25" customHeight="1"/>
    <row r="46124" ht="17.25" customHeight="1"/>
    <row r="46125" ht="17.25" customHeight="1"/>
    <row r="46126" ht="17.25" customHeight="1"/>
    <row r="46127" ht="17.25" customHeight="1"/>
    <row r="46128" ht="17.25" customHeight="1"/>
    <row r="46129" ht="17.25" customHeight="1"/>
    <row r="46130" ht="17.25" customHeight="1"/>
    <row r="46131" ht="17.25" customHeight="1"/>
    <row r="46132" ht="17.25" customHeight="1"/>
    <row r="46133" ht="17.25" customHeight="1"/>
    <row r="46134" ht="17.25" customHeight="1"/>
    <row r="46135" ht="17.25" customHeight="1"/>
    <row r="46136" ht="17.25" customHeight="1"/>
    <row r="46137" ht="17.25" customHeight="1"/>
    <row r="46138" ht="17.25" customHeight="1"/>
    <row r="46139" ht="17.25" customHeight="1"/>
    <row r="46140" ht="17.25" customHeight="1"/>
    <row r="46141" ht="17.25" customHeight="1"/>
    <row r="46142" ht="17.25" customHeight="1"/>
    <row r="46143" ht="17.25" customHeight="1"/>
    <row r="46144" ht="17.25" customHeight="1"/>
    <row r="46145" ht="17.25" customHeight="1"/>
    <row r="46146" ht="17.25" customHeight="1"/>
    <row r="46147" ht="17.25" customHeight="1"/>
    <row r="46148" ht="17.25" customHeight="1"/>
    <row r="46149" ht="17.25" customHeight="1"/>
    <row r="46150" ht="17.25" customHeight="1"/>
    <row r="46151" ht="17.25" customHeight="1"/>
    <row r="46152" ht="17.25" customHeight="1"/>
    <row r="46153" ht="17.25" customHeight="1"/>
    <row r="46154" ht="17.25" customHeight="1"/>
    <row r="46155" ht="17.25" customHeight="1"/>
    <row r="46156" ht="17.25" customHeight="1"/>
    <row r="46157" ht="17.25" customHeight="1"/>
    <row r="46158" ht="17.25" customHeight="1"/>
    <row r="46159" ht="17.25" customHeight="1"/>
    <row r="46160" ht="17.25" customHeight="1"/>
    <row r="46161" ht="17.25" customHeight="1"/>
    <row r="46162" ht="17.25" customHeight="1"/>
    <row r="46163" ht="17.25" customHeight="1"/>
    <row r="46164" ht="17.25" customHeight="1"/>
    <row r="46165" ht="17.25" customHeight="1"/>
    <row r="46166" ht="17.25" customHeight="1"/>
    <row r="46167" ht="17.25" customHeight="1"/>
    <row r="46168" ht="17.25" customHeight="1"/>
    <row r="46169" ht="17.25" customHeight="1"/>
    <row r="46170" ht="17.25" customHeight="1"/>
    <row r="46171" ht="17.25" customHeight="1"/>
    <row r="46172" ht="17.25" customHeight="1"/>
    <row r="46173" ht="17.25" customHeight="1"/>
    <row r="46174" ht="17.25" customHeight="1"/>
    <row r="46175" ht="17.25" customHeight="1"/>
    <row r="46176" ht="17.25" customHeight="1"/>
    <row r="46177" ht="17.25" customHeight="1"/>
    <row r="46178" ht="17.25" customHeight="1"/>
    <row r="46179" ht="17.25" customHeight="1"/>
    <row r="46180" ht="17.25" customHeight="1"/>
    <row r="46181" ht="17.25" customHeight="1"/>
    <row r="46182" ht="17.25" customHeight="1"/>
    <row r="46183" ht="17.25" customHeight="1"/>
    <row r="46184" ht="17.25" customHeight="1"/>
    <row r="46185" ht="17.25" customHeight="1"/>
    <row r="46186" ht="17.25" customHeight="1"/>
    <row r="46187" ht="17.25" customHeight="1"/>
    <row r="46188" ht="17.25" customHeight="1"/>
    <row r="46189" ht="17.25" customHeight="1"/>
    <row r="46190" ht="17.25" customHeight="1"/>
    <row r="46191" ht="17.25" customHeight="1"/>
    <row r="46192" ht="17.25" customHeight="1"/>
    <row r="46193" ht="17.25" customHeight="1"/>
    <row r="46194" ht="17.25" customHeight="1"/>
    <row r="46195" ht="17.25" customHeight="1"/>
    <row r="46196" ht="17.25" customHeight="1"/>
    <row r="46197" ht="17.25" customHeight="1"/>
    <row r="46198" ht="17.25" customHeight="1"/>
    <row r="46199" ht="17.25" customHeight="1"/>
    <row r="46200" ht="17.25" customHeight="1"/>
    <row r="46201" ht="17.25" customHeight="1"/>
    <row r="46202" ht="17.25" customHeight="1"/>
    <row r="46203" ht="17.25" customHeight="1"/>
    <row r="46204" ht="17.25" customHeight="1"/>
    <row r="46205" ht="17.25" customHeight="1"/>
    <row r="46206" ht="17.25" customHeight="1"/>
    <row r="46207" ht="17.25" customHeight="1"/>
    <row r="46208" ht="17.25" customHeight="1"/>
    <row r="46209" ht="17.25" customHeight="1"/>
    <row r="46210" ht="17.25" customHeight="1"/>
    <row r="46211" ht="17.25" customHeight="1"/>
    <row r="46212" ht="17.25" customHeight="1"/>
    <row r="46213" ht="17.25" customHeight="1"/>
    <row r="46214" ht="17.25" customHeight="1"/>
    <row r="46215" ht="17.25" customHeight="1"/>
    <row r="46216" ht="17.25" customHeight="1"/>
    <row r="46217" ht="17.25" customHeight="1"/>
    <row r="46218" ht="17.25" customHeight="1"/>
    <row r="46219" ht="17.25" customHeight="1"/>
    <row r="46220" ht="17.25" customHeight="1"/>
    <row r="46221" ht="17.25" customHeight="1"/>
    <row r="46222" ht="17.25" customHeight="1"/>
    <row r="46223" ht="17.25" customHeight="1"/>
    <row r="46224" ht="17.25" customHeight="1"/>
    <row r="46225" ht="17.25" customHeight="1"/>
    <row r="46226" ht="17.25" customHeight="1"/>
    <row r="46227" ht="17.25" customHeight="1"/>
    <row r="46228" ht="17.25" customHeight="1"/>
    <row r="46229" ht="17.25" customHeight="1"/>
    <row r="46230" ht="17.25" customHeight="1"/>
    <row r="46231" ht="17.25" customHeight="1"/>
    <row r="46232" ht="17.25" customHeight="1"/>
    <row r="46233" ht="17.25" customHeight="1"/>
    <row r="46234" ht="17.25" customHeight="1"/>
    <row r="46235" ht="17.25" customHeight="1"/>
    <row r="46236" ht="17.25" customHeight="1"/>
    <row r="46237" ht="17.25" customHeight="1"/>
    <row r="46238" ht="17.25" customHeight="1"/>
    <row r="46239" ht="17.25" customHeight="1"/>
    <row r="46240" ht="17.25" customHeight="1"/>
    <row r="46241" ht="17.25" customHeight="1"/>
    <row r="46242" ht="17.25" customHeight="1"/>
    <row r="46243" ht="17.25" customHeight="1"/>
    <row r="46244" ht="17.25" customHeight="1"/>
    <row r="46245" ht="17.25" customHeight="1"/>
    <row r="46246" ht="17.25" customHeight="1"/>
    <row r="46247" ht="17.25" customHeight="1"/>
    <row r="46248" ht="17.25" customHeight="1"/>
    <row r="46249" ht="17.25" customHeight="1"/>
    <row r="46250" ht="17.25" customHeight="1"/>
    <row r="46251" ht="17.25" customHeight="1"/>
    <row r="46252" ht="17.25" customHeight="1"/>
    <row r="46253" ht="17.25" customHeight="1"/>
    <row r="46254" ht="17.25" customHeight="1"/>
    <row r="46255" ht="17.25" customHeight="1"/>
    <row r="46256" ht="17.25" customHeight="1"/>
    <row r="46257" ht="17.25" customHeight="1"/>
    <row r="46258" ht="17.25" customHeight="1"/>
    <row r="46259" ht="17.25" customHeight="1"/>
    <row r="46260" ht="17.25" customHeight="1"/>
    <row r="46261" ht="17.25" customHeight="1"/>
    <row r="46262" ht="17.25" customHeight="1"/>
    <row r="46263" ht="17.25" customHeight="1"/>
    <row r="46264" ht="17.25" customHeight="1"/>
    <row r="46265" ht="17.25" customHeight="1"/>
    <row r="46266" ht="17.25" customHeight="1"/>
    <row r="46267" ht="17.25" customHeight="1"/>
    <row r="46268" ht="17.25" customHeight="1"/>
    <row r="46269" ht="17.25" customHeight="1"/>
    <row r="46270" ht="17.25" customHeight="1"/>
    <row r="46271" ht="17.25" customHeight="1"/>
    <row r="46272" ht="17.25" customHeight="1"/>
    <row r="46273" ht="17.25" customHeight="1"/>
    <row r="46274" ht="17.25" customHeight="1"/>
    <row r="46275" ht="17.25" customHeight="1"/>
    <row r="46276" ht="17.25" customHeight="1"/>
    <row r="46277" ht="17.25" customHeight="1"/>
    <row r="46278" ht="17.25" customHeight="1"/>
    <row r="46279" ht="17.25" customHeight="1"/>
    <row r="46280" ht="17.25" customHeight="1"/>
    <row r="46281" ht="17.25" customHeight="1"/>
    <row r="46282" ht="17.25" customHeight="1"/>
    <row r="46283" ht="17.25" customHeight="1"/>
    <row r="46284" ht="17.25" customHeight="1"/>
    <row r="46285" ht="17.25" customHeight="1"/>
    <row r="46286" ht="17.25" customHeight="1"/>
    <row r="46287" ht="17.25" customHeight="1"/>
    <row r="46288" ht="17.25" customHeight="1"/>
    <row r="46289" ht="17.25" customHeight="1"/>
    <row r="46290" ht="17.25" customHeight="1"/>
    <row r="46291" ht="17.25" customHeight="1"/>
    <row r="46292" ht="17.25" customHeight="1"/>
    <row r="46293" ht="17.25" customHeight="1"/>
    <row r="46294" ht="17.25" customHeight="1"/>
    <row r="46295" ht="17.25" customHeight="1"/>
    <row r="46296" ht="17.25" customHeight="1"/>
    <row r="46297" ht="17.25" customHeight="1"/>
    <row r="46298" ht="17.25" customHeight="1"/>
    <row r="46299" ht="17.25" customHeight="1"/>
    <row r="46300" ht="17.25" customHeight="1"/>
    <row r="46301" ht="17.25" customHeight="1"/>
    <row r="46302" ht="17.25" customHeight="1"/>
    <row r="46303" ht="17.25" customHeight="1"/>
    <row r="46304" ht="17.25" customHeight="1"/>
    <row r="46305" ht="17.25" customHeight="1"/>
    <row r="46306" ht="17.25" customHeight="1"/>
    <row r="46307" ht="17.25" customHeight="1"/>
    <row r="46308" ht="17.25" customHeight="1"/>
    <row r="46309" ht="17.25" customHeight="1"/>
    <row r="46310" ht="17.25" customHeight="1"/>
    <row r="46311" ht="17.25" customHeight="1"/>
    <row r="46312" ht="17.25" customHeight="1"/>
    <row r="46313" ht="17.25" customHeight="1"/>
    <row r="46314" ht="17.25" customHeight="1"/>
    <row r="46315" ht="17.25" customHeight="1"/>
    <row r="46316" ht="17.25" customHeight="1"/>
    <row r="46317" ht="17.25" customHeight="1"/>
    <row r="46318" ht="17.25" customHeight="1"/>
    <row r="46319" ht="17.25" customHeight="1"/>
    <row r="46320" ht="17.25" customHeight="1"/>
    <row r="46321" ht="17.25" customHeight="1"/>
    <row r="46322" ht="17.25" customHeight="1"/>
    <row r="46323" ht="17.25" customHeight="1"/>
    <row r="46324" ht="17.25" customHeight="1"/>
    <row r="46325" ht="17.25" customHeight="1"/>
    <row r="46326" ht="17.25" customHeight="1"/>
    <row r="46327" ht="17.25" customHeight="1"/>
    <row r="46328" ht="17.25" customHeight="1"/>
    <row r="46329" ht="17.25" customHeight="1"/>
    <row r="46330" ht="17.25" customHeight="1"/>
    <row r="46331" ht="17.25" customHeight="1"/>
    <row r="46332" ht="17.25" customHeight="1"/>
    <row r="46333" ht="17.25" customHeight="1"/>
    <row r="46334" ht="17.25" customHeight="1"/>
    <row r="46335" ht="17.25" customHeight="1"/>
    <row r="46336" ht="17.25" customHeight="1"/>
    <row r="46337" ht="17.25" customHeight="1"/>
    <row r="46338" ht="17.25" customHeight="1"/>
    <row r="46339" ht="17.25" customHeight="1"/>
    <row r="46340" ht="17.25" customHeight="1"/>
    <row r="46341" ht="17.25" customHeight="1"/>
    <row r="46342" ht="17.25" customHeight="1"/>
    <row r="46343" ht="17.25" customHeight="1"/>
    <row r="46344" ht="17.25" customHeight="1"/>
    <row r="46345" ht="17.25" customHeight="1"/>
    <row r="46346" ht="17.25" customHeight="1"/>
    <row r="46347" ht="17.25" customHeight="1"/>
    <row r="46348" ht="17.25" customHeight="1"/>
    <row r="46349" ht="17.25" customHeight="1"/>
    <row r="46350" ht="17.25" customHeight="1"/>
    <row r="46351" ht="17.25" customHeight="1"/>
    <row r="46352" ht="17.25" customHeight="1"/>
    <row r="46353" ht="17.25" customHeight="1"/>
    <row r="46354" ht="17.25" customHeight="1"/>
    <row r="46355" ht="17.25" customHeight="1"/>
    <row r="46356" ht="17.25" customHeight="1"/>
    <row r="46357" ht="17.25" customHeight="1"/>
    <row r="46358" ht="17.25" customHeight="1"/>
    <row r="46359" ht="17.25" customHeight="1"/>
    <row r="46360" ht="17.25" customHeight="1"/>
    <row r="46361" ht="17.25" customHeight="1"/>
    <row r="46362" ht="17.25" customHeight="1"/>
    <row r="46363" ht="17.25" customHeight="1"/>
    <row r="46364" ht="17.25" customHeight="1"/>
    <row r="46365" ht="17.25" customHeight="1"/>
    <row r="46366" ht="17.25" customHeight="1"/>
    <row r="46367" ht="17.25" customHeight="1"/>
    <row r="46368" ht="17.25" customHeight="1"/>
    <row r="46369" ht="17.25" customHeight="1"/>
    <row r="46370" ht="17.25" customHeight="1"/>
    <row r="46371" ht="17.25" customHeight="1"/>
    <row r="46372" ht="17.25" customHeight="1"/>
    <row r="46373" ht="17.25" customHeight="1"/>
    <row r="46374" ht="17.25" customHeight="1"/>
    <row r="46375" ht="17.25" customHeight="1"/>
    <row r="46376" ht="17.25" customHeight="1"/>
    <row r="46377" ht="17.25" customHeight="1"/>
    <row r="46378" ht="17.25" customHeight="1"/>
    <row r="46379" ht="17.25" customHeight="1"/>
    <row r="46380" ht="17.25" customHeight="1"/>
    <row r="46381" ht="17.25" customHeight="1"/>
    <row r="46382" ht="17.25" customHeight="1"/>
    <row r="46383" ht="17.25" customHeight="1"/>
    <row r="46384" ht="17.25" customHeight="1"/>
    <row r="46385" ht="17.25" customHeight="1"/>
    <row r="46386" ht="17.25" customHeight="1"/>
    <row r="46387" ht="17.25" customHeight="1"/>
    <row r="46388" ht="17.25" customHeight="1"/>
    <row r="46389" ht="17.25" customHeight="1"/>
    <row r="46390" ht="17.25" customHeight="1"/>
    <row r="46391" ht="17.25" customHeight="1"/>
    <row r="46392" ht="17.25" customHeight="1"/>
    <row r="46393" ht="17.25" customHeight="1"/>
    <row r="46394" ht="17.25" customHeight="1"/>
    <row r="46395" ht="17.25" customHeight="1"/>
    <row r="46396" ht="17.25" customHeight="1"/>
    <row r="46397" ht="17.25" customHeight="1"/>
    <row r="46398" ht="17.25" customHeight="1"/>
    <row r="46399" ht="17.25" customHeight="1"/>
    <row r="46400" ht="17.25" customHeight="1"/>
    <row r="46401" ht="17.25" customHeight="1"/>
    <row r="46402" ht="17.25" customHeight="1"/>
    <row r="46403" ht="17.25" customHeight="1"/>
    <row r="46404" ht="17.25" customHeight="1"/>
    <row r="46405" ht="17.25" customHeight="1"/>
    <row r="46406" ht="17.25" customHeight="1"/>
    <row r="46407" ht="17.25" customHeight="1"/>
    <row r="46408" ht="17.25" customHeight="1"/>
    <row r="46409" ht="17.25" customHeight="1"/>
    <row r="46410" ht="17.25" customHeight="1"/>
    <row r="46411" ht="17.25" customHeight="1"/>
    <row r="46412" ht="17.25" customHeight="1"/>
    <row r="46413" ht="17.25" customHeight="1"/>
    <row r="46414" ht="17.25" customHeight="1"/>
    <row r="46415" ht="17.25" customHeight="1"/>
    <row r="46416" ht="17.25" customHeight="1"/>
    <row r="46417" ht="17.25" customHeight="1"/>
    <row r="46418" ht="17.25" customHeight="1"/>
    <row r="46419" ht="17.25" customHeight="1"/>
    <row r="46420" ht="17.25" customHeight="1"/>
    <row r="46421" ht="17.25" customHeight="1"/>
    <row r="46422" ht="17.25" customHeight="1"/>
    <row r="46423" ht="17.25" customHeight="1"/>
    <row r="46424" ht="17.25" customHeight="1"/>
    <row r="46425" ht="17.25" customHeight="1"/>
    <row r="46426" ht="17.25" customHeight="1"/>
    <row r="46427" ht="17.25" customHeight="1"/>
    <row r="46428" ht="17.25" customHeight="1"/>
    <row r="46429" ht="17.25" customHeight="1"/>
    <row r="46430" ht="17.25" customHeight="1"/>
    <row r="46431" ht="17.25" customHeight="1"/>
    <row r="46432" ht="17.25" customHeight="1"/>
    <row r="46433" ht="17.25" customHeight="1"/>
    <row r="46434" ht="17.25" customHeight="1"/>
    <row r="46435" ht="17.25" customHeight="1"/>
    <row r="46436" ht="17.25" customHeight="1"/>
    <row r="46437" ht="17.25" customHeight="1"/>
    <row r="46438" ht="17.25" customHeight="1"/>
    <row r="46439" ht="17.25" customHeight="1"/>
    <row r="46440" ht="17.25" customHeight="1"/>
    <row r="46441" ht="17.25" customHeight="1"/>
    <row r="46442" ht="17.25" customHeight="1"/>
    <row r="46443" ht="17.25" customHeight="1"/>
    <row r="46444" ht="17.25" customHeight="1"/>
    <row r="46445" ht="17.25" customHeight="1"/>
    <row r="46446" ht="17.25" customHeight="1"/>
    <row r="46447" ht="17.25" customHeight="1"/>
    <row r="46448" ht="17.25" customHeight="1"/>
    <row r="46449" ht="17.25" customHeight="1"/>
    <row r="46450" ht="17.25" customHeight="1"/>
    <row r="46451" ht="17.25" customHeight="1"/>
    <row r="46452" ht="17.25" customHeight="1"/>
    <row r="46453" ht="17.25" customHeight="1"/>
    <row r="46454" ht="17.25" customHeight="1"/>
    <row r="46455" ht="17.25" customHeight="1"/>
    <row r="46456" ht="17.25" customHeight="1"/>
    <row r="46457" ht="17.25" customHeight="1"/>
    <row r="46458" ht="17.25" customHeight="1"/>
    <row r="46459" ht="17.25" customHeight="1"/>
    <row r="46460" ht="17.25" customHeight="1"/>
    <row r="46461" ht="17.25" customHeight="1"/>
    <row r="46462" ht="17.25" customHeight="1"/>
    <row r="46463" ht="17.25" customHeight="1"/>
    <row r="46464" ht="17.25" customHeight="1"/>
    <row r="46465" ht="17.25" customHeight="1"/>
    <row r="46466" ht="17.25" customHeight="1"/>
    <row r="46467" ht="17.25" customHeight="1"/>
    <row r="46468" ht="17.25" customHeight="1"/>
    <row r="46469" ht="17.25" customHeight="1"/>
    <row r="46470" ht="17.25" customHeight="1"/>
    <row r="46471" ht="17.25" customHeight="1"/>
    <row r="46472" ht="17.25" customHeight="1"/>
    <row r="46473" ht="17.25" customHeight="1"/>
    <row r="46474" ht="17.25" customHeight="1"/>
    <row r="46475" ht="17.25" customHeight="1"/>
    <row r="46476" ht="17.25" customHeight="1"/>
    <row r="46477" ht="17.25" customHeight="1"/>
    <row r="46478" ht="17.25" customHeight="1"/>
    <row r="46479" ht="17.25" customHeight="1"/>
    <row r="46480" ht="17.25" customHeight="1"/>
    <row r="46481" ht="17.25" customHeight="1"/>
    <row r="46482" ht="17.25" customHeight="1"/>
    <row r="46483" ht="17.25" customHeight="1"/>
    <row r="46484" ht="17.25" customHeight="1"/>
    <row r="46485" ht="17.25" customHeight="1"/>
    <row r="46486" ht="17.25" customHeight="1"/>
    <row r="46487" ht="17.25" customHeight="1"/>
    <row r="46488" ht="17.25" customHeight="1"/>
    <row r="46489" ht="17.25" customHeight="1"/>
    <row r="46490" ht="17.25" customHeight="1"/>
    <row r="46491" ht="17.25" customHeight="1"/>
    <row r="46492" ht="17.25" customHeight="1"/>
    <row r="46493" ht="17.25" customHeight="1"/>
    <row r="46494" ht="17.25" customHeight="1"/>
    <row r="46495" ht="17.25" customHeight="1"/>
    <row r="46496" ht="17.25" customHeight="1"/>
    <row r="46497" ht="17.25" customHeight="1"/>
    <row r="46498" ht="17.25" customHeight="1"/>
    <row r="46499" ht="17.25" customHeight="1"/>
    <row r="46500" ht="17.25" customHeight="1"/>
    <row r="46501" ht="17.25" customHeight="1"/>
    <row r="46502" ht="17.25" customHeight="1"/>
    <row r="46503" ht="17.25" customHeight="1"/>
    <row r="46504" ht="17.25" customHeight="1"/>
    <row r="46505" ht="17.25" customHeight="1"/>
    <row r="46506" ht="17.25" customHeight="1"/>
    <row r="46507" ht="17.25" customHeight="1"/>
    <row r="46508" ht="17.25" customHeight="1"/>
    <row r="46509" ht="17.25" customHeight="1"/>
    <row r="46510" ht="17.25" customHeight="1"/>
    <row r="46511" ht="17.25" customHeight="1"/>
    <row r="46512" ht="17.25" customHeight="1"/>
    <row r="46513" ht="17.25" customHeight="1"/>
    <row r="46514" ht="17.25" customHeight="1"/>
    <row r="46515" ht="17.25" customHeight="1"/>
    <row r="46516" ht="17.25" customHeight="1"/>
    <row r="46517" ht="17.25" customHeight="1"/>
    <row r="46518" ht="17.25" customHeight="1"/>
    <row r="46519" ht="17.25" customHeight="1"/>
    <row r="46520" ht="17.25" customHeight="1"/>
    <row r="46521" ht="17.25" customHeight="1"/>
    <row r="46522" ht="17.25" customHeight="1"/>
    <row r="46523" ht="17.25" customHeight="1"/>
    <row r="46524" ht="17.25" customHeight="1"/>
    <row r="46525" ht="17.25" customHeight="1"/>
    <row r="46526" ht="17.25" customHeight="1"/>
    <row r="46527" ht="17.25" customHeight="1"/>
    <row r="46528" ht="17.25" customHeight="1"/>
    <row r="46529" ht="17.25" customHeight="1"/>
    <row r="46530" ht="17.25" customHeight="1"/>
    <row r="46531" ht="17.25" customHeight="1"/>
    <row r="46532" ht="17.25" customHeight="1"/>
    <row r="46533" ht="17.25" customHeight="1"/>
    <row r="46534" ht="17.25" customHeight="1"/>
    <row r="46535" ht="17.25" customHeight="1"/>
    <row r="46536" ht="17.25" customHeight="1"/>
    <row r="46537" ht="17.25" customHeight="1"/>
    <row r="46538" ht="17.25" customHeight="1"/>
    <row r="46539" ht="17.25" customHeight="1"/>
    <row r="46540" ht="17.25" customHeight="1"/>
    <row r="46541" ht="17.25" customHeight="1"/>
    <row r="46542" ht="17.25" customHeight="1"/>
    <row r="46543" ht="17.25" customHeight="1"/>
    <row r="46544" ht="17.25" customHeight="1"/>
    <row r="46545" ht="17.25" customHeight="1"/>
    <row r="46546" ht="17.25" customHeight="1"/>
    <row r="46547" ht="17.25" customHeight="1"/>
    <row r="46548" ht="17.25" customHeight="1"/>
    <row r="46549" ht="17.25" customHeight="1"/>
    <row r="46550" ht="17.25" customHeight="1"/>
    <row r="46551" ht="17.25" customHeight="1"/>
    <row r="46552" ht="17.25" customHeight="1"/>
    <row r="46553" ht="17.25" customHeight="1"/>
    <row r="46554" ht="17.25" customHeight="1"/>
    <row r="46555" ht="17.25" customHeight="1"/>
    <row r="46556" ht="17.25" customHeight="1"/>
    <row r="46557" ht="17.25" customHeight="1"/>
    <row r="46558" ht="17.25" customHeight="1"/>
    <row r="46559" ht="17.25" customHeight="1"/>
    <row r="46560" ht="17.25" customHeight="1"/>
    <row r="46561" ht="17.25" customHeight="1"/>
    <row r="46562" ht="17.25" customHeight="1"/>
    <row r="46563" ht="17.25" customHeight="1"/>
    <row r="46564" ht="17.25" customHeight="1"/>
    <row r="46565" ht="17.25" customHeight="1"/>
    <row r="46566" ht="17.25" customHeight="1"/>
    <row r="46567" ht="17.25" customHeight="1"/>
    <row r="46568" ht="17.25" customHeight="1"/>
    <row r="46569" ht="17.25" customHeight="1"/>
    <row r="46570" ht="17.25" customHeight="1"/>
    <row r="46571" ht="17.25" customHeight="1"/>
    <row r="46572" ht="17.25" customHeight="1"/>
    <row r="46573" ht="17.25" customHeight="1"/>
    <row r="46574" ht="17.25" customHeight="1"/>
    <row r="46575" ht="17.25" customHeight="1"/>
    <row r="46576" ht="17.25" customHeight="1"/>
    <row r="46577" ht="17.25" customHeight="1"/>
    <row r="46578" ht="17.25" customHeight="1"/>
    <row r="46579" ht="17.25" customHeight="1"/>
    <row r="46580" ht="17.25" customHeight="1"/>
    <row r="46581" ht="17.25" customHeight="1"/>
    <row r="46582" ht="17.25" customHeight="1"/>
    <row r="46583" ht="17.25" customHeight="1"/>
    <row r="46584" ht="17.25" customHeight="1"/>
    <row r="46585" ht="17.25" customHeight="1"/>
    <row r="46586" ht="17.25" customHeight="1"/>
    <row r="46587" ht="17.25" customHeight="1"/>
    <row r="46588" ht="17.25" customHeight="1"/>
    <row r="46589" ht="17.25" customHeight="1"/>
    <row r="46590" ht="17.25" customHeight="1"/>
    <row r="46591" ht="17.25" customHeight="1"/>
    <row r="46592" ht="17.25" customHeight="1"/>
    <row r="46593" ht="17.25" customHeight="1"/>
    <row r="46594" ht="17.25" customHeight="1"/>
    <row r="46595" ht="17.25" customHeight="1"/>
    <row r="46596" ht="17.25" customHeight="1"/>
    <row r="46597" ht="17.25" customHeight="1"/>
    <row r="46598" ht="17.25" customHeight="1"/>
    <row r="46599" ht="17.25" customHeight="1"/>
    <row r="46600" ht="17.25" customHeight="1"/>
    <row r="46601" ht="17.25" customHeight="1"/>
    <row r="46602" ht="17.25" customHeight="1"/>
    <row r="46603" ht="17.25" customHeight="1"/>
    <row r="46604" ht="17.25" customHeight="1"/>
    <row r="46605" ht="17.25" customHeight="1"/>
    <row r="46606" ht="17.25" customHeight="1"/>
    <row r="46607" ht="17.25" customHeight="1"/>
    <row r="46608" ht="17.25" customHeight="1"/>
    <row r="46609" ht="17.25" customHeight="1"/>
    <row r="46610" ht="17.25" customHeight="1"/>
    <row r="46611" ht="17.25" customHeight="1"/>
    <row r="46612" ht="17.25" customHeight="1"/>
    <row r="46613" ht="17.25" customHeight="1"/>
    <row r="46614" ht="17.25" customHeight="1"/>
    <row r="46615" ht="17.25" customHeight="1"/>
    <row r="46616" ht="17.25" customHeight="1"/>
    <row r="46617" ht="17.25" customHeight="1"/>
    <row r="46618" ht="17.25" customHeight="1"/>
    <row r="46619" ht="17.25" customHeight="1"/>
    <row r="46620" ht="17.25" customHeight="1"/>
    <row r="46621" ht="17.25" customHeight="1"/>
    <row r="46622" ht="17.25" customHeight="1"/>
    <row r="46623" ht="17.25" customHeight="1"/>
    <row r="46624" ht="17.25" customHeight="1"/>
    <row r="46625" ht="17.25" customHeight="1"/>
    <row r="46626" ht="17.25" customHeight="1"/>
    <row r="46627" ht="17.25" customHeight="1"/>
    <row r="46628" ht="17.25" customHeight="1"/>
    <row r="46629" ht="17.25" customHeight="1"/>
    <row r="46630" ht="17.25" customHeight="1"/>
    <row r="46631" ht="17.25" customHeight="1"/>
    <row r="46632" ht="17.25" customHeight="1"/>
    <row r="46633" ht="17.25" customHeight="1"/>
    <row r="46634" ht="17.25" customHeight="1"/>
    <row r="46635" ht="17.25" customHeight="1"/>
    <row r="46636" ht="17.25" customHeight="1"/>
    <row r="46637" ht="17.25" customHeight="1"/>
    <row r="46638" ht="17.25" customHeight="1"/>
    <row r="46639" ht="17.25" customHeight="1"/>
    <row r="46640" ht="17.25" customHeight="1"/>
    <row r="46641" ht="17.25" customHeight="1"/>
    <row r="46642" ht="17.25" customHeight="1"/>
    <row r="46643" ht="17.25" customHeight="1"/>
    <row r="46644" ht="17.25" customHeight="1"/>
    <row r="46645" ht="17.25" customHeight="1"/>
    <row r="46646" ht="17.25" customHeight="1"/>
    <row r="46647" ht="17.25" customHeight="1"/>
    <row r="46648" ht="17.25" customHeight="1"/>
    <row r="46649" ht="17.25" customHeight="1"/>
    <row r="46650" ht="17.25" customHeight="1"/>
    <row r="46651" ht="17.25" customHeight="1"/>
    <row r="46652" ht="17.25" customHeight="1"/>
    <row r="46653" ht="17.25" customHeight="1"/>
    <row r="46654" ht="17.25" customHeight="1"/>
    <row r="46655" ht="17.25" customHeight="1"/>
    <row r="46656" ht="17.25" customHeight="1"/>
    <row r="46657" ht="17.25" customHeight="1"/>
    <row r="46658" ht="17.25" customHeight="1"/>
    <row r="46659" ht="17.25" customHeight="1"/>
    <row r="46660" ht="17.25" customHeight="1"/>
    <row r="46661" ht="17.25" customHeight="1"/>
    <row r="46662" ht="17.25" customHeight="1"/>
    <row r="46663" ht="17.25" customHeight="1"/>
    <row r="46664" ht="17.25" customHeight="1"/>
    <row r="46665" ht="17.25" customHeight="1"/>
    <row r="46666" ht="17.25" customHeight="1"/>
    <row r="46667" ht="17.25" customHeight="1"/>
    <row r="46668" ht="17.25" customHeight="1"/>
    <row r="46669" ht="17.25" customHeight="1"/>
    <row r="46670" ht="17.25" customHeight="1"/>
    <row r="46671" ht="17.25" customHeight="1"/>
    <row r="46672" ht="17.25" customHeight="1"/>
    <row r="46673" ht="17.25" customHeight="1"/>
    <row r="46674" ht="17.25" customHeight="1"/>
    <row r="46675" ht="17.25" customHeight="1"/>
    <row r="46676" ht="17.25" customHeight="1"/>
    <row r="46677" ht="17.25" customHeight="1"/>
    <row r="46678" ht="17.25" customHeight="1"/>
    <row r="46679" ht="17.25" customHeight="1"/>
    <row r="46680" ht="17.25" customHeight="1"/>
    <row r="46681" ht="17.25" customHeight="1"/>
    <row r="46682" ht="17.25" customHeight="1"/>
    <row r="46683" ht="17.25" customHeight="1"/>
    <row r="46684" ht="17.25" customHeight="1"/>
    <row r="46685" ht="17.25" customHeight="1"/>
    <row r="46686" ht="17.25" customHeight="1"/>
    <row r="46687" ht="17.25" customHeight="1"/>
    <row r="46688" ht="17.25" customHeight="1"/>
    <row r="46689" ht="17.25" customHeight="1"/>
    <row r="46690" ht="17.25" customHeight="1"/>
    <row r="46691" ht="17.25" customHeight="1"/>
    <row r="46692" ht="17.25" customHeight="1"/>
    <row r="46693" ht="17.25" customHeight="1"/>
    <row r="46694" ht="17.25" customHeight="1"/>
    <row r="46695" ht="17.25" customHeight="1"/>
    <row r="46696" ht="17.25" customHeight="1"/>
    <row r="46697" ht="17.25" customHeight="1"/>
    <row r="46698" ht="17.25" customHeight="1"/>
    <row r="46699" ht="17.25" customHeight="1"/>
    <row r="46700" ht="17.25" customHeight="1"/>
    <row r="46701" ht="17.25" customHeight="1"/>
    <row r="46702" ht="17.25" customHeight="1"/>
    <row r="46703" ht="17.25" customHeight="1"/>
    <row r="46704" ht="17.25" customHeight="1"/>
    <row r="46705" ht="17.25" customHeight="1"/>
    <row r="46706" ht="17.25" customHeight="1"/>
    <row r="46707" ht="17.25" customHeight="1"/>
    <row r="46708" ht="17.25" customHeight="1"/>
    <row r="46709" ht="17.25" customHeight="1"/>
    <row r="46710" ht="17.25" customHeight="1"/>
    <row r="46711" ht="17.25" customHeight="1"/>
    <row r="46712" ht="17.25" customHeight="1"/>
    <row r="46713" ht="17.25" customHeight="1"/>
    <row r="46714" ht="17.25" customHeight="1"/>
    <row r="46715" ht="17.25" customHeight="1"/>
    <row r="46716" ht="17.25" customHeight="1"/>
    <row r="46717" ht="17.25" customHeight="1"/>
    <row r="46718" ht="17.25" customHeight="1"/>
    <row r="46719" ht="17.25" customHeight="1"/>
    <row r="46720" ht="17.25" customHeight="1"/>
    <row r="46721" ht="17.25" customHeight="1"/>
    <row r="46722" ht="17.25" customHeight="1"/>
    <row r="46723" ht="17.25" customHeight="1"/>
    <row r="46724" ht="17.25" customHeight="1"/>
    <row r="46725" ht="17.25" customHeight="1"/>
    <row r="46726" ht="17.25" customHeight="1"/>
    <row r="46727" ht="17.25" customHeight="1"/>
    <row r="46728" ht="17.25" customHeight="1"/>
    <row r="46729" ht="17.25" customHeight="1"/>
    <row r="46730" ht="17.25" customHeight="1"/>
    <row r="46731" ht="17.25" customHeight="1"/>
    <row r="46732" ht="17.25" customHeight="1"/>
    <row r="46733" ht="17.25" customHeight="1"/>
    <row r="46734" ht="17.25" customHeight="1"/>
    <row r="46735" ht="17.25" customHeight="1"/>
    <row r="46736" ht="17.25" customHeight="1"/>
    <row r="46737" ht="17.25" customHeight="1"/>
    <row r="46738" ht="17.25" customHeight="1"/>
    <row r="46739" ht="17.25" customHeight="1"/>
    <row r="46740" ht="17.25" customHeight="1"/>
    <row r="46741" ht="17.25" customHeight="1"/>
    <row r="46742" ht="17.25" customHeight="1"/>
    <row r="46743" ht="17.25" customHeight="1"/>
    <row r="46744" ht="17.25" customHeight="1"/>
    <row r="46745" ht="17.25" customHeight="1"/>
    <row r="46746" ht="17.25" customHeight="1"/>
    <row r="46747" ht="17.25" customHeight="1"/>
    <row r="46748" ht="17.25" customHeight="1"/>
    <row r="46749" ht="17.25" customHeight="1"/>
    <row r="46750" ht="17.25" customHeight="1"/>
    <row r="46751" ht="17.25" customHeight="1"/>
    <row r="46752" ht="17.25" customHeight="1"/>
    <row r="46753" ht="17.25" customHeight="1"/>
    <row r="46754" ht="17.25" customHeight="1"/>
    <row r="46755" ht="17.25" customHeight="1"/>
    <row r="46756" ht="17.25" customHeight="1"/>
    <row r="46757" ht="17.25" customHeight="1"/>
    <row r="46758" ht="17.25" customHeight="1"/>
    <row r="46759" ht="17.25" customHeight="1"/>
    <row r="46760" ht="17.25" customHeight="1"/>
    <row r="46761" ht="17.25" customHeight="1"/>
    <row r="46762" ht="17.25" customHeight="1"/>
    <row r="46763" ht="17.25" customHeight="1"/>
    <row r="46764" ht="17.25" customHeight="1"/>
    <row r="46765" ht="17.25" customHeight="1"/>
    <row r="46766" ht="17.25" customHeight="1"/>
    <row r="46767" ht="17.25" customHeight="1"/>
    <row r="46768" ht="17.25" customHeight="1"/>
    <row r="46769" ht="17.25" customHeight="1"/>
    <row r="46770" ht="17.25" customHeight="1"/>
    <row r="46771" ht="17.25" customHeight="1"/>
    <row r="46772" ht="17.25" customHeight="1"/>
    <row r="46773" ht="17.25" customHeight="1"/>
    <row r="46774" ht="17.25" customHeight="1"/>
    <row r="46775" ht="17.25" customHeight="1"/>
    <row r="46776" ht="17.25" customHeight="1"/>
    <row r="46777" ht="17.25" customHeight="1"/>
    <row r="46778" ht="17.25" customHeight="1"/>
    <row r="46779" ht="17.25" customHeight="1"/>
    <row r="46780" ht="17.25" customHeight="1"/>
    <row r="46781" ht="17.25" customHeight="1"/>
    <row r="46782" ht="17.25" customHeight="1"/>
    <row r="46783" ht="17.25" customHeight="1"/>
    <row r="46784" ht="17.25" customHeight="1"/>
    <row r="46785" ht="17.25" customHeight="1"/>
    <row r="46786" ht="17.25" customHeight="1"/>
    <row r="46787" ht="17.25" customHeight="1"/>
    <row r="46788" ht="17.25" customHeight="1"/>
    <row r="46789" ht="17.25" customHeight="1"/>
    <row r="46790" ht="17.25" customHeight="1"/>
    <row r="46791" ht="17.25" customHeight="1"/>
    <row r="46792" ht="17.25" customHeight="1"/>
    <row r="46793" ht="17.25" customHeight="1"/>
    <row r="46794" ht="17.25" customHeight="1"/>
    <row r="46795" ht="17.25" customHeight="1"/>
    <row r="46796" ht="17.25" customHeight="1"/>
    <row r="46797" ht="17.25" customHeight="1"/>
    <row r="46798" ht="17.25" customHeight="1"/>
    <row r="46799" ht="17.25" customHeight="1"/>
    <row r="46800" ht="17.25" customHeight="1"/>
    <row r="46801" ht="17.25" customHeight="1"/>
    <row r="46802" ht="17.25" customHeight="1"/>
    <row r="46803" ht="17.25" customHeight="1"/>
    <row r="46804" ht="17.25" customHeight="1"/>
    <row r="46805" ht="17.25" customHeight="1"/>
    <row r="46806" ht="17.25" customHeight="1"/>
    <row r="46807" ht="17.25" customHeight="1"/>
    <row r="46808" ht="17.25" customHeight="1"/>
    <row r="46809" ht="17.25" customHeight="1"/>
    <row r="46810" ht="17.25" customHeight="1"/>
    <row r="46811" ht="17.25" customHeight="1"/>
    <row r="46812" ht="17.25" customHeight="1"/>
    <row r="46813" ht="17.25" customHeight="1"/>
    <row r="46814" ht="17.25" customHeight="1"/>
    <row r="46815" ht="17.25" customHeight="1"/>
    <row r="46816" ht="17.25" customHeight="1"/>
    <row r="46817" ht="17.25" customHeight="1"/>
    <row r="46818" ht="17.25" customHeight="1"/>
    <row r="46819" ht="17.25" customHeight="1"/>
    <row r="46820" ht="17.25" customHeight="1"/>
    <row r="46821" ht="17.25" customHeight="1"/>
    <row r="46822" ht="17.25" customHeight="1"/>
    <row r="46823" ht="17.25" customHeight="1"/>
    <row r="46824" ht="17.25" customHeight="1"/>
    <row r="46825" ht="17.25" customHeight="1"/>
    <row r="46826" ht="17.25" customHeight="1"/>
    <row r="46827" ht="17.25" customHeight="1"/>
    <row r="46828" ht="17.25" customHeight="1"/>
    <row r="46829" ht="17.25" customHeight="1"/>
    <row r="46830" ht="17.25" customHeight="1"/>
    <row r="46831" ht="17.25" customHeight="1"/>
    <row r="46832" ht="17.25" customHeight="1"/>
    <row r="46833" ht="17.25" customHeight="1"/>
    <row r="46834" ht="17.25" customHeight="1"/>
    <row r="46835" ht="17.25" customHeight="1"/>
    <row r="46836" ht="17.25" customHeight="1"/>
    <row r="46837" ht="17.25" customHeight="1"/>
    <row r="46838" ht="17.25" customHeight="1"/>
    <row r="46839" ht="17.25" customHeight="1"/>
    <row r="46840" ht="17.25" customHeight="1"/>
    <row r="46841" ht="17.25" customHeight="1"/>
    <row r="46842" ht="17.25" customHeight="1"/>
    <row r="46843" ht="17.25" customHeight="1"/>
    <row r="46844" ht="17.25" customHeight="1"/>
    <row r="46845" ht="17.25" customHeight="1"/>
    <row r="46846" ht="17.25" customHeight="1"/>
    <row r="46847" ht="17.25" customHeight="1"/>
    <row r="46848" ht="17.25" customHeight="1"/>
    <row r="46849" ht="17.25" customHeight="1"/>
    <row r="46850" ht="17.25" customHeight="1"/>
    <row r="46851" ht="17.25" customHeight="1"/>
    <row r="46852" ht="17.25" customHeight="1"/>
    <row r="46853" ht="17.25" customHeight="1"/>
    <row r="46854" ht="17.25" customHeight="1"/>
    <row r="46855" ht="17.25" customHeight="1"/>
    <row r="46856" ht="17.25" customHeight="1"/>
    <row r="46857" ht="17.25" customHeight="1"/>
    <row r="46858" ht="17.25" customHeight="1"/>
    <row r="46859" ht="17.25" customHeight="1"/>
    <row r="46860" ht="17.25" customHeight="1"/>
    <row r="46861" ht="17.25" customHeight="1"/>
    <row r="46862" ht="17.25" customHeight="1"/>
    <row r="46863" ht="17.25" customHeight="1"/>
    <row r="46864" ht="17.25" customHeight="1"/>
    <row r="46865" ht="17.25" customHeight="1"/>
    <row r="46866" ht="17.25" customHeight="1"/>
    <row r="46867" ht="17.25" customHeight="1"/>
    <row r="46868" ht="17.25" customHeight="1"/>
    <row r="46869" ht="17.25" customHeight="1"/>
    <row r="46870" ht="17.25" customHeight="1"/>
    <row r="46871" ht="17.25" customHeight="1"/>
    <row r="46872" ht="17.25" customHeight="1"/>
    <row r="46873" ht="17.25" customHeight="1"/>
    <row r="46874" ht="17.25" customHeight="1"/>
    <row r="46875" ht="17.25" customHeight="1"/>
    <row r="46876" ht="17.25" customHeight="1"/>
    <row r="46877" ht="17.25" customHeight="1"/>
    <row r="46878" ht="17.25" customHeight="1"/>
    <row r="46879" ht="17.25" customHeight="1"/>
    <row r="46880" ht="17.25" customHeight="1"/>
    <row r="46881" ht="17.25" customHeight="1"/>
    <row r="46882" ht="17.25" customHeight="1"/>
    <row r="46883" ht="17.25" customHeight="1"/>
    <row r="46884" ht="17.25" customHeight="1"/>
    <row r="46885" ht="17.25" customHeight="1"/>
    <row r="46886" ht="17.25" customHeight="1"/>
    <row r="46887" ht="17.25" customHeight="1"/>
    <row r="46888" ht="17.25" customHeight="1"/>
    <row r="46889" ht="17.25" customHeight="1"/>
    <row r="46890" ht="17.25" customHeight="1"/>
    <row r="46891" ht="17.25" customHeight="1"/>
    <row r="46892" ht="17.25" customHeight="1"/>
    <row r="46893" ht="17.25" customHeight="1"/>
    <row r="46894" ht="17.25" customHeight="1"/>
    <row r="46895" ht="17.25" customHeight="1"/>
    <row r="46896" ht="17.25" customHeight="1"/>
    <row r="46897" ht="17.25" customHeight="1"/>
    <row r="46898" ht="17.25" customHeight="1"/>
    <row r="46899" ht="17.25" customHeight="1"/>
    <row r="46900" ht="17.25" customHeight="1"/>
    <row r="46901" ht="17.25" customHeight="1"/>
    <row r="46902" ht="17.25" customHeight="1"/>
    <row r="46903" ht="17.25" customHeight="1"/>
    <row r="46904" ht="17.25" customHeight="1"/>
    <row r="46905" ht="17.25" customHeight="1"/>
    <row r="46906" ht="17.25" customHeight="1"/>
    <row r="46907" ht="17.25" customHeight="1"/>
    <row r="46908" ht="17.25" customHeight="1"/>
    <row r="46909" ht="17.25" customHeight="1"/>
    <row r="46910" ht="17.25" customHeight="1"/>
    <row r="46911" ht="17.25" customHeight="1"/>
    <row r="46912" ht="17.25" customHeight="1"/>
    <row r="46913" ht="17.25" customHeight="1"/>
    <row r="46914" ht="17.25" customHeight="1"/>
    <row r="46915" ht="17.25" customHeight="1"/>
    <row r="46916" ht="17.25" customHeight="1"/>
    <row r="46917" ht="17.25" customHeight="1"/>
    <row r="46918" ht="17.25" customHeight="1"/>
    <row r="46919" ht="17.25" customHeight="1"/>
    <row r="46920" ht="17.25" customHeight="1"/>
    <row r="46921" ht="17.25" customHeight="1"/>
    <row r="46922" ht="17.25" customHeight="1"/>
    <row r="46923" ht="17.25" customHeight="1"/>
    <row r="46924" ht="17.25" customHeight="1"/>
    <row r="46925" ht="17.25" customHeight="1"/>
    <row r="46926" ht="17.25" customHeight="1"/>
    <row r="46927" ht="17.25" customHeight="1"/>
    <row r="46928" ht="17.25" customHeight="1"/>
    <row r="46929" ht="17.25" customHeight="1"/>
    <row r="46930" ht="17.25" customHeight="1"/>
    <row r="46931" ht="17.25" customHeight="1"/>
    <row r="46932" ht="17.25" customHeight="1"/>
    <row r="46933" ht="17.25" customHeight="1"/>
    <row r="46934" ht="17.25" customHeight="1"/>
    <row r="46935" ht="17.25" customHeight="1"/>
    <row r="46936" ht="17.25" customHeight="1"/>
    <row r="46937" ht="17.25" customHeight="1"/>
    <row r="46938" ht="17.25" customHeight="1"/>
    <row r="46939" ht="17.25" customHeight="1"/>
    <row r="46940" ht="17.25" customHeight="1"/>
    <row r="46941" ht="17.25" customHeight="1"/>
    <row r="46942" ht="17.25" customHeight="1"/>
    <row r="46943" ht="17.25" customHeight="1"/>
    <row r="46944" ht="17.25" customHeight="1"/>
    <row r="46945" ht="17.25" customHeight="1"/>
    <row r="46946" ht="17.25" customHeight="1"/>
    <row r="46947" ht="17.25" customHeight="1"/>
    <row r="46948" ht="17.25" customHeight="1"/>
    <row r="46949" ht="17.25" customHeight="1"/>
    <row r="46950" ht="17.25" customHeight="1"/>
    <row r="46951" ht="17.25" customHeight="1"/>
    <row r="46952" ht="17.25" customHeight="1"/>
    <row r="46953" ht="17.25" customHeight="1"/>
    <row r="46954" ht="17.25" customHeight="1"/>
    <row r="46955" ht="17.25" customHeight="1"/>
    <row r="46956" ht="17.25" customHeight="1"/>
    <row r="46957" ht="17.25" customHeight="1"/>
    <row r="46958" ht="17.25" customHeight="1"/>
    <row r="46959" ht="17.25" customHeight="1"/>
    <row r="46960" ht="17.25" customHeight="1"/>
    <row r="46961" ht="17.25" customHeight="1"/>
    <row r="46962" ht="17.25" customHeight="1"/>
    <row r="46963" ht="17.25" customHeight="1"/>
    <row r="46964" ht="17.25" customHeight="1"/>
    <row r="46965" ht="17.25" customHeight="1"/>
    <row r="46966" ht="17.25" customHeight="1"/>
    <row r="46967" ht="17.25" customHeight="1"/>
    <row r="46968" ht="17.25" customHeight="1"/>
    <row r="46969" ht="17.25" customHeight="1"/>
    <row r="46970" ht="17.25" customHeight="1"/>
    <row r="46971" ht="17.25" customHeight="1"/>
    <row r="46972" ht="17.25" customHeight="1"/>
    <row r="46973" ht="17.25" customHeight="1"/>
    <row r="46974" ht="17.25" customHeight="1"/>
    <row r="46975" ht="17.25" customHeight="1"/>
    <row r="46976" ht="17.25" customHeight="1"/>
    <row r="46977" ht="17.25" customHeight="1"/>
    <row r="46978" ht="17.25" customHeight="1"/>
    <row r="46979" ht="17.25" customHeight="1"/>
    <row r="46980" ht="17.25" customHeight="1"/>
    <row r="46981" ht="17.25" customHeight="1"/>
    <row r="46982" ht="17.25" customHeight="1"/>
    <row r="46983" ht="17.25" customHeight="1"/>
    <row r="46984" ht="17.25" customHeight="1"/>
    <row r="46985" ht="17.25" customHeight="1"/>
    <row r="46986" ht="17.25" customHeight="1"/>
    <row r="46987" ht="17.25" customHeight="1"/>
    <row r="46988" ht="17.25" customHeight="1"/>
    <row r="46989" ht="17.25" customHeight="1"/>
    <row r="46990" ht="17.25" customHeight="1"/>
    <row r="46991" ht="17.25" customHeight="1"/>
    <row r="46992" ht="17.25" customHeight="1"/>
    <row r="46993" ht="17.25" customHeight="1"/>
    <row r="46994" ht="17.25" customHeight="1"/>
    <row r="46995" ht="17.25" customHeight="1"/>
    <row r="46996" ht="17.25" customHeight="1"/>
    <row r="46997" ht="17.25" customHeight="1"/>
    <row r="46998" ht="17.25" customHeight="1"/>
    <row r="46999" ht="17.25" customHeight="1"/>
    <row r="47000" ht="17.25" customHeight="1"/>
    <row r="47001" ht="17.25" customHeight="1"/>
    <row r="47002" ht="17.25" customHeight="1"/>
    <row r="47003" ht="17.25" customHeight="1"/>
    <row r="47004" ht="17.25" customHeight="1"/>
    <row r="47005" ht="17.25" customHeight="1"/>
    <row r="47006" ht="17.25" customHeight="1"/>
    <row r="47007" ht="17.25" customHeight="1"/>
    <row r="47008" ht="17.25" customHeight="1"/>
    <row r="47009" ht="17.25" customHeight="1"/>
    <row r="47010" ht="17.25" customHeight="1"/>
    <row r="47011" ht="17.25" customHeight="1"/>
    <row r="47012" ht="17.25" customHeight="1"/>
    <row r="47013" ht="17.25" customHeight="1"/>
    <row r="47014" ht="17.25" customHeight="1"/>
    <row r="47015" ht="17.25" customHeight="1"/>
    <row r="47016" ht="17.25" customHeight="1"/>
    <row r="47017" ht="17.25" customHeight="1"/>
    <row r="47018" ht="17.25" customHeight="1"/>
    <row r="47019" ht="17.25" customHeight="1"/>
    <row r="47020" ht="17.25" customHeight="1"/>
    <row r="47021" ht="17.25" customHeight="1"/>
    <row r="47022" ht="17.25" customHeight="1"/>
    <row r="47023" ht="17.25" customHeight="1"/>
    <row r="47024" ht="17.25" customHeight="1"/>
    <row r="47025" ht="17.25" customHeight="1"/>
    <row r="47026" ht="17.25" customHeight="1"/>
    <row r="47027" ht="17.25" customHeight="1"/>
    <row r="47028" ht="17.25" customHeight="1"/>
    <row r="47029" ht="17.25" customHeight="1"/>
    <row r="47030" ht="17.25" customHeight="1"/>
    <row r="47031" ht="17.25" customHeight="1"/>
    <row r="47032" ht="17.25" customHeight="1"/>
    <row r="47033" ht="17.25" customHeight="1"/>
    <row r="47034" ht="17.25" customHeight="1"/>
    <row r="47035" ht="17.25" customHeight="1"/>
    <row r="47036" ht="17.25" customHeight="1"/>
    <row r="47037" ht="17.25" customHeight="1"/>
    <row r="47038" ht="17.25" customHeight="1"/>
    <row r="47039" ht="17.25" customHeight="1"/>
    <row r="47040" ht="17.25" customHeight="1"/>
    <row r="47041" ht="17.25" customHeight="1"/>
    <row r="47042" ht="17.25" customHeight="1"/>
    <row r="47043" ht="17.25" customHeight="1"/>
    <row r="47044" ht="17.25" customHeight="1"/>
    <row r="47045" ht="17.25" customHeight="1"/>
    <row r="47046" ht="17.25" customHeight="1"/>
    <row r="47047" ht="17.25" customHeight="1"/>
    <row r="47048" ht="17.25" customHeight="1"/>
    <row r="47049" ht="17.25" customHeight="1"/>
    <row r="47050" ht="17.25" customHeight="1"/>
    <row r="47051" ht="17.25" customHeight="1"/>
    <row r="47052" ht="17.25" customHeight="1"/>
    <row r="47053" ht="17.25" customHeight="1"/>
    <row r="47054" ht="17.25" customHeight="1"/>
    <row r="47055" ht="17.25" customHeight="1"/>
    <row r="47056" ht="17.25" customHeight="1"/>
    <row r="47057" ht="17.25" customHeight="1"/>
    <row r="47058" ht="17.25" customHeight="1"/>
    <row r="47059" ht="17.25" customHeight="1"/>
    <row r="47060" ht="17.25" customHeight="1"/>
    <row r="47061" ht="17.25" customHeight="1"/>
    <row r="47062" ht="17.25" customHeight="1"/>
    <row r="47063" ht="17.25" customHeight="1"/>
    <row r="47064" ht="17.25" customHeight="1"/>
    <row r="47065" ht="17.25" customHeight="1"/>
    <row r="47066" ht="17.25" customHeight="1"/>
    <row r="47067" ht="17.25" customHeight="1"/>
    <row r="47068" ht="17.25" customHeight="1"/>
    <row r="47069" ht="17.25" customHeight="1"/>
    <row r="47070" ht="17.25" customHeight="1"/>
    <row r="47071" ht="17.25" customHeight="1"/>
    <row r="47072" ht="17.25" customHeight="1"/>
    <row r="47073" ht="17.25" customHeight="1"/>
    <row r="47074" ht="17.25" customHeight="1"/>
    <row r="47075" ht="17.25" customHeight="1"/>
    <row r="47076" ht="17.25" customHeight="1"/>
    <row r="47077" ht="17.25" customHeight="1"/>
    <row r="47078" ht="17.25" customHeight="1"/>
    <row r="47079" ht="17.25" customHeight="1"/>
    <row r="47080" ht="17.25" customHeight="1"/>
    <row r="47081" ht="17.25" customHeight="1"/>
    <row r="47082" ht="17.25" customHeight="1"/>
    <row r="47083" ht="17.25" customHeight="1"/>
    <row r="47084" ht="17.25" customHeight="1"/>
    <row r="47085" ht="17.25" customHeight="1"/>
    <row r="47086" ht="17.25" customHeight="1"/>
    <row r="47087" ht="17.25" customHeight="1"/>
    <row r="47088" ht="17.25" customHeight="1"/>
    <row r="47089" ht="17.25" customHeight="1"/>
    <row r="47090" ht="17.25" customHeight="1"/>
    <row r="47091" ht="17.25" customHeight="1"/>
    <row r="47092" ht="17.25" customHeight="1"/>
    <row r="47093" ht="17.25" customHeight="1"/>
    <row r="47094" ht="17.25" customHeight="1"/>
    <row r="47095" ht="17.25" customHeight="1"/>
    <row r="47096" ht="17.25" customHeight="1"/>
    <row r="47097" ht="17.25" customHeight="1"/>
    <row r="47098" ht="17.25" customHeight="1"/>
    <row r="47099" ht="17.25" customHeight="1"/>
    <row r="47100" ht="17.25" customHeight="1"/>
    <row r="47101" ht="17.25" customHeight="1"/>
    <row r="47102" ht="17.25" customHeight="1"/>
    <row r="47103" ht="17.25" customHeight="1"/>
    <row r="47104" ht="17.25" customHeight="1"/>
    <row r="47105" ht="17.25" customHeight="1"/>
    <row r="47106" ht="17.25" customHeight="1"/>
    <row r="47107" ht="17.25" customHeight="1"/>
    <row r="47108" ht="17.25" customHeight="1"/>
    <row r="47109" ht="17.25" customHeight="1"/>
    <row r="47110" ht="17.25" customHeight="1"/>
    <row r="47111" ht="17.25" customHeight="1"/>
    <row r="47112" ht="17.25" customHeight="1"/>
    <row r="47113" ht="17.25" customHeight="1"/>
    <row r="47114" ht="17.25" customHeight="1"/>
    <row r="47115" ht="17.25" customHeight="1"/>
    <row r="47116" ht="17.25" customHeight="1"/>
    <row r="47117" ht="17.25" customHeight="1"/>
    <row r="47118" ht="17.25" customHeight="1"/>
    <row r="47119" ht="17.25" customHeight="1"/>
    <row r="47120" ht="17.25" customHeight="1"/>
    <row r="47121" ht="17.25" customHeight="1"/>
    <row r="47122" ht="17.25" customHeight="1"/>
    <row r="47123" ht="17.25" customHeight="1"/>
    <row r="47124" ht="17.25" customHeight="1"/>
    <row r="47125" ht="17.25" customHeight="1"/>
    <row r="47126" ht="17.25" customHeight="1"/>
    <row r="47127" ht="17.25" customHeight="1"/>
    <row r="47128" ht="17.25" customHeight="1"/>
    <row r="47129" ht="17.25" customHeight="1"/>
    <row r="47130" ht="17.25" customHeight="1"/>
    <row r="47131" ht="17.25" customHeight="1"/>
    <row r="47132" ht="17.25" customHeight="1"/>
    <row r="47133" ht="17.25" customHeight="1"/>
    <row r="47134" ht="17.25" customHeight="1"/>
    <row r="47135" ht="17.25" customHeight="1"/>
    <row r="47136" ht="17.25" customHeight="1"/>
    <row r="47137" ht="17.25" customHeight="1"/>
    <row r="47138" ht="17.25" customHeight="1"/>
    <row r="47139" ht="17.25" customHeight="1"/>
    <row r="47140" ht="17.25" customHeight="1"/>
    <row r="47141" ht="17.25" customHeight="1"/>
    <row r="47142" ht="17.25" customHeight="1"/>
    <row r="47143" ht="17.25" customHeight="1"/>
    <row r="47144" ht="17.25" customHeight="1"/>
    <row r="47145" ht="17.25" customHeight="1"/>
    <row r="47146" ht="17.25" customHeight="1"/>
    <row r="47147" ht="17.25" customHeight="1"/>
    <row r="47148" ht="17.25" customHeight="1"/>
    <row r="47149" ht="17.25" customHeight="1"/>
    <row r="47150" ht="17.25" customHeight="1"/>
    <row r="47151" ht="17.25" customHeight="1"/>
    <row r="47152" ht="17.25" customHeight="1"/>
    <row r="47153" ht="17.25" customHeight="1"/>
    <row r="47154" ht="17.25" customHeight="1"/>
    <row r="47155" ht="17.25" customHeight="1"/>
    <row r="47156" ht="17.25" customHeight="1"/>
    <row r="47157" ht="17.25" customHeight="1"/>
    <row r="47158" ht="17.25" customHeight="1"/>
    <row r="47159" ht="17.25" customHeight="1"/>
    <row r="47160" ht="17.25" customHeight="1"/>
    <row r="47161" ht="17.25" customHeight="1"/>
    <row r="47162" ht="17.25" customHeight="1"/>
    <row r="47163" ht="17.25" customHeight="1"/>
    <row r="47164" ht="17.25" customHeight="1"/>
    <row r="47165" ht="17.25" customHeight="1"/>
    <row r="47166" ht="17.25" customHeight="1"/>
    <row r="47167" ht="17.25" customHeight="1"/>
    <row r="47168" ht="17.25" customHeight="1"/>
    <row r="47169" ht="17.25" customHeight="1"/>
    <row r="47170" ht="17.25" customHeight="1"/>
    <row r="47171" ht="17.25" customHeight="1"/>
    <row r="47172" ht="17.25" customHeight="1"/>
    <row r="47173" ht="17.25" customHeight="1"/>
    <row r="47174" ht="17.25" customHeight="1"/>
    <row r="47175" ht="17.25" customHeight="1"/>
    <row r="47176" ht="17.25" customHeight="1"/>
    <row r="47177" ht="17.25" customHeight="1"/>
    <row r="47178" ht="17.25" customHeight="1"/>
    <row r="47179" ht="17.25" customHeight="1"/>
    <row r="47180" ht="17.25" customHeight="1"/>
    <row r="47181" ht="17.25" customHeight="1"/>
    <row r="47182" ht="17.25" customHeight="1"/>
    <row r="47183" ht="17.25" customHeight="1"/>
    <row r="47184" ht="17.25" customHeight="1"/>
    <row r="47185" ht="17.25" customHeight="1"/>
    <row r="47186" ht="17.25" customHeight="1"/>
    <row r="47187" ht="17.25" customHeight="1"/>
    <row r="47188" ht="17.25" customHeight="1"/>
    <row r="47189" ht="17.25" customHeight="1"/>
    <row r="47190" ht="17.25" customHeight="1"/>
    <row r="47191" ht="17.25" customHeight="1"/>
    <row r="47192" ht="17.25" customHeight="1"/>
    <row r="47193" ht="17.25" customHeight="1"/>
    <row r="47194" ht="17.25" customHeight="1"/>
    <row r="47195" ht="17.25" customHeight="1"/>
    <row r="47196" ht="17.25" customHeight="1"/>
    <row r="47197" ht="17.25" customHeight="1"/>
    <row r="47198" ht="17.25" customHeight="1"/>
    <row r="47199" ht="17.25" customHeight="1"/>
    <row r="47200" ht="17.25" customHeight="1"/>
    <row r="47201" ht="17.25" customHeight="1"/>
    <row r="47202" ht="17.25" customHeight="1"/>
    <row r="47203" ht="17.25" customHeight="1"/>
    <row r="47204" ht="17.25" customHeight="1"/>
    <row r="47205" ht="17.25" customHeight="1"/>
    <row r="47206" ht="17.25" customHeight="1"/>
    <row r="47207" ht="17.25" customHeight="1"/>
    <row r="47208" ht="17.25" customHeight="1"/>
    <row r="47209" ht="17.25" customHeight="1"/>
    <row r="47210" ht="17.25" customHeight="1"/>
    <row r="47211" ht="17.25" customHeight="1"/>
    <row r="47212" ht="17.25" customHeight="1"/>
    <row r="47213" ht="17.25" customHeight="1"/>
    <row r="47214" ht="17.25" customHeight="1"/>
    <row r="47215" ht="17.25" customHeight="1"/>
    <row r="47216" ht="17.25" customHeight="1"/>
    <row r="47217" ht="17.25" customHeight="1"/>
    <row r="47218" ht="17.25" customHeight="1"/>
    <row r="47219" ht="17.25" customHeight="1"/>
    <row r="47220" ht="17.25" customHeight="1"/>
    <row r="47221" ht="17.25" customHeight="1"/>
    <row r="47222" ht="17.25" customHeight="1"/>
    <row r="47223" ht="17.25" customHeight="1"/>
    <row r="47224" ht="17.25" customHeight="1"/>
    <row r="47225" ht="17.25" customHeight="1"/>
    <row r="47226" ht="17.25" customHeight="1"/>
    <row r="47227" ht="17.25" customHeight="1"/>
    <row r="47228" ht="17.25" customHeight="1"/>
    <row r="47229" ht="17.25" customHeight="1"/>
    <row r="47230" ht="17.25" customHeight="1"/>
    <row r="47231" ht="17.25" customHeight="1"/>
    <row r="47232" ht="17.25" customHeight="1"/>
    <row r="47233" ht="17.25" customHeight="1"/>
    <row r="47234" ht="17.25" customHeight="1"/>
    <row r="47235" ht="17.25" customHeight="1"/>
    <row r="47236" ht="17.25" customHeight="1"/>
    <row r="47237" ht="17.25" customHeight="1"/>
    <row r="47238" ht="17.25" customHeight="1"/>
    <row r="47239" ht="17.25" customHeight="1"/>
    <row r="47240" ht="17.25" customHeight="1"/>
    <row r="47241" ht="17.25" customHeight="1"/>
    <row r="47242" ht="17.25" customHeight="1"/>
    <row r="47243" ht="17.25" customHeight="1"/>
    <row r="47244" ht="17.25" customHeight="1"/>
    <row r="47245" ht="17.25" customHeight="1"/>
    <row r="47246" ht="17.25" customHeight="1"/>
    <row r="47247" ht="17.25" customHeight="1"/>
    <row r="47248" ht="17.25" customHeight="1"/>
    <row r="47249" ht="17.25" customHeight="1"/>
    <row r="47250" ht="17.25" customHeight="1"/>
    <row r="47251" ht="17.25" customHeight="1"/>
    <row r="47252" ht="17.25" customHeight="1"/>
    <row r="47253" ht="17.25" customHeight="1"/>
    <row r="47254" ht="17.25" customHeight="1"/>
    <row r="47255" ht="17.25" customHeight="1"/>
    <row r="47256" ht="17.25" customHeight="1"/>
    <row r="47257" ht="17.25" customHeight="1"/>
    <row r="47258" ht="17.25" customHeight="1"/>
    <row r="47259" ht="17.25" customHeight="1"/>
    <row r="47260" ht="17.25" customHeight="1"/>
    <row r="47261" ht="17.25" customHeight="1"/>
    <row r="47262" ht="17.25" customHeight="1"/>
    <row r="47263" ht="17.25" customHeight="1"/>
    <row r="47264" ht="17.25" customHeight="1"/>
    <row r="47265" ht="17.25" customHeight="1"/>
    <row r="47266" ht="17.25" customHeight="1"/>
    <row r="47267" ht="17.25" customHeight="1"/>
    <row r="47268" ht="17.25" customHeight="1"/>
    <row r="47269" ht="17.25" customHeight="1"/>
    <row r="47270" ht="17.25" customHeight="1"/>
    <row r="47271" ht="17.25" customHeight="1"/>
    <row r="47272" ht="17.25" customHeight="1"/>
    <row r="47273" ht="17.25" customHeight="1"/>
    <row r="47274" ht="17.25" customHeight="1"/>
    <row r="47275" ht="17.25" customHeight="1"/>
    <row r="47276" ht="17.25" customHeight="1"/>
    <row r="47277" ht="17.25" customHeight="1"/>
    <row r="47278" ht="17.25" customHeight="1"/>
    <row r="47279" ht="17.25" customHeight="1"/>
    <row r="47280" ht="17.25" customHeight="1"/>
    <row r="47281" ht="17.25" customHeight="1"/>
    <row r="47282" ht="17.25" customHeight="1"/>
    <row r="47283" ht="17.25" customHeight="1"/>
    <row r="47284" ht="17.25" customHeight="1"/>
    <row r="47285" ht="17.25" customHeight="1"/>
    <row r="47286" ht="17.25" customHeight="1"/>
    <row r="47287" ht="17.25" customHeight="1"/>
    <row r="47288" ht="17.25" customHeight="1"/>
    <row r="47289" ht="17.25" customHeight="1"/>
    <row r="47290" ht="17.25" customHeight="1"/>
    <row r="47291" ht="17.25" customHeight="1"/>
    <row r="47292" ht="17.25" customHeight="1"/>
    <row r="47293" ht="17.25" customHeight="1"/>
    <row r="47294" ht="17.25" customHeight="1"/>
    <row r="47295" ht="17.25" customHeight="1"/>
    <row r="47296" ht="17.25" customHeight="1"/>
    <row r="47297" ht="17.25" customHeight="1"/>
    <row r="47298" ht="17.25" customHeight="1"/>
    <row r="47299" ht="17.25" customHeight="1"/>
    <row r="47300" ht="17.25" customHeight="1"/>
    <row r="47301" ht="17.25" customHeight="1"/>
    <row r="47302" ht="17.25" customHeight="1"/>
    <row r="47303" ht="17.25" customHeight="1"/>
    <row r="47304" ht="17.25" customHeight="1"/>
    <row r="47305" ht="17.25" customHeight="1"/>
    <row r="47306" ht="17.25" customHeight="1"/>
    <row r="47307" ht="17.25" customHeight="1"/>
    <row r="47308" ht="17.25" customHeight="1"/>
    <row r="47309" ht="17.25" customHeight="1"/>
    <row r="47310" ht="17.25" customHeight="1"/>
    <row r="47311" ht="17.25" customHeight="1"/>
    <row r="47312" ht="17.25" customHeight="1"/>
    <row r="47313" ht="17.25" customHeight="1"/>
    <row r="47314" ht="17.25" customHeight="1"/>
    <row r="47315" ht="17.25" customHeight="1"/>
    <row r="47316" ht="17.25" customHeight="1"/>
    <row r="47317" ht="17.25" customHeight="1"/>
    <row r="47318" ht="17.25" customHeight="1"/>
    <row r="47319" ht="17.25" customHeight="1"/>
    <row r="47320" ht="17.25" customHeight="1"/>
    <row r="47321" ht="17.25" customHeight="1"/>
    <row r="47322" ht="17.25" customHeight="1"/>
    <row r="47323" ht="17.25" customHeight="1"/>
    <row r="47324" ht="17.25" customHeight="1"/>
    <row r="47325" ht="17.25" customHeight="1"/>
    <row r="47326" ht="17.25" customHeight="1"/>
    <row r="47327" ht="17.25" customHeight="1"/>
    <row r="47328" ht="17.25" customHeight="1"/>
    <row r="47329" ht="17.25" customHeight="1"/>
    <row r="47330" ht="17.25" customHeight="1"/>
    <row r="47331" ht="17.25" customHeight="1"/>
    <row r="47332" ht="17.25" customHeight="1"/>
    <row r="47333" ht="17.25" customHeight="1"/>
    <row r="47334" ht="17.25" customHeight="1"/>
    <row r="47335" ht="17.25" customHeight="1"/>
    <row r="47336" ht="17.25" customHeight="1"/>
    <row r="47337" ht="17.25" customHeight="1"/>
    <row r="47338" ht="17.25" customHeight="1"/>
    <row r="47339" ht="17.25" customHeight="1"/>
    <row r="47340" ht="17.25" customHeight="1"/>
    <row r="47341" ht="17.25" customHeight="1"/>
    <row r="47342" ht="17.25" customHeight="1"/>
    <row r="47343" ht="17.25" customHeight="1"/>
    <row r="47344" ht="17.25" customHeight="1"/>
    <row r="47345" ht="17.25" customHeight="1"/>
    <row r="47346" ht="17.25" customHeight="1"/>
    <row r="47347" ht="17.25" customHeight="1"/>
    <row r="47348" ht="17.25" customHeight="1"/>
    <row r="47349" ht="17.25" customHeight="1"/>
    <row r="47350" ht="17.25" customHeight="1"/>
    <row r="47351" ht="17.25" customHeight="1"/>
    <row r="47352" ht="17.25" customHeight="1"/>
    <row r="47353" ht="17.25" customHeight="1"/>
    <row r="47354" ht="17.25" customHeight="1"/>
    <row r="47355" ht="17.25" customHeight="1"/>
    <row r="47356" ht="17.25" customHeight="1"/>
    <row r="47357" ht="17.25" customHeight="1"/>
    <row r="47358" ht="17.25" customHeight="1"/>
    <row r="47359" ht="17.25" customHeight="1"/>
    <row r="47360" ht="17.25" customHeight="1"/>
    <row r="47361" ht="17.25" customHeight="1"/>
    <row r="47362" ht="17.25" customHeight="1"/>
    <row r="47363" ht="17.25" customHeight="1"/>
    <row r="47364" ht="17.25" customHeight="1"/>
    <row r="47365" ht="17.25" customHeight="1"/>
    <row r="47366" ht="17.25" customHeight="1"/>
    <row r="47367" ht="17.25" customHeight="1"/>
    <row r="47368" ht="17.25" customHeight="1"/>
    <row r="47369" ht="17.25" customHeight="1"/>
    <row r="47370" ht="17.25" customHeight="1"/>
    <row r="47371" ht="17.25" customHeight="1"/>
    <row r="47372" ht="17.25" customHeight="1"/>
    <row r="47373" ht="17.25" customHeight="1"/>
    <row r="47374" ht="17.25" customHeight="1"/>
    <row r="47375" ht="17.25" customHeight="1"/>
    <row r="47376" ht="17.25" customHeight="1"/>
    <row r="47377" ht="17.25" customHeight="1"/>
    <row r="47378" ht="17.25" customHeight="1"/>
    <row r="47379" ht="17.25" customHeight="1"/>
    <row r="47380" ht="17.25" customHeight="1"/>
    <row r="47381" ht="17.25" customHeight="1"/>
    <row r="47382" ht="17.25" customHeight="1"/>
    <row r="47383" ht="17.25" customHeight="1"/>
    <row r="47384" ht="17.25" customHeight="1"/>
    <row r="47385" ht="17.25" customHeight="1"/>
    <row r="47386" ht="17.25" customHeight="1"/>
    <row r="47387" ht="17.25" customHeight="1"/>
    <row r="47388" ht="17.25" customHeight="1"/>
    <row r="47389" ht="17.25" customHeight="1"/>
    <row r="47390" ht="17.25" customHeight="1"/>
    <row r="47391" ht="17.25" customHeight="1"/>
    <row r="47392" ht="17.25" customHeight="1"/>
    <row r="47393" ht="17.25" customHeight="1"/>
    <row r="47394" ht="17.25" customHeight="1"/>
    <row r="47395" ht="17.25" customHeight="1"/>
    <row r="47396" ht="17.25" customHeight="1"/>
    <row r="47397" ht="17.25" customHeight="1"/>
    <row r="47398" ht="17.25" customHeight="1"/>
    <row r="47399" ht="17.25" customHeight="1"/>
    <row r="47400" ht="17.25" customHeight="1"/>
    <row r="47401" ht="17.25" customHeight="1"/>
    <row r="47402" ht="17.25" customHeight="1"/>
    <row r="47403" ht="17.25" customHeight="1"/>
    <row r="47404" ht="17.25" customHeight="1"/>
    <row r="47405" ht="17.25" customHeight="1"/>
    <row r="47406" ht="17.25" customHeight="1"/>
    <row r="47407" ht="17.25" customHeight="1"/>
    <row r="47408" ht="17.25" customHeight="1"/>
    <row r="47409" ht="17.25" customHeight="1"/>
    <row r="47410" ht="17.25" customHeight="1"/>
    <row r="47411" ht="17.25" customHeight="1"/>
    <row r="47412" ht="17.25" customHeight="1"/>
    <row r="47413" ht="17.25" customHeight="1"/>
    <row r="47414" ht="17.25" customHeight="1"/>
    <row r="47415" ht="17.25" customHeight="1"/>
    <row r="47416" ht="17.25" customHeight="1"/>
    <row r="47417" ht="17.25" customHeight="1"/>
    <row r="47418" ht="17.25" customHeight="1"/>
    <row r="47419" ht="17.25" customHeight="1"/>
    <row r="47420" ht="17.25" customHeight="1"/>
    <row r="47421" ht="17.25" customHeight="1"/>
    <row r="47422" ht="17.25" customHeight="1"/>
    <row r="47423" ht="17.25" customHeight="1"/>
    <row r="47424" ht="17.25" customHeight="1"/>
    <row r="47425" ht="17.25" customHeight="1"/>
    <row r="47426" ht="17.25" customHeight="1"/>
    <row r="47427" ht="17.25" customHeight="1"/>
    <row r="47428" ht="17.25" customHeight="1"/>
    <row r="47429" ht="17.25" customHeight="1"/>
    <row r="47430" ht="17.25" customHeight="1"/>
    <row r="47431" ht="17.25" customHeight="1"/>
    <row r="47432" ht="17.25" customHeight="1"/>
    <row r="47433" ht="17.25" customHeight="1"/>
    <row r="47434" ht="17.25" customHeight="1"/>
    <row r="47435" ht="17.25" customHeight="1"/>
    <row r="47436" ht="17.25" customHeight="1"/>
    <row r="47437" ht="17.25" customHeight="1"/>
    <row r="47438" ht="17.25" customHeight="1"/>
    <row r="47439" ht="17.25" customHeight="1"/>
    <row r="47440" ht="17.25" customHeight="1"/>
    <row r="47441" ht="17.25" customHeight="1"/>
    <row r="47442" ht="17.25" customHeight="1"/>
    <row r="47443" ht="17.25" customHeight="1"/>
    <row r="47444" ht="17.25" customHeight="1"/>
    <row r="47445" ht="17.25" customHeight="1"/>
    <row r="47446" ht="17.25" customHeight="1"/>
    <row r="47447" ht="17.25" customHeight="1"/>
    <row r="47448" ht="17.25" customHeight="1"/>
    <row r="47449" ht="17.25" customHeight="1"/>
    <row r="47450" ht="17.25" customHeight="1"/>
    <row r="47451" ht="17.25" customHeight="1"/>
    <row r="47452" ht="17.25" customHeight="1"/>
    <row r="47453" ht="17.25" customHeight="1"/>
    <row r="47454" ht="17.25" customHeight="1"/>
    <row r="47455" ht="17.25" customHeight="1"/>
    <row r="47456" ht="17.25" customHeight="1"/>
    <row r="47457" ht="17.25" customHeight="1"/>
    <row r="47458" ht="17.25" customHeight="1"/>
    <row r="47459" ht="17.25" customHeight="1"/>
    <row r="47460" ht="17.25" customHeight="1"/>
    <row r="47461" ht="17.25" customHeight="1"/>
    <row r="47462" ht="17.25" customHeight="1"/>
    <row r="47463" ht="17.25" customHeight="1"/>
    <row r="47464" ht="17.25" customHeight="1"/>
    <row r="47465" ht="17.25" customHeight="1"/>
    <row r="47466" ht="17.25" customHeight="1"/>
    <row r="47467" ht="17.25" customHeight="1"/>
    <row r="47468" ht="17.25" customHeight="1"/>
    <row r="47469" ht="17.25" customHeight="1"/>
    <row r="47470" ht="17.25" customHeight="1"/>
    <row r="47471" ht="17.25" customHeight="1"/>
    <row r="47472" ht="17.25" customHeight="1"/>
    <row r="47473" ht="17.25" customHeight="1"/>
    <row r="47474" ht="17.25" customHeight="1"/>
    <row r="47475" ht="17.25" customHeight="1"/>
    <row r="47476" ht="17.25" customHeight="1"/>
    <row r="47477" ht="17.25" customHeight="1"/>
    <row r="47478" ht="17.25" customHeight="1"/>
    <row r="47479" ht="17.25" customHeight="1"/>
    <row r="47480" ht="17.25" customHeight="1"/>
    <row r="47481" ht="17.25" customHeight="1"/>
    <row r="47482" ht="17.25" customHeight="1"/>
    <row r="47483" ht="17.25" customHeight="1"/>
    <row r="47484" ht="17.25" customHeight="1"/>
    <row r="47485" ht="17.25" customHeight="1"/>
    <row r="47486" ht="17.25" customHeight="1"/>
    <row r="47487" ht="17.25" customHeight="1"/>
    <row r="47488" ht="17.25" customHeight="1"/>
    <row r="47489" ht="17.25" customHeight="1"/>
    <row r="47490" ht="17.25" customHeight="1"/>
    <row r="47491" ht="17.25" customHeight="1"/>
    <row r="47492" ht="17.25" customHeight="1"/>
    <row r="47493" ht="17.25" customHeight="1"/>
    <row r="47494" ht="17.25" customHeight="1"/>
    <row r="47495" ht="17.25" customHeight="1"/>
    <row r="47496" ht="17.25" customHeight="1"/>
    <row r="47497" ht="17.25" customHeight="1"/>
    <row r="47498" ht="17.25" customHeight="1"/>
    <row r="47499" ht="17.25" customHeight="1"/>
    <row r="47500" ht="17.25" customHeight="1"/>
    <row r="47501" ht="17.25" customHeight="1"/>
    <row r="47502" ht="17.25" customHeight="1"/>
    <row r="47503" ht="17.25" customHeight="1"/>
    <row r="47504" ht="17.25" customHeight="1"/>
    <row r="47505" ht="17.25" customHeight="1"/>
    <row r="47506" ht="17.25" customHeight="1"/>
    <row r="47507" ht="17.25" customHeight="1"/>
    <row r="47508" ht="17.25" customHeight="1"/>
    <row r="47509" ht="17.25" customHeight="1"/>
    <row r="47510" ht="17.25" customHeight="1"/>
    <row r="47511" ht="17.25" customHeight="1"/>
    <row r="47512" ht="17.25" customHeight="1"/>
    <row r="47513" ht="17.25" customHeight="1"/>
    <row r="47514" ht="17.25" customHeight="1"/>
    <row r="47515" ht="17.25" customHeight="1"/>
    <row r="47516" ht="17.25" customHeight="1"/>
    <row r="47517" ht="17.25" customHeight="1"/>
    <row r="47518" ht="17.25" customHeight="1"/>
    <row r="47519" ht="17.25" customHeight="1"/>
    <row r="47520" ht="17.25" customHeight="1"/>
    <row r="47521" ht="17.25" customHeight="1"/>
    <row r="47522" ht="17.25" customHeight="1"/>
    <row r="47523" ht="17.25" customHeight="1"/>
    <row r="47524" ht="17.25" customHeight="1"/>
    <row r="47525" ht="17.25" customHeight="1"/>
    <row r="47526" ht="17.25" customHeight="1"/>
    <row r="47527" ht="17.25" customHeight="1"/>
    <row r="47528" ht="17.25" customHeight="1"/>
    <row r="47529" ht="17.25" customHeight="1"/>
    <row r="47530" ht="17.25" customHeight="1"/>
    <row r="47531" ht="17.25" customHeight="1"/>
    <row r="47532" ht="17.25" customHeight="1"/>
    <row r="47533" ht="17.25" customHeight="1"/>
    <row r="47534" ht="17.25" customHeight="1"/>
    <row r="47535" ht="17.25" customHeight="1"/>
    <row r="47536" ht="17.25" customHeight="1"/>
    <row r="47537" ht="17.25" customHeight="1"/>
    <row r="47538" ht="17.25" customHeight="1"/>
    <row r="47539" ht="17.25" customHeight="1"/>
    <row r="47540" ht="17.25" customHeight="1"/>
    <row r="47541" ht="17.25" customHeight="1"/>
    <row r="47542" ht="17.25" customHeight="1"/>
    <row r="47543" ht="17.25" customHeight="1"/>
    <row r="47544" ht="17.25" customHeight="1"/>
    <row r="47545" ht="17.25" customHeight="1"/>
    <row r="47546" ht="17.25" customHeight="1"/>
    <row r="47547" ht="17.25" customHeight="1"/>
    <row r="47548" ht="17.25" customHeight="1"/>
    <row r="47549" ht="17.25" customHeight="1"/>
    <row r="47550" ht="17.25" customHeight="1"/>
    <row r="47551" ht="17.25" customHeight="1"/>
    <row r="47552" ht="17.25" customHeight="1"/>
    <row r="47553" ht="17.25" customHeight="1"/>
    <row r="47554" ht="17.25" customHeight="1"/>
    <row r="47555" ht="17.25" customHeight="1"/>
    <row r="47556" ht="17.25" customHeight="1"/>
    <row r="47557" ht="17.25" customHeight="1"/>
    <row r="47558" ht="17.25" customHeight="1"/>
    <row r="47559" ht="17.25" customHeight="1"/>
    <row r="47560" ht="17.25" customHeight="1"/>
    <row r="47561" ht="17.25" customHeight="1"/>
    <row r="47562" ht="17.25" customHeight="1"/>
    <row r="47563" ht="17.25" customHeight="1"/>
    <row r="47564" ht="17.25" customHeight="1"/>
    <row r="47565" ht="17.25" customHeight="1"/>
    <row r="47566" ht="17.25" customHeight="1"/>
    <row r="47567" ht="17.25" customHeight="1"/>
    <row r="47568" ht="17.25" customHeight="1"/>
    <row r="47569" ht="17.25" customHeight="1"/>
    <row r="47570" ht="17.25" customHeight="1"/>
    <row r="47571" ht="17.25" customHeight="1"/>
    <row r="47572" ht="17.25" customHeight="1"/>
    <row r="47573" ht="17.25" customHeight="1"/>
    <row r="47574" ht="17.25" customHeight="1"/>
    <row r="47575" ht="17.25" customHeight="1"/>
    <row r="47576" ht="17.25" customHeight="1"/>
    <row r="47577" ht="17.25" customHeight="1"/>
    <row r="47578" ht="17.25" customHeight="1"/>
    <row r="47579" ht="17.25" customHeight="1"/>
    <row r="47580" ht="17.25" customHeight="1"/>
    <row r="47581" ht="17.25" customHeight="1"/>
    <row r="47582" ht="17.25" customHeight="1"/>
    <row r="47583" ht="17.25" customHeight="1"/>
    <row r="47584" ht="17.25" customHeight="1"/>
    <row r="47585" ht="17.25" customHeight="1"/>
    <row r="47586" ht="17.25" customHeight="1"/>
    <row r="47587" ht="17.25" customHeight="1"/>
    <row r="47588" ht="17.25" customHeight="1"/>
    <row r="47589" ht="17.25" customHeight="1"/>
    <row r="47590" ht="17.25" customHeight="1"/>
    <row r="47591" ht="17.25" customHeight="1"/>
    <row r="47592" ht="17.25" customHeight="1"/>
    <row r="47593" ht="17.25" customHeight="1"/>
    <row r="47594" ht="17.25" customHeight="1"/>
    <row r="47595" ht="17.25" customHeight="1"/>
    <row r="47596" ht="17.25" customHeight="1"/>
    <row r="47597" ht="17.25" customHeight="1"/>
    <row r="47598" ht="17.25" customHeight="1"/>
    <row r="47599" ht="17.25" customHeight="1"/>
    <row r="47600" ht="17.25" customHeight="1"/>
    <row r="47601" ht="17.25" customHeight="1"/>
    <row r="47602" ht="17.25" customHeight="1"/>
    <row r="47603" ht="17.25" customHeight="1"/>
    <row r="47604" ht="17.25" customHeight="1"/>
    <row r="47605" ht="17.25" customHeight="1"/>
    <row r="47606" ht="17.25" customHeight="1"/>
    <row r="47607" ht="17.25" customHeight="1"/>
    <row r="47608" ht="17.25" customHeight="1"/>
    <row r="47609" ht="17.25" customHeight="1"/>
    <row r="47610" ht="17.25" customHeight="1"/>
    <row r="47611" ht="17.25" customHeight="1"/>
    <row r="47612" ht="17.25" customHeight="1"/>
    <row r="47613" ht="17.25" customHeight="1"/>
    <row r="47614" ht="17.25" customHeight="1"/>
    <row r="47615" ht="17.25" customHeight="1"/>
    <row r="47616" ht="17.25" customHeight="1"/>
    <row r="47617" ht="17.25" customHeight="1"/>
    <row r="47618" ht="17.25" customHeight="1"/>
    <row r="47619" ht="17.25" customHeight="1"/>
    <row r="47620" ht="17.25" customHeight="1"/>
    <row r="47621" ht="17.25" customHeight="1"/>
    <row r="47622" ht="17.25" customHeight="1"/>
    <row r="47623" ht="17.25" customHeight="1"/>
    <row r="47624" ht="17.25" customHeight="1"/>
    <row r="47625" ht="17.25" customHeight="1"/>
    <row r="47626" ht="17.25" customHeight="1"/>
    <row r="47627" ht="17.25" customHeight="1"/>
    <row r="47628" ht="17.25" customHeight="1"/>
    <row r="47629" ht="17.25" customHeight="1"/>
    <row r="47630" ht="17.25" customHeight="1"/>
    <row r="47631" ht="17.25" customHeight="1"/>
    <row r="47632" ht="17.25" customHeight="1"/>
    <row r="47633" ht="17.25" customHeight="1"/>
    <row r="47634" ht="17.25" customHeight="1"/>
    <row r="47635" ht="17.25" customHeight="1"/>
    <row r="47636" ht="17.25" customHeight="1"/>
    <row r="47637" ht="17.25" customHeight="1"/>
    <row r="47638" ht="17.25" customHeight="1"/>
    <row r="47639" ht="17.25" customHeight="1"/>
    <row r="47640" ht="17.25" customHeight="1"/>
    <row r="47641" ht="17.25" customHeight="1"/>
    <row r="47642" ht="17.25" customHeight="1"/>
    <row r="47643" ht="17.25" customHeight="1"/>
    <row r="47644" ht="17.25" customHeight="1"/>
    <row r="47645" ht="17.25" customHeight="1"/>
    <row r="47646" ht="17.25" customHeight="1"/>
    <row r="47647" ht="17.25" customHeight="1"/>
    <row r="47648" ht="17.25" customHeight="1"/>
    <row r="47649" ht="17.25" customHeight="1"/>
    <row r="47650" ht="17.25" customHeight="1"/>
    <row r="47651" ht="17.25" customHeight="1"/>
    <row r="47652" ht="17.25" customHeight="1"/>
    <row r="47653" ht="17.25" customHeight="1"/>
    <row r="47654" ht="17.25" customHeight="1"/>
    <row r="47655" ht="17.25" customHeight="1"/>
    <row r="47656" ht="17.25" customHeight="1"/>
    <row r="47657" ht="17.25" customHeight="1"/>
    <row r="47658" ht="17.25" customHeight="1"/>
    <row r="47659" ht="17.25" customHeight="1"/>
    <row r="47660" ht="17.25" customHeight="1"/>
    <row r="47661" ht="17.25" customHeight="1"/>
    <row r="47662" ht="17.25" customHeight="1"/>
    <row r="47663" ht="17.25" customHeight="1"/>
    <row r="47664" ht="17.25" customHeight="1"/>
    <row r="47665" ht="17.25" customHeight="1"/>
    <row r="47666" ht="17.25" customHeight="1"/>
    <row r="47667" ht="17.25" customHeight="1"/>
    <row r="47668" ht="17.25" customHeight="1"/>
    <row r="47669" ht="17.25" customHeight="1"/>
    <row r="47670" ht="17.25" customHeight="1"/>
    <row r="47671" ht="17.25" customHeight="1"/>
    <row r="47672" ht="17.25" customHeight="1"/>
    <row r="47673" ht="17.25" customHeight="1"/>
    <row r="47674" ht="17.25" customHeight="1"/>
    <row r="47675" ht="17.25" customHeight="1"/>
    <row r="47676" ht="17.25" customHeight="1"/>
    <row r="47677" ht="17.25" customHeight="1"/>
    <row r="47678" ht="17.25" customHeight="1"/>
    <row r="47679" ht="17.25" customHeight="1"/>
    <row r="47680" ht="17.25" customHeight="1"/>
    <row r="47681" ht="17.25" customHeight="1"/>
    <row r="47682" ht="17.25" customHeight="1"/>
    <row r="47683" ht="17.25" customHeight="1"/>
    <row r="47684" ht="17.25" customHeight="1"/>
    <row r="47685" ht="17.25" customHeight="1"/>
    <row r="47686" ht="17.25" customHeight="1"/>
    <row r="47687" ht="17.25" customHeight="1"/>
    <row r="47688" ht="17.25" customHeight="1"/>
    <row r="47689" ht="17.25" customHeight="1"/>
    <row r="47690" ht="17.25" customHeight="1"/>
    <row r="47691" ht="17.25" customHeight="1"/>
    <row r="47692" ht="17.25" customHeight="1"/>
    <row r="47693" ht="17.25" customHeight="1"/>
    <row r="47694" ht="17.25" customHeight="1"/>
    <row r="47695" ht="17.25" customHeight="1"/>
    <row r="47696" ht="17.25" customHeight="1"/>
    <row r="47697" ht="17.25" customHeight="1"/>
    <row r="47698" ht="17.25" customHeight="1"/>
    <row r="47699" ht="17.25" customHeight="1"/>
    <row r="47700" ht="17.25" customHeight="1"/>
    <row r="47701" ht="17.25" customHeight="1"/>
    <row r="47702" ht="17.25" customHeight="1"/>
    <row r="47703" ht="17.25" customHeight="1"/>
    <row r="47704" ht="17.25" customHeight="1"/>
    <row r="47705" ht="17.25" customHeight="1"/>
    <row r="47706" ht="17.25" customHeight="1"/>
    <row r="47707" ht="17.25" customHeight="1"/>
    <row r="47708" ht="17.25" customHeight="1"/>
    <row r="47709" ht="17.25" customHeight="1"/>
    <row r="47710" ht="17.25" customHeight="1"/>
    <row r="47711" ht="17.25" customHeight="1"/>
    <row r="47712" ht="17.25" customHeight="1"/>
    <row r="47713" ht="17.25" customHeight="1"/>
    <row r="47714" ht="17.25" customHeight="1"/>
    <row r="47715" ht="17.25" customHeight="1"/>
    <row r="47716" ht="17.25" customHeight="1"/>
    <row r="47717" ht="17.25" customHeight="1"/>
    <row r="47718" ht="17.25" customHeight="1"/>
    <row r="47719" ht="17.25" customHeight="1"/>
    <row r="47720" ht="17.25" customHeight="1"/>
    <row r="47721" ht="17.25" customHeight="1"/>
    <row r="47722" ht="17.25" customHeight="1"/>
    <row r="47723" ht="17.25" customHeight="1"/>
    <row r="47724" ht="17.25" customHeight="1"/>
    <row r="47725" ht="17.25" customHeight="1"/>
    <row r="47726" ht="17.25" customHeight="1"/>
    <row r="47727" ht="17.25" customHeight="1"/>
    <row r="47728" ht="17.25" customHeight="1"/>
    <row r="47729" ht="17.25" customHeight="1"/>
    <row r="47730" ht="17.25" customHeight="1"/>
    <row r="47731" ht="17.25" customHeight="1"/>
    <row r="47732" ht="17.25" customHeight="1"/>
    <row r="47733" ht="17.25" customHeight="1"/>
    <row r="47734" ht="17.25" customHeight="1"/>
    <row r="47735" ht="17.25" customHeight="1"/>
    <row r="47736" ht="17.25" customHeight="1"/>
    <row r="47737" ht="17.25" customHeight="1"/>
    <row r="47738" ht="17.25" customHeight="1"/>
    <row r="47739" ht="17.25" customHeight="1"/>
    <row r="47740" ht="17.25" customHeight="1"/>
    <row r="47741" ht="17.25" customHeight="1"/>
    <row r="47742" ht="17.25" customHeight="1"/>
    <row r="47743" ht="17.25" customHeight="1"/>
    <row r="47744" ht="17.25" customHeight="1"/>
    <row r="47745" ht="17.25" customHeight="1"/>
    <row r="47746" ht="17.25" customHeight="1"/>
    <row r="47747" ht="17.25" customHeight="1"/>
    <row r="47748" ht="17.25" customHeight="1"/>
    <row r="47749" ht="17.25" customHeight="1"/>
    <row r="47750" ht="17.25" customHeight="1"/>
    <row r="47751" ht="17.25" customHeight="1"/>
    <row r="47752" ht="17.25" customHeight="1"/>
    <row r="47753" ht="17.25" customHeight="1"/>
    <row r="47754" ht="17.25" customHeight="1"/>
    <row r="47755" ht="17.25" customHeight="1"/>
    <row r="47756" ht="17.25" customHeight="1"/>
    <row r="47757" ht="17.25" customHeight="1"/>
    <row r="47758" ht="17.25" customHeight="1"/>
    <row r="47759" ht="17.25" customHeight="1"/>
    <row r="47760" ht="17.25" customHeight="1"/>
    <row r="47761" ht="17.25" customHeight="1"/>
    <row r="47762" ht="17.25" customHeight="1"/>
    <row r="47763" ht="17.25" customHeight="1"/>
    <row r="47764" ht="17.25" customHeight="1"/>
    <row r="47765" ht="17.25" customHeight="1"/>
    <row r="47766" ht="17.25" customHeight="1"/>
    <row r="47767" ht="17.25" customHeight="1"/>
    <row r="47768" ht="17.25" customHeight="1"/>
    <row r="47769" ht="17.25" customHeight="1"/>
    <row r="47770" ht="17.25" customHeight="1"/>
    <row r="47771" ht="17.25" customHeight="1"/>
    <row r="47772" ht="17.25" customHeight="1"/>
    <row r="47773" ht="17.25" customHeight="1"/>
    <row r="47774" ht="17.25" customHeight="1"/>
    <row r="47775" ht="17.25" customHeight="1"/>
    <row r="47776" ht="17.25" customHeight="1"/>
    <row r="47777" ht="17.25" customHeight="1"/>
    <row r="47778" ht="17.25" customHeight="1"/>
    <row r="47779" ht="17.25" customHeight="1"/>
    <row r="47780" ht="17.25" customHeight="1"/>
    <row r="47781" ht="17.25" customHeight="1"/>
    <row r="47782" ht="17.25" customHeight="1"/>
    <row r="47783" ht="17.25" customHeight="1"/>
    <row r="47784" ht="17.25" customHeight="1"/>
    <row r="47785" ht="17.25" customHeight="1"/>
    <row r="47786" ht="17.25" customHeight="1"/>
    <row r="47787" ht="17.25" customHeight="1"/>
    <row r="47788" ht="17.25" customHeight="1"/>
    <row r="47789" ht="17.25" customHeight="1"/>
    <row r="47790" ht="17.25" customHeight="1"/>
    <row r="47791" ht="17.25" customHeight="1"/>
    <row r="47792" ht="17.25" customHeight="1"/>
    <row r="47793" ht="17.25" customHeight="1"/>
    <row r="47794" ht="17.25" customHeight="1"/>
    <row r="47795" ht="17.25" customHeight="1"/>
    <row r="47796" ht="17.25" customHeight="1"/>
    <row r="47797" ht="17.25" customHeight="1"/>
    <row r="47798" ht="17.25" customHeight="1"/>
    <row r="47799" ht="17.25" customHeight="1"/>
    <row r="47800" ht="17.25" customHeight="1"/>
    <row r="47801" ht="17.25" customHeight="1"/>
    <row r="47802" ht="17.25" customHeight="1"/>
    <row r="47803" ht="17.25" customHeight="1"/>
    <row r="47804" ht="17.25" customHeight="1"/>
    <row r="47805" ht="17.25" customHeight="1"/>
    <row r="47806" ht="17.25" customHeight="1"/>
    <row r="47807" ht="17.25" customHeight="1"/>
    <row r="47808" ht="17.25" customHeight="1"/>
    <row r="47809" ht="17.25" customHeight="1"/>
    <row r="47810" ht="17.25" customHeight="1"/>
    <row r="47811" ht="17.25" customHeight="1"/>
    <row r="47812" ht="17.25" customHeight="1"/>
    <row r="47813" ht="17.25" customHeight="1"/>
    <row r="47814" ht="17.25" customHeight="1"/>
    <row r="47815" ht="17.25" customHeight="1"/>
    <row r="47816" ht="17.25" customHeight="1"/>
    <row r="47817" ht="17.25" customHeight="1"/>
    <row r="47818" ht="17.25" customHeight="1"/>
    <row r="47819" ht="17.25" customHeight="1"/>
    <row r="47820" ht="17.25" customHeight="1"/>
    <row r="47821" ht="17.25" customHeight="1"/>
    <row r="47822" ht="17.25" customHeight="1"/>
    <row r="47823" ht="17.25" customHeight="1"/>
    <row r="47824" ht="17.25" customHeight="1"/>
    <row r="47825" ht="17.25" customHeight="1"/>
    <row r="47826" ht="17.25" customHeight="1"/>
    <row r="47827" ht="17.25" customHeight="1"/>
    <row r="47828" ht="17.25" customHeight="1"/>
    <row r="47829" ht="17.25" customHeight="1"/>
    <row r="47830" ht="17.25" customHeight="1"/>
    <row r="47831" ht="17.25" customHeight="1"/>
    <row r="47832" ht="17.25" customHeight="1"/>
    <row r="47833" ht="17.25" customHeight="1"/>
    <row r="47834" ht="17.25" customHeight="1"/>
    <row r="47835" ht="17.25" customHeight="1"/>
    <row r="47836" ht="17.25" customHeight="1"/>
    <row r="47837" ht="17.25" customHeight="1"/>
    <row r="47838" ht="17.25" customHeight="1"/>
    <row r="47839" ht="17.25" customHeight="1"/>
    <row r="47840" ht="17.25" customHeight="1"/>
    <row r="47841" ht="17.25" customHeight="1"/>
    <row r="47842" ht="17.25" customHeight="1"/>
    <row r="47843" ht="17.25" customHeight="1"/>
    <row r="47844" ht="17.25" customHeight="1"/>
    <row r="47845" ht="17.25" customHeight="1"/>
    <row r="47846" ht="17.25" customHeight="1"/>
    <row r="47847" ht="17.25" customHeight="1"/>
    <row r="47848" ht="17.25" customHeight="1"/>
    <row r="47849" ht="17.25" customHeight="1"/>
    <row r="47850" ht="17.25" customHeight="1"/>
    <row r="47851" ht="17.25" customHeight="1"/>
    <row r="47852" ht="17.25" customHeight="1"/>
    <row r="47853" ht="17.25" customHeight="1"/>
    <row r="47854" ht="17.25" customHeight="1"/>
    <row r="47855" ht="17.25" customHeight="1"/>
    <row r="47856" ht="17.25" customHeight="1"/>
    <row r="47857" ht="17.25" customHeight="1"/>
    <row r="47858" ht="17.25" customHeight="1"/>
    <row r="47859" ht="17.25" customHeight="1"/>
    <row r="47860" ht="17.25" customHeight="1"/>
    <row r="47861" ht="17.25" customHeight="1"/>
    <row r="47862" ht="17.25" customHeight="1"/>
    <row r="47863" ht="17.25" customHeight="1"/>
    <row r="47864" ht="17.25" customHeight="1"/>
    <row r="47865" ht="17.25" customHeight="1"/>
    <row r="47866" ht="17.25" customHeight="1"/>
    <row r="47867" ht="17.25" customHeight="1"/>
    <row r="47868" ht="17.25" customHeight="1"/>
    <row r="47869" ht="17.25" customHeight="1"/>
    <row r="47870" ht="17.25" customHeight="1"/>
    <row r="47871" ht="17.25" customHeight="1"/>
    <row r="47872" ht="17.25" customHeight="1"/>
    <row r="47873" ht="17.25" customHeight="1"/>
    <row r="47874" ht="17.25" customHeight="1"/>
    <row r="47875" ht="17.25" customHeight="1"/>
    <row r="47876" ht="17.25" customHeight="1"/>
    <row r="47877" ht="17.25" customHeight="1"/>
    <row r="47878" ht="17.25" customHeight="1"/>
    <row r="47879" ht="17.25" customHeight="1"/>
    <row r="47880" ht="17.25" customHeight="1"/>
    <row r="47881" ht="17.25" customHeight="1"/>
    <row r="47882" ht="17.25" customHeight="1"/>
    <row r="47883" ht="17.25" customHeight="1"/>
    <row r="47884" ht="17.25" customHeight="1"/>
    <row r="47885" ht="17.25" customHeight="1"/>
    <row r="47886" ht="17.25" customHeight="1"/>
    <row r="47887" ht="17.25" customHeight="1"/>
    <row r="47888" ht="17.25" customHeight="1"/>
    <row r="47889" ht="17.25" customHeight="1"/>
    <row r="47890" ht="17.25" customHeight="1"/>
    <row r="47891" ht="17.25" customHeight="1"/>
    <row r="47892" ht="17.25" customHeight="1"/>
    <row r="47893" ht="17.25" customHeight="1"/>
    <row r="47894" ht="17.25" customHeight="1"/>
    <row r="47895" ht="17.25" customHeight="1"/>
    <row r="47896" ht="17.25" customHeight="1"/>
    <row r="47897" ht="17.25" customHeight="1"/>
    <row r="47898" ht="17.25" customHeight="1"/>
    <row r="47899" ht="17.25" customHeight="1"/>
    <row r="47900" ht="17.25" customHeight="1"/>
    <row r="47901" ht="17.25" customHeight="1"/>
    <row r="47902" ht="17.25" customHeight="1"/>
    <row r="47903" ht="17.25" customHeight="1"/>
    <row r="47904" ht="17.25" customHeight="1"/>
    <row r="47905" ht="17.25" customHeight="1"/>
    <row r="47906" ht="17.25" customHeight="1"/>
    <row r="47907" ht="17.25" customHeight="1"/>
    <row r="47908" ht="17.25" customHeight="1"/>
    <row r="47909" ht="17.25" customHeight="1"/>
    <row r="47910" ht="17.25" customHeight="1"/>
    <row r="47911" ht="17.25" customHeight="1"/>
    <row r="47912" ht="17.25" customHeight="1"/>
    <row r="47913" ht="17.25" customHeight="1"/>
    <row r="47914" ht="17.25" customHeight="1"/>
    <row r="47915" ht="17.25" customHeight="1"/>
    <row r="47916" ht="17.25" customHeight="1"/>
    <row r="47917" ht="17.25" customHeight="1"/>
    <row r="47918" ht="17.25" customHeight="1"/>
    <row r="47919" ht="17.25" customHeight="1"/>
    <row r="47920" ht="17.25" customHeight="1"/>
    <row r="47921" ht="17.25" customHeight="1"/>
    <row r="47922" ht="17.25" customHeight="1"/>
    <row r="47923" ht="17.25" customHeight="1"/>
    <row r="47924" ht="17.25" customHeight="1"/>
    <row r="47925" ht="17.25" customHeight="1"/>
    <row r="47926" ht="17.25" customHeight="1"/>
    <row r="47927" ht="17.25" customHeight="1"/>
    <row r="47928" ht="17.25" customHeight="1"/>
    <row r="47929" ht="17.25" customHeight="1"/>
    <row r="47930" ht="17.25" customHeight="1"/>
    <row r="47931" ht="17.25" customHeight="1"/>
    <row r="47932" ht="17.25" customHeight="1"/>
    <row r="47933" ht="17.25" customHeight="1"/>
    <row r="47934" ht="17.25" customHeight="1"/>
    <row r="47935" ht="17.25" customHeight="1"/>
    <row r="47936" ht="17.25" customHeight="1"/>
    <row r="47937" ht="17.25" customHeight="1"/>
    <row r="47938" ht="17.25" customHeight="1"/>
    <row r="47939" ht="17.25" customHeight="1"/>
    <row r="47940" ht="17.25" customHeight="1"/>
    <row r="47941" ht="17.25" customHeight="1"/>
    <row r="47942" ht="17.25" customHeight="1"/>
    <row r="47943" ht="17.25" customHeight="1"/>
    <row r="47944" ht="17.25" customHeight="1"/>
    <row r="47945" ht="17.25" customHeight="1"/>
    <row r="47946" ht="17.25" customHeight="1"/>
    <row r="47947" ht="17.25" customHeight="1"/>
    <row r="47948" ht="17.25" customHeight="1"/>
    <row r="47949" ht="17.25" customHeight="1"/>
    <row r="47950" ht="17.25" customHeight="1"/>
    <row r="47951" ht="17.25" customHeight="1"/>
    <row r="47952" ht="17.25" customHeight="1"/>
    <row r="47953" ht="17.25" customHeight="1"/>
    <row r="47954" ht="17.25" customHeight="1"/>
    <row r="47955" ht="17.25" customHeight="1"/>
    <row r="47956" ht="17.25" customHeight="1"/>
    <row r="47957" ht="17.25" customHeight="1"/>
    <row r="47958" ht="17.25" customHeight="1"/>
    <row r="47959" ht="17.25" customHeight="1"/>
    <row r="47960" ht="17.25" customHeight="1"/>
    <row r="47961" ht="17.25" customHeight="1"/>
    <row r="47962" ht="17.25" customHeight="1"/>
    <row r="47963" ht="17.25" customHeight="1"/>
    <row r="47964" ht="17.25" customHeight="1"/>
    <row r="47965" ht="17.25" customHeight="1"/>
    <row r="47966" ht="17.25" customHeight="1"/>
    <row r="47967" ht="17.25" customHeight="1"/>
    <row r="47968" ht="17.25" customHeight="1"/>
    <row r="47969" ht="17.25" customHeight="1"/>
    <row r="47970" ht="17.25" customHeight="1"/>
    <row r="47971" ht="17.25" customHeight="1"/>
    <row r="47972" ht="17.25" customHeight="1"/>
    <row r="47973" ht="17.25" customHeight="1"/>
    <row r="47974" ht="17.25" customHeight="1"/>
    <row r="47975" ht="17.25" customHeight="1"/>
    <row r="47976" ht="17.25" customHeight="1"/>
    <row r="47977" ht="17.25" customHeight="1"/>
    <row r="47978" ht="17.25" customHeight="1"/>
    <row r="47979" ht="17.25" customHeight="1"/>
    <row r="47980" ht="17.25" customHeight="1"/>
    <row r="47981" ht="17.25" customHeight="1"/>
    <row r="47982" ht="17.25" customHeight="1"/>
    <row r="47983" ht="17.25" customHeight="1"/>
    <row r="47984" ht="17.25" customHeight="1"/>
    <row r="47985" ht="17.25" customHeight="1"/>
    <row r="47986" ht="17.25" customHeight="1"/>
    <row r="47987" ht="17.25" customHeight="1"/>
    <row r="47988" ht="17.25" customHeight="1"/>
    <row r="47989" ht="17.25" customHeight="1"/>
    <row r="47990" ht="17.25" customHeight="1"/>
    <row r="47991" ht="17.25" customHeight="1"/>
    <row r="47992" ht="17.25" customHeight="1"/>
    <row r="47993" ht="17.25" customHeight="1"/>
    <row r="47994" ht="17.25" customHeight="1"/>
    <row r="47995" ht="17.25" customHeight="1"/>
    <row r="47996" ht="17.25" customHeight="1"/>
    <row r="47997" ht="17.25" customHeight="1"/>
    <row r="47998" ht="17.25" customHeight="1"/>
    <row r="47999" ht="17.25" customHeight="1"/>
    <row r="48000" ht="17.25" customHeight="1"/>
    <row r="48001" ht="17.25" customHeight="1"/>
    <row r="48002" ht="17.25" customHeight="1"/>
    <row r="48003" ht="17.25" customHeight="1"/>
    <row r="48004" ht="17.25" customHeight="1"/>
    <row r="48005" ht="17.25" customHeight="1"/>
    <row r="48006" ht="17.25" customHeight="1"/>
    <row r="48007" ht="17.25" customHeight="1"/>
    <row r="48008" ht="17.25" customHeight="1"/>
    <row r="48009" ht="17.25" customHeight="1"/>
    <row r="48010" ht="17.25" customHeight="1"/>
    <row r="48011" ht="17.25" customHeight="1"/>
    <row r="48012" ht="17.25" customHeight="1"/>
    <row r="48013" ht="17.25" customHeight="1"/>
    <row r="48014" ht="17.25" customHeight="1"/>
    <row r="48015" ht="17.25" customHeight="1"/>
    <row r="48016" ht="17.25" customHeight="1"/>
    <row r="48017" ht="17.25" customHeight="1"/>
    <row r="48018" ht="17.25" customHeight="1"/>
    <row r="48019" ht="17.25" customHeight="1"/>
    <row r="48020" ht="17.25" customHeight="1"/>
    <row r="48021" ht="17.25" customHeight="1"/>
    <row r="48022" ht="17.25" customHeight="1"/>
    <row r="48023" ht="17.25" customHeight="1"/>
    <row r="48024" ht="17.25" customHeight="1"/>
    <row r="48025" ht="17.25" customHeight="1"/>
    <row r="48026" ht="17.25" customHeight="1"/>
    <row r="48027" ht="17.25" customHeight="1"/>
    <row r="48028" ht="17.25" customHeight="1"/>
    <row r="48029" ht="17.25" customHeight="1"/>
    <row r="48030" ht="17.25" customHeight="1"/>
    <row r="48031" ht="17.25" customHeight="1"/>
    <row r="48032" ht="17.25" customHeight="1"/>
    <row r="48033" ht="17.25" customHeight="1"/>
    <row r="48034" ht="17.25" customHeight="1"/>
    <row r="48035" ht="17.25" customHeight="1"/>
    <row r="48036" ht="17.25" customHeight="1"/>
    <row r="48037" ht="17.25" customHeight="1"/>
    <row r="48038" ht="17.25" customHeight="1"/>
    <row r="48039" ht="17.25" customHeight="1"/>
    <row r="48040" ht="17.25" customHeight="1"/>
    <row r="48041" ht="17.25" customHeight="1"/>
    <row r="48042" ht="17.25" customHeight="1"/>
    <row r="48043" ht="17.25" customHeight="1"/>
    <row r="48044" ht="17.25" customHeight="1"/>
    <row r="48045" ht="17.25" customHeight="1"/>
    <row r="48046" ht="17.25" customHeight="1"/>
    <row r="48047" ht="17.25" customHeight="1"/>
    <row r="48048" ht="17.25" customHeight="1"/>
    <row r="48049" ht="17.25" customHeight="1"/>
    <row r="48050" ht="17.25" customHeight="1"/>
    <row r="48051" ht="17.25" customHeight="1"/>
    <row r="48052" ht="17.25" customHeight="1"/>
    <row r="48053" ht="17.25" customHeight="1"/>
    <row r="48054" ht="17.25" customHeight="1"/>
    <row r="48055" ht="17.25" customHeight="1"/>
    <row r="48056" ht="17.25" customHeight="1"/>
    <row r="48057" ht="17.25" customHeight="1"/>
    <row r="48058" ht="17.25" customHeight="1"/>
    <row r="48059" ht="17.25" customHeight="1"/>
    <row r="48060" ht="17.25" customHeight="1"/>
    <row r="48061" ht="17.25" customHeight="1"/>
    <row r="48062" ht="17.25" customHeight="1"/>
    <row r="48063" ht="17.25" customHeight="1"/>
    <row r="48064" ht="17.25" customHeight="1"/>
    <row r="48065" ht="17.25" customHeight="1"/>
    <row r="48066" ht="17.25" customHeight="1"/>
    <row r="48067" ht="17.25" customHeight="1"/>
    <row r="48068" ht="17.25" customHeight="1"/>
    <row r="48069" ht="17.25" customHeight="1"/>
    <row r="48070" ht="17.25" customHeight="1"/>
    <row r="48071" ht="17.25" customHeight="1"/>
    <row r="48072" ht="17.25" customHeight="1"/>
    <row r="48073" ht="17.25" customHeight="1"/>
    <row r="48074" ht="17.25" customHeight="1"/>
    <row r="48075" ht="17.25" customHeight="1"/>
    <row r="48076" ht="17.25" customHeight="1"/>
    <row r="48077" ht="17.25" customHeight="1"/>
    <row r="48078" ht="17.25" customHeight="1"/>
    <row r="48079" ht="17.25" customHeight="1"/>
    <row r="48080" ht="17.25" customHeight="1"/>
    <row r="48081" ht="17.25" customHeight="1"/>
    <row r="48082" ht="17.25" customHeight="1"/>
    <row r="48083" ht="17.25" customHeight="1"/>
    <row r="48084" ht="17.25" customHeight="1"/>
    <row r="48085" ht="17.25" customHeight="1"/>
    <row r="48086" ht="17.25" customHeight="1"/>
    <row r="48087" ht="17.25" customHeight="1"/>
    <row r="48088" ht="17.25" customHeight="1"/>
    <row r="48089" ht="17.25" customHeight="1"/>
    <row r="48090" ht="17.25" customHeight="1"/>
    <row r="48091" ht="17.25" customHeight="1"/>
    <row r="48092" ht="17.25" customHeight="1"/>
    <row r="48093" ht="17.25" customHeight="1"/>
    <row r="48094" ht="17.25" customHeight="1"/>
    <row r="48095" ht="17.25" customHeight="1"/>
    <row r="48096" ht="17.25" customHeight="1"/>
    <row r="48097" ht="17.25" customHeight="1"/>
    <row r="48098" ht="17.25" customHeight="1"/>
    <row r="48099" ht="17.25" customHeight="1"/>
    <row r="48100" ht="17.25" customHeight="1"/>
    <row r="48101" ht="17.25" customHeight="1"/>
    <row r="48102" ht="17.25" customHeight="1"/>
    <row r="48103" ht="17.25" customHeight="1"/>
    <row r="48104" ht="17.25" customHeight="1"/>
    <row r="48105" ht="17.25" customHeight="1"/>
    <row r="48106" ht="17.25" customHeight="1"/>
    <row r="48107" ht="17.25" customHeight="1"/>
    <row r="48108" ht="17.25" customHeight="1"/>
    <row r="48109" ht="17.25" customHeight="1"/>
    <row r="48110" ht="17.25" customHeight="1"/>
    <row r="48111" ht="17.25" customHeight="1"/>
    <row r="48112" ht="17.25" customHeight="1"/>
    <row r="48113" ht="17.25" customHeight="1"/>
    <row r="48114" ht="17.25" customHeight="1"/>
    <row r="48115" ht="17.25" customHeight="1"/>
    <row r="48116" ht="17.25" customHeight="1"/>
    <row r="48117" ht="17.25" customHeight="1"/>
    <row r="48118" ht="17.25" customHeight="1"/>
    <row r="48119" ht="17.25" customHeight="1"/>
    <row r="48120" ht="17.25" customHeight="1"/>
    <row r="48121" ht="17.25" customHeight="1"/>
    <row r="48122" ht="17.25" customHeight="1"/>
    <row r="48123" ht="17.25" customHeight="1"/>
    <row r="48124" ht="17.25" customHeight="1"/>
    <row r="48125" ht="17.25" customHeight="1"/>
    <row r="48126" ht="17.25" customHeight="1"/>
    <row r="48127" ht="17.25" customHeight="1"/>
    <row r="48128" ht="17.25" customHeight="1"/>
    <row r="48129" ht="17.25" customHeight="1"/>
    <row r="48130" ht="17.25" customHeight="1"/>
    <row r="48131" ht="17.25" customHeight="1"/>
    <row r="48132" ht="17.25" customHeight="1"/>
    <row r="48133" ht="17.25" customHeight="1"/>
    <row r="48134" ht="17.25" customHeight="1"/>
    <row r="48135" ht="17.25" customHeight="1"/>
    <row r="48136" ht="17.25" customHeight="1"/>
    <row r="48137" ht="17.25" customHeight="1"/>
    <row r="48138" ht="17.25" customHeight="1"/>
    <row r="48139" ht="17.25" customHeight="1"/>
    <row r="48140" ht="17.25" customHeight="1"/>
    <row r="48141" ht="17.25" customHeight="1"/>
    <row r="48142" ht="17.25" customHeight="1"/>
    <row r="48143" ht="17.25" customHeight="1"/>
    <row r="48144" ht="17.25" customHeight="1"/>
    <row r="48145" ht="17.25" customHeight="1"/>
    <row r="48146" ht="17.25" customHeight="1"/>
    <row r="48147" ht="17.25" customHeight="1"/>
    <row r="48148" ht="17.25" customHeight="1"/>
    <row r="48149" ht="17.25" customHeight="1"/>
    <row r="48150" ht="17.25" customHeight="1"/>
    <row r="48151" ht="17.25" customHeight="1"/>
    <row r="48152" ht="17.25" customHeight="1"/>
    <row r="48153" ht="17.25" customHeight="1"/>
    <row r="48154" ht="17.25" customHeight="1"/>
    <row r="48155" ht="17.25" customHeight="1"/>
    <row r="48156" ht="17.25" customHeight="1"/>
    <row r="48157" ht="17.25" customHeight="1"/>
    <row r="48158" ht="17.25" customHeight="1"/>
    <row r="48159" ht="17.25" customHeight="1"/>
    <row r="48160" ht="17.25" customHeight="1"/>
    <row r="48161" ht="17.25" customHeight="1"/>
    <row r="48162" ht="17.25" customHeight="1"/>
    <row r="48163" ht="17.25" customHeight="1"/>
    <row r="48164" ht="17.25" customHeight="1"/>
    <row r="48165" ht="17.25" customHeight="1"/>
    <row r="48166" ht="17.25" customHeight="1"/>
    <row r="48167" ht="17.25" customHeight="1"/>
    <row r="48168" ht="17.25" customHeight="1"/>
    <row r="48169" ht="17.25" customHeight="1"/>
    <row r="48170" ht="17.25" customHeight="1"/>
    <row r="48171" ht="17.25" customHeight="1"/>
    <row r="48172" ht="17.25" customHeight="1"/>
    <row r="48173" ht="17.25" customHeight="1"/>
    <row r="48174" ht="17.25" customHeight="1"/>
    <row r="48175" ht="17.25" customHeight="1"/>
    <row r="48176" ht="17.25" customHeight="1"/>
    <row r="48177" ht="17.25" customHeight="1"/>
    <row r="48178" ht="17.25" customHeight="1"/>
    <row r="48179" ht="17.25" customHeight="1"/>
    <row r="48180" ht="17.25" customHeight="1"/>
    <row r="48181" ht="17.25" customHeight="1"/>
    <row r="48182" ht="17.25" customHeight="1"/>
    <row r="48183" ht="17.25" customHeight="1"/>
    <row r="48184" ht="17.25" customHeight="1"/>
    <row r="48185" ht="17.25" customHeight="1"/>
    <row r="48186" ht="17.25" customHeight="1"/>
    <row r="48187" ht="17.25" customHeight="1"/>
    <row r="48188" ht="17.25" customHeight="1"/>
    <row r="48189" ht="17.25" customHeight="1"/>
    <row r="48190" ht="17.25" customHeight="1"/>
    <row r="48191" ht="17.25" customHeight="1"/>
    <row r="48192" ht="17.25" customHeight="1"/>
    <row r="48193" ht="17.25" customHeight="1"/>
    <row r="48194" ht="17.25" customHeight="1"/>
    <row r="48195" ht="17.25" customHeight="1"/>
    <row r="48196" ht="17.25" customHeight="1"/>
    <row r="48197" ht="17.25" customHeight="1"/>
    <row r="48198" ht="17.25" customHeight="1"/>
    <row r="48199" ht="17.25" customHeight="1"/>
    <row r="48200" ht="17.25" customHeight="1"/>
    <row r="48201" ht="17.25" customHeight="1"/>
    <row r="48202" ht="17.25" customHeight="1"/>
    <row r="48203" ht="17.25" customHeight="1"/>
    <row r="48204" ht="17.25" customHeight="1"/>
    <row r="48205" ht="17.25" customHeight="1"/>
    <row r="48206" ht="17.25" customHeight="1"/>
    <row r="48207" ht="17.25" customHeight="1"/>
    <row r="48208" ht="17.25" customHeight="1"/>
    <row r="48209" ht="17.25" customHeight="1"/>
    <row r="48210" ht="17.25" customHeight="1"/>
    <row r="48211" ht="17.25" customHeight="1"/>
    <row r="48212" ht="17.25" customHeight="1"/>
    <row r="48213" ht="17.25" customHeight="1"/>
    <row r="48214" ht="17.25" customHeight="1"/>
    <row r="48215" ht="17.25" customHeight="1"/>
    <row r="48216" ht="17.25" customHeight="1"/>
    <row r="48217" ht="17.25" customHeight="1"/>
    <row r="48218" ht="17.25" customHeight="1"/>
    <row r="48219" ht="17.25" customHeight="1"/>
    <row r="48220" ht="17.25" customHeight="1"/>
    <row r="48221" ht="17.25" customHeight="1"/>
    <row r="48222" ht="17.25" customHeight="1"/>
    <row r="48223" ht="17.25" customHeight="1"/>
    <row r="48224" ht="17.25" customHeight="1"/>
    <row r="48225" ht="17.25" customHeight="1"/>
    <row r="48226" ht="17.25" customHeight="1"/>
    <row r="48227" ht="17.25" customHeight="1"/>
    <row r="48228" ht="17.25" customHeight="1"/>
    <row r="48229" ht="17.25" customHeight="1"/>
    <row r="48230" ht="17.25" customHeight="1"/>
    <row r="48231" ht="17.25" customHeight="1"/>
    <row r="48232" ht="17.25" customHeight="1"/>
    <row r="48233" ht="17.25" customHeight="1"/>
    <row r="48234" ht="17.25" customHeight="1"/>
    <row r="48235" ht="17.25" customHeight="1"/>
    <row r="48236" ht="17.25" customHeight="1"/>
    <row r="48237" ht="17.25" customHeight="1"/>
    <row r="48238" ht="17.25" customHeight="1"/>
    <row r="48239" ht="17.25" customHeight="1"/>
    <row r="48240" ht="17.25" customHeight="1"/>
    <row r="48241" ht="17.25" customHeight="1"/>
    <row r="48242" ht="17.25" customHeight="1"/>
    <row r="48243" ht="17.25" customHeight="1"/>
    <row r="48244" ht="17.25" customHeight="1"/>
    <row r="48245" ht="17.25" customHeight="1"/>
    <row r="48246" ht="17.25" customHeight="1"/>
    <row r="48247" ht="17.25" customHeight="1"/>
    <row r="48248" ht="17.25" customHeight="1"/>
    <row r="48249" ht="17.25" customHeight="1"/>
    <row r="48250" ht="17.25" customHeight="1"/>
    <row r="48251" ht="17.25" customHeight="1"/>
    <row r="48252" ht="17.25" customHeight="1"/>
    <row r="48253" ht="17.25" customHeight="1"/>
    <row r="48254" ht="17.25" customHeight="1"/>
    <row r="48255" ht="17.25" customHeight="1"/>
    <row r="48256" ht="17.25" customHeight="1"/>
    <row r="48257" ht="17.25" customHeight="1"/>
    <row r="48258" ht="17.25" customHeight="1"/>
    <row r="48259" ht="17.25" customHeight="1"/>
    <row r="48260" ht="17.25" customHeight="1"/>
    <row r="48261" ht="17.25" customHeight="1"/>
    <row r="48262" ht="17.25" customHeight="1"/>
    <row r="48263" ht="17.25" customHeight="1"/>
    <row r="48264" ht="17.25" customHeight="1"/>
    <row r="48265" ht="17.25" customHeight="1"/>
    <row r="48266" ht="17.25" customHeight="1"/>
    <row r="48267" ht="17.25" customHeight="1"/>
    <row r="48268" ht="17.25" customHeight="1"/>
    <row r="48269" ht="17.25" customHeight="1"/>
    <row r="48270" ht="17.25" customHeight="1"/>
    <row r="48271" ht="17.25" customHeight="1"/>
    <row r="48272" ht="17.25" customHeight="1"/>
    <row r="48273" ht="17.25" customHeight="1"/>
    <row r="48274" ht="17.25" customHeight="1"/>
    <row r="48275" ht="17.25" customHeight="1"/>
    <row r="48276" ht="17.25" customHeight="1"/>
    <row r="48277" ht="17.25" customHeight="1"/>
    <row r="48278" ht="17.25" customHeight="1"/>
    <row r="48279" ht="17.25" customHeight="1"/>
    <row r="48280" ht="17.25" customHeight="1"/>
    <row r="48281" ht="17.25" customHeight="1"/>
    <row r="48282" ht="17.25" customHeight="1"/>
    <row r="48283" ht="17.25" customHeight="1"/>
    <row r="48284" ht="17.25" customHeight="1"/>
    <row r="48285" ht="17.25" customHeight="1"/>
    <row r="48286" ht="17.25" customHeight="1"/>
    <row r="48287" ht="17.25" customHeight="1"/>
    <row r="48288" ht="17.25" customHeight="1"/>
    <row r="48289" ht="17.25" customHeight="1"/>
    <row r="48290" ht="17.25" customHeight="1"/>
    <row r="48291" ht="17.25" customHeight="1"/>
    <row r="48292" ht="17.25" customHeight="1"/>
    <row r="48293" ht="17.25" customHeight="1"/>
    <row r="48294" ht="17.25" customHeight="1"/>
    <row r="48295" ht="17.25" customHeight="1"/>
    <row r="48296" ht="17.25" customHeight="1"/>
    <row r="48297" ht="17.25" customHeight="1"/>
    <row r="48298" ht="17.25" customHeight="1"/>
    <row r="48299" ht="17.25" customHeight="1"/>
    <row r="48300" ht="17.25" customHeight="1"/>
    <row r="48301" ht="17.25" customHeight="1"/>
    <row r="48302" ht="17.25" customHeight="1"/>
    <row r="48303" ht="17.25" customHeight="1"/>
    <row r="48304" ht="17.25" customHeight="1"/>
    <row r="48305" ht="17.25" customHeight="1"/>
    <row r="48306" ht="17.25" customHeight="1"/>
    <row r="48307" ht="17.25" customHeight="1"/>
    <row r="48308" ht="17.25" customHeight="1"/>
    <row r="48309" ht="17.25" customHeight="1"/>
    <row r="48310" ht="17.25" customHeight="1"/>
    <row r="48311" ht="17.25" customHeight="1"/>
    <row r="48312" ht="17.25" customHeight="1"/>
    <row r="48313" ht="17.25" customHeight="1"/>
    <row r="48314" ht="17.25" customHeight="1"/>
    <row r="48315" ht="17.25" customHeight="1"/>
    <row r="48316" ht="17.25" customHeight="1"/>
    <row r="48317" ht="17.25" customHeight="1"/>
    <row r="48318" ht="17.25" customHeight="1"/>
    <row r="48319" ht="17.25" customHeight="1"/>
    <row r="48320" ht="17.25" customHeight="1"/>
    <row r="48321" ht="17.25" customHeight="1"/>
    <row r="48322" ht="17.25" customHeight="1"/>
    <row r="48323" ht="17.25" customHeight="1"/>
    <row r="48324" ht="17.25" customHeight="1"/>
    <row r="48325" ht="17.25" customHeight="1"/>
    <row r="48326" ht="17.25" customHeight="1"/>
    <row r="48327" ht="17.25" customHeight="1"/>
    <row r="48328" ht="17.25" customHeight="1"/>
    <row r="48329" ht="17.25" customHeight="1"/>
    <row r="48330" ht="17.25" customHeight="1"/>
    <row r="48331" ht="17.25" customHeight="1"/>
    <row r="48332" ht="17.25" customHeight="1"/>
    <row r="48333" ht="17.25" customHeight="1"/>
    <row r="48334" ht="17.25" customHeight="1"/>
    <row r="48335" ht="17.25" customHeight="1"/>
    <row r="48336" ht="17.25" customHeight="1"/>
    <row r="48337" ht="17.25" customHeight="1"/>
    <row r="48338" ht="17.25" customHeight="1"/>
    <row r="48339" ht="17.25" customHeight="1"/>
    <row r="48340" ht="17.25" customHeight="1"/>
    <row r="48341" ht="17.25" customHeight="1"/>
    <row r="48342" ht="17.25" customHeight="1"/>
    <row r="48343" ht="17.25" customHeight="1"/>
    <row r="48344" ht="17.25" customHeight="1"/>
    <row r="48345" ht="17.25" customHeight="1"/>
    <row r="48346" ht="17.25" customHeight="1"/>
    <row r="48347" ht="17.25" customHeight="1"/>
    <row r="48348" ht="17.25" customHeight="1"/>
    <row r="48349" ht="17.25" customHeight="1"/>
    <row r="48350" ht="17.25" customHeight="1"/>
    <row r="48351" ht="17.25" customHeight="1"/>
    <row r="48352" ht="17.25" customHeight="1"/>
    <row r="48353" ht="17.25" customHeight="1"/>
    <row r="48354" ht="17.25" customHeight="1"/>
    <row r="48355" ht="17.25" customHeight="1"/>
    <row r="48356" ht="17.25" customHeight="1"/>
    <row r="48357" ht="17.25" customHeight="1"/>
    <row r="48358" ht="17.25" customHeight="1"/>
    <row r="48359" ht="17.25" customHeight="1"/>
    <row r="48360" ht="17.25" customHeight="1"/>
    <row r="48361" ht="17.25" customHeight="1"/>
    <row r="48362" ht="17.25" customHeight="1"/>
    <row r="48363" ht="17.25" customHeight="1"/>
    <row r="48364" ht="17.25" customHeight="1"/>
    <row r="48365" ht="17.25" customHeight="1"/>
    <row r="48366" ht="17.25" customHeight="1"/>
    <row r="48367" ht="17.25" customHeight="1"/>
    <row r="48368" ht="17.25" customHeight="1"/>
    <row r="48369" ht="17.25" customHeight="1"/>
    <row r="48370" ht="17.25" customHeight="1"/>
    <row r="48371" ht="17.25" customHeight="1"/>
    <row r="48372" ht="17.25" customHeight="1"/>
    <row r="48373" ht="17.25" customHeight="1"/>
    <row r="48374" ht="17.25" customHeight="1"/>
    <row r="48375" ht="17.25" customHeight="1"/>
    <row r="48376" ht="17.25" customHeight="1"/>
    <row r="48377" ht="17.25" customHeight="1"/>
    <row r="48378" ht="17.25" customHeight="1"/>
    <row r="48379" ht="17.25" customHeight="1"/>
    <row r="48380" ht="17.25" customHeight="1"/>
    <row r="48381" ht="17.25" customHeight="1"/>
    <row r="48382" ht="17.25" customHeight="1"/>
    <row r="48383" ht="17.25" customHeight="1"/>
    <row r="48384" ht="17.25" customHeight="1"/>
    <row r="48385" ht="17.25" customHeight="1"/>
    <row r="48386" ht="17.25" customHeight="1"/>
    <row r="48387" ht="17.25" customHeight="1"/>
    <row r="48388" ht="17.25" customHeight="1"/>
    <row r="48389" ht="17.25" customHeight="1"/>
    <row r="48390" ht="17.25" customHeight="1"/>
    <row r="48391" ht="17.25" customHeight="1"/>
    <row r="48392" ht="17.25" customHeight="1"/>
    <row r="48393" ht="17.25" customHeight="1"/>
    <row r="48394" ht="17.25" customHeight="1"/>
    <row r="48395" ht="17.25" customHeight="1"/>
    <row r="48396" ht="17.25" customHeight="1"/>
    <row r="48397" ht="17.25" customHeight="1"/>
    <row r="48398" ht="17.25" customHeight="1"/>
    <row r="48399" ht="17.25" customHeight="1"/>
    <row r="48400" ht="17.25" customHeight="1"/>
    <row r="48401" ht="17.25" customHeight="1"/>
    <row r="48402" ht="17.25" customHeight="1"/>
    <row r="48403" ht="17.25" customHeight="1"/>
    <row r="48404" ht="17.25" customHeight="1"/>
    <row r="48405" ht="17.25" customHeight="1"/>
    <row r="48406" ht="17.25" customHeight="1"/>
    <row r="48407" ht="17.25" customHeight="1"/>
    <row r="48408" ht="17.25" customHeight="1"/>
    <row r="48409" ht="17.25" customHeight="1"/>
    <row r="48410" ht="17.25" customHeight="1"/>
    <row r="48411" ht="17.25" customHeight="1"/>
    <row r="48412" ht="17.25" customHeight="1"/>
    <row r="48413" ht="17.25" customHeight="1"/>
    <row r="48414" ht="17.25" customHeight="1"/>
    <row r="48415" ht="17.25" customHeight="1"/>
    <row r="48416" ht="17.25" customHeight="1"/>
    <row r="48417" ht="17.25" customHeight="1"/>
    <row r="48418" ht="17.25" customHeight="1"/>
    <row r="48419" ht="17.25" customHeight="1"/>
    <row r="48420" ht="17.25" customHeight="1"/>
    <row r="48421" ht="17.25" customHeight="1"/>
    <row r="48422" ht="17.25" customHeight="1"/>
    <row r="48423" ht="17.25" customHeight="1"/>
    <row r="48424" ht="17.25" customHeight="1"/>
    <row r="48425" ht="17.25" customHeight="1"/>
    <row r="48426" ht="17.25" customHeight="1"/>
    <row r="48427" ht="17.25" customHeight="1"/>
    <row r="48428" ht="17.25" customHeight="1"/>
    <row r="48429" ht="17.25" customHeight="1"/>
    <row r="48430" ht="17.25" customHeight="1"/>
    <row r="48431" ht="17.25" customHeight="1"/>
    <row r="48432" ht="17.25" customHeight="1"/>
    <row r="48433" ht="17.25" customHeight="1"/>
    <row r="48434" ht="17.25" customHeight="1"/>
    <row r="48435" ht="17.25" customHeight="1"/>
    <row r="48436" ht="17.25" customHeight="1"/>
    <row r="48437" ht="17.25" customHeight="1"/>
    <row r="48438" ht="17.25" customHeight="1"/>
    <row r="48439" ht="17.25" customHeight="1"/>
    <row r="48440" ht="17.25" customHeight="1"/>
    <row r="48441" ht="17.25" customHeight="1"/>
    <row r="48442" ht="17.25" customHeight="1"/>
    <row r="48443" ht="17.25" customHeight="1"/>
    <row r="48444" ht="17.25" customHeight="1"/>
    <row r="48445" ht="17.25" customHeight="1"/>
    <row r="48446" ht="17.25" customHeight="1"/>
    <row r="48447" ht="17.25" customHeight="1"/>
    <row r="48448" ht="17.25" customHeight="1"/>
    <row r="48449" ht="17.25" customHeight="1"/>
    <row r="48450" ht="17.25" customHeight="1"/>
    <row r="48451" ht="17.25" customHeight="1"/>
    <row r="48452" ht="17.25" customHeight="1"/>
    <row r="48453" ht="17.25" customHeight="1"/>
    <row r="48454" ht="17.25" customHeight="1"/>
    <row r="48455" ht="17.25" customHeight="1"/>
    <row r="48456" ht="17.25" customHeight="1"/>
    <row r="48457" ht="17.25" customHeight="1"/>
    <row r="48458" ht="17.25" customHeight="1"/>
    <row r="48459" ht="17.25" customHeight="1"/>
    <row r="48460" ht="17.25" customHeight="1"/>
    <row r="48461" ht="17.25" customHeight="1"/>
    <row r="48462" ht="17.25" customHeight="1"/>
    <row r="48463" ht="17.25" customHeight="1"/>
    <row r="48464" ht="17.25" customHeight="1"/>
    <row r="48465" ht="17.25" customHeight="1"/>
    <row r="48466" ht="17.25" customHeight="1"/>
    <row r="48467" ht="17.25" customHeight="1"/>
    <row r="48468" ht="17.25" customHeight="1"/>
    <row r="48469" ht="17.25" customHeight="1"/>
    <row r="48470" ht="17.25" customHeight="1"/>
    <row r="48471" ht="17.25" customHeight="1"/>
    <row r="48472" ht="17.25" customHeight="1"/>
    <row r="48473" ht="17.25" customHeight="1"/>
    <row r="48474" ht="17.25" customHeight="1"/>
    <row r="48475" ht="17.25" customHeight="1"/>
    <row r="48476" ht="17.25" customHeight="1"/>
    <row r="48477" ht="17.25" customHeight="1"/>
    <row r="48478" ht="17.25" customHeight="1"/>
    <row r="48479" ht="17.25" customHeight="1"/>
    <row r="48480" ht="17.25" customHeight="1"/>
    <row r="48481" ht="17.25" customHeight="1"/>
    <row r="48482" ht="17.25" customHeight="1"/>
    <row r="48483" ht="17.25" customHeight="1"/>
    <row r="48484" ht="17.25" customHeight="1"/>
    <row r="48485" ht="17.25" customHeight="1"/>
    <row r="48486" ht="17.25" customHeight="1"/>
    <row r="48487" ht="17.25" customHeight="1"/>
    <row r="48488" ht="17.25" customHeight="1"/>
    <row r="48489" ht="17.25" customHeight="1"/>
    <row r="48490" ht="17.25" customHeight="1"/>
    <row r="48491" ht="17.25" customHeight="1"/>
    <row r="48492" ht="17.25" customHeight="1"/>
    <row r="48493" ht="17.25" customHeight="1"/>
    <row r="48494" ht="17.25" customHeight="1"/>
    <row r="48495" ht="17.25" customHeight="1"/>
    <row r="48496" ht="17.25" customHeight="1"/>
    <row r="48497" ht="17.25" customHeight="1"/>
    <row r="48498" ht="17.25" customHeight="1"/>
    <row r="48499" ht="17.25" customHeight="1"/>
    <row r="48500" ht="17.25" customHeight="1"/>
    <row r="48501" ht="17.25" customHeight="1"/>
    <row r="48502" ht="17.25" customHeight="1"/>
    <row r="48503" ht="17.25" customHeight="1"/>
    <row r="48504" ht="17.25" customHeight="1"/>
    <row r="48505" ht="17.25" customHeight="1"/>
    <row r="48506" ht="17.25" customHeight="1"/>
    <row r="48507" ht="17.25" customHeight="1"/>
    <row r="48508" ht="17.25" customHeight="1"/>
    <row r="48509" ht="17.25" customHeight="1"/>
    <row r="48510" ht="17.25" customHeight="1"/>
    <row r="48511" ht="17.25" customHeight="1"/>
    <row r="48512" ht="17.25" customHeight="1"/>
    <row r="48513" ht="17.25" customHeight="1"/>
    <row r="48514" ht="17.25" customHeight="1"/>
    <row r="48515" ht="17.25" customHeight="1"/>
    <row r="48516" ht="17.25" customHeight="1"/>
    <row r="48517" ht="17.25" customHeight="1"/>
    <row r="48518" ht="17.25" customHeight="1"/>
    <row r="48519" ht="17.25" customHeight="1"/>
    <row r="48520" ht="17.25" customHeight="1"/>
    <row r="48521" ht="17.25" customHeight="1"/>
    <row r="48522" ht="17.25" customHeight="1"/>
    <row r="48523" ht="17.25" customHeight="1"/>
    <row r="48524" ht="17.25" customHeight="1"/>
    <row r="48525" ht="17.25" customHeight="1"/>
    <row r="48526" ht="17.25" customHeight="1"/>
    <row r="48527" ht="17.25" customHeight="1"/>
    <row r="48528" ht="17.25" customHeight="1"/>
    <row r="48529" ht="17.25" customHeight="1"/>
    <row r="48530" ht="17.25" customHeight="1"/>
    <row r="48531" ht="17.25" customHeight="1"/>
    <row r="48532" ht="17.25" customHeight="1"/>
    <row r="48533" ht="17.25" customHeight="1"/>
    <row r="48534" ht="17.25" customHeight="1"/>
    <row r="48535" ht="17.25" customHeight="1"/>
    <row r="48536" ht="17.25" customHeight="1"/>
    <row r="48537" ht="17.25" customHeight="1"/>
    <row r="48538" ht="17.25" customHeight="1"/>
    <row r="48539" ht="17.25" customHeight="1"/>
    <row r="48540" ht="17.25" customHeight="1"/>
    <row r="48541" ht="17.25" customHeight="1"/>
    <row r="48542" ht="17.25" customHeight="1"/>
    <row r="48543" ht="17.25" customHeight="1"/>
    <row r="48544" ht="17.25" customHeight="1"/>
    <row r="48545" ht="17.25" customHeight="1"/>
    <row r="48546" ht="17.25" customHeight="1"/>
    <row r="48547" ht="17.25" customHeight="1"/>
    <row r="48548" ht="17.25" customHeight="1"/>
    <row r="48549" ht="17.25" customHeight="1"/>
    <row r="48550" ht="17.25" customHeight="1"/>
    <row r="48551" ht="17.25" customHeight="1"/>
    <row r="48552" ht="17.25" customHeight="1"/>
    <row r="48553" ht="17.25" customHeight="1"/>
    <row r="48554" ht="17.25" customHeight="1"/>
    <row r="48555" ht="17.25" customHeight="1"/>
    <row r="48556" ht="17.25" customHeight="1"/>
    <row r="48557" ht="17.25" customHeight="1"/>
    <row r="48558" ht="17.25" customHeight="1"/>
    <row r="48559" ht="17.25" customHeight="1"/>
    <row r="48560" ht="17.25" customHeight="1"/>
    <row r="48561" ht="17.25" customHeight="1"/>
    <row r="48562" ht="17.25" customHeight="1"/>
    <row r="48563" ht="17.25" customHeight="1"/>
    <row r="48564" ht="17.25" customHeight="1"/>
    <row r="48565" ht="17.25" customHeight="1"/>
    <row r="48566" ht="17.25" customHeight="1"/>
    <row r="48567" ht="17.25" customHeight="1"/>
    <row r="48568" ht="17.25" customHeight="1"/>
    <row r="48569" ht="17.25" customHeight="1"/>
    <row r="48570" ht="17.25" customHeight="1"/>
    <row r="48571" ht="17.25" customHeight="1"/>
    <row r="48572" ht="17.25" customHeight="1"/>
    <row r="48573" ht="17.25" customHeight="1"/>
    <row r="48574" ht="17.25" customHeight="1"/>
    <row r="48575" ht="17.25" customHeight="1"/>
    <row r="48576" ht="17.25" customHeight="1"/>
    <row r="48577" ht="17.25" customHeight="1"/>
    <row r="48578" ht="17.25" customHeight="1"/>
    <row r="48579" ht="17.25" customHeight="1"/>
    <row r="48580" ht="17.25" customHeight="1"/>
    <row r="48581" ht="17.25" customHeight="1"/>
    <row r="48582" ht="17.25" customHeight="1"/>
    <row r="48583" ht="17.25" customHeight="1"/>
    <row r="48584" ht="17.25" customHeight="1"/>
    <row r="48585" ht="17.25" customHeight="1"/>
    <row r="48586" ht="17.25" customHeight="1"/>
    <row r="48587" ht="17.25" customHeight="1"/>
    <row r="48588" ht="17.25" customHeight="1"/>
    <row r="48589" ht="17.25" customHeight="1"/>
    <row r="48590" ht="17.25" customHeight="1"/>
    <row r="48591" ht="17.25" customHeight="1"/>
    <row r="48592" ht="17.25" customHeight="1"/>
    <row r="48593" ht="17.25" customHeight="1"/>
    <row r="48594" ht="17.25" customHeight="1"/>
    <row r="48595" ht="17.25" customHeight="1"/>
    <row r="48596" ht="17.25" customHeight="1"/>
    <row r="48597" ht="17.25" customHeight="1"/>
    <row r="48598" ht="17.25" customHeight="1"/>
    <row r="48599" ht="17.25" customHeight="1"/>
    <row r="48600" ht="17.25" customHeight="1"/>
    <row r="48601" ht="17.25" customHeight="1"/>
    <row r="48602" ht="17.25" customHeight="1"/>
    <row r="48603" ht="17.25" customHeight="1"/>
    <row r="48604" ht="17.25" customHeight="1"/>
    <row r="48605" ht="17.25" customHeight="1"/>
    <row r="48606" ht="17.25" customHeight="1"/>
    <row r="48607" ht="17.25" customHeight="1"/>
    <row r="48608" ht="17.25" customHeight="1"/>
    <row r="48609" ht="17.25" customHeight="1"/>
    <row r="48610" ht="17.25" customHeight="1"/>
    <row r="48611" ht="17.25" customHeight="1"/>
    <row r="48612" ht="17.25" customHeight="1"/>
    <row r="48613" ht="17.25" customHeight="1"/>
    <row r="48614" ht="17.25" customHeight="1"/>
    <row r="48615" ht="17.25" customHeight="1"/>
    <row r="48616" ht="17.25" customHeight="1"/>
    <row r="48617" ht="17.25" customHeight="1"/>
    <row r="48618" ht="17.25" customHeight="1"/>
    <row r="48619" ht="17.25" customHeight="1"/>
    <row r="48620" ht="17.25" customHeight="1"/>
    <row r="48621" ht="17.25" customHeight="1"/>
    <row r="48622" ht="17.25" customHeight="1"/>
    <row r="48623" ht="17.25" customHeight="1"/>
    <row r="48624" ht="17.25" customHeight="1"/>
    <row r="48625" ht="17.25" customHeight="1"/>
    <row r="48626" ht="17.25" customHeight="1"/>
    <row r="48627" ht="17.25" customHeight="1"/>
    <row r="48628" ht="17.25" customHeight="1"/>
    <row r="48629" ht="17.25" customHeight="1"/>
    <row r="48630" ht="17.25" customHeight="1"/>
    <row r="48631" ht="17.25" customHeight="1"/>
    <row r="48632" ht="17.25" customHeight="1"/>
    <row r="48633" ht="17.25" customHeight="1"/>
    <row r="48634" ht="17.25" customHeight="1"/>
    <row r="48635" ht="17.25" customHeight="1"/>
    <row r="48636" ht="17.25" customHeight="1"/>
    <row r="48637" ht="17.25" customHeight="1"/>
    <row r="48638" ht="17.25" customHeight="1"/>
    <row r="48639" ht="17.25" customHeight="1"/>
    <row r="48640" ht="17.25" customHeight="1"/>
    <row r="48641" ht="17.25" customHeight="1"/>
    <row r="48642" ht="17.25" customHeight="1"/>
    <row r="48643" ht="17.25" customHeight="1"/>
    <row r="48644" ht="17.25" customHeight="1"/>
    <row r="48645" ht="17.25" customHeight="1"/>
    <row r="48646" ht="17.25" customHeight="1"/>
    <row r="48647" ht="17.25" customHeight="1"/>
    <row r="48648" ht="17.25" customHeight="1"/>
    <row r="48649" ht="17.25" customHeight="1"/>
    <row r="48650" ht="17.25" customHeight="1"/>
    <row r="48651" ht="17.25" customHeight="1"/>
    <row r="48652" ht="17.25" customHeight="1"/>
    <row r="48653" ht="17.25" customHeight="1"/>
    <row r="48654" ht="17.25" customHeight="1"/>
    <row r="48655" ht="17.25" customHeight="1"/>
    <row r="48656" ht="17.25" customHeight="1"/>
    <row r="48657" ht="17.25" customHeight="1"/>
    <row r="48658" ht="17.25" customHeight="1"/>
    <row r="48659" ht="17.25" customHeight="1"/>
    <row r="48660" ht="17.25" customHeight="1"/>
    <row r="48661" ht="17.25" customHeight="1"/>
    <row r="48662" ht="17.25" customHeight="1"/>
    <row r="48663" ht="17.25" customHeight="1"/>
    <row r="48664" ht="17.25" customHeight="1"/>
    <row r="48665" ht="17.25" customHeight="1"/>
    <row r="48666" ht="17.25" customHeight="1"/>
    <row r="48667" ht="17.25" customHeight="1"/>
    <row r="48668" ht="17.25" customHeight="1"/>
    <row r="48669" ht="17.25" customHeight="1"/>
    <row r="48670" ht="17.25" customHeight="1"/>
    <row r="48671" ht="17.25" customHeight="1"/>
    <row r="48672" ht="17.25" customHeight="1"/>
    <row r="48673" ht="17.25" customHeight="1"/>
    <row r="48674" ht="17.25" customHeight="1"/>
    <row r="48675" ht="17.25" customHeight="1"/>
    <row r="48676" ht="17.25" customHeight="1"/>
    <row r="48677" ht="17.25" customHeight="1"/>
    <row r="48678" ht="17.25" customHeight="1"/>
    <row r="48679" ht="17.25" customHeight="1"/>
    <row r="48680" ht="17.25" customHeight="1"/>
    <row r="48681" ht="17.25" customHeight="1"/>
    <row r="48682" ht="17.25" customHeight="1"/>
    <row r="48683" ht="17.25" customHeight="1"/>
    <row r="48684" ht="17.25" customHeight="1"/>
    <row r="48685" ht="17.25" customHeight="1"/>
    <row r="48686" ht="17.25" customHeight="1"/>
    <row r="48687" ht="17.25" customHeight="1"/>
    <row r="48688" ht="17.25" customHeight="1"/>
    <row r="48689" ht="17.25" customHeight="1"/>
    <row r="48690" ht="17.25" customHeight="1"/>
    <row r="48691" ht="17.25" customHeight="1"/>
    <row r="48692" ht="17.25" customHeight="1"/>
    <row r="48693" ht="17.25" customHeight="1"/>
    <row r="48694" ht="17.25" customHeight="1"/>
    <row r="48695" ht="17.25" customHeight="1"/>
    <row r="48696" ht="17.25" customHeight="1"/>
    <row r="48697" ht="17.25" customHeight="1"/>
    <row r="48698" ht="17.25" customHeight="1"/>
    <row r="48699" ht="17.25" customHeight="1"/>
    <row r="48700" ht="17.25" customHeight="1"/>
    <row r="48701" ht="17.25" customHeight="1"/>
    <row r="48702" ht="17.25" customHeight="1"/>
    <row r="48703" ht="17.25" customHeight="1"/>
    <row r="48704" ht="17.25" customHeight="1"/>
    <row r="48705" ht="17.25" customHeight="1"/>
    <row r="48706" ht="17.25" customHeight="1"/>
    <row r="48707" ht="17.25" customHeight="1"/>
    <row r="48708" ht="17.25" customHeight="1"/>
    <row r="48709" ht="17.25" customHeight="1"/>
    <row r="48710" ht="17.25" customHeight="1"/>
    <row r="48711" ht="17.25" customHeight="1"/>
    <row r="48712" ht="17.25" customHeight="1"/>
    <row r="48713" ht="17.25" customHeight="1"/>
    <row r="48714" ht="17.25" customHeight="1"/>
    <row r="48715" ht="17.25" customHeight="1"/>
    <row r="48716" ht="17.25" customHeight="1"/>
    <row r="48717" ht="17.25" customHeight="1"/>
    <row r="48718" ht="17.25" customHeight="1"/>
    <row r="48719" ht="17.25" customHeight="1"/>
    <row r="48720" ht="17.25" customHeight="1"/>
    <row r="48721" ht="17.25" customHeight="1"/>
    <row r="48722" ht="17.25" customHeight="1"/>
    <row r="48723" ht="17.25" customHeight="1"/>
    <row r="48724" ht="17.25" customHeight="1"/>
    <row r="48725" ht="17.25" customHeight="1"/>
    <row r="48726" ht="17.25" customHeight="1"/>
    <row r="48727" ht="17.25" customHeight="1"/>
    <row r="48728" ht="17.25" customHeight="1"/>
    <row r="48729" ht="17.25" customHeight="1"/>
    <row r="48730" ht="17.25" customHeight="1"/>
    <row r="48731" ht="17.25" customHeight="1"/>
    <row r="48732" ht="17.25" customHeight="1"/>
    <row r="48733" ht="17.25" customHeight="1"/>
    <row r="48734" ht="17.25" customHeight="1"/>
    <row r="48735" ht="17.25" customHeight="1"/>
    <row r="48736" ht="17.25" customHeight="1"/>
    <row r="48737" ht="17.25" customHeight="1"/>
    <row r="48738" ht="17.25" customHeight="1"/>
    <row r="48739" ht="17.25" customHeight="1"/>
    <row r="48740" ht="17.25" customHeight="1"/>
    <row r="48741" ht="17.25" customHeight="1"/>
    <row r="48742" ht="17.25" customHeight="1"/>
    <row r="48743" ht="17.25" customHeight="1"/>
    <row r="48744" ht="17.25" customHeight="1"/>
    <row r="48745" ht="17.25" customHeight="1"/>
    <row r="48746" ht="17.25" customHeight="1"/>
    <row r="48747" ht="17.25" customHeight="1"/>
    <row r="48748" ht="17.25" customHeight="1"/>
    <row r="48749" ht="17.25" customHeight="1"/>
    <row r="48750" ht="17.25" customHeight="1"/>
    <row r="48751" ht="17.25" customHeight="1"/>
    <row r="48752" ht="17.25" customHeight="1"/>
    <row r="48753" ht="17.25" customHeight="1"/>
    <row r="48754" ht="17.25" customHeight="1"/>
    <row r="48755" ht="17.25" customHeight="1"/>
    <row r="48756" ht="17.25" customHeight="1"/>
    <row r="48757" ht="17.25" customHeight="1"/>
    <row r="48758" ht="17.25" customHeight="1"/>
    <row r="48759" ht="17.25" customHeight="1"/>
    <row r="48760" ht="17.25" customHeight="1"/>
    <row r="48761" ht="17.25" customHeight="1"/>
    <row r="48762" ht="17.25" customHeight="1"/>
    <row r="48763" ht="17.25" customHeight="1"/>
    <row r="48764" ht="17.25" customHeight="1"/>
    <row r="48765" ht="17.25" customHeight="1"/>
    <row r="48766" ht="17.25" customHeight="1"/>
    <row r="48767" ht="17.25" customHeight="1"/>
    <row r="48768" ht="17.25" customHeight="1"/>
    <row r="48769" ht="17.25" customHeight="1"/>
    <row r="48770" ht="17.25" customHeight="1"/>
    <row r="48771" ht="17.25" customHeight="1"/>
    <row r="48772" ht="17.25" customHeight="1"/>
    <row r="48773" ht="17.25" customHeight="1"/>
    <row r="48774" ht="17.25" customHeight="1"/>
    <row r="48775" ht="17.25" customHeight="1"/>
    <row r="48776" ht="17.25" customHeight="1"/>
    <row r="48777" ht="17.25" customHeight="1"/>
    <row r="48778" ht="17.25" customHeight="1"/>
    <row r="48779" ht="17.25" customHeight="1"/>
    <row r="48780" ht="17.25" customHeight="1"/>
    <row r="48781" ht="17.25" customHeight="1"/>
    <row r="48782" ht="17.25" customHeight="1"/>
    <row r="48783" ht="17.25" customHeight="1"/>
    <row r="48784" ht="17.25" customHeight="1"/>
    <row r="48785" ht="17.25" customHeight="1"/>
    <row r="48786" ht="17.25" customHeight="1"/>
    <row r="48787" ht="17.25" customHeight="1"/>
    <row r="48788" ht="17.25" customHeight="1"/>
    <row r="48789" ht="17.25" customHeight="1"/>
    <row r="48790" ht="17.25" customHeight="1"/>
    <row r="48791" ht="17.25" customHeight="1"/>
    <row r="48792" ht="17.25" customHeight="1"/>
    <row r="48793" ht="17.25" customHeight="1"/>
    <row r="48794" ht="17.25" customHeight="1"/>
    <row r="48795" ht="17.25" customHeight="1"/>
    <row r="48796" ht="17.25" customHeight="1"/>
    <row r="48797" ht="17.25" customHeight="1"/>
    <row r="48798" ht="17.25" customHeight="1"/>
    <row r="48799" ht="17.25" customHeight="1"/>
    <row r="48800" ht="17.25" customHeight="1"/>
    <row r="48801" ht="17.25" customHeight="1"/>
    <row r="48802" ht="17.25" customHeight="1"/>
    <row r="48803" ht="17.25" customHeight="1"/>
    <row r="48804" ht="17.25" customHeight="1"/>
    <row r="48805" ht="17.25" customHeight="1"/>
    <row r="48806" ht="17.25" customHeight="1"/>
    <row r="48807" ht="17.25" customHeight="1"/>
    <row r="48808" ht="17.25" customHeight="1"/>
    <row r="48809" ht="17.25" customHeight="1"/>
    <row r="48810" ht="17.25" customHeight="1"/>
    <row r="48811" ht="17.25" customHeight="1"/>
    <row r="48812" ht="17.25" customHeight="1"/>
    <row r="48813" ht="17.25" customHeight="1"/>
    <row r="48814" ht="17.25" customHeight="1"/>
    <row r="48815" ht="17.25" customHeight="1"/>
    <row r="48816" ht="17.25" customHeight="1"/>
    <row r="48817" ht="17.25" customHeight="1"/>
    <row r="48818" ht="17.25" customHeight="1"/>
    <row r="48819" ht="17.25" customHeight="1"/>
    <row r="48820" ht="17.25" customHeight="1"/>
    <row r="48821" ht="17.25" customHeight="1"/>
    <row r="48822" ht="17.25" customHeight="1"/>
    <row r="48823" ht="17.25" customHeight="1"/>
    <row r="48824" ht="17.25" customHeight="1"/>
    <row r="48825" ht="17.25" customHeight="1"/>
    <row r="48826" ht="17.25" customHeight="1"/>
    <row r="48827" ht="17.25" customHeight="1"/>
    <row r="48828" ht="17.25" customHeight="1"/>
    <row r="48829" ht="17.25" customHeight="1"/>
    <row r="48830" ht="17.25" customHeight="1"/>
    <row r="48831" ht="17.25" customHeight="1"/>
    <row r="48832" ht="17.25" customHeight="1"/>
    <row r="48833" ht="17.25" customHeight="1"/>
    <row r="48834" ht="17.25" customHeight="1"/>
    <row r="48835" ht="17.25" customHeight="1"/>
    <row r="48836" ht="17.25" customHeight="1"/>
    <row r="48837" ht="17.25" customHeight="1"/>
    <row r="48838" ht="17.25" customHeight="1"/>
    <row r="48839" ht="17.25" customHeight="1"/>
    <row r="48840" ht="17.25" customHeight="1"/>
    <row r="48841" ht="17.25" customHeight="1"/>
    <row r="48842" ht="17.25" customHeight="1"/>
    <row r="48843" ht="17.25" customHeight="1"/>
    <row r="48844" ht="17.25" customHeight="1"/>
    <row r="48845" ht="17.25" customHeight="1"/>
    <row r="48846" ht="17.25" customHeight="1"/>
    <row r="48847" ht="17.25" customHeight="1"/>
    <row r="48848" ht="17.25" customHeight="1"/>
    <row r="48849" ht="17.25" customHeight="1"/>
    <row r="48850" ht="17.25" customHeight="1"/>
    <row r="48851" ht="17.25" customHeight="1"/>
    <row r="48852" ht="17.25" customHeight="1"/>
    <row r="48853" ht="17.25" customHeight="1"/>
    <row r="48854" ht="17.25" customHeight="1"/>
    <row r="48855" ht="17.25" customHeight="1"/>
    <row r="48856" ht="17.25" customHeight="1"/>
    <row r="48857" ht="17.25" customHeight="1"/>
    <row r="48858" ht="17.25" customHeight="1"/>
    <row r="48859" ht="17.25" customHeight="1"/>
    <row r="48860" ht="17.25" customHeight="1"/>
    <row r="48861" ht="17.25" customHeight="1"/>
    <row r="48862" ht="17.25" customHeight="1"/>
    <row r="48863" ht="17.25" customHeight="1"/>
    <row r="48864" ht="17.25" customHeight="1"/>
    <row r="48865" ht="17.25" customHeight="1"/>
    <row r="48866" ht="17.25" customHeight="1"/>
    <row r="48867" ht="17.25" customHeight="1"/>
    <row r="48868" ht="17.25" customHeight="1"/>
    <row r="48869" ht="17.25" customHeight="1"/>
    <row r="48870" ht="17.25" customHeight="1"/>
    <row r="48871" ht="17.25" customHeight="1"/>
    <row r="48872" ht="17.25" customHeight="1"/>
    <row r="48873" ht="17.25" customHeight="1"/>
    <row r="48874" ht="17.25" customHeight="1"/>
    <row r="48875" ht="17.25" customHeight="1"/>
    <row r="48876" ht="17.25" customHeight="1"/>
    <row r="48877" ht="17.25" customHeight="1"/>
    <row r="48878" ht="17.25" customHeight="1"/>
    <row r="48879" ht="17.25" customHeight="1"/>
    <row r="48880" ht="17.25" customHeight="1"/>
    <row r="48881" ht="17.25" customHeight="1"/>
    <row r="48882" ht="17.25" customHeight="1"/>
    <row r="48883" ht="17.25" customHeight="1"/>
    <row r="48884" ht="17.25" customHeight="1"/>
    <row r="48885" ht="17.25" customHeight="1"/>
    <row r="48886" ht="17.25" customHeight="1"/>
    <row r="48887" ht="17.25" customHeight="1"/>
    <row r="48888" ht="17.25" customHeight="1"/>
    <row r="48889" ht="17.25" customHeight="1"/>
    <row r="48890" ht="17.25" customHeight="1"/>
    <row r="48891" ht="17.25" customHeight="1"/>
    <row r="48892" ht="17.25" customHeight="1"/>
    <row r="48893" ht="17.25" customHeight="1"/>
    <row r="48894" ht="17.25" customHeight="1"/>
    <row r="48895" ht="17.25" customHeight="1"/>
    <row r="48896" ht="17.25" customHeight="1"/>
    <row r="48897" ht="17.25" customHeight="1"/>
    <row r="48898" ht="17.25" customHeight="1"/>
    <row r="48899" ht="17.25" customHeight="1"/>
    <row r="48900" ht="17.25" customHeight="1"/>
    <row r="48901" ht="17.25" customHeight="1"/>
    <row r="48902" ht="17.25" customHeight="1"/>
    <row r="48903" ht="17.25" customHeight="1"/>
    <row r="48904" ht="17.25" customHeight="1"/>
    <row r="48905" ht="17.25" customHeight="1"/>
    <row r="48906" ht="17.25" customHeight="1"/>
    <row r="48907" ht="17.25" customHeight="1"/>
    <row r="48908" ht="17.25" customHeight="1"/>
    <row r="48909" ht="17.25" customHeight="1"/>
    <row r="48910" ht="17.25" customHeight="1"/>
    <row r="48911" ht="17.25" customHeight="1"/>
    <row r="48912" ht="17.25" customHeight="1"/>
    <row r="48913" ht="17.25" customHeight="1"/>
    <row r="48914" ht="17.25" customHeight="1"/>
    <row r="48915" ht="17.25" customHeight="1"/>
    <row r="48916" ht="17.25" customHeight="1"/>
    <row r="48917" ht="17.25" customHeight="1"/>
    <row r="48918" ht="17.25" customHeight="1"/>
    <row r="48919" ht="17.25" customHeight="1"/>
    <row r="48920" ht="17.25" customHeight="1"/>
    <row r="48921" ht="17.25" customHeight="1"/>
    <row r="48922" ht="17.25" customHeight="1"/>
    <row r="48923" ht="17.25" customHeight="1"/>
    <row r="48924" ht="17.25" customHeight="1"/>
    <row r="48925" ht="17.25" customHeight="1"/>
    <row r="48926" ht="17.25" customHeight="1"/>
    <row r="48927" ht="17.25" customHeight="1"/>
    <row r="48928" ht="17.25" customHeight="1"/>
    <row r="48929" ht="17.25" customHeight="1"/>
    <row r="48930" ht="17.25" customHeight="1"/>
    <row r="48931" ht="17.25" customHeight="1"/>
    <row r="48932" ht="17.25" customHeight="1"/>
    <row r="48933" ht="17.25" customHeight="1"/>
    <row r="48934" ht="17.25" customHeight="1"/>
    <row r="48935" ht="17.25" customHeight="1"/>
    <row r="48936" ht="17.25" customHeight="1"/>
    <row r="48937" ht="17.25" customHeight="1"/>
    <row r="48938" ht="17.25" customHeight="1"/>
    <row r="48939" ht="17.25" customHeight="1"/>
    <row r="48940" ht="17.25" customHeight="1"/>
    <row r="48941" ht="17.25" customHeight="1"/>
    <row r="48942" ht="17.25" customHeight="1"/>
    <row r="48943" ht="17.25" customHeight="1"/>
    <row r="48944" ht="17.25" customHeight="1"/>
    <row r="48945" ht="17.25" customHeight="1"/>
    <row r="48946" ht="17.25" customHeight="1"/>
    <row r="48947" ht="17.25" customHeight="1"/>
    <row r="48948" ht="17.25" customHeight="1"/>
    <row r="48949" ht="17.25" customHeight="1"/>
    <row r="48950" ht="17.25" customHeight="1"/>
    <row r="48951" ht="17.25" customHeight="1"/>
    <row r="48952" ht="17.25" customHeight="1"/>
    <row r="48953" ht="17.25" customHeight="1"/>
    <row r="48954" ht="17.25" customHeight="1"/>
    <row r="48955" ht="17.25" customHeight="1"/>
    <row r="48956" ht="17.25" customHeight="1"/>
    <row r="48957" ht="17.25" customHeight="1"/>
    <row r="48958" ht="17.25" customHeight="1"/>
    <row r="48959" ht="17.25" customHeight="1"/>
    <row r="48960" ht="17.25" customHeight="1"/>
    <row r="48961" ht="17.25" customHeight="1"/>
    <row r="48962" ht="17.25" customHeight="1"/>
    <row r="48963" ht="17.25" customHeight="1"/>
    <row r="48964" ht="17.25" customHeight="1"/>
    <row r="48965" ht="17.25" customHeight="1"/>
    <row r="48966" ht="17.25" customHeight="1"/>
    <row r="48967" ht="17.25" customHeight="1"/>
    <row r="48968" ht="17.25" customHeight="1"/>
    <row r="48969" ht="17.25" customHeight="1"/>
    <row r="48970" ht="17.25" customHeight="1"/>
    <row r="48971" ht="17.25" customHeight="1"/>
    <row r="48972" ht="17.25" customHeight="1"/>
    <row r="48973" ht="17.25" customHeight="1"/>
    <row r="48974" ht="17.25" customHeight="1"/>
    <row r="48975" ht="17.25" customHeight="1"/>
    <row r="48976" ht="17.25" customHeight="1"/>
    <row r="48977" ht="17.25" customHeight="1"/>
    <row r="48978" ht="17.25" customHeight="1"/>
    <row r="48979" ht="17.25" customHeight="1"/>
    <row r="48980" ht="17.25" customHeight="1"/>
    <row r="48981" ht="17.25" customHeight="1"/>
    <row r="48982" ht="17.25" customHeight="1"/>
    <row r="48983" ht="17.25" customHeight="1"/>
    <row r="48984" ht="17.25" customHeight="1"/>
    <row r="48985" ht="17.25" customHeight="1"/>
    <row r="48986" ht="17.25" customHeight="1"/>
    <row r="48987" ht="17.25" customHeight="1"/>
    <row r="48988" ht="17.25" customHeight="1"/>
    <row r="48989" ht="17.25" customHeight="1"/>
    <row r="48990" ht="17.25" customHeight="1"/>
    <row r="48991" ht="17.25" customHeight="1"/>
    <row r="48992" ht="17.25" customHeight="1"/>
    <row r="48993" ht="17.25" customHeight="1"/>
    <row r="48994" ht="17.25" customHeight="1"/>
    <row r="48995" ht="17.25" customHeight="1"/>
    <row r="48996" ht="17.25" customHeight="1"/>
    <row r="48997" ht="17.25" customHeight="1"/>
    <row r="48998" ht="17.25" customHeight="1"/>
    <row r="48999" ht="17.25" customHeight="1"/>
    <row r="49000" ht="17.25" customHeight="1"/>
    <row r="49001" ht="17.25" customHeight="1"/>
    <row r="49002" ht="17.25" customHeight="1"/>
    <row r="49003" ht="17.25" customHeight="1"/>
    <row r="49004" ht="17.25" customHeight="1"/>
    <row r="49005" ht="17.25" customHeight="1"/>
    <row r="49006" ht="17.25" customHeight="1"/>
    <row r="49007" ht="17.25" customHeight="1"/>
    <row r="49008" ht="17.25" customHeight="1"/>
    <row r="49009" ht="17.25" customHeight="1"/>
    <row r="49010" ht="17.25" customHeight="1"/>
    <row r="49011" ht="17.25" customHeight="1"/>
    <row r="49012" ht="17.25" customHeight="1"/>
    <row r="49013" ht="17.25" customHeight="1"/>
    <row r="49014" ht="17.25" customHeight="1"/>
    <row r="49015" ht="17.25" customHeight="1"/>
    <row r="49016" ht="17.25" customHeight="1"/>
    <row r="49017" ht="17.25" customHeight="1"/>
    <row r="49018" ht="17.25" customHeight="1"/>
    <row r="49019" ht="17.25" customHeight="1"/>
    <row r="49020" ht="17.25" customHeight="1"/>
    <row r="49021" ht="17.25" customHeight="1"/>
    <row r="49022" ht="17.25" customHeight="1"/>
    <row r="49023" ht="17.25" customHeight="1"/>
    <row r="49024" ht="17.25" customHeight="1"/>
    <row r="49025" ht="17.25" customHeight="1"/>
    <row r="49026" ht="17.25" customHeight="1"/>
    <row r="49027" ht="17.25" customHeight="1"/>
    <row r="49028" ht="17.25" customHeight="1"/>
    <row r="49029" ht="17.25" customHeight="1"/>
    <row r="49030" ht="17.25" customHeight="1"/>
    <row r="49031" ht="17.25" customHeight="1"/>
    <row r="49032" ht="17.25" customHeight="1"/>
    <row r="49033" ht="17.25" customHeight="1"/>
    <row r="49034" ht="17.25" customHeight="1"/>
    <row r="49035" ht="17.25" customHeight="1"/>
    <row r="49036" ht="17.25" customHeight="1"/>
    <row r="49037" ht="17.25" customHeight="1"/>
    <row r="49038" ht="17.25" customHeight="1"/>
    <row r="49039" ht="17.25" customHeight="1"/>
    <row r="49040" ht="17.25" customHeight="1"/>
    <row r="49041" ht="17.25" customHeight="1"/>
    <row r="49042" ht="17.25" customHeight="1"/>
    <row r="49043" ht="17.25" customHeight="1"/>
    <row r="49044" ht="17.25" customHeight="1"/>
    <row r="49045" ht="17.25" customHeight="1"/>
    <row r="49046" ht="17.25" customHeight="1"/>
    <row r="49047" ht="17.25" customHeight="1"/>
    <row r="49048" ht="17.25" customHeight="1"/>
    <row r="49049" ht="17.25" customHeight="1"/>
    <row r="49050" ht="17.25" customHeight="1"/>
    <row r="49051" ht="17.25" customHeight="1"/>
    <row r="49052" ht="17.25" customHeight="1"/>
    <row r="49053" ht="17.25" customHeight="1"/>
    <row r="49054" ht="17.25" customHeight="1"/>
    <row r="49055" ht="17.25" customHeight="1"/>
    <row r="49056" ht="17.25" customHeight="1"/>
    <row r="49057" ht="17.25" customHeight="1"/>
    <row r="49058" ht="17.25" customHeight="1"/>
    <row r="49059" ht="17.25" customHeight="1"/>
    <row r="49060" ht="17.25" customHeight="1"/>
    <row r="49061" ht="17.25" customHeight="1"/>
    <row r="49062" ht="17.25" customHeight="1"/>
    <row r="49063" ht="17.25" customHeight="1"/>
    <row r="49064" ht="17.25" customHeight="1"/>
    <row r="49065" ht="17.25" customHeight="1"/>
    <row r="49066" ht="17.25" customHeight="1"/>
    <row r="49067" ht="17.25" customHeight="1"/>
    <row r="49068" ht="17.25" customHeight="1"/>
    <row r="49069" ht="17.25" customHeight="1"/>
    <row r="49070" ht="17.25" customHeight="1"/>
    <row r="49071" ht="17.25" customHeight="1"/>
    <row r="49072" ht="17.25" customHeight="1"/>
    <row r="49073" ht="17.25" customHeight="1"/>
    <row r="49074" ht="17.25" customHeight="1"/>
    <row r="49075" ht="17.25" customHeight="1"/>
    <row r="49076" ht="17.25" customHeight="1"/>
    <row r="49077" ht="17.25" customHeight="1"/>
    <row r="49078" ht="17.25" customHeight="1"/>
    <row r="49079" ht="17.25" customHeight="1"/>
    <row r="49080" ht="17.25" customHeight="1"/>
    <row r="49081" ht="17.25" customHeight="1"/>
    <row r="49082" ht="17.25" customHeight="1"/>
    <row r="49083" ht="17.25" customHeight="1"/>
    <row r="49084" ht="17.25" customHeight="1"/>
    <row r="49085" ht="17.25" customHeight="1"/>
    <row r="49086" ht="17.25" customHeight="1"/>
    <row r="49087" ht="17.25" customHeight="1"/>
    <row r="49088" ht="17.25" customHeight="1"/>
    <row r="49089" ht="17.25" customHeight="1"/>
    <row r="49090" ht="17.25" customHeight="1"/>
    <row r="49091" ht="17.25" customHeight="1"/>
    <row r="49092" ht="17.25" customHeight="1"/>
    <row r="49093" ht="17.25" customHeight="1"/>
    <row r="49094" ht="17.25" customHeight="1"/>
    <row r="49095" ht="17.25" customHeight="1"/>
    <row r="49096" ht="17.25" customHeight="1"/>
    <row r="49097" ht="17.25" customHeight="1"/>
    <row r="49098" ht="17.25" customHeight="1"/>
    <row r="49099" ht="17.25" customHeight="1"/>
    <row r="49100" ht="17.25" customHeight="1"/>
    <row r="49101" ht="17.25" customHeight="1"/>
    <row r="49102" ht="17.25" customHeight="1"/>
    <row r="49103" ht="17.25" customHeight="1"/>
    <row r="49104" ht="17.25" customHeight="1"/>
    <row r="49105" ht="17.25" customHeight="1"/>
    <row r="49106" ht="17.25" customHeight="1"/>
    <row r="49107" ht="17.25" customHeight="1"/>
    <row r="49108" ht="17.25" customHeight="1"/>
    <row r="49109" ht="17.25" customHeight="1"/>
    <row r="49110" ht="17.25" customHeight="1"/>
    <row r="49111" ht="17.25" customHeight="1"/>
    <row r="49112" ht="17.25" customHeight="1"/>
    <row r="49113" ht="17.25" customHeight="1"/>
    <row r="49114" ht="17.25" customHeight="1"/>
    <row r="49115" ht="17.25" customHeight="1"/>
    <row r="49116" ht="17.25" customHeight="1"/>
    <row r="49117" ht="17.25" customHeight="1"/>
    <row r="49118" ht="17.25" customHeight="1"/>
    <row r="49119" ht="17.25" customHeight="1"/>
    <row r="49120" ht="17.25" customHeight="1"/>
    <row r="49121" ht="17.25" customHeight="1"/>
    <row r="49122" ht="17.25" customHeight="1"/>
    <row r="49123" ht="17.25" customHeight="1"/>
    <row r="49124" ht="17.25" customHeight="1"/>
    <row r="49125" ht="17.25" customHeight="1"/>
    <row r="49126" ht="17.25" customHeight="1"/>
    <row r="49127" ht="17.25" customHeight="1"/>
    <row r="49128" ht="17.25" customHeight="1"/>
    <row r="49129" ht="17.25" customHeight="1"/>
    <row r="49130" ht="17.25" customHeight="1"/>
    <row r="49131" ht="17.25" customHeight="1"/>
    <row r="49132" ht="17.25" customHeight="1"/>
    <row r="49133" ht="17.25" customHeight="1"/>
    <row r="49134" ht="17.25" customHeight="1"/>
    <row r="49135" ht="17.25" customHeight="1"/>
    <row r="49136" ht="17.25" customHeight="1"/>
    <row r="49137" ht="17.25" customHeight="1"/>
    <row r="49138" ht="17.25" customHeight="1"/>
    <row r="49139" ht="17.25" customHeight="1"/>
    <row r="49140" ht="17.25" customHeight="1"/>
    <row r="49141" ht="17.25" customHeight="1"/>
    <row r="49142" ht="17.25" customHeight="1"/>
    <row r="49143" ht="17.25" customHeight="1"/>
    <row r="49144" ht="17.25" customHeight="1"/>
    <row r="49145" ht="17.25" customHeight="1"/>
    <row r="49146" ht="17.25" customHeight="1"/>
    <row r="49147" ht="17.25" customHeight="1"/>
    <row r="49148" ht="17.25" customHeight="1"/>
    <row r="49149" ht="17.25" customHeight="1"/>
    <row r="49150" ht="17.25" customHeight="1"/>
    <row r="49151" ht="17.25" customHeight="1"/>
    <row r="49152" ht="17.25" customHeight="1"/>
    <row r="49153" ht="17.25" customHeight="1"/>
    <row r="49154" ht="17.25" customHeight="1"/>
    <row r="49155" ht="17.25" customHeight="1"/>
    <row r="49156" ht="17.25" customHeight="1"/>
    <row r="49157" ht="17.25" customHeight="1"/>
    <row r="49158" ht="17.25" customHeight="1"/>
    <row r="49159" ht="17.25" customHeight="1"/>
    <row r="49160" ht="17.25" customHeight="1"/>
    <row r="49161" ht="17.25" customHeight="1"/>
    <row r="49162" ht="17.25" customHeight="1"/>
    <row r="49163" ht="17.25" customHeight="1"/>
    <row r="49164" ht="17.25" customHeight="1"/>
    <row r="49165" ht="17.25" customHeight="1"/>
    <row r="49166" ht="17.25" customHeight="1"/>
    <row r="49167" ht="17.25" customHeight="1"/>
    <row r="49168" ht="17.25" customHeight="1"/>
    <row r="49169" ht="17.25" customHeight="1"/>
    <row r="49170" ht="17.25" customHeight="1"/>
    <row r="49171" ht="17.25" customHeight="1"/>
    <row r="49172" ht="17.25" customHeight="1"/>
    <row r="49173" ht="17.25" customHeight="1"/>
    <row r="49174" ht="17.25" customHeight="1"/>
    <row r="49175" ht="17.25" customHeight="1"/>
    <row r="49176" ht="17.25" customHeight="1"/>
    <row r="49177" ht="17.25" customHeight="1"/>
    <row r="49178" ht="17.25" customHeight="1"/>
    <row r="49179" ht="17.25" customHeight="1"/>
    <row r="49180" ht="17.25" customHeight="1"/>
    <row r="49181" ht="17.25" customHeight="1"/>
    <row r="49182" ht="17.25" customHeight="1"/>
    <row r="49183" ht="17.25" customHeight="1"/>
    <row r="49184" ht="17.25" customHeight="1"/>
    <row r="49185" ht="17.25" customHeight="1"/>
    <row r="49186" ht="17.25" customHeight="1"/>
    <row r="49187" ht="17.25" customHeight="1"/>
    <row r="49188" ht="17.25" customHeight="1"/>
    <row r="49189" ht="17.25" customHeight="1"/>
    <row r="49190" ht="17.25" customHeight="1"/>
    <row r="49191" ht="17.25" customHeight="1"/>
    <row r="49192" ht="17.25" customHeight="1"/>
    <row r="49193" ht="17.25" customHeight="1"/>
    <row r="49194" ht="17.25" customHeight="1"/>
    <row r="49195" ht="17.25" customHeight="1"/>
    <row r="49196" ht="17.25" customHeight="1"/>
    <row r="49197" ht="17.25" customHeight="1"/>
    <row r="49198" ht="17.25" customHeight="1"/>
    <row r="49199" ht="17.25" customHeight="1"/>
    <row r="49200" ht="17.25" customHeight="1"/>
    <row r="49201" ht="17.25" customHeight="1"/>
    <row r="49202" ht="17.25" customHeight="1"/>
    <row r="49203" ht="17.25" customHeight="1"/>
    <row r="49204" ht="17.25" customHeight="1"/>
    <row r="49205" ht="17.25" customHeight="1"/>
    <row r="49206" ht="17.25" customHeight="1"/>
    <row r="49207" ht="17.25" customHeight="1"/>
    <row r="49208" ht="17.25" customHeight="1"/>
    <row r="49209" ht="17.25" customHeight="1"/>
    <row r="49210" ht="17.25" customHeight="1"/>
    <row r="49211" ht="17.25" customHeight="1"/>
    <row r="49212" ht="17.25" customHeight="1"/>
    <row r="49213" ht="17.25" customHeight="1"/>
    <row r="49214" ht="17.25" customHeight="1"/>
    <row r="49215" ht="17.25" customHeight="1"/>
    <row r="49216" ht="17.25" customHeight="1"/>
    <row r="49217" ht="17.25" customHeight="1"/>
    <row r="49218" ht="17.25" customHeight="1"/>
    <row r="49219" ht="17.25" customHeight="1"/>
    <row r="49220" ht="17.25" customHeight="1"/>
    <row r="49221" ht="17.25" customHeight="1"/>
    <row r="49222" ht="17.25" customHeight="1"/>
    <row r="49223" ht="17.25" customHeight="1"/>
    <row r="49224" ht="17.25" customHeight="1"/>
    <row r="49225" ht="17.25" customHeight="1"/>
    <row r="49226" ht="17.25" customHeight="1"/>
    <row r="49227" ht="17.25" customHeight="1"/>
    <row r="49228" ht="17.25" customHeight="1"/>
    <row r="49229" ht="17.25" customHeight="1"/>
    <row r="49230" ht="17.25" customHeight="1"/>
    <row r="49231" ht="17.25" customHeight="1"/>
    <row r="49232" ht="17.25" customHeight="1"/>
    <row r="49233" ht="17.25" customHeight="1"/>
    <row r="49234" ht="17.25" customHeight="1"/>
    <row r="49235" ht="17.25" customHeight="1"/>
    <row r="49236" ht="17.25" customHeight="1"/>
    <row r="49237" ht="17.25" customHeight="1"/>
    <row r="49238" ht="17.25" customHeight="1"/>
    <row r="49239" ht="17.25" customHeight="1"/>
    <row r="49240" ht="17.25" customHeight="1"/>
    <row r="49241" ht="17.25" customHeight="1"/>
    <row r="49242" ht="17.25" customHeight="1"/>
    <row r="49243" ht="17.25" customHeight="1"/>
    <row r="49244" ht="17.25" customHeight="1"/>
    <row r="49245" ht="17.25" customHeight="1"/>
    <row r="49246" ht="17.25" customHeight="1"/>
    <row r="49247" ht="17.25" customHeight="1"/>
    <row r="49248" ht="17.25" customHeight="1"/>
    <row r="49249" ht="17.25" customHeight="1"/>
    <row r="49250" ht="17.25" customHeight="1"/>
    <row r="49251" ht="17.25" customHeight="1"/>
    <row r="49252" ht="17.25" customHeight="1"/>
    <row r="49253" ht="17.25" customHeight="1"/>
    <row r="49254" ht="17.25" customHeight="1"/>
    <row r="49255" ht="17.25" customHeight="1"/>
    <row r="49256" ht="17.25" customHeight="1"/>
    <row r="49257" ht="17.25" customHeight="1"/>
    <row r="49258" ht="17.25" customHeight="1"/>
    <row r="49259" ht="17.25" customHeight="1"/>
    <row r="49260" ht="17.25" customHeight="1"/>
    <row r="49261" ht="17.25" customHeight="1"/>
    <row r="49262" ht="17.25" customHeight="1"/>
    <row r="49263" ht="17.25" customHeight="1"/>
    <row r="49264" ht="17.25" customHeight="1"/>
    <row r="49265" ht="17.25" customHeight="1"/>
    <row r="49266" ht="17.25" customHeight="1"/>
    <row r="49267" ht="17.25" customHeight="1"/>
    <row r="49268" ht="17.25" customHeight="1"/>
    <row r="49269" ht="17.25" customHeight="1"/>
    <row r="49270" ht="17.25" customHeight="1"/>
    <row r="49271" ht="17.25" customHeight="1"/>
    <row r="49272" ht="17.25" customHeight="1"/>
    <row r="49273" ht="17.25" customHeight="1"/>
    <row r="49274" ht="17.25" customHeight="1"/>
    <row r="49275" ht="17.25" customHeight="1"/>
    <row r="49276" ht="17.25" customHeight="1"/>
    <row r="49277" ht="17.25" customHeight="1"/>
    <row r="49278" ht="17.25" customHeight="1"/>
    <row r="49279" ht="17.25" customHeight="1"/>
    <row r="49280" ht="17.25" customHeight="1"/>
    <row r="49281" ht="17.25" customHeight="1"/>
    <row r="49282" ht="17.25" customHeight="1"/>
    <row r="49283" ht="17.25" customHeight="1"/>
    <row r="49284" ht="17.25" customHeight="1"/>
    <row r="49285" ht="17.25" customHeight="1"/>
    <row r="49286" ht="17.25" customHeight="1"/>
    <row r="49287" ht="17.25" customHeight="1"/>
    <row r="49288" ht="17.25" customHeight="1"/>
    <row r="49289" ht="17.25" customHeight="1"/>
    <row r="49290" ht="17.25" customHeight="1"/>
    <row r="49291" ht="17.25" customHeight="1"/>
    <row r="49292" ht="17.25" customHeight="1"/>
    <row r="49293" ht="17.25" customHeight="1"/>
    <row r="49294" ht="17.25" customHeight="1"/>
    <row r="49295" ht="17.25" customHeight="1"/>
    <row r="49296" ht="17.25" customHeight="1"/>
    <row r="49297" ht="17.25" customHeight="1"/>
    <row r="49298" ht="17.25" customHeight="1"/>
    <row r="49299" ht="17.25" customHeight="1"/>
    <row r="49300" ht="17.25" customHeight="1"/>
    <row r="49301" ht="17.25" customHeight="1"/>
    <row r="49302" ht="17.25" customHeight="1"/>
    <row r="49303" ht="17.25" customHeight="1"/>
    <row r="49304" ht="17.25" customHeight="1"/>
    <row r="49305" ht="17.25" customHeight="1"/>
    <row r="49306" ht="17.25" customHeight="1"/>
    <row r="49307" ht="17.25" customHeight="1"/>
    <row r="49308" ht="17.25" customHeight="1"/>
    <row r="49309" ht="17.25" customHeight="1"/>
    <row r="49310" ht="17.25" customHeight="1"/>
    <row r="49311" ht="17.25" customHeight="1"/>
    <row r="49312" ht="17.25" customHeight="1"/>
    <row r="49313" ht="17.25" customHeight="1"/>
    <row r="49314" ht="17.25" customHeight="1"/>
    <row r="49315" ht="17.25" customHeight="1"/>
    <row r="49316" ht="17.25" customHeight="1"/>
    <row r="49317" ht="17.25" customHeight="1"/>
    <row r="49318" ht="17.25" customHeight="1"/>
    <row r="49319" ht="17.25" customHeight="1"/>
    <row r="49320" ht="17.25" customHeight="1"/>
    <row r="49321" ht="17.25" customHeight="1"/>
    <row r="49322" ht="17.25" customHeight="1"/>
    <row r="49323" ht="17.25" customHeight="1"/>
    <row r="49324" ht="17.25" customHeight="1"/>
    <row r="49325" ht="17.25" customHeight="1"/>
    <row r="49326" ht="17.25" customHeight="1"/>
    <row r="49327" ht="17.25" customHeight="1"/>
    <row r="49328" ht="17.25" customHeight="1"/>
    <row r="49329" ht="17.25" customHeight="1"/>
    <row r="49330" ht="17.25" customHeight="1"/>
    <row r="49331" ht="17.25" customHeight="1"/>
    <row r="49332" ht="17.25" customHeight="1"/>
    <row r="49333" ht="17.25" customHeight="1"/>
    <row r="49334" ht="17.25" customHeight="1"/>
    <row r="49335" ht="17.25" customHeight="1"/>
    <row r="49336" ht="17.25" customHeight="1"/>
    <row r="49337" ht="17.25" customHeight="1"/>
    <row r="49338" ht="17.25" customHeight="1"/>
    <row r="49339" ht="17.25" customHeight="1"/>
    <row r="49340" ht="17.25" customHeight="1"/>
    <row r="49341" ht="17.25" customHeight="1"/>
    <row r="49342" ht="17.25" customHeight="1"/>
    <row r="49343" ht="17.25" customHeight="1"/>
    <row r="49344" ht="17.25" customHeight="1"/>
    <row r="49345" ht="17.25" customHeight="1"/>
    <row r="49346" ht="17.25" customHeight="1"/>
    <row r="49347" ht="17.25" customHeight="1"/>
    <row r="49348" ht="17.25" customHeight="1"/>
    <row r="49349" ht="17.25" customHeight="1"/>
    <row r="49350" ht="17.25" customHeight="1"/>
    <row r="49351" ht="17.25" customHeight="1"/>
    <row r="49352" ht="17.25" customHeight="1"/>
    <row r="49353" ht="17.25" customHeight="1"/>
    <row r="49354" ht="17.25" customHeight="1"/>
    <row r="49355" ht="17.25" customHeight="1"/>
    <row r="49356" ht="17.25" customHeight="1"/>
    <row r="49357" ht="17.25" customHeight="1"/>
    <row r="49358" ht="17.25" customHeight="1"/>
    <row r="49359" ht="17.25" customHeight="1"/>
    <row r="49360" ht="17.25" customHeight="1"/>
    <row r="49361" ht="17.25" customHeight="1"/>
    <row r="49362" ht="17.25" customHeight="1"/>
    <row r="49363" ht="17.25" customHeight="1"/>
    <row r="49364" ht="17.25" customHeight="1"/>
    <row r="49365" ht="17.25" customHeight="1"/>
    <row r="49366" ht="17.25" customHeight="1"/>
    <row r="49367" ht="17.25" customHeight="1"/>
    <row r="49368" ht="17.25" customHeight="1"/>
    <row r="49369" ht="17.25" customHeight="1"/>
    <row r="49370" ht="17.25" customHeight="1"/>
    <row r="49371" ht="17.25" customHeight="1"/>
    <row r="49372" ht="17.25" customHeight="1"/>
    <row r="49373" ht="17.25" customHeight="1"/>
    <row r="49374" ht="17.25" customHeight="1"/>
    <row r="49375" ht="17.25" customHeight="1"/>
    <row r="49376" ht="17.25" customHeight="1"/>
    <row r="49377" ht="17.25" customHeight="1"/>
    <row r="49378" ht="17.25" customHeight="1"/>
    <row r="49379" ht="17.25" customHeight="1"/>
    <row r="49380" ht="17.25" customHeight="1"/>
    <row r="49381" ht="17.25" customHeight="1"/>
    <row r="49382" ht="17.25" customHeight="1"/>
    <row r="49383" ht="17.25" customHeight="1"/>
    <row r="49384" ht="17.25" customHeight="1"/>
    <row r="49385" ht="17.25" customHeight="1"/>
    <row r="49386" ht="17.25" customHeight="1"/>
    <row r="49387" ht="17.25" customHeight="1"/>
    <row r="49388" ht="17.25" customHeight="1"/>
    <row r="49389" ht="17.25" customHeight="1"/>
    <row r="49390" ht="17.25" customHeight="1"/>
    <row r="49391" ht="17.25" customHeight="1"/>
    <row r="49392" ht="17.25" customHeight="1"/>
    <row r="49393" ht="17.25" customHeight="1"/>
    <row r="49394" ht="17.25" customHeight="1"/>
    <row r="49395" ht="17.25" customHeight="1"/>
    <row r="49396" ht="17.25" customHeight="1"/>
    <row r="49397" ht="17.25" customHeight="1"/>
    <row r="49398" ht="17.25" customHeight="1"/>
    <row r="49399" ht="17.25" customHeight="1"/>
    <row r="49400" ht="17.25" customHeight="1"/>
    <row r="49401" ht="17.25" customHeight="1"/>
    <row r="49402" ht="17.25" customHeight="1"/>
    <row r="49403" ht="17.25" customHeight="1"/>
    <row r="49404" ht="17.25" customHeight="1"/>
    <row r="49405" ht="17.25" customHeight="1"/>
    <row r="49406" ht="17.25" customHeight="1"/>
    <row r="49407" ht="17.25" customHeight="1"/>
    <row r="49408" ht="17.25" customHeight="1"/>
    <row r="49409" ht="17.25" customHeight="1"/>
    <row r="49410" ht="17.25" customHeight="1"/>
    <row r="49411" ht="17.25" customHeight="1"/>
    <row r="49412" ht="17.25" customHeight="1"/>
    <row r="49413" ht="17.25" customHeight="1"/>
    <row r="49414" ht="17.25" customHeight="1"/>
    <row r="49415" ht="17.25" customHeight="1"/>
    <row r="49416" ht="17.25" customHeight="1"/>
    <row r="49417" ht="17.25" customHeight="1"/>
    <row r="49418" ht="17.25" customHeight="1"/>
    <row r="49419" ht="17.25" customHeight="1"/>
    <row r="49420" ht="17.25" customHeight="1"/>
    <row r="49421" ht="17.25" customHeight="1"/>
    <row r="49422" ht="17.25" customHeight="1"/>
    <row r="49423" ht="17.25" customHeight="1"/>
    <row r="49424" ht="17.25" customHeight="1"/>
    <row r="49425" ht="17.25" customHeight="1"/>
    <row r="49426" ht="17.25" customHeight="1"/>
    <row r="49427" ht="17.25" customHeight="1"/>
    <row r="49428" ht="17.25" customHeight="1"/>
    <row r="49429" ht="17.25" customHeight="1"/>
    <row r="49430" ht="17.25" customHeight="1"/>
    <row r="49431" ht="17.25" customHeight="1"/>
    <row r="49432" ht="17.25" customHeight="1"/>
    <row r="49433" ht="17.25" customHeight="1"/>
    <row r="49434" ht="17.25" customHeight="1"/>
    <row r="49435" ht="17.25" customHeight="1"/>
    <row r="49436" ht="17.25" customHeight="1"/>
    <row r="49437" ht="17.25" customHeight="1"/>
    <row r="49438" ht="17.25" customHeight="1"/>
    <row r="49439" ht="17.25" customHeight="1"/>
    <row r="49440" ht="17.25" customHeight="1"/>
    <row r="49441" ht="17.25" customHeight="1"/>
    <row r="49442" ht="17.25" customHeight="1"/>
    <row r="49443" ht="17.25" customHeight="1"/>
    <row r="49444" ht="17.25" customHeight="1"/>
    <row r="49445" ht="17.25" customHeight="1"/>
    <row r="49446" ht="17.25" customHeight="1"/>
    <row r="49447" ht="17.25" customHeight="1"/>
    <row r="49448" ht="17.25" customHeight="1"/>
    <row r="49449" ht="17.25" customHeight="1"/>
    <row r="49450" ht="17.25" customHeight="1"/>
    <row r="49451" ht="17.25" customHeight="1"/>
    <row r="49452" ht="17.25" customHeight="1"/>
    <row r="49453" ht="17.25" customHeight="1"/>
    <row r="49454" ht="17.25" customHeight="1"/>
    <row r="49455" ht="17.25" customHeight="1"/>
    <row r="49456" ht="17.25" customHeight="1"/>
    <row r="49457" ht="17.25" customHeight="1"/>
    <row r="49458" ht="17.25" customHeight="1"/>
    <row r="49459" ht="17.25" customHeight="1"/>
    <row r="49460" ht="17.25" customHeight="1"/>
    <row r="49461" ht="17.25" customHeight="1"/>
    <row r="49462" ht="17.25" customHeight="1"/>
    <row r="49463" ht="17.25" customHeight="1"/>
    <row r="49464" ht="17.25" customHeight="1"/>
    <row r="49465" ht="17.25" customHeight="1"/>
    <row r="49466" ht="17.25" customHeight="1"/>
    <row r="49467" ht="17.25" customHeight="1"/>
    <row r="49468" ht="17.25" customHeight="1"/>
    <row r="49469" ht="17.25" customHeight="1"/>
    <row r="49470" ht="17.25" customHeight="1"/>
    <row r="49471" ht="17.25" customHeight="1"/>
    <row r="49472" ht="17.25" customHeight="1"/>
    <row r="49473" ht="17.25" customHeight="1"/>
    <row r="49474" ht="17.25" customHeight="1"/>
    <row r="49475" ht="17.25" customHeight="1"/>
    <row r="49476" ht="17.25" customHeight="1"/>
    <row r="49477" ht="17.25" customHeight="1"/>
    <row r="49478" ht="17.25" customHeight="1"/>
    <row r="49479" ht="17.25" customHeight="1"/>
    <row r="49480" ht="17.25" customHeight="1"/>
    <row r="49481" ht="17.25" customHeight="1"/>
    <row r="49482" ht="17.25" customHeight="1"/>
    <row r="49483" ht="17.25" customHeight="1"/>
    <row r="49484" ht="17.25" customHeight="1"/>
    <row r="49485" ht="17.25" customHeight="1"/>
    <row r="49486" ht="17.25" customHeight="1"/>
    <row r="49487" ht="17.25" customHeight="1"/>
    <row r="49488" ht="17.25" customHeight="1"/>
    <row r="49489" ht="17.25" customHeight="1"/>
    <row r="49490" ht="17.25" customHeight="1"/>
    <row r="49491" ht="17.25" customHeight="1"/>
    <row r="49492" ht="17.25" customHeight="1"/>
    <row r="49493" ht="17.25" customHeight="1"/>
    <row r="49494" ht="17.25" customHeight="1"/>
    <row r="49495" ht="17.25" customHeight="1"/>
    <row r="49496" ht="17.25" customHeight="1"/>
    <row r="49497" ht="17.25" customHeight="1"/>
    <row r="49498" ht="17.25" customHeight="1"/>
    <row r="49499" ht="17.25" customHeight="1"/>
    <row r="49500" ht="17.25" customHeight="1"/>
    <row r="49501" ht="17.25" customHeight="1"/>
    <row r="49502" ht="17.25" customHeight="1"/>
    <row r="49503" ht="17.25" customHeight="1"/>
    <row r="49504" ht="17.25" customHeight="1"/>
    <row r="49505" ht="17.25" customHeight="1"/>
    <row r="49506" ht="17.25" customHeight="1"/>
    <row r="49507" ht="17.25" customHeight="1"/>
    <row r="49508" ht="17.25" customHeight="1"/>
    <row r="49509" ht="17.25" customHeight="1"/>
    <row r="49510" ht="17.25" customHeight="1"/>
    <row r="49511" ht="17.25" customHeight="1"/>
    <row r="49512" ht="17.25" customHeight="1"/>
    <row r="49513" ht="17.25" customHeight="1"/>
    <row r="49514" ht="17.25" customHeight="1"/>
    <row r="49515" ht="17.25" customHeight="1"/>
    <row r="49516" ht="17.25" customHeight="1"/>
    <row r="49517" ht="17.25" customHeight="1"/>
    <row r="49518" ht="17.25" customHeight="1"/>
    <row r="49519" ht="17.25" customHeight="1"/>
    <row r="49520" ht="17.25" customHeight="1"/>
    <row r="49521" ht="17.25" customHeight="1"/>
    <row r="49522" ht="17.25" customHeight="1"/>
    <row r="49523" ht="17.25" customHeight="1"/>
    <row r="49524" ht="17.25" customHeight="1"/>
    <row r="49525" ht="17.25" customHeight="1"/>
    <row r="49526" ht="17.25" customHeight="1"/>
    <row r="49527" ht="17.25" customHeight="1"/>
    <row r="49528" ht="17.25" customHeight="1"/>
    <row r="49529" ht="17.25" customHeight="1"/>
    <row r="49530" ht="17.25" customHeight="1"/>
    <row r="49531" ht="17.25" customHeight="1"/>
    <row r="49532" ht="17.25" customHeight="1"/>
    <row r="49533" ht="17.25" customHeight="1"/>
    <row r="49534" ht="17.25" customHeight="1"/>
    <row r="49535" ht="17.25" customHeight="1"/>
    <row r="49536" ht="17.25" customHeight="1"/>
    <row r="49537" ht="17.25" customHeight="1"/>
    <row r="49538" ht="17.25" customHeight="1"/>
    <row r="49539" ht="17.25" customHeight="1"/>
    <row r="49540" ht="17.25" customHeight="1"/>
    <row r="49541" ht="17.25" customHeight="1"/>
    <row r="49542" ht="17.25" customHeight="1"/>
    <row r="49543" ht="17.25" customHeight="1"/>
    <row r="49544" ht="17.25" customHeight="1"/>
    <row r="49545" ht="17.25" customHeight="1"/>
    <row r="49546" ht="17.25" customHeight="1"/>
    <row r="49547" ht="17.25" customHeight="1"/>
    <row r="49548" ht="17.25" customHeight="1"/>
    <row r="49549" ht="17.25" customHeight="1"/>
    <row r="49550" ht="17.25" customHeight="1"/>
    <row r="49551" ht="17.25" customHeight="1"/>
    <row r="49552" ht="17.25" customHeight="1"/>
    <row r="49553" ht="17.25" customHeight="1"/>
    <row r="49554" ht="17.25" customHeight="1"/>
    <row r="49555" ht="17.25" customHeight="1"/>
    <row r="49556" ht="17.25" customHeight="1"/>
    <row r="49557" ht="17.25" customHeight="1"/>
    <row r="49558" ht="17.25" customHeight="1"/>
    <row r="49559" ht="17.25" customHeight="1"/>
    <row r="49560" ht="17.25" customHeight="1"/>
    <row r="49561" ht="17.25" customHeight="1"/>
    <row r="49562" ht="17.25" customHeight="1"/>
    <row r="49563" ht="17.25" customHeight="1"/>
    <row r="49564" ht="17.25" customHeight="1"/>
    <row r="49565" ht="17.25" customHeight="1"/>
    <row r="49566" ht="17.25" customHeight="1"/>
    <row r="49567" ht="17.25" customHeight="1"/>
    <row r="49568" ht="17.25" customHeight="1"/>
    <row r="49569" ht="17.25" customHeight="1"/>
    <row r="49570" ht="17.25" customHeight="1"/>
    <row r="49571" ht="17.25" customHeight="1"/>
    <row r="49572" ht="17.25" customHeight="1"/>
    <row r="49573" ht="17.25" customHeight="1"/>
    <row r="49574" ht="17.25" customHeight="1"/>
    <row r="49575" ht="17.25" customHeight="1"/>
    <row r="49576" ht="17.25" customHeight="1"/>
    <row r="49577" ht="17.25" customHeight="1"/>
    <row r="49578" ht="17.25" customHeight="1"/>
    <row r="49579" ht="17.25" customHeight="1"/>
    <row r="49580" ht="17.25" customHeight="1"/>
    <row r="49581" ht="17.25" customHeight="1"/>
    <row r="49582" ht="17.25" customHeight="1"/>
    <row r="49583" ht="17.25" customHeight="1"/>
    <row r="49584" ht="17.25" customHeight="1"/>
    <row r="49585" ht="17.25" customHeight="1"/>
    <row r="49586" ht="17.25" customHeight="1"/>
    <row r="49587" ht="17.25" customHeight="1"/>
    <row r="49588" ht="17.25" customHeight="1"/>
    <row r="49589" ht="17.25" customHeight="1"/>
    <row r="49590" ht="17.25" customHeight="1"/>
    <row r="49591" ht="17.25" customHeight="1"/>
    <row r="49592" ht="17.25" customHeight="1"/>
    <row r="49593" ht="17.25" customHeight="1"/>
    <row r="49594" ht="17.25" customHeight="1"/>
    <row r="49595" ht="17.25" customHeight="1"/>
    <row r="49596" ht="17.25" customHeight="1"/>
    <row r="49597" ht="17.25" customHeight="1"/>
    <row r="49598" ht="17.25" customHeight="1"/>
    <row r="49599" ht="17.25" customHeight="1"/>
    <row r="49600" ht="17.25" customHeight="1"/>
    <row r="49601" ht="17.25" customHeight="1"/>
    <row r="49602" ht="17.25" customHeight="1"/>
    <row r="49603" ht="17.25" customHeight="1"/>
    <row r="49604" ht="17.25" customHeight="1"/>
    <row r="49605" ht="17.25" customHeight="1"/>
    <row r="49606" ht="17.25" customHeight="1"/>
    <row r="49607" ht="17.25" customHeight="1"/>
    <row r="49608" ht="17.25" customHeight="1"/>
    <row r="49609" ht="17.25" customHeight="1"/>
    <row r="49610" ht="17.25" customHeight="1"/>
    <row r="49611" ht="17.25" customHeight="1"/>
    <row r="49612" ht="17.25" customHeight="1"/>
    <row r="49613" ht="17.25" customHeight="1"/>
    <row r="49614" ht="17.25" customHeight="1"/>
    <row r="49615" ht="17.25" customHeight="1"/>
    <row r="49616" ht="17.25" customHeight="1"/>
    <row r="49617" ht="17.25" customHeight="1"/>
    <row r="49618" ht="17.25" customHeight="1"/>
    <row r="49619" ht="17.25" customHeight="1"/>
    <row r="49620" ht="17.25" customHeight="1"/>
    <row r="49621" ht="17.25" customHeight="1"/>
    <row r="49622" ht="17.25" customHeight="1"/>
    <row r="49623" ht="17.25" customHeight="1"/>
    <row r="49624" ht="17.25" customHeight="1"/>
    <row r="49625" ht="17.25" customHeight="1"/>
    <row r="49626" ht="17.25" customHeight="1"/>
    <row r="49627" ht="17.25" customHeight="1"/>
    <row r="49628" ht="17.25" customHeight="1"/>
    <row r="49629" ht="17.25" customHeight="1"/>
    <row r="49630" ht="17.25" customHeight="1"/>
    <row r="49631" ht="17.25" customHeight="1"/>
    <row r="49632" ht="17.25" customHeight="1"/>
    <row r="49633" ht="17.25" customHeight="1"/>
    <row r="49634" ht="17.25" customHeight="1"/>
    <row r="49635" ht="17.25" customHeight="1"/>
    <row r="49636" ht="17.25" customHeight="1"/>
    <row r="49637" ht="17.25" customHeight="1"/>
    <row r="49638" ht="17.25" customHeight="1"/>
    <row r="49639" ht="17.25" customHeight="1"/>
    <row r="49640" ht="17.25" customHeight="1"/>
    <row r="49641" ht="17.25" customHeight="1"/>
    <row r="49642" ht="17.25" customHeight="1"/>
    <row r="49643" ht="17.25" customHeight="1"/>
    <row r="49644" ht="17.25" customHeight="1"/>
    <row r="49645" ht="17.25" customHeight="1"/>
    <row r="49646" ht="17.25" customHeight="1"/>
    <row r="49647" ht="17.25" customHeight="1"/>
    <row r="49648" ht="17.25" customHeight="1"/>
    <row r="49649" ht="17.25" customHeight="1"/>
    <row r="49650" ht="17.25" customHeight="1"/>
    <row r="49651" ht="17.25" customHeight="1"/>
    <row r="49652" ht="17.25" customHeight="1"/>
    <row r="49653" ht="17.25" customHeight="1"/>
    <row r="49654" ht="17.25" customHeight="1"/>
    <row r="49655" ht="17.25" customHeight="1"/>
    <row r="49656" ht="17.25" customHeight="1"/>
    <row r="49657" ht="17.25" customHeight="1"/>
    <row r="49658" ht="17.25" customHeight="1"/>
    <row r="49659" ht="17.25" customHeight="1"/>
    <row r="49660" ht="17.25" customHeight="1"/>
    <row r="49661" ht="17.25" customHeight="1"/>
    <row r="49662" ht="17.25" customHeight="1"/>
    <row r="49663" ht="17.25" customHeight="1"/>
    <row r="49664" ht="17.25" customHeight="1"/>
    <row r="49665" ht="17.25" customHeight="1"/>
    <row r="49666" ht="17.25" customHeight="1"/>
    <row r="49667" ht="17.25" customHeight="1"/>
    <row r="49668" ht="17.25" customHeight="1"/>
    <row r="49669" ht="17.25" customHeight="1"/>
    <row r="49670" ht="17.25" customHeight="1"/>
    <row r="49671" ht="17.25" customHeight="1"/>
    <row r="49672" ht="17.25" customHeight="1"/>
    <row r="49673" ht="17.25" customHeight="1"/>
    <row r="49674" ht="17.25" customHeight="1"/>
    <row r="49675" ht="17.25" customHeight="1"/>
    <row r="49676" ht="17.25" customHeight="1"/>
    <row r="49677" ht="17.25" customHeight="1"/>
    <row r="49678" ht="17.25" customHeight="1"/>
    <row r="49679" ht="17.25" customHeight="1"/>
    <row r="49680" ht="17.25" customHeight="1"/>
    <row r="49681" ht="17.25" customHeight="1"/>
    <row r="49682" ht="17.25" customHeight="1"/>
    <row r="49683" ht="17.25" customHeight="1"/>
    <row r="49684" ht="17.25" customHeight="1"/>
    <row r="49685" ht="17.25" customHeight="1"/>
    <row r="49686" ht="17.25" customHeight="1"/>
    <row r="49687" ht="17.25" customHeight="1"/>
    <row r="49688" ht="17.25" customHeight="1"/>
    <row r="49689" ht="17.25" customHeight="1"/>
    <row r="49690" ht="17.25" customHeight="1"/>
    <row r="49691" ht="17.25" customHeight="1"/>
    <row r="49692" ht="17.25" customHeight="1"/>
    <row r="49693" ht="17.25" customHeight="1"/>
    <row r="49694" ht="17.25" customHeight="1"/>
    <row r="49695" ht="17.25" customHeight="1"/>
    <row r="49696" ht="17.25" customHeight="1"/>
    <row r="49697" ht="17.25" customHeight="1"/>
    <row r="49698" ht="17.25" customHeight="1"/>
    <row r="49699" ht="17.25" customHeight="1"/>
    <row r="49700" ht="17.25" customHeight="1"/>
    <row r="49701" ht="17.25" customHeight="1"/>
    <row r="49702" ht="17.25" customHeight="1"/>
    <row r="49703" ht="17.25" customHeight="1"/>
    <row r="49704" ht="17.25" customHeight="1"/>
    <row r="49705" ht="17.25" customHeight="1"/>
    <row r="49706" ht="17.25" customHeight="1"/>
    <row r="49707" ht="17.25" customHeight="1"/>
    <row r="49708" ht="17.25" customHeight="1"/>
    <row r="49709" ht="17.25" customHeight="1"/>
    <row r="49710" ht="17.25" customHeight="1"/>
    <row r="49711" ht="17.25" customHeight="1"/>
    <row r="49712" ht="17.25" customHeight="1"/>
    <row r="49713" ht="17.25" customHeight="1"/>
    <row r="49714" ht="17.25" customHeight="1"/>
    <row r="49715" ht="17.25" customHeight="1"/>
    <row r="49716" ht="17.25" customHeight="1"/>
    <row r="49717" ht="17.25" customHeight="1"/>
    <row r="49718" ht="17.25" customHeight="1"/>
    <row r="49719" ht="17.25" customHeight="1"/>
    <row r="49720" ht="17.25" customHeight="1"/>
    <row r="49721" ht="17.25" customHeight="1"/>
    <row r="49722" ht="17.25" customHeight="1"/>
    <row r="49723" ht="17.25" customHeight="1"/>
    <row r="49724" ht="17.25" customHeight="1"/>
    <row r="49725" ht="17.25" customHeight="1"/>
    <row r="49726" ht="17.25" customHeight="1"/>
    <row r="49727" ht="17.25" customHeight="1"/>
    <row r="49728" ht="17.25" customHeight="1"/>
    <row r="49729" ht="17.25" customHeight="1"/>
    <row r="49730" ht="17.25" customHeight="1"/>
    <row r="49731" ht="17.25" customHeight="1"/>
    <row r="49732" ht="17.25" customHeight="1"/>
    <row r="49733" ht="17.25" customHeight="1"/>
    <row r="49734" ht="17.25" customHeight="1"/>
    <row r="49735" ht="17.25" customHeight="1"/>
    <row r="49736" ht="17.25" customHeight="1"/>
    <row r="49737" ht="17.25" customHeight="1"/>
    <row r="49738" ht="17.25" customHeight="1"/>
    <row r="49739" ht="17.25" customHeight="1"/>
    <row r="49740" ht="17.25" customHeight="1"/>
    <row r="49741" ht="17.25" customHeight="1"/>
    <row r="49742" ht="17.25" customHeight="1"/>
    <row r="49743" ht="17.25" customHeight="1"/>
    <row r="49744" ht="17.25" customHeight="1"/>
    <row r="49745" ht="17.25" customHeight="1"/>
    <row r="49746" ht="17.25" customHeight="1"/>
    <row r="49747" ht="17.25" customHeight="1"/>
    <row r="49748" ht="17.25" customHeight="1"/>
    <row r="49749" ht="17.25" customHeight="1"/>
    <row r="49750" ht="17.25" customHeight="1"/>
    <row r="49751" ht="17.25" customHeight="1"/>
    <row r="49752" ht="17.25" customHeight="1"/>
    <row r="49753" ht="17.25" customHeight="1"/>
    <row r="49754" ht="17.25" customHeight="1"/>
    <row r="49755" ht="17.25" customHeight="1"/>
    <row r="49756" ht="17.25" customHeight="1"/>
    <row r="49757" ht="17.25" customHeight="1"/>
    <row r="49758" ht="17.25" customHeight="1"/>
    <row r="49759" ht="17.25" customHeight="1"/>
    <row r="49760" ht="17.25" customHeight="1"/>
    <row r="49761" ht="17.25" customHeight="1"/>
    <row r="49762" ht="17.25" customHeight="1"/>
    <row r="49763" ht="17.25" customHeight="1"/>
    <row r="49764" ht="17.25" customHeight="1"/>
    <row r="49765" ht="17.25" customHeight="1"/>
    <row r="49766" ht="17.25" customHeight="1"/>
    <row r="49767" ht="17.25" customHeight="1"/>
    <row r="49768" ht="17.25" customHeight="1"/>
    <row r="49769" ht="17.25" customHeight="1"/>
    <row r="49770" ht="17.25" customHeight="1"/>
    <row r="49771" ht="17.25" customHeight="1"/>
    <row r="49772" ht="17.25" customHeight="1"/>
    <row r="49773" ht="17.25" customHeight="1"/>
    <row r="49774" ht="17.25" customHeight="1"/>
    <row r="49775" ht="17.25" customHeight="1"/>
    <row r="49776" ht="17.25" customHeight="1"/>
    <row r="49777" ht="17.25" customHeight="1"/>
    <row r="49778" ht="17.25" customHeight="1"/>
    <row r="49779" ht="17.25" customHeight="1"/>
    <row r="49780" ht="17.25" customHeight="1"/>
    <row r="49781" ht="17.25" customHeight="1"/>
    <row r="49782" ht="17.25" customHeight="1"/>
    <row r="49783" ht="17.25" customHeight="1"/>
    <row r="49784" ht="17.25" customHeight="1"/>
    <row r="49785" ht="17.25" customHeight="1"/>
    <row r="49786" ht="17.25" customHeight="1"/>
    <row r="49787" ht="17.25" customHeight="1"/>
    <row r="49788" ht="17.25" customHeight="1"/>
    <row r="49789" ht="17.25" customHeight="1"/>
    <row r="49790" ht="17.25" customHeight="1"/>
    <row r="49791" ht="17.25" customHeight="1"/>
    <row r="49792" ht="17.25" customHeight="1"/>
    <row r="49793" ht="17.25" customHeight="1"/>
    <row r="49794" ht="17.25" customHeight="1"/>
    <row r="49795" ht="17.25" customHeight="1"/>
    <row r="49796" ht="17.25" customHeight="1"/>
    <row r="49797" ht="17.25" customHeight="1"/>
    <row r="49798" ht="17.25" customHeight="1"/>
    <row r="49799" ht="17.25" customHeight="1"/>
    <row r="49800" ht="17.25" customHeight="1"/>
    <row r="49801" ht="17.25" customHeight="1"/>
    <row r="49802" ht="17.25" customHeight="1"/>
    <row r="49803" ht="17.25" customHeight="1"/>
    <row r="49804" ht="17.25" customHeight="1"/>
    <row r="49805" ht="17.25" customHeight="1"/>
    <row r="49806" ht="17.25" customHeight="1"/>
    <row r="49807" ht="17.25" customHeight="1"/>
    <row r="49808" ht="17.25" customHeight="1"/>
    <row r="49809" ht="17.25" customHeight="1"/>
    <row r="49810" ht="17.25" customHeight="1"/>
    <row r="49811" ht="17.25" customHeight="1"/>
    <row r="49812" ht="17.25" customHeight="1"/>
    <row r="49813" ht="17.25" customHeight="1"/>
    <row r="49814" ht="17.25" customHeight="1"/>
    <row r="49815" ht="17.25" customHeight="1"/>
    <row r="49816" ht="17.25" customHeight="1"/>
    <row r="49817" ht="17.25" customHeight="1"/>
    <row r="49818" ht="17.25" customHeight="1"/>
    <row r="49819" ht="17.25" customHeight="1"/>
    <row r="49820" ht="17.25" customHeight="1"/>
    <row r="49821" ht="17.25" customHeight="1"/>
    <row r="49822" ht="17.25" customHeight="1"/>
    <row r="49823" ht="17.25" customHeight="1"/>
    <row r="49824" ht="17.25" customHeight="1"/>
    <row r="49825" ht="17.25" customHeight="1"/>
    <row r="49826" ht="17.25" customHeight="1"/>
    <row r="49827" ht="17.25" customHeight="1"/>
    <row r="49828" ht="17.25" customHeight="1"/>
    <row r="49829" ht="17.25" customHeight="1"/>
    <row r="49830" ht="17.25" customHeight="1"/>
    <row r="49831" ht="17.25" customHeight="1"/>
    <row r="49832" ht="17.25" customHeight="1"/>
    <row r="49833" ht="17.25" customHeight="1"/>
    <row r="49834" ht="17.25" customHeight="1"/>
    <row r="49835" ht="17.25" customHeight="1"/>
    <row r="49836" ht="17.25" customHeight="1"/>
    <row r="49837" ht="17.25" customHeight="1"/>
    <row r="49838" ht="17.25" customHeight="1"/>
    <row r="49839" ht="17.25" customHeight="1"/>
    <row r="49840" ht="17.25" customHeight="1"/>
    <row r="49841" ht="17.25" customHeight="1"/>
    <row r="49842" ht="17.25" customHeight="1"/>
    <row r="49843" ht="17.25" customHeight="1"/>
    <row r="49844" ht="17.25" customHeight="1"/>
    <row r="49845" ht="17.25" customHeight="1"/>
    <row r="49846" ht="17.25" customHeight="1"/>
    <row r="49847" ht="17.25" customHeight="1"/>
    <row r="49848" ht="17.25" customHeight="1"/>
    <row r="49849" ht="17.25" customHeight="1"/>
    <row r="49850" ht="17.25" customHeight="1"/>
    <row r="49851" ht="17.25" customHeight="1"/>
    <row r="49852" ht="17.25" customHeight="1"/>
    <row r="49853" ht="17.25" customHeight="1"/>
    <row r="49854" ht="17.25" customHeight="1"/>
    <row r="49855" ht="17.25" customHeight="1"/>
    <row r="49856" ht="17.25" customHeight="1"/>
    <row r="49857" ht="17.25" customHeight="1"/>
    <row r="49858" ht="17.25" customHeight="1"/>
    <row r="49859" ht="17.25" customHeight="1"/>
    <row r="49860" ht="17.25" customHeight="1"/>
    <row r="49861" ht="17.25" customHeight="1"/>
    <row r="49862" ht="17.25" customHeight="1"/>
    <row r="49863" ht="17.25" customHeight="1"/>
    <row r="49864" ht="17.25" customHeight="1"/>
    <row r="49865" ht="17.25" customHeight="1"/>
    <row r="49866" ht="17.25" customHeight="1"/>
    <row r="49867" ht="17.25" customHeight="1"/>
    <row r="49868" ht="17.25" customHeight="1"/>
    <row r="49869" ht="17.25" customHeight="1"/>
    <row r="49870" ht="17.25" customHeight="1"/>
    <row r="49871" ht="17.25" customHeight="1"/>
    <row r="49872" ht="17.25" customHeight="1"/>
    <row r="49873" ht="17.25" customHeight="1"/>
    <row r="49874" ht="17.25" customHeight="1"/>
    <row r="49875" ht="17.25" customHeight="1"/>
    <row r="49876" ht="17.25" customHeight="1"/>
    <row r="49877" ht="17.25" customHeight="1"/>
    <row r="49878" ht="17.25" customHeight="1"/>
    <row r="49879" ht="17.25" customHeight="1"/>
    <row r="49880" ht="17.25" customHeight="1"/>
    <row r="49881" ht="17.25" customHeight="1"/>
    <row r="49882" ht="17.25" customHeight="1"/>
    <row r="49883" ht="17.25" customHeight="1"/>
    <row r="49884" ht="17.25" customHeight="1"/>
    <row r="49885" ht="17.25" customHeight="1"/>
    <row r="49886" ht="17.25" customHeight="1"/>
    <row r="49887" ht="17.25" customHeight="1"/>
    <row r="49888" ht="17.25" customHeight="1"/>
    <row r="49889" ht="17.25" customHeight="1"/>
    <row r="49890" ht="17.25" customHeight="1"/>
    <row r="49891" ht="17.25" customHeight="1"/>
    <row r="49892" ht="17.25" customHeight="1"/>
    <row r="49893" ht="17.25" customHeight="1"/>
    <row r="49894" ht="17.25" customHeight="1"/>
    <row r="49895" ht="17.25" customHeight="1"/>
    <row r="49896" ht="17.25" customHeight="1"/>
    <row r="49897" ht="17.25" customHeight="1"/>
    <row r="49898" ht="17.25" customHeight="1"/>
    <row r="49899" ht="17.25" customHeight="1"/>
    <row r="49900" ht="17.25" customHeight="1"/>
    <row r="49901" ht="17.25" customHeight="1"/>
    <row r="49902" ht="17.25" customHeight="1"/>
    <row r="49903" ht="17.25" customHeight="1"/>
    <row r="49904" ht="17.25" customHeight="1"/>
    <row r="49905" ht="17.25" customHeight="1"/>
    <row r="49906" ht="17.25" customHeight="1"/>
    <row r="49907" ht="17.25" customHeight="1"/>
    <row r="49908" ht="17.25" customHeight="1"/>
    <row r="49909" ht="17.25" customHeight="1"/>
    <row r="49910" ht="17.25" customHeight="1"/>
    <row r="49911" ht="17.25" customHeight="1"/>
    <row r="49912" ht="17.25" customHeight="1"/>
    <row r="49913" ht="17.25" customHeight="1"/>
    <row r="49914" ht="17.25" customHeight="1"/>
    <row r="49915" ht="17.25" customHeight="1"/>
    <row r="49916" ht="17.25" customHeight="1"/>
    <row r="49917" ht="17.25" customHeight="1"/>
    <row r="49918" ht="17.25" customHeight="1"/>
    <row r="49919" ht="17.25" customHeight="1"/>
    <row r="49920" ht="17.25" customHeight="1"/>
    <row r="49921" ht="17.25" customHeight="1"/>
    <row r="49922" ht="17.25" customHeight="1"/>
    <row r="49923" ht="17.25" customHeight="1"/>
    <row r="49924" ht="17.25" customHeight="1"/>
    <row r="49925" ht="17.25" customHeight="1"/>
    <row r="49926" ht="17.25" customHeight="1"/>
    <row r="49927" ht="17.25" customHeight="1"/>
    <row r="49928" ht="17.25" customHeight="1"/>
    <row r="49929" ht="17.25" customHeight="1"/>
    <row r="49930" ht="17.25" customHeight="1"/>
    <row r="49931" ht="17.25" customHeight="1"/>
    <row r="49932" ht="17.25" customHeight="1"/>
    <row r="49933" ht="17.25" customHeight="1"/>
    <row r="49934" ht="17.25" customHeight="1"/>
    <row r="49935" ht="17.25" customHeight="1"/>
    <row r="49936" ht="17.25" customHeight="1"/>
    <row r="49937" ht="17.25" customHeight="1"/>
    <row r="49938" ht="17.25" customHeight="1"/>
    <row r="49939" ht="17.25" customHeight="1"/>
    <row r="49940" ht="17.25" customHeight="1"/>
    <row r="49941" ht="17.25" customHeight="1"/>
    <row r="49942" ht="17.25" customHeight="1"/>
    <row r="49943" ht="17.25" customHeight="1"/>
    <row r="49944" ht="17.25" customHeight="1"/>
    <row r="49945" ht="17.25" customHeight="1"/>
    <row r="49946" ht="17.25" customHeight="1"/>
    <row r="49947" ht="17.25" customHeight="1"/>
    <row r="49948" ht="17.25" customHeight="1"/>
    <row r="49949" ht="17.25" customHeight="1"/>
    <row r="49950" ht="17.25" customHeight="1"/>
    <row r="49951" ht="17.25" customHeight="1"/>
    <row r="49952" ht="17.25" customHeight="1"/>
    <row r="49953" ht="17.25" customHeight="1"/>
    <row r="49954" ht="17.25" customHeight="1"/>
    <row r="49955" ht="17.25" customHeight="1"/>
    <row r="49956" ht="17.25" customHeight="1"/>
    <row r="49957" ht="17.25" customHeight="1"/>
    <row r="49958" ht="17.25" customHeight="1"/>
    <row r="49959" ht="17.25" customHeight="1"/>
    <row r="49960" ht="17.25" customHeight="1"/>
    <row r="49961" ht="17.25" customHeight="1"/>
    <row r="49962" ht="17.25" customHeight="1"/>
    <row r="49963" ht="17.25" customHeight="1"/>
    <row r="49964" ht="17.25" customHeight="1"/>
    <row r="49965" ht="17.25" customHeight="1"/>
    <row r="49966" ht="17.25" customHeight="1"/>
    <row r="49967" ht="17.25" customHeight="1"/>
    <row r="49968" ht="17.25" customHeight="1"/>
    <row r="49969" ht="17.25" customHeight="1"/>
    <row r="49970" ht="17.25" customHeight="1"/>
    <row r="49971" ht="17.25" customHeight="1"/>
    <row r="49972" ht="17.25" customHeight="1"/>
    <row r="49973" ht="17.25" customHeight="1"/>
    <row r="49974" ht="17.25" customHeight="1"/>
    <row r="49975" ht="17.25" customHeight="1"/>
    <row r="49976" ht="17.25" customHeight="1"/>
    <row r="49977" ht="17.25" customHeight="1"/>
    <row r="49978" ht="17.25" customHeight="1"/>
    <row r="49979" ht="17.25" customHeight="1"/>
    <row r="49980" ht="17.25" customHeight="1"/>
    <row r="49981" ht="17.25" customHeight="1"/>
    <row r="49982" ht="17.25" customHeight="1"/>
    <row r="49983" ht="17.25" customHeight="1"/>
    <row r="49984" ht="17.25" customHeight="1"/>
    <row r="49985" ht="17.25" customHeight="1"/>
    <row r="49986" ht="17.25" customHeight="1"/>
    <row r="49987" ht="17.25" customHeight="1"/>
    <row r="49988" ht="17.25" customHeight="1"/>
    <row r="49989" ht="17.25" customHeight="1"/>
    <row r="49990" ht="17.25" customHeight="1"/>
    <row r="49991" ht="17.25" customHeight="1"/>
    <row r="49992" ht="17.25" customHeight="1"/>
    <row r="49993" ht="17.25" customHeight="1"/>
    <row r="49994" ht="17.25" customHeight="1"/>
    <row r="49995" ht="17.25" customHeight="1"/>
    <row r="49996" ht="17.25" customHeight="1"/>
    <row r="49997" ht="17.25" customHeight="1"/>
    <row r="49998" ht="17.25" customHeight="1"/>
    <row r="49999" ht="17.25" customHeight="1"/>
    <row r="50000" ht="17.25" customHeight="1"/>
    <row r="50001" ht="17.25" customHeight="1"/>
    <row r="50002" ht="17.25" customHeight="1"/>
    <row r="50003" ht="17.25" customHeight="1"/>
    <row r="50004" ht="17.25" customHeight="1"/>
    <row r="50005" ht="17.25" customHeight="1"/>
    <row r="50006" ht="17.25" customHeight="1"/>
    <row r="50007" ht="17.25" customHeight="1"/>
    <row r="50008" ht="17.25" customHeight="1"/>
    <row r="50009" ht="17.25" customHeight="1"/>
    <row r="50010" ht="17.25" customHeight="1"/>
    <row r="50011" ht="17.25" customHeight="1"/>
    <row r="50012" ht="17.25" customHeight="1"/>
    <row r="50013" ht="17.25" customHeight="1"/>
    <row r="50014" ht="17.25" customHeight="1"/>
    <row r="50015" ht="17.25" customHeight="1"/>
    <row r="50016" ht="17.25" customHeight="1"/>
    <row r="50017" ht="17.25" customHeight="1"/>
    <row r="50018" ht="17.25" customHeight="1"/>
    <row r="50019" ht="17.25" customHeight="1"/>
    <row r="50020" ht="17.25" customHeight="1"/>
    <row r="50021" ht="17.25" customHeight="1"/>
    <row r="50022" ht="17.25" customHeight="1"/>
    <row r="50023" ht="17.25" customHeight="1"/>
    <row r="50024" ht="17.25" customHeight="1"/>
    <row r="50025" ht="17.25" customHeight="1"/>
    <row r="50026" ht="17.25" customHeight="1"/>
    <row r="50027" ht="17.25" customHeight="1"/>
    <row r="50028" ht="17.25" customHeight="1"/>
    <row r="50029" ht="17.25" customHeight="1"/>
    <row r="50030" ht="17.25" customHeight="1"/>
    <row r="50031" ht="17.25" customHeight="1"/>
    <row r="50032" ht="17.25" customHeight="1"/>
    <row r="50033" ht="17.25" customHeight="1"/>
    <row r="50034" ht="17.25" customHeight="1"/>
    <row r="50035" ht="17.25" customHeight="1"/>
    <row r="50036" ht="17.25" customHeight="1"/>
    <row r="50037" ht="17.25" customHeight="1"/>
    <row r="50038" ht="17.25" customHeight="1"/>
    <row r="50039" ht="17.25" customHeight="1"/>
    <row r="50040" ht="17.25" customHeight="1"/>
    <row r="50041" ht="17.25" customHeight="1"/>
    <row r="50042" ht="17.25" customHeight="1"/>
    <row r="50043" ht="17.25" customHeight="1"/>
    <row r="50044" ht="17.25" customHeight="1"/>
    <row r="50045" ht="17.25" customHeight="1"/>
    <row r="50046" ht="17.25" customHeight="1"/>
    <row r="50047" ht="17.25" customHeight="1"/>
    <row r="50048" ht="17.25" customHeight="1"/>
    <row r="50049" ht="17.25" customHeight="1"/>
    <row r="50050" ht="17.25" customHeight="1"/>
    <row r="50051" ht="17.25" customHeight="1"/>
    <row r="50052" ht="17.25" customHeight="1"/>
    <row r="50053" ht="17.25" customHeight="1"/>
    <row r="50054" ht="17.25" customHeight="1"/>
    <row r="50055" ht="17.25" customHeight="1"/>
    <row r="50056" ht="17.25" customHeight="1"/>
    <row r="50057" ht="17.25" customHeight="1"/>
    <row r="50058" ht="17.25" customHeight="1"/>
    <row r="50059" ht="17.25" customHeight="1"/>
    <row r="50060" ht="17.25" customHeight="1"/>
    <row r="50061" ht="17.25" customHeight="1"/>
    <row r="50062" ht="17.25" customHeight="1"/>
    <row r="50063" ht="17.25" customHeight="1"/>
    <row r="50064" ht="17.25" customHeight="1"/>
    <row r="50065" ht="17.25" customHeight="1"/>
    <row r="50066" ht="17.25" customHeight="1"/>
    <row r="50067" ht="17.25" customHeight="1"/>
    <row r="50068" ht="17.25" customHeight="1"/>
    <row r="50069" ht="17.25" customHeight="1"/>
    <row r="50070" ht="17.25" customHeight="1"/>
    <row r="50071" ht="17.25" customHeight="1"/>
    <row r="50072" ht="17.25" customHeight="1"/>
    <row r="50073" ht="17.25" customHeight="1"/>
    <row r="50074" ht="17.25" customHeight="1"/>
    <row r="50075" ht="17.25" customHeight="1"/>
    <row r="50076" ht="17.25" customHeight="1"/>
    <row r="50077" ht="17.25" customHeight="1"/>
    <row r="50078" ht="17.25" customHeight="1"/>
    <row r="50079" ht="17.25" customHeight="1"/>
    <row r="50080" ht="17.25" customHeight="1"/>
    <row r="50081" ht="17.25" customHeight="1"/>
    <row r="50082" ht="17.25" customHeight="1"/>
    <row r="50083" ht="17.25" customHeight="1"/>
    <row r="50084" ht="17.25" customHeight="1"/>
    <row r="50085" ht="17.25" customHeight="1"/>
    <row r="50086" ht="17.25" customHeight="1"/>
    <row r="50087" ht="17.25" customHeight="1"/>
    <row r="50088" ht="17.25" customHeight="1"/>
    <row r="50089" ht="17.25" customHeight="1"/>
    <row r="50090" ht="17.25" customHeight="1"/>
    <row r="50091" ht="17.25" customHeight="1"/>
    <row r="50092" ht="17.25" customHeight="1"/>
    <row r="50093" ht="17.25" customHeight="1"/>
    <row r="50094" ht="17.25" customHeight="1"/>
    <row r="50095" ht="17.25" customHeight="1"/>
    <row r="50096" ht="17.25" customHeight="1"/>
    <row r="50097" ht="17.25" customHeight="1"/>
    <row r="50098" ht="17.25" customHeight="1"/>
    <row r="50099" ht="17.25" customHeight="1"/>
    <row r="50100" ht="17.25" customHeight="1"/>
    <row r="50101" ht="17.25" customHeight="1"/>
    <row r="50102" ht="17.25" customHeight="1"/>
    <row r="50103" ht="17.25" customHeight="1"/>
    <row r="50104" ht="17.25" customHeight="1"/>
    <row r="50105" ht="17.25" customHeight="1"/>
    <row r="50106" ht="17.25" customHeight="1"/>
    <row r="50107" ht="17.25" customHeight="1"/>
    <row r="50108" ht="17.25" customHeight="1"/>
    <row r="50109" ht="17.25" customHeight="1"/>
    <row r="50110" ht="17.25" customHeight="1"/>
    <row r="50111" ht="17.25" customHeight="1"/>
    <row r="50112" ht="17.25" customHeight="1"/>
    <row r="50113" ht="17.25" customHeight="1"/>
    <row r="50114" ht="17.25" customHeight="1"/>
    <row r="50115" ht="17.25" customHeight="1"/>
    <row r="50116" ht="17.25" customHeight="1"/>
    <row r="50117" ht="17.25" customHeight="1"/>
    <row r="50118" ht="17.25" customHeight="1"/>
    <row r="50119" ht="17.25" customHeight="1"/>
    <row r="50120" ht="17.25" customHeight="1"/>
    <row r="50121" ht="17.25" customHeight="1"/>
    <row r="50122" ht="17.25" customHeight="1"/>
    <row r="50123" ht="17.25" customHeight="1"/>
    <row r="50124" ht="17.25" customHeight="1"/>
    <row r="50125" ht="17.25" customHeight="1"/>
    <row r="50126" ht="17.25" customHeight="1"/>
    <row r="50127" ht="17.25" customHeight="1"/>
    <row r="50128" ht="17.25" customHeight="1"/>
    <row r="50129" ht="17.25" customHeight="1"/>
    <row r="50130" ht="17.25" customHeight="1"/>
    <row r="50131" ht="17.25" customHeight="1"/>
    <row r="50132" ht="17.25" customHeight="1"/>
    <row r="50133" ht="17.25" customHeight="1"/>
    <row r="50134" ht="17.25" customHeight="1"/>
    <row r="50135" ht="17.25" customHeight="1"/>
    <row r="50136" ht="17.25" customHeight="1"/>
    <row r="50137" ht="17.25" customHeight="1"/>
    <row r="50138" ht="17.25" customHeight="1"/>
    <row r="50139" ht="17.25" customHeight="1"/>
    <row r="50140" ht="17.25" customHeight="1"/>
    <row r="50141" ht="17.25" customHeight="1"/>
    <row r="50142" ht="17.25" customHeight="1"/>
    <row r="50143" ht="17.25" customHeight="1"/>
    <row r="50144" ht="17.25" customHeight="1"/>
    <row r="50145" ht="17.25" customHeight="1"/>
    <row r="50146" ht="17.25" customHeight="1"/>
    <row r="50147" ht="17.25" customHeight="1"/>
    <row r="50148" ht="17.25" customHeight="1"/>
    <row r="50149" ht="17.25" customHeight="1"/>
    <row r="50150" ht="17.25" customHeight="1"/>
    <row r="50151" ht="17.25" customHeight="1"/>
    <row r="50152" ht="17.25" customHeight="1"/>
    <row r="50153" ht="17.25" customHeight="1"/>
    <row r="50154" ht="17.25" customHeight="1"/>
    <row r="50155" ht="17.25" customHeight="1"/>
    <row r="50156" ht="17.25" customHeight="1"/>
    <row r="50157" ht="17.25" customHeight="1"/>
    <row r="50158" ht="17.25" customHeight="1"/>
    <row r="50159" ht="17.25" customHeight="1"/>
    <row r="50160" ht="17.25" customHeight="1"/>
    <row r="50161" ht="17.25" customHeight="1"/>
    <row r="50162" ht="17.25" customHeight="1"/>
    <row r="50163" ht="17.25" customHeight="1"/>
    <row r="50164" ht="17.25" customHeight="1"/>
    <row r="50165" ht="17.25" customHeight="1"/>
    <row r="50166" ht="17.25" customHeight="1"/>
    <row r="50167" ht="17.25" customHeight="1"/>
    <row r="50168" ht="17.25" customHeight="1"/>
    <row r="50169" ht="17.25" customHeight="1"/>
    <row r="50170" ht="17.25" customHeight="1"/>
    <row r="50171" ht="17.25" customHeight="1"/>
    <row r="50172" ht="17.25" customHeight="1"/>
    <row r="50173" ht="17.25" customHeight="1"/>
    <row r="50174" ht="17.25" customHeight="1"/>
    <row r="50175" ht="17.25" customHeight="1"/>
    <row r="50176" ht="17.25" customHeight="1"/>
    <row r="50177" ht="17.25" customHeight="1"/>
    <row r="50178" ht="17.25" customHeight="1"/>
    <row r="50179" ht="17.25" customHeight="1"/>
    <row r="50180" ht="17.25" customHeight="1"/>
    <row r="50181" ht="17.25" customHeight="1"/>
    <row r="50182" ht="17.25" customHeight="1"/>
    <row r="50183" ht="17.25" customHeight="1"/>
    <row r="50184" ht="17.25" customHeight="1"/>
    <row r="50185" ht="17.25" customHeight="1"/>
    <row r="50186" ht="17.25" customHeight="1"/>
    <row r="50187" ht="17.25" customHeight="1"/>
    <row r="50188" ht="17.25" customHeight="1"/>
    <row r="50189" ht="17.25" customHeight="1"/>
    <row r="50190" ht="17.25" customHeight="1"/>
    <row r="50191" ht="17.25" customHeight="1"/>
    <row r="50192" ht="17.25" customHeight="1"/>
    <row r="50193" ht="17.25" customHeight="1"/>
    <row r="50194" ht="17.25" customHeight="1"/>
    <row r="50195" ht="17.25" customHeight="1"/>
    <row r="50196" ht="17.25" customHeight="1"/>
    <row r="50197" ht="17.25" customHeight="1"/>
    <row r="50198" ht="17.25" customHeight="1"/>
    <row r="50199" ht="17.25" customHeight="1"/>
    <row r="50200" ht="17.25" customHeight="1"/>
    <row r="50201" ht="17.25" customHeight="1"/>
    <row r="50202" ht="17.25" customHeight="1"/>
    <row r="50203" ht="17.25" customHeight="1"/>
    <row r="50204" ht="17.25" customHeight="1"/>
    <row r="50205" ht="17.25" customHeight="1"/>
    <row r="50206" ht="17.25" customHeight="1"/>
    <row r="50207" ht="17.25" customHeight="1"/>
    <row r="50208" ht="17.25" customHeight="1"/>
    <row r="50209" ht="17.25" customHeight="1"/>
    <row r="50210" ht="17.25" customHeight="1"/>
    <row r="50211" ht="17.25" customHeight="1"/>
    <row r="50212" ht="17.25" customHeight="1"/>
    <row r="50213" ht="17.25" customHeight="1"/>
    <row r="50214" ht="17.25" customHeight="1"/>
    <row r="50215" ht="17.25" customHeight="1"/>
    <row r="50216" ht="17.25" customHeight="1"/>
    <row r="50217" ht="17.25" customHeight="1"/>
    <row r="50218" ht="17.25" customHeight="1"/>
    <row r="50219" ht="17.25" customHeight="1"/>
    <row r="50220" ht="17.25" customHeight="1"/>
    <row r="50221" ht="17.25" customHeight="1"/>
    <row r="50222" ht="17.25" customHeight="1"/>
    <row r="50223" ht="17.25" customHeight="1"/>
    <row r="50224" ht="17.25" customHeight="1"/>
    <row r="50225" ht="17.25" customHeight="1"/>
    <row r="50226" ht="17.25" customHeight="1"/>
    <row r="50227" ht="17.25" customHeight="1"/>
    <row r="50228" ht="17.25" customHeight="1"/>
    <row r="50229" ht="17.25" customHeight="1"/>
    <row r="50230" ht="17.25" customHeight="1"/>
    <row r="50231" ht="17.25" customHeight="1"/>
    <row r="50232" ht="17.25" customHeight="1"/>
    <row r="50233" ht="17.25" customHeight="1"/>
    <row r="50234" ht="17.25" customHeight="1"/>
    <row r="50235" ht="17.25" customHeight="1"/>
    <row r="50236" ht="17.25" customHeight="1"/>
    <row r="50237" ht="17.25" customHeight="1"/>
    <row r="50238" ht="17.25" customHeight="1"/>
    <row r="50239" ht="17.25" customHeight="1"/>
    <row r="50240" ht="17.25" customHeight="1"/>
    <row r="50241" ht="17.25" customHeight="1"/>
    <row r="50242" ht="17.25" customHeight="1"/>
    <row r="50243" ht="17.25" customHeight="1"/>
    <row r="50244" ht="17.25" customHeight="1"/>
    <row r="50245" ht="17.25" customHeight="1"/>
    <row r="50246" ht="17.25" customHeight="1"/>
    <row r="50247" ht="17.25" customHeight="1"/>
    <row r="50248" ht="17.25" customHeight="1"/>
    <row r="50249" ht="17.25" customHeight="1"/>
    <row r="50250" ht="17.25" customHeight="1"/>
    <row r="50251" ht="17.25" customHeight="1"/>
    <row r="50252" ht="17.25" customHeight="1"/>
    <row r="50253" ht="17.25" customHeight="1"/>
    <row r="50254" ht="17.25" customHeight="1"/>
    <row r="50255" ht="17.25" customHeight="1"/>
    <row r="50256" ht="17.25" customHeight="1"/>
    <row r="50257" ht="17.25" customHeight="1"/>
    <row r="50258" ht="17.25" customHeight="1"/>
    <row r="50259" ht="17.25" customHeight="1"/>
    <row r="50260" ht="17.25" customHeight="1"/>
    <row r="50261" ht="17.25" customHeight="1"/>
    <row r="50262" ht="17.25" customHeight="1"/>
    <row r="50263" ht="17.25" customHeight="1"/>
    <row r="50264" ht="17.25" customHeight="1"/>
    <row r="50265" ht="17.25" customHeight="1"/>
    <row r="50266" ht="17.25" customHeight="1"/>
    <row r="50267" ht="17.25" customHeight="1"/>
    <row r="50268" ht="17.25" customHeight="1"/>
    <row r="50269" ht="17.25" customHeight="1"/>
    <row r="50270" ht="17.25" customHeight="1"/>
    <row r="50271" ht="17.25" customHeight="1"/>
    <row r="50272" ht="17.25" customHeight="1"/>
    <row r="50273" ht="17.25" customHeight="1"/>
    <row r="50274" ht="17.25" customHeight="1"/>
    <row r="50275" ht="17.25" customHeight="1"/>
    <row r="50276" ht="17.25" customHeight="1"/>
    <row r="50277" ht="17.25" customHeight="1"/>
    <row r="50278" ht="17.25" customHeight="1"/>
    <row r="50279" ht="17.25" customHeight="1"/>
    <row r="50280" ht="17.25" customHeight="1"/>
    <row r="50281" ht="17.25" customHeight="1"/>
    <row r="50282" ht="17.25" customHeight="1"/>
    <row r="50283" ht="17.25" customHeight="1"/>
    <row r="50284" ht="17.25" customHeight="1"/>
    <row r="50285" ht="17.25" customHeight="1"/>
    <row r="50286" ht="17.25" customHeight="1"/>
    <row r="50287" ht="17.25" customHeight="1"/>
    <row r="50288" ht="17.25" customHeight="1"/>
    <row r="50289" ht="17.25" customHeight="1"/>
    <row r="50290" ht="17.25" customHeight="1"/>
    <row r="50291" ht="17.25" customHeight="1"/>
    <row r="50292" ht="17.25" customHeight="1"/>
    <row r="50293" ht="17.25" customHeight="1"/>
    <row r="50294" ht="17.25" customHeight="1"/>
    <row r="50295" ht="17.25" customHeight="1"/>
    <row r="50296" ht="17.25" customHeight="1"/>
    <row r="50297" ht="17.25" customHeight="1"/>
    <row r="50298" ht="17.25" customHeight="1"/>
    <row r="50299" ht="17.25" customHeight="1"/>
    <row r="50300" ht="17.25" customHeight="1"/>
    <row r="50301" ht="17.25" customHeight="1"/>
    <row r="50302" ht="17.25" customHeight="1"/>
    <row r="50303" ht="17.25" customHeight="1"/>
    <row r="50304" ht="17.25" customHeight="1"/>
    <row r="50305" ht="17.25" customHeight="1"/>
    <row r="50306" ht="17.25" customHeight="1"/>
    <row r="50307" ht="17.25" customHeight="1"/>
    <row r="50308" ht="17.25" customHeight="1"/>
    <row r="50309" ht="17.25" customHeight="1"/>
    <row r="50310" ht="17.25" customHeight="1"/>
    <row r="50311" ht="17.25" customHeight="1"/>
    <row r="50312" ht="17.25" customHeight="1"/>
    <row r="50313" ht="17.25" customHeight="1"/>
    <row r="50314" ht="17.25" customHeight="1"/>
    <row r="50315" ht="17.25" customHeight="1"/>
    <row r="50316" ht="17.25" customHeight="1"/>
    <row r="50317" ht="17.25" customHeight="1"/>
    <row r="50318" ht="17.25" customHeight="1"/>
    <row r="50319" ht="17.25" customHeight="1"/>
    <row r="50320" ht="17.25" customHeight="1"/>
    <row r="50321" ht="17.25" customHeight="1"/>
    <row r="50322" ht="17.25" customHeight="1"/>
    <row r="50323" ht="17.25" customHeight="1"/>
    <row r="50324" ht="17.25" customHeight="1"/>
    <row r="50325" ht="17.25" customHeight="1"/>
    <row r="50326" ht="17.25" customHeight="1"/>
    <row r="50327" ht="17.25" customHeight="1"/>
    <row r="50328" ht="17.25" customHeight="1"/>
    <row r="50329" ht="17.25" customHeight="1"/>
    <row r="50330" ht="17.25" customHeight="1"/>
    <row r="50331" ht="17.25" customHeight="1"/>
    <row r="50332" ht="17.25" customHeight="1"/>
    <row r="50333" ht="17.25" customHeight="1"/>
    <row r="50334" ht="17.25" customHeight="1"/>
    <row r="50335" ht="17.25" customHeight="1"/>
    <row r="50336" ht="17.25" customHeight="1"/>
    <row r="50337" ht="17.25" customHeight="1"/>
    <row r="50338" ht="17.25" customHeight="1"/>
    <row r="50339" ht="17.25" customHeight="1"/>
    <row r="50340" ht="17.25" customHeight="1"/>
    <row r="50341" ht="17.25" customHeight="1"/>
    <row r="50342" ht="17.25" customHeight="1"/>
    <row r="50343" ht="17.25" customHeight="1"/>
    <row r="50344" ht="17.25" customHeight="1"/>
    <row r="50345" ht="17.25" customHeight="1"/>
    <row r="50346" ht="17.25" customHeight="1"/>
    <row r="50347" ht="17.25" customHeight="1"/>
    <row r="50348" ht="17.25" customHeight="1"/>
    <row r="50349" ht="17.25" customHeight="1"/>
    <row r="50350" ht="17.25" customHeight="1"/>
    <row r="50351" ht="17.25" customHeight="1"/>
    <row r="50352" ht="17.25" customHeight="1"/>
    <row r="50353" ht="17.25" customHeight="1"/>
    <row r="50354" ht="17.25" customHeight="1"/>
    <row r="50355" ht="17.25" customHeight="1"/>
    <row r="50356" ht="17.25" customHeight="1"/>
    <row r="50357" ht="17.25" customHeight="1"/>
    <row r="50358" ht="17.25" customHeight="1"/>
    <row r="50359" ht="17.25" customHeight="1"/>
    <row r="50360" ht="17.25" customHeight="1"/>
    <row r="50361" ht="17.25" customHeight="1"/>
    <row r="50362" ht="17.25" customHeight="1"/>
    <row r="50363" ht="17.25" customHeight="1"/>
    <row r="50364" ht="17.25" customHeight="1"/>
    <row r="50365" ht="17.25" customHeight="1"/>
    <row r="50366" ht="17.25" customHeight="1"/>
    <row r="50367" ht="17.25" customHeight="1"/>
    <row r="50368" ht="17.25" customHeight="1"/>
    <row r="50369" ht="17.25" customHeight="1"/>
    <row r="50370" ht="17.25" customHeight="1"/>
    <row r="50371" ht="17.25" customHeight="1"/>
    <row r="50372" ht="17.25" customHeight="1"/>
    <row r="50373" ht="17.25" customHeight="1"/>
    <row r="50374" ht="17.25" customHeight="1"/>
    <row r="50375" ht="17.25" customHeight="1"/>
    <row r="50376" ht="17.25" customHeight="1"/>
    <row r="50377" ht="17.25" customHeight="1"/>
    <row r="50378" ht="17.25" customHeight="1"/>
    <row r="50379" ht="17.25" customHeight="1"/>
    <row r="50380" ht="17.25" customHeight="1"/>
    <row r="50381" ht="17.25" customHeight="1"/>
    <row r="50382" ht="17.25" customHeight="1"/>
    <row r="50383" ht="17.25" customHeight="1"/>
    <row r="50384" ht="17.25" customHeight="1"/>
    <row r="50385" ht="17.25" customHeight="1"/>
    <row r="50386" ht="17.25" customHeight="1"/>
    <row r="50387" ht="17.25" customHeight="1"/>
    <row r="50388" ht="17.25" customHeight="1"/>
    <row r="50389" ht="17.25" customHeight="1"/>
    <row r="50390" ht="17.25" customHeight="1"/>
    <row r="50391" ht="17.25" customHeight="1"/>
    <row r="50392" ht="17.25" customHeight="1"/>
    <row r="50393" ht="17.25" customHeight="1"/>
    <row r="50394" ht="17.25" customHeight="1"/>
    <row r="50395" ht="17.25" customHeight="1"/>
    <row r="50396" ht="17.25" customHeight="1"/>
    <row r="50397" ht="17.25" customHeight="1"/>
    <row r="50398" ht="17.25" customHeight="1"/>
    <row r="50399" ht="17.25" customHeight="1"/>
    <row r="50400" ht="17.25" customHeight="1"/>
    <row r="50401" ht="17.25" customHeight="1"/>
    <row r="50402" ht="17.25" customHeight="1"/>
    <row r="50403" ht="17.25" customHeight="1"/>
    <row r="50404" ht="17.25" customHeight="1"/>
    <row r="50405" ht="17.25" customHeight="1"/>
    <row r="50406" ht="17.25" customHeight="1"/>
    <row r="50407" ht="17.25" customHeight="1"/>
    <row r="50408" ht="17.25" customHeight="1"/>
    <row r="50409" ht="17.25" customHeight="1"/>
    <row r="50410" ht="17.25" customHeight="1"/>
    <row r="50411" ht="17.25" customHeight="1"/>
    <row r="50412" ht="17.25" customHeight="1"/>
    <row r="50413" ht="17.25" customHeight="1"/>
    <row r="50414" ht="17.25" customHeight="1"/>
    <row r="50415" ht="17.25" customHeight="1"/>
    <row r="50416" ht="17.25" customHeight="1"/>
    <row r="50417" ht="17.25" customHeight="1"/>
    <row r="50418" ht="17.25" customHeight="1"/>
    <row r="50419" ht="17.25" customHeight="1"/>
    <row r="50420" ht="17.25" customHeight="1"/>
    <row r="50421" ht="17.25" customHeight="1"/>
    <row r="50422" ht="17.25" customHeight="1"/>
    <row r="50423" ht="17.25" customHeight="1"/>
    <row r="50424" ht="17.25" customHeight="1"/>
    <row r="50425" ht="17.25" customHeight="1"/>
    <row r="50426" ht="17.25" customHeight="1"/>
    <row r="50427" ht="17.25" customHeight="1"/>
    <row r="50428" ht="17.25" customHeight="1"/>
    <row r="50429" ht="17.25" customHeight="1"/>
    <row r="50430" ht="17.25" customHeight="1"/>
    <row r="50431" ht="17.25" customHeight="1"/>
    <row r="50432" ht="17.25" customHeight="1"/>
    <row r="50433" ht="17.25" customHeight="1"/>
    <row r="50434" ht="17.25" customHeight="1"/>
    <row r="50435" ht="17.25" customHeight="1"/>
    <row r="50436" ht="17.25" customHeight="1"/>
    <row r="50437" ht="17.25" customHeight="1"/>
    <row r="50438" ht="17.25" customHeight="1"/>
    <row r="50439" ht="17.25" customHeight="1"/>
    <row r="50440" ht="17.25" customHeight="1"/>
    <row r="50441" ht="17.25" customHeight="1"/>
    <row r="50442" ht="17.25" customHeight="1"/>
    <row r="50443" ht="17.25" customHeight="1"/>
    <row r="50444" ht="17.25" customHeight="1"/>
    <row r="50445" ht="17.25" customHeight="1"/>
    <row r="50446" ht="17.25" customHeight="1"/>
    <row r="50447" ht="17.25" customHeight="1"/>
    <row r="50448" ht="17.25" customHeight="1"/>
    <row r="50449" ht="17.25" customHeight="1"/>
    <row r="50450" ht="17.25" customHeight="1"/>
    <row r="50451" ht="17.25" customHeight="1"/>
    <row r="50452" ht="17.25" customHeight="1"/>
    <row r="50453" ht="17.25" customHeight="1"/>
    <row r="50454" ht="17.25" customHeight="1"/>
    <row r="50455" ht="17.25" customHeight="1"/>
    <row r="50456" ht="17.25" customHeight="1"/>
    <row r="50457" ht="17.25" customHeight="1"/>
    <row r="50458" ht="17.25" customHeight="1"/>
    <row r="50459" ht="17.25" customHeight="1"/>
    <row r="50460" ht="17.25" customHeight="1"/>
    <row r="50461" ht="17.25" customHeight="1"/>
    <row r="50462" ht="17.25" customHeight="1"/>
    <row r="50463" ht="17.25" customHeight="1"/>
    <row r="50464" ht="17.25" customHeight="1"/>
    <row r="50465" ht="17.25" customHeight="1"/>
    <row r="50466" ht="17.25" customHeight="1"/>
    <row r="50467" ht="17.25" customHeight="1"/>
    <row r="50468" ht="17.25" customHeight="1"/>
    <row r="50469" ht="17.25" customHeight="1"/>
    <row r="50470" ht="17.25" customHeight="1"/>
    <row r="50471" ht="17.25" customHeight="1"/>
    <row r="50472" ht="17.25" customHeight="1"/>
    <row r="50473" ht="17.25" customHeight="1"/>
    <row r="50474" ht="17.25" customHeight="1"/>
    <row r="50475" ht="17.25" customHeight="1"/>
    <row r="50476" ht="17.25" customHeight="1"/>
    <row r="50477" ht="17.25" customHeight="1"/>
    <row r="50478" ht="17.25" customHeight="1"/>
    <row r="50479" ht="17.25" customHeight="1"/>
    <row r="50480" ht="17.25" customHeight="1"/>
    <row r="50481" ht="17.25" customHeight="1"/>
    <row r="50482" ht="17.25" customHeight="1"/>
    <row r="50483" ht="17.25" customHeight="1"/>
    <row r="50484" ht="17.25" customHeight="1"/>
    <row r="50485" ht="17.25" customHeight="1"/>
    <row r="50486" ht="17.25" customHeight="1"/>
    <row r="50487" ht="17.25" customHeight="1"/>
    <row r="50488" ht="17.25" customHeight="1"/>
    <row r="50489" ht="17.25" customHeight="1"/>
    <row r="50490" ht="17.25" customHeight="1"/>
    <row r="50491" ht="17.25" customHeight="1"/>
    <row r="50492" ht="17.25" customHeight="1"/>
    <row r="50493" ht="17.25" customHeight="1"/>
    <row r="50494" ht="17.25" customHeight="1"/>
    <row r="50495" ht="17.25" customHeight="1"/>
    <row r="50496" ht="17.25" customHeight="1"/>
    <row r="50497" ht="17.25" customHeight="1"/>
    <row r="50498" ht="17.25" customHeight="1"/>
    <row r="50499" ht="17.25" customHeight="1"/>
    <row r="50500" ht="17.25" customHeight="1"/>
    <row r="50501" ht="17.25" customHeight="1"/>
    <row r="50502" ht="17.25" customHeight="1"/>
    <row r="50503" ht="17.25" customHeight="1"/>
    <row r="50504" ht="17.25" customHeight="1"/>
    <row r="50505" ht="17.25" customHeight="1"/>
    <row r="50506" ht="17.25" customHeight="1"/>
    <row r="50507" ht="17.25" customHeight="1"/>
    <row r="50508" ht="17.25" customHeight="1"/>
    <row r="50509" ht="17.25" customHeight="1"/>
    <row r="50510" ht="17.25" customHeight="1"/>
    <row r="50511" ht="17.25" customHeight="1"/>
    <row r="50512" ht="17.25" customHeight="1"/>
    <row r="50513" ht="17.25" customHeight="1"/>
    <row r="50514" ht="17.25" customHeight="1"/>
    <row r="50515" ht="17.25" customHeight="1"/>
    <row r="50516" ht="17.25" customHeight="1"/>
    <row r="50517" ht="17.25" customHeight="1"/>
    <row r="50518" ht="17.25" customHeight="1"/>
    <row r="50519" ht="17.25" customHeight="1"/>
    <row r="50520" ht="17.25" customHeight="1"/>
    <row r="50521" ht="17.25" customHeight="1"/>
    <row r="50522" ht="17.25" customHeight="1"/>
    <row r="50523" ht="17.25" customHeight="1"/>
    <row r="50524" ht="17.25" customHeight="1"/>
    <row r="50525" ht="17.25" customHeight="1"/>
    <row r="50526" ht="17.25" customHeight="1"/>
    <row r="50527" ht="17.25" customHeight="1"/>
    <row r="50528" ht="17.25" customHeight="1"/>
    <row r="50529" ht="17.25" customHeight="1"/>
    <row r="50530" ht="17.25" customHeight="1"/>
    <row r="50531" ht="17.25" customHeight="1"/>
    <row r="50532" ht="17.25" customHeight="1"/>
    <row r="50533" ht="17.25" customHeight="1"/>
    <row r="50534" ht="17.25" customHeight="1"/>
    <row r="50535" ht="17.25" customHeight="1"/>
    <row r="50536" ht="17.25" customHeight="1"/>
    <row r="50537" ht="17.25" customHeight="1"/>
    <row r="50538" ht="17.25" customHeight="1"/>
    <row r="50539" ht="17.25" customHeight="1"/>
    <row r="50540" ht="17.25" customHeight="1"/>
    <row r="50541" ht="17.25" customHeight="1"/>
    <row r="50542" ht="17.25" customHeight="1"/>
    <row r="50543" ht="17.25" customHeight="1"/>
    <row r="50544" ht="17.25" customHeight="1"/>
    <row r="50545" ht="17.25" customHeight="1"/>
    <row r="50546" ht="17.25" customHeight="1"/>
    <row r="50547" ht="17.25" customHeight="1"/>
    <row r="50548" ht="17.25" customHeight="1"/>
    <row r="50549" ht="17.25" customHeight="1"/>
    <row r="50550" ht="17.25" customHeight="1"/>
    <row r="50551" ht="17.25" customHeight="1"/>
    <row r="50552" ht="17.25" customHeight="1"/>
    <row r="50553" ht="17.25" customHeight="1"/>
    <row r="50554" ht="17.25" customHeight="1"/>
    <row r="50555" ht="17.25" customHeight="1"/>
    <row r="50556" ht="17.25" customHeight="1"/>
    <row r="50557" ht="17.25" customHeight="1"/>
    <row r="50558" ht="17.25" customHeight="1"/>
    <row r="50559" ht="17.25" customHeight="1"/>
    <row r="50560" ht="17.25" customHeight="1"/>
    <row r="50561" ht="17.25" customHeight="1"/>
    <row r="50562" ht="17.25" customHeight="1"/>
    <row r="50563" ht="17.25" customHeight="1"/>
    <row r="50564" ht="17.25" customHeight="1"/>
    <row r="50565" ht="17.25" customHeight="1"/>
    <row r="50566" ht="17.25" customHeight="1"/>
    <row r="50567" ht="17.25" customHeight="1"/>
    <row r="50568" ht="17.25" customHeight="1"/>
    <row r="50569" ht="17.25" customHeight="1"/>
    <row r="50570" ht="17.25" customHeight="1"/>
    <row r="50571" ht="17.25" customHeight="1"/>
    <row r="50572" ht="17.25" customHeight="1"/>
    <row r="50573" ht="17.25" customHeight="1"/>
    <row r="50574" ht="17.25" customHeight="1"/>
    <row r="50575" ht="17.25" customHeight="1"/>
    <row r="50576" ht="17.25" customHeight="1"/>
    <row r="50577" ht="17.25" customHeight="1"/>
    <row r="50578" ht="17.25" customHeight="1"/>
    <row r="50579" ht="17.25" customHeight="1"/>
    <row r="50580" ht="17.25" customHeight="1"/>
    <row r="50581" ht="17.25" customHeight="1"/>
    <row r="50582" ht="17.25" customHeight="1"/>
    <row r="50583" ht="17.25" customHeight="1"/>
    <row r="50584" ht="17.25" customHeight="1"/>
    <row r="50585" ht="17.25" customHeight="1"/>
    <row r="50586" ht="17.25" customHeight="1"/>
    <row r="50587" ht="17.25" customHeight="1"/>
    <row r="50588" ht="17.25" customHeight="1"/>
    <row r="50589" ht="17.25" customHeight="1"/>
    <row r="50590" ht="17.25" customHeight="1"/>
    <row r="50591" ht="17.25" customHeight="1"/>
    <row r="50592" ht="17.25" customHeight="1"/>
    <row r="50593" ht="17.25" customHeight="1"/>
    <row r="50594" ht="17.25" customHeight="1"/>
    <row r="50595" ht="17.25" customHeight="1"/>
    <row r="50596" ht="17.25" customHeight="1"/>
    <row r="50597" ht="17.25" customHeight="1"/>
    <row r="50598" ht="17.25" customHeight="1"/>
    <row r="50599" ht="17.25" customHeight="1"/>
    <row r="50600" ht="17.25" customHeight="1"/>
    <row r="50601" ht="17.25" customHeight="1"/>
    <row r="50602" ht="17.25" customHeight="1"/>
    <row r="50603" ht="17.25" customHeight="1"/>
    <row r="50604" ht="17.25" customHeight="1"/>
    <row r="50605" ht="17.25" customHeight="1"/>
    <row r="50606" ht="17.25" customHeight="1"/>
    <row r="50607" ht="17.25" customHeight="1"/>
    <row r="50608" ht="17.25" customHeight="1"/>
    <row r="50609" ht="17.25" customHeight="1"/>
    <row r="50610" ht="17.25" customHeight="1"/>
    <row r="50611" ht="17.25" customHeight="1"/>
    <row r="50612" ht="17.25" customHeight="1"/>
    <row r="50613" ht="17.25" customHeight="1"/>
    <row r="50614" ht="17.25" customHeight="1"/>
    <row r="50615" ht="17.25" customHeight="1"/>
    <row r="50616" ht="17.25" customHeight="1"/>
    <row r="50617" ht="17.25" customHeight="1"/>
    <row r="50618" ht="17.25" customHeight="1"/>
    <row r="50619" ht="17.25" customHeight="1"/>
    <row r="50620" ht="17.25" customHeight="1"/>
    <row r="50621" ht="17.25" customHeight="1"/>
    <row r="50622" ht="17.25" customHeight="1"/>
    <row r="50623" ht="17.25" customHeight="1"/>
    <row r="50624" ht="17.25" customHeight="1"/>
    <row r="50625" ht="17.25" customHeight="1"/>
    <row r="50626" ht="17.25" customHeight="1"/>
    <row r="50627" ht="17.25" customHeight="1"/>
    <row r="50628" ht="17.25" customHeight="1"/>
    <row r="50629" ht="17.25" customHeight="1"/>
    <row r="50630" ht="17.25" customHeight="1"/>
    <row r="50631" ht="17.25" customHeight="1"/>
    <row r="50632" ht="17.25" customHeight="1"/>
    <row r="50633" ht="17.25" customHeight="1"/>
    <row r="50634" ht="17.25" customHeight="1"/>
    <row r="50635" ht="17.25" customHeight="1"/>
    <row r="50636" ht="17.25" customHeight="1"/>
    <row r="50637" ht="17.25" customHeight="1"/>
    <row r="50638" ht="17.25" customHeight="1"/>
    <row r="50639" ht="17.25" customHeight="1"/>
    <row r="50640" ht="17.25" customHeight="1"/>
    <row r="50641" ht="17.25" customHeight="1"/>
    <row r="50642" ht="17.25" customHeight="1"/>
    <row r="50643" ht="17.25" customHeight="1"/>
    <row r="50644" ht="17.25" customHeight="1"/>
    <row r="50645" ht="17.25" customHeight="1"/>
    <row r="50646" ht="17.25" customHeight="1"/>
    <row r="50647" ht="17.25" customHeight="1"/>
    <row r="50648" ht="17.25" customHeight="1"/>
    <row r="50649" ht="17.25" customHeight="1"/>
    <row r="50650" ht="17.25" customHeight="1"/>
    <row r="50651" ht="17.25" customHeight="1"/>
    <row r="50652" ht="17.25" customHeight="1"/>
    <row r="50653" ht="17.25" customHeight="1"/>
    <row r="50654" ht="17.25" customHeight="1"/>
    <row r="50655" ht="17.25" customHeight="1"/>
    <row r="50656" ht="17.25" customHeight="1"/>
    <row r="50657" ht="17.25" customHeight="1"/>
    <row r="50658" ht="17.25" customHeight="1"/>
    <row r="50659" ht="17.25" customHeight="1"/>
    <row r="50660" ht="17.25" customHeight="1"/>
    <row r="50661" ht="17.25" customHeight="1"/>
    <row r="50662" ht="17.25" customHeight="1"/>
    <row r="50663" ht="17.25" customHeight="1"/>
    <row r="50664" ht="17.25" customHeight="1"/>
    <row r="50665" ht="17.25" customHeight="1"/>
    <row r="50666" ht="17.25" customHeight="1"/>
    <row r="50667" ht="17.25" customHeight="1"/>
    <row r="50668" ht="17.25" customHeight="1"/>
    <row r="50669" ht="17.25" customHeight="1"/>
    <row r="50670" ht="17.25" customHeight="1"/>
    <row r="50671" ht="17.25" customHeight="1"/>
    <row r="50672" ht="17.25" customHeight="1"/>
    <row r="50673" ht="17.25" customHeight="1"/>
    <row r="50674" ht="17.25" customHeight="1"/>
    <row r="50675" ht="17.25" customHeight="1"/>
    <row r="50676" ht="17.25" customHeight="1"/>
    <row r="50677" ht="17.25" customHeight="1"/>
    <row r="50678" ht="17.25" customHeight="1"/>
    <row r="50679" ht="17.25" customHeight="1"/>
    <row r="50680" ht="17.25" customHeight="1"/>
    <row r="50681" ht="17.25" customHeight="1"/>
    <row r="50682" ht="17.25" customHeight="1"/>
    <row r="50683" ht="17.25" customHeight="1"/>
    <row r="50684" ht="17.25" customHeight="1"/>
    <row r="50685" ht="17.25" customHeight="1"/>
    <row r="50686" ht="17.25" customHeight="1"/>
    <row r="50687" ht="17.25" customHeight="1"/>
    <row r="50688" ht="17.25" customHeight="1"/>
    <row r="50689" ht="17.25" customHeight="1"/>
    <row r="50690" ht="17.25" customHeight="1"/>
    <row r="50691" ht="17.25" customHeight="1"/>
    <row r="50692" ht="17.25" customHeight="1"/>
    <row r="50693" ht="17.25" customHeight="1"/>
    <row r="50694" ht="17.25" customHeight="1"/>
    <row r="50695" ht="17.25" customHeight="1"/>
    <row r="50696" ht="17.25" customHeight="1"/>
    <row r="50697" ht="17.25" customHeight="1"/>
    <row r="50698" ht="17.25" customHeight="1"/>
    <row r="50699" ht="17.25" customHeight="1"/>
    <row r="50700" ht="17.25" customHeight="1"/>
    <row r="50701" ht="17.25" customHeight="1"/>
    <row r="50702" ht="17.25" customHeight="1"/>
    <row r="50703" ht="17.25" customHeight="1"/>
    <row r="50704" ht="17.25" customHeight="1"/>
    <row r="50705" ht="17.25" customHeight="1"/>
    <row r="50706" ht="17.25" customHeight="1"/>
    <row r="50707" ht="17.25" customHeight="1"/>
    <row r="50708" ht="17.25" customHeight="1"/>
    <row r="50709" ht="17.25" customHeight="1"/>
    <row r="50710" ht="17.25" customHeight="1"/>
    <row r="50711" ht="17.25" customHeight="1"/>
    <row r="50712" ht="17.25" customHeight="1"/>
    <row r="50713" ht="17.25" customHeight="1"/>
    <row r="50714" ht="17.25" customHeight="1"/>
    <row r="50715" ht="17.25" customHeight="1"/>
    <row r="50716" ht="17.25" customHeight="1"/>
    <row r="50717" ht="17.25" customHeight="1"/>
    <row r="50718" ht="17.25" customHeight="1"/>
    <row r="50719" ht="17.25" customHeight="1"/>
    <row r="50720" ht="17.25" customHeight="1"/>
    <row r="50721" ht="17.25" customHeight="1"/>
    <row r="50722" ht="17.25" customHeight="1"/>
    <row r="50723" ht="17.25" customHeight="1"/>
    <row r="50724" ht="17.25" customHeight="1"/>
    <row r="50725" ht="17.25" customHeight="1"/>
    <row r="50726" ht="17.25" customHeight="1"/>
    <row r="50727" ht="17.25" customHeight="1"/>
    <row r="50728" ht="17.25" customHeight="1"/>
    <row r="50729" ht="17.25" customHeight="1"/>
    <row r="50730" ht="17.25" customHeight="1"/>
    <row r="50731" ht="17.25" customHeight="1"/>
    <row r="50732" ht="17.25" customHeight="1"/>
    <row r="50733" ht="17.25" customHeight="1"/>
    <row r="50734" ht="17.25" customHeight="1"/>
    <row r="50735" ht="17.25" customHeight="1"/>
    <row r="50736" ht="17.25" customHeight="1"/>
    <row r="50737" ht="17.25" customHeight="1"/>
    <row r="50738" ht="17.25" customHeight="1"/>
    <row r="50739" ht="17.25" customHeight="1"/>
    <row r="50740" ht="17.25" customHeight="1"/>
    <row r="50741" ht="17.25" customHeight="1"/>
    <row r="50742" ht="17.25" customHeight="1"/>
    <row r="50743" ht="17.25" customHeight="1"/>
    <row r="50744" ht="17.25" customHeight="1"/>
    <row r="50745" ht="17.25" customHeight="1"/>
    <row r="50746" ht="17.25" customHeight="1"/>
    <row r="50747" ht="17.25" customHeight="1"/>
    <row r="50748" ht="17.25" customHeight="1"/>
    <row r="50749" ht="17.25" customHeight="1"/>
    <row r="50750" ht="17.25" customHeight="1"/>
    <row r="50751" ht="17.25" customHeight="1"/>
    <row r="50752" ht="17.25" customHeight="1"/>
    <row r="50753" ht="17.25" customHeight="1"/>
    <row r="50754" ht="17.25" customHeight="1"/>
    <row r="50755" ht="17.25" customHeight="1"/>
    <row r="50756" ht="17.25" customHeight="1"/>
    <row r="50757" ht="17.25" customHeight="1"/>
    <row r="50758" ht="17.25" customHeight="1"/>
    <row r="50759" ht="17.25" customHeight="1"/>
    <row r="50760" ht="17.25" customHeight="1"/>
    <row r="50761" ht="17.25" customHeight="1"/>
    <row r="50762" ht="17.25" customHeight="1"/>
    <row r="50763" ht="17.25" customHeight="1"/>
    <row r="50764" ht="17.25" customHeight="1"/>
    <row r="50765" ht="17.25" customHeight="1"/>
    <row r="50766" ht="17.25" customHeight="1"/>
    <row r="50767" ht="17.25" customHeight="1"/>
    <row r="50768" ht="17.25" customHeight="1"/>
    <row r="50769" ht="17.25" customHeight="1"/>
    <row r="50770" ht="17.25" customHeight="1"/>
    <row r="50771" ht="17.25" customHeight="1"/>
    <row r="50772" ht="17.25" customHeight="1"/>
    <row r="50773" ht="17.25" customHeight="1"/>
    <row r="50774" ht="17.25" customHeight="1"/>
    <row r="50775" ht="17.25" customHeight="1"/>
    <row r="50776" ht="17.25" customHeight="1"/>
    <row r="50777" ht="17.25" customHeight="1"/>
    <row r="50778" ht="17.25" customHeight="1"/>
    <row r="50779" ht="17.25" customHeight="1"/>
    <row r="50780" ht="17.25" customHeight="1"/>
    <row r="50781" ht="17.25" customHeight="1"/>
    <row r="50782" ht="17.25" customHeight="1"/>
    <row r="50783" ht="17.25" customHeight="1"/>
    <row r="50784" ht="17.25" customHeight="1"/>
    <row r="50785" ht="17.25" customHeight="1"/>
    <row r="50786" ht="17.25" customHeight="1"/>
    <row r="50787" ht="17.25" customHeight="1"/>
    <row r="50788" ht="17.25" customHeight="1"/>
    <row r="50789" ht="17.25" customHeight="1"/>
    <row r="50790" ht="17.25" customHeight="1"/>
    <row r="50791" ht="17.25" customHeight="1"/>
    <row r="50792" ht="17.25" customHeight="1"/>
    <row r="50793" ht="17.25" customHeight="1"/>
    <row r="50794" ht="17.25" customHeight="1"/>
    <row r="50795" ht="17.25" customHeight="1"/>
    <row r="50796" ht="17.25" customHeight="1"/>
    <row r="50797" ht="17.25" customHeight="1"/>
    <row r="50798" ht="17.25" customHeight="1"/>
    <row r="50799" ht="17.25" customHeight="1"/>
    <row r="50800" ht="17.25" customHeight="1"/>
    <row r="50801" ht="17.25" customHeight="1"/>
    <row r="50802" ht="17.25" customHeight="1"/>
    <row r="50803" ht="17.25" customHeight="1"/>
    <row r="50804" ht="17.25" customHeight="1"/>
    <row r="50805" ht="17.25" customHeight="1"/>
    <row r="50806" ht="17.25" customHeight="1"/>
    <row r="50807" ht="17.25" customHeight="1"/>
    <row r="50808" ht="17.25" customHeight="1"/>
    <row r="50809" ht="17.25" customHeight="1"/>
    <row r="50810" ht="17.25" customHeight="1"/>
    <row r="50811" ht="17.25" customHeight="1"/>
    <row r="50812" ht="17.25" customHeight="1"/>
    <row r="50813" ht="17.25" customHeight="1"/>
    <row r="50814" ht="17.25" customHeight="1"/>
    <row r="50815" ht="17.25" customHeight="1"/>
    <row r="50816" ht="17.25" customHeight="1"/>
    <row r="50817" ht="17.25" customHeight="1"/>
    <row r="50818" ht="17.25" customHeight="1"/>
    <row r="50819" ht="17.25" customHeight="1"/>
    <row r="50820" ht="17.25" customHeight="1"/>
    <row r="50821" ht="17.25" customHeight="1"/>
    <row r="50822" ht="17.25" customHeight="1"/>
    <row r="50823" ht="17.25" customHeight="1"/>
    <row r="50824" ht="17.25" customHeight="1"/>
    <row r="50825" ht="17.25" customHeight="1"/>
    <row r="50826" ht="17.25" customHeight="1"/>
    <row r="50827" ht="17.25" customHeight="1"/>
    <row r="50828" ht="17.25" customHeight="1"/>
    <row r="50829" ht="17.25" customHeight="1"/>
    <row r="50830" ht="17.25" customHeight="1"/>
    <row r="50831" ht="17.25" customHeight="1"/>
    <row r="50832" ht="17.25" customHeight="1"/>
    <row r="50833" ht="17.25" customHeight="1"/>
    <row r="50834" ht="17.25" customHeight="1"/>
    <row r="50835" ht="17.25" customHeight="1"/>
    <row r="50836" ht="17.25" customHeight="1"/>
    <row r="50837" ht="17.25" customHeight="1"/>
    <row r="50838" ht="17.25" customHeight="1"/>
    <row r="50839" ht="17.25" customHeight="1"/>
    <row r="50840" ht="17.25" customHeight="1"/>
    <row r="50841" ht="17.25" customHeight="1"/>
    <row r="50842" ht="17.25" customHeight="1"/>
    <row r="50843" ht="17.25" customHeight="1"/>
    <row r="50844" ht="17.25" customHeight="1"/>
    <row r="50845" ht="17.25" customHeight="1"/>
    <row r="50846" ht="17.25" customHeight="1"/>
    <row r="50847" ht="17.25" customHeight="1"/>
    <row r="50848" ht="17.25" customHeight="1"/>
    <row r="50849" ht="17.25" customHeight="1"/>
    <row r="50850" ht="17.25" customHeight="1"/>
    <row r="50851" ht="17.25" customHeight="1"/>
    <row r="50852" ht="17.25" customHeight="1"/>
    <row r="50853" ht="17.25" customHeight="1"/>
    <row r="50854" ht="17.25" customHeight="1"/>
    <row r="50855" ht="17.25" customHeight="1"/>
    <row r="50856" ht="17.25" customHeight="1"/>
    <row r="50857" ht="17.25" customHeight="1"/>
    <row r="50858" ht="17.25" customHeight="1"/>
    <row r="50859" ht="17.25" customHeight="1"/>
    <row r="50860" ht="17.25" customHeight="1"/>
    <row r="50861" ht="17.25" customHeight="1"/>
    <row r="50862" ht="17.25" customHeight="1"/>
    <row r="50863" ht="17.25" customHeight="1"/>
    <row r="50864" ht="17.25" customHeight="1"/>
    <row r="50865" ht="17.25" customHeight="1"/>
    <row r="50866" ht="17.25" customHeight="1"/>
    <row r="50867" ht="17.25" customHeight="1"/>
    <row r="50868" ht="17.25" customHeight="1"/>
    <row r="50869" ht="17.25" customHeight="1"/>
    <row r="50870" ht="17.25" customHeight="1"/>
    <row r="50871" ht="17.25" customHeight="1"/>
    <row r="50872" ht="17.25" customHeight="1"/>
    <row r="50873" ht="17.25" customHeight="1"/>
    <row r="50874" ht="17.25" customHeight="1"/>
    <row r="50875" ht="17.25" customHeight="1"/>
    <row r="50876" ht="17.25" customHeight="1"/>
    <row r="50877" ht="17.25" customHeight="1"/>
    <row r="50878" ht="17.25" customHeight="1"/>
    <row r="50879" ht="17.25" customHeight="1"/>
    <row r="50880" ht="17.25" customHeight="1"/>
    <row r="50881" ht="17.25" customHeight="1"/>
    <row r="50882" ht="17.25" customHeight="1"/>
    <row r="50883" ht="17.25" customHeight="1"/>
    <row r="50884" ht="17.25" customHeight="1"/>
    <row r="50885" ht="17.25" customHeight="1"/>
    <row r="50886" ht="17.25" customHeight="1"/>
    <row r="50887" ht="17.25" customHeight="1"/>
    <row r="50888" ht="17.25" customHeight="1"/>
    <row r="50889" ht="17.25" customHeight="1"/>
    <row r="50890" ht="17.25" customHeight="1"/>
    <row r="50891" ht="17.25" customHeight="1"/>
    <row r="50892" ht="17.25" customHeight="1"/>
    <row r="50893" ht="17.25" customHeight="1"/>
    <row r="50894" ht="17.25" customHeight="1"/>
    <row r="50895" ht="17.25" customHeight="1"/>
    <row r="50896" ht="17.25" customHeight="1"/>
    <row r="50897" ht="17.25" customHeight="1"/>
    <row r="50898" ht="17.25" customHeight="1"/>
    <row r="50899" ht="17.25" customHeight="1"/>
    <row r="50900" ht="17.25" customHeight="1"/>
    <row r="50901" ht="17.25" customHeight="1"/>
    <row r="50902" ht="17.25" customHeight="1"/>
    <row r="50903" ht="17.25" customHeight="1"/>
    <row r="50904" ht="17.25" customHeight="1"/>
    <row r="50905" ht="17.25" customHeight="1"/>
    <row r="50906" ht="17.25" customHeight="1"/>
    <row r="50907" ht="17.25" customHeight="1"/>
    <row r="50908" ht="17.25" customHeight="1"/>
    <row r="50909" ht="17.25" customHeight="1"/>
    <row r="50910" ht="17.25" customHeight="1"/>
    <row r="50911" ht="17.25" customHeight="1"/>
    <row r="50912" ht="17.25" customHeight="1"/>
    <row r="50913" ht="17.25" customHeight="1"/>
    <row r="50914" ht="17.25" customHeight="1"/>
    <row r="50915" ht="17.25" customHeight="1"/>
    <row r="50916" ht="17.25" customHeight="1"/>
    <row r="50917" ht="17.25" customHeight="1"/>
    <row r="50918" ht="17.25" customHeight="1"/>
    <row r="50919" ht="17.25" customHeight="1"/>
    <row r="50920" ht="17.25" customHeight="1"/>
    <row r="50921" ht="17.25" customHeight="1"/>
    <row r="50922" ht="17.25" customHeight="1"/>
    <row r="50923" ht="17.25" customHeight="1"/>
    <row r="50924" ht="17.25" customHeight="1"/>
    <row r="50925" ht="17.25" customHeight="1"/>
    <row r="50926" ht="17.25" customHeight="1"/>
    <row r="50927" ht="17.25" customHeight="1"/>
    <row r="50928" ht="17.25" customHeight="1"/>
    <row r="50929" ht="17.25" customHeight="1"/>
    <row r="50930" ht="17.25" customHeight="1"/>
    <row r="50931" ht="17.25" customHeight="1"/>
    <row r="50932" ht="17.25" customHeight="1"/>
    <row r="50933" ht="17.25" customHeight="1"/>
    <row r="50934" ht="17.25" customHeight="1"/>
    <row r="50935" ht="17.25" customHeight="1"/>
    <row r="50936" ht="17.25" customHeight="1"/>
    <row r="50937" ht="17.25" customHeight="1"/>
    <row r="50938" ht="17.25" customHeight="1"/>
    <row r="50939" ht="17.25" customHeight="1"/>
    <row r="50940" ht="17.25" customHeight="1"/>
    <row r="50941" ht="17.25" customHeight="1"/>
    <row r="50942" ht="17.25" customHeight="1"/>
    <row r="50943" ht="17.25" customHeight="1"/>
    <row r="50944" ht="17.25" customHeight="1"/>
    <row r="50945" ht="17.25" customHeight="1"/>
    <row r="50946" ht="17.25" customHeight="1"/>
    <row r="50947" ht="17.25" customHeight="1"/>
    <row r="50948" ht="17.25" customHeight="1"/>
    <row r="50949" ht="17.25" customHeight="1"/>
    <row r="50950" ht="17.25" customHeight="1"/>
    <row r="50951" ht="17.25" customHeight="1"/>
    <row r="50952" ht="17.25" customHeight="1"/>
    <row r="50953" ht="17.25" customHeight="1"/>
    <row r="50954" ht="17.25" customHeight="1"/>
    <row r="50955" ht="17.25" customHeight="1"/>
    <row r="50956" ht="17.25" customHeight="1"/>
    <row r="50957" ht="17.25" customHeight="1"/>
    <row r="50958" ht="17.25" customHeight="1"/>
    <row r="50959" ht="17.25" customHeight="1"/>
    <row r="50960" ht="17.25" customHeight="1"/>
    <row r="50961" ht="17.25" customHeight="1"/>
    <row r="50962" ht="17.25" customHeight="1"/>
    <row r="50963" ht="17.25" customHeight="1"/>
    <row r="50964" ht="17.25" customHeight="1"/>
    <row r="50965" ht="17.25" customHeight="1"/>
    <row r="50966" ht="17.25" customHeight="1"/>
    <row r="50967" ht="17.25" customHeight="1"/>
    <row r="50968" ht="17.25" customHeight="1"/>
    <row r="50969" ht="17.25" customHeight="1"/>
    <row r="50970" ht="17.25" customHeight="1"/>
    <row r="50971" ht="17.25" customHeight="1"/>
    <row r="50972" ht="17.25" customHeight="1"/>
    <row r="50973" ht="17.25" customHeight="1"/>
    <row r="50974" ht="17.25" customHeight="1"/>
    <row r="50975" ht="17.25" customHeight="1"/>
    <row r="50976" ht="17.25" customHeight="1"/>
    <row r="50977" ht="17.25" customHeight="1"/>
    <row r="50978" ht="17.25" customHeight="1"/>
    <row r="50979" ht="17.25" customHeight="1"/>
    <row r="50980" ht="17.25" customHeight="1"/>
    <row r="50981" ht="17.25" customHeight="1"/>
    <row r="50982" ht="17.25" customHeight="1"/>
    <row r="50983" ht="17.25" customHeight="1"/>
    <row r="50984" ht="17.25" customHeight="1"/>
    <row r="50985" ht="17.25" customHeight="1"/>
    <row r="50986" ht="17.25" customHeight="1"/>
    <row r="50987" ht="17.25" customHeight="1"/>
    <row r="50988" ht="17.25" customHeight="1"/>
    <row r="50989" ht="17.25" customHeight="1"/>
    <row r="50990" ht="17.25" customHeight="1"/>
    <row r="50991" ht="17.25" customHeight="1"/>
    <row r="50992" ht="17.25" customHeight="1"/>
    <row r="50993" ht="17.25" customHeight="1"/>
    <row r="50994" ht="17.25" customHeight="1"/>
    <row r="50995" ht="17.25" customHeight="1"/>
    <row r="50996" ht="17.25" customHeight="1"/>
    <row r="50997" ht="17.25" customHeight="1"/>
    <row r="50998" ht="17.25" customHeight="1"/>
    <row r="50999" ht="17.25" customHeight="1"/>
    <row r="51000" ht="17.25" customHeight="1"/>
    <row r="51001" ht="17.25" customHeight="1"/>
    <row r="51002" ht="17.25" customHeight="1"/>
    <row r="51003" ht="17.25" customHeight="1"/>
    <row r="51004" ht="17.25" customHeight="1"/>
    <row r="51005" ht="17.25" customHeight="1"/>
    <row r="51006" ht="17.25" customHeight="1"/>
    <row r="51007" ht="17.25" customHeight="1"/>
    <row r="51008" ht="17.25" customHeight="1"/>
    <row r="51009" ht="17.25" customHeight="1"/>
    <row r="51010" ht="17.25" customHeight="1"/>
    <row r="51011" ht="17.25" customHeight="1"/>
    <row r="51012" ht="17.25" customHeight="1"/>
    <row r="51013" ht="17.25" customHeight="1"/>
    <row r="51014" ht="17.25" customHeight="1"/>
    <row r="51015" ht="17.25" customHeight="1"/>
    <row r="51016" ht="17.25" customHeight="1"/>
    <row r="51017" ht="17.25" customHeight="1"/>
    <row r="51018" ht="17.25" customHeight="1"/>
    <row r="51019" ht="17.25" customHeight="1"/>
    <row r="51020" ht="17.25" customHeight="1"/>
    <row r="51021" ht="17.25" customHeight="1"/>
    <row r="51022" ht="17.25" customHeight="1"/>
    <row r="51023" ht="17.25" customHeight="1"/>
    <row r="51024" ht="17.25" customHeight="1"/>
    <row r="51025" ht="17.25" customHeight="1"/>
    <row r="51026" ht="17.25" customHeight="1"/>
    <row r="51027" ht="17.25" customHeight="1"/>
    <row r="51028" ht="17.25" customHeight="1"/>
    <row r="51029" ht="17.25" customHeight="1"/>
    <row r="51030" ht="17.25" customHeight="1"/>
    <row r="51031" ht="17.25" customHeight="1"/>
    <row r="51032" ht="17.25" customHeight="1"/>
    <row r="51033" ht="17.25" customHeight="1"/>
    <row r="51034" ht="17.25" customHeight="1"/>
    <row r="51035" ht="17.25" customHeight="1"/>
    <row r="51036" ht="17.25" customHeight="1"/>
    <row r="51037" ht="17.25" customHeight="1"/>
    <row r="51038" ht="17.25" customHeight="1"/>
    <row r="51039" ht="17.25" customHeight="1"/>
    <row r="51040" ht="17.25" customHeight="1"/>
    <row r="51041" ht="17.25" customHeight="1"/>
    <row r="51042" ht="17.25" customHeight="1"/>
    <row r="51043" ht="17.25" customHeight="1"/>
    <row r="51044" ht="17.25" customHeight="1"/>
    <row r="51045" ht="17.25" customHeight="1"/>
    <row r="51046" ht="17.25" customHeight="1"/>
    <row r="51047" ht="17.25" customHeight="1"/>
    <row r="51048" ht="17.25" customHeight="1"/>
    <row r="51049" ht="17.25" customHeight="1"/>
    <row r="51050" ht="17.25" customHeight="1"/>
    <row r="51051" ht="17.25" customHeight="1"/>
    <row r="51052" ht="17.25" customHeight="1"/>
    <row r="51053" ht="17.25" customHeight="1"/>
    <row r="51054" ht="17.25" customHeight="1"/>
    <row r="51055" ht="17.25" customHeight="1"/>
    <row r="51056" ht="17.25" customHeight="1"/>
    <row r="51057" ht="17.25" customHeight="1"/>
    <row r="51058" ht="17.25" customHeight="1"/>
    <row r="51059" ht="17.25" customHeight="1"/>
    <row r="51060" ht="17.25" customHeight="1"/>
    <row r="51061" ht="17.25" customHeight="1"/>
    <row r="51062" ht="17.25" customHeight="1"/>
    <row r="51063" ht="17.25" customHeight="1"/>
    <row r="51064" ht="17.25" customHeight="1"/>
    <row r="51065" ht="17.25" customHeight="1"/>
    <row r="51066" ht="17.25" customHeight="1"/>
    <row r="51067" ht="17.25" customHeight="1"/>
    <row r="51068" ht="17.25" customHeight="1"/>
    <row r="51069" ht="17.25" customHeight="1"/>
    <row r="51070" ht="17.25" customHeight="1"/>
    <row r="51071" ht="17.25" customHeight="1"/>
    <row r="51072" ht="17.25" customHeight="1"/>
    <row r="51073" ht="17.25" customHeight="1"/>
    <row r="51074" ht="17.25" customHeight="1"/>
    <row r="51075" ht="17.25" customHeight="1"/>
    <row r="51076" ht="17.25" customHeight="1"/>
    <row r="51077" ht="17.25" customHeight="1"/>
    <row r="51078" ht="17.25" customHeight="1"/>
    <row r="51079" ht="17.25" customHeight="1"/>
    <row r="51080" ht="17.25" customHeight="1"/>
    <row r="51081" ht="17.25" customHeight="1"/>
    <row r="51082" ht="17.25" customHeight="1"/>
    <row r="51083" ht="17.25" customHeight="1"/>
    <row r="51084" ht="17.25" customHeight="1"/>
    <row r="51085" ht="17.25" customHeight="1"/>
    <row r="51086" ht="17.25" customHeight="1"/>
    <row r="51087" ht="17.25" customHeight="1"/>
    <row r="51088" ht="17.25" customHeight="1"/>
    <row r="51089" ht="17.25" customHeight="1"/>
    <row r="51090" ht="17.25" customHeight="1"/>
    <row r="51091" ht="17.25" customHeight="1"/>
    <row r="51092" ht="17.25" customHeight="1"/>
    <row r="51093" ht="17.25" customHeight="1"/>
    <row r="51094" ht="17.25" customHeight="1"/>
    <row r="51095" ht="17.25" customHeight="1"/>
    <row r="51096" ht="17.25" customHeight="1"/>
    <row r="51097" ht="17.25" customHeight="1"/>
    <row r="51098" ht="17.25" customHeight="1"/>
    <row r="51099" ht="17.25" customHeight="1"/>
    <row r="51100" ht="17.25" customHeight="1"/>
    <row r="51101" ht="17.25" customHeight="1"/>
    <row r="51102" ht="17.25" customHeight="1"/>
    <row r="51103" ht="17.25" customHeight="1"/>
    <row r="51104" ht="17.25" customHeight="1"/>
    <row r="51105" ht="17.25" customHeight="1"/>
    <row r="51106" ht="17.25" customHeight="1"/>
    <row r="51107" ht="17.25" customHeight="1"/>
    <row r="51108" ht="17.25" customHeight="1"/>
    <row r="51109" ht="17.25" customHeight="1"/>
    <row r="51110" ht="17.25" customHeight="1"/>
    <row r="51111" ht="17.25" customHeight="1"/>
    <row r="51112" ht="17.25" customHeight="1"/>
    <row r="51113" ht="17.25" customHeight="1"/>
    <row r="51114" ht="17.25" customHeight="1"/>
    <row r="51115" ht="17.25" customHeight="1"/>
    <row r="51116" ht="17.25" customHeight="1"/>
    <row r="51117" ht="17.25" customHeight="1"/>
    <row r="51118" ht="17.25" customHeight="1"/>
    <row r="51119" ht="17.25" customHeight="1"/>
    <row r="51120" ht="17.25" customHeight="1"/>
    <row r="51121" ht="17.25" customHeight="1"/>
    <row r="51122" ht="17.25" customHeight="1"/>
    <row r="51123" ht="17.25" customHeight="1"/>
    <row r="51124" ht="17.25" customHeight="1"/>
    <row r="51125" ht="17.25" customHeight="1"/>
    <row r="51126" ht="17.25" customHeight="1"/>
    <row r="51127" ht="17.25" customHeight="1"/>
    <row r="51128" ht="17.25" customHeight="1"/>
    <row r="51129" ht="17.25" customHeight="1"/>
    <row r="51130" ht="17.25" customHeight="1"/>
    <row r="51131" ht="17.25" customHeight="1"/>
    <row r="51132" ht="17.25" customHeight="1"/>
    <row r="51133" ht="17.25" customHeight="1"/>
    <row r="51134" ht="17.25" customHeight="1"/>
    <row r="51135" ht="17.25" customHeight="1"/>
    <row r="51136" ht="17.25" customHeight="1"/>
    <row r="51137" ht="17.25" customHeight="1"/>
    <row r="51138" ht="17.25" customHeight="1"/>
    <row r="51139" ht="17.25" customHeight="1"/>
    <row r="51140" ht="17.25" customHeight="1"/>
    <row r="51141" ht="17.25" customHeight="1"/>
    <row r="51142" ht="17.25" customHeight="1"/>
    <row r="51143" ht="17.25" customHeight="1"/>
    <row r="51144" ht="17.25" customHeight="1"/>
    <row r="51145" ht="17.25" customHeight="1"/>
    <row r="51146" ht="17.25" customHeight="1"/>
    <row r="51147" ht="17.25" customHeight="1"/>
    <row r="51148" ht="17.25" customHeight="1"/>
    <row r="51149" ht="17.25" customHeight="1"/>
    <row r="51150" ht="17.25" customHeight="1"/>
    <row r="51151" ht="17.25" customHeight="1"/>
    <row r="51152" ht="17.25" customHeight="1"/>
    <row r="51153" ht="17.25" customHeight="1"/>
    <row r="51154" ht="17.25" customHeight="1"/>
    <row r="51155" ht="17.25" customHeight="1"/>
    <row r="51156" ht="17.25" customHeight="1"/>
    <row r="51157" ht="17.25" customHeight="1"/>
    <row r="51158" ht="17.25" customHeight="1"/>
    <row r="51159" ht="17.25" customHeight="1"/>
    <row r="51160" ht="17.25" customHeight="1"/>
    <row r="51161" ht="17.25" customHeight="1"/>
    <row r="51162" ht="17.25" customHeight="1"/>
    <row r="51163" ht="17.25" customHeight="1"/>
    <row r="51164" ht="17.25" customHeight="1"/>
    <row r="51165" ht="17.25" customHeight="1"/>
    <row r="51166" ht="17.25" customHeight="1"/>
    <row r="51167" ht="17.25" customHeight="1"/>
    <row r="51168" ht="17.25" customHeight="1"/>
    <row r="51169" ht="17.25" customHeight="1"/>
    <row r="51170" ht="17.25" customHeight="1"/>
    <row r="51171" ht="17.25" customHeight="1"/>
    <row r="51172" ht="17.25" customHeight="1"/>
    <row r="51173" ht="17.25" customHeight="1"/>
    <row r="51174" ht="17.25" customHeight="1"/>
    <row r="51175" ht="17.25" customHeight="1"/>
    <row r="51176" ht="17.25" customHeight="1"/>
    <row r="51177" ht="17.25" customHeight="1"/>
    <row r="51178" ht="17.25" customHeight="1"/>
    <row r="51179" ht="17.25" customHeight="1"/>
    <row r="51180" ht="17.25" customHeight="1"/>
    <row r="51181" ht="17.25" customHeight="1"/>
    <row r="51182" ht="17.25" customHeight="1"/>
    <row r="51183" ht="17.25" customHeight="1"/>
    <row r="51184" ht="17.25" customHeight="1"/>
    <row r="51185" ht="17.25" customHeight="1"/>
    <row r="51186" ht="17.25" customHeight="1"/>
    <row r="51187" ht="17.25" customHeight="1"/>
    <row r="51188" ht="17.25" customHeight="1"/>
    <row r="51189" ht="17.25" customHeight="1"/>
    <row r="51190" ht="17.25" customHeight="1"/>
    <row r="51191" ht="17.25" customHeight="1"/>
    <row r="51192" ht="17.25" customHeight="1"/>
    <row r="51193" ht="17.25" customHeight="1"/>
    <row r="51194" ht="17.25" customHeight="1"/>
    <row r="51195" ht="17.25" customHeight="1"/>
    <row r="51196" ht="17.25" customHeight="1"/>
    <row r="51197" ht="17.25" customHeight="1"/>
    <row r="51198" ht="17.25" customHeight="1"/>
    <row r="51199" ht="17.25" customHeight="1"/>
    <row r="51200" ht="17.25" customHeight="1"/>
    <row r="51201" ht="17.25" customHeight="1"/>
    <row r="51202" ht="17.25" customHeight="1"/>
    <row r="51203" ht="17.25" customHeight="1"/>
    <row r="51204" ht="17.25" customHeight="1"/>
    <row r="51205" ht="17.25" customHeight="1"/>
    <row r="51206" ht="17.25" customHeight="1"/>
    <row r="51207" ht="17.25" customHeight="1"/>
    <row r="51208" ht="17.25" customHeight="1"/>
    <row r="51209" ht="17.25" customHeight="1"/>
    <row r="51210" ht="17.25" customHeight="1"/>
    <row r="51211" ht="17.25" customHeight="1"/>
    <row r="51212" ht="17.25" customHeight="1"/>
    <row r="51213" ht="17.25" customHeight="1"/>
    <row r="51214" ht="17.25" customHeight="1"/>
    <row r="51215" ht="17.25" customHeight="1"/>
    <row r="51216" ht="17.25" customHeight="1"/>
    <row r="51217" ht="17.25" customHeight="1"/>
    <row r="51218" ht="17.25" customHeight="1"/>
    <row r="51219" ht="17.25" customHeight="1"/>
    <row r="51220" ht="17.25" customHeight="1"/>
    <row r="51221" ht="17.25" customHeight="1"/>
    <row r="51222" ht="17.25" customHeight="1"/>
    <row r="51223" ht="17.25" customHeight="1"/>
    <row r="51224" ht="17.25" customHeight="1"/>
    <row r="51225" ht="17.25" customHeight="1"/>
    <row r="51226" ht="17.25" customHeight="1"/>
    <row r="51227" ht="17.25" customHeight="1"/>
    <row r="51228" ht="17.25" customHeight="1"/>
    <row r="51229" ht="17.25" customHeight="1"/>
    <row r="51230" ht="17.25" customHeight="1"/>
    <row r="51231" ht="17.25" customHeight="1"/>
    <row r="51232" ht="17.25" customHeight="1"/>
    <row r="51233" ht="17.25" customHeight="1"/>
    <row r="51234" ht="17.25" customHeight="1"/>
    <row r="51235" ht="17.25" customHeight="1"/>
    <row r="51236" ht="17.25" customHeight="1"/>
    <row r="51237" ht="17.25" customHeight="1"/>
    <row r="51238" ht="17.25" customHeight="1"/>
    <row r="51239" ht="17.25" customHeight="1"/>
    <row r="51240" ht="17.25" customHeight="1"/>
    <row r="51241" ht="17.25" customHeight="1"/>
    <row r="51242" ht="17.25" customHeight="1"/>
    <row r="51243" ht="17.25" customHeight="1"/>
    <row r="51244" ht="17.25" customHeight="1"/>
    <row r="51245" ht="17.25" customHeight="1"/>
    <row r="51246" ht="17.25" customHeight="1"/>
    <row r="51247" ht="17.25" customHeight="1"/>
    <row r="51248" ht="17.25" customHeight="1"/>
    <row r="51249" ht="17.25" customHeight="1"/>
    <row r="51250" ht="17.25" customHeight="1"/>
    <row r="51251" ht="17.25" customHeight="1"/>
    <row r="51252" ht="17.25" customHeight="1"/>
    <row r="51253" ht="17.25" customHeight="1"/>
    <row r="51254" ht="17.25" customHeight="1"/>
    <row r="51255" ht="17.25" customHeight="1"/>
    <row r="51256" ht="17.25" customHeight="1"/>
    <row r="51257" ht="17.25" customHeight="1"/>
    <row r="51258" ht="17.25" customHeight="1"/>
    <row r="51259" ht="17.25" customHeight="1"/>
    <row r="51260" ht="17.25" customHeight="1"/>
    <row r="51261" ht="17.25" customHeight="1"/>
    <row r="51262" ht="17.25" customHeight="1"/>
    <row r="51263" ht="17.25" customHeight="1"/>
    <row r="51264" ht="17.25" customHeight="1"/>
    <row r="51265" ht="17.25" customHeight="1"/>
    <row r="51266" ht="17.25" customHeight="1"/>
    <row r="51267" ht="17.25" customHeight="1"/>
    <row r="51268" ht="17.25" customHeight="1"/>
    <row r="51269" ht="17.25" customHeight="1"/>
    <row r="51270" ht="17.25" customHeight="1"/>
    <row r="51271" ht="17.25" customHeight="1"/>
    <row r="51272" ht="17.25" customHeight="1"/>
    <row r="51273" ht="17.25" customHeight="1"/>
    <row r="51274" ht="17.25" customHeight="1"/>
    <row r="51275" ht="17.25" customHeight="1"/>
    <row r="51276" ht="17.25" customHeight="1"/>
    <row r="51277" ht="17.25" customHeight="1"/>
    <row r="51278" ht="17.25" customHeight="1"/>
    <row r="51279" ht="17.25" customHeight="1"/>
    <row r="51280" ht="17.25" customHeight="1"/>
    <row r="51281" ht="17.25" customHeight="1"/>
    <row r="51282" ht="17.25" customHeight="1"/>
    <row r="51283" ht="17.25" customHeight="1"/>
    <row r="51284" ht="17.25" customHeight="1"/>
    <row r="51285" ht="17.25" customHeight="1"/>
    <row r="51286" ht="17.25" customHeight="1"/>
    <row r="51287" ht="17.25" customHeight="1"/>
    <row r="51288" ht="17.25" customHeight="1"/>
    <row r="51289" ht="17.25" customHeight="1"/>
    <row r="51290" ht="17.25" customHeight="1"/>
    <row r="51291" ht="17.25" customHeight="1"/>
    <row r="51292" ht="17.25" customHeight="1"/>
    <row r="51293" ht="17.25" customHeight="1"/>
    <row r="51294" ht="17.25" customHeight="1"/>
    <row r="51295" ht="17.25" customHeight="1"/>
    <row r="51296" ht="17.25" customHeight="1"/>
    <row r="51297" ht="17.25" customHeight="1"/>
    <row r="51298" ht="17.25" customHeight="1"/>
    <row r="51299" ht="17.25" customHeight="1"/>
    <row r="51300" ht="17.25" customHeight="1"/>
    <row r="51301" ht="17.25" customHeight="1"/>
    <row r="51302" ht="17.25" customHeight="1"/>
    <row r="51303" ht="17.25" customHeight="1"/>
    <row r="51304" ht="17.25" customHeight="1"/>
    <row r="51305" ht="17.25" customHeight="1"/>
    <row r="51306" ht="17.25" customHeight="1"/>
    <row r="51307" ht="17.25" customHeight="1"/>
    <row r="51308" ht="17.25" customHeight="1"/>
    <row r="51309" ht="17.25" customHeight="1"/>
    <row r="51310" ht="17.25" customHeight="1"/>
    <row r="51311" ht="17.25" customHeight="1"/>
    <row r="51312" ht="17.25" customHeight="1"/>
    <row r="51313" ht="17.25" customHeight="1"/>
    <row r="51314" ht="17.25" customHeight="1"/>
    <row r="51315" ht="17.25" customHeight="1"/>
    <row r="51316" ht="17.25" customHeight="1"/>
    <row r="51317" ht="17.25" customHeight="1"/>
    <row r="51318" ht="17.25" customHeight="1"/>
    <row r="51319" ht="17.25" customHeight="1"/>
    <row r="51320" ht="17.25" customHeight="1"/>
    <row r="51321" ht="17.25" customHeight="1"/>
    <row r="51322" ht="17.25" customHeight="1"/>
    <row r="51323" ht="17.25" customHeight="1"/>
    <row r="51324" ht="17.25" customHeight="1"/>
    <row r="51325" ht="17.25" customHeight="1"/>
    <row r="51326" ht="17.25" customHeight="1"/>
    <row r="51327" ht="17.25" customHeight="1"/>
    <row r="51328" ht="17.25" customHeight="1"/>
    <row r="51329" ht="17.25" customHeight="1"/>
    <row r="51330" ht="17.25" customHeight="1"/>
    <row r="51331" ht="17.25" customHeight="1"/>
    <row r="51332" ht="17.25" customHeight="1"/>
    <row r="51333" ht="17.25" customHeight="1"/>
    <row r="51334" ht="17.25" customHeight="1"/>
    <row r="51335" ht="17.25" customHeight="1"/>
    <row r="51336" ht="17.25" customHeight="1"/>
    <row r="51337" ht="17.25" customHeight="1"/>
    <row r="51338" ht="17.25" customHeight="1"/>
    <row r="51339" ht="17.25" customHeight="1"/>
    <row r="51340" ht="17.25" customHeight="1"/>
    <row r="51341" ht="17.25" customHeight="1"/>
    <row r="51342" ht="17.25" customHeight="1"/>
    <row r="51343" ht="17.25" customHeight="1"/>
    <row r="51344" ht="17.25" customHeight="1"/>
    <row r="51345" ht="17.25" customHeight="1"/>
    <row r="51346" ht="17.25" customHeight="1"/>
    <row r="51347" ht="17.25" customHeight="1"/>
    <row r="51348" ht="17.25" customHeight="1"/>
    <row r="51349" ht="17.25" customHeight="1"/>
    <row r="51350" ht="17.25" customHeight="1"/>
    <row r="51351" ht="17.25" customHeight="1"/>
    <row r="51352" ht="17.25" customHeight="1"/>
    <row r="51353" ht="17.25" customHeight="1"/>
    <row r="51354" ht="17.25" customHeight="1"/>
    <row r="51355" ht="17.25" customHeight="1"/>
    <row r="51356" ht="17.25" customHeight="1"/>
    <row r="51357" ht="17.25" customHeight="1"/>
    <row r="51358" ht="17.25" customHeight="1"/>
    <row r="51359" ht="17.25" customHeight="1"/>
    <row r="51360" ht="17.25" customHeight="1"/>
    <row r="51361" ht="17.25" customHeight="1"/>
    <row r="51362" ht="17.25" customHeight="1"/>
    <row r="51363" ht="17.25" customHeight="1"/>
    <row r="51364" ht="17.25" customHeight="1"/>
    <row r="51365" ht="17.25" customHeight="1"/>
    <row r="51366" ht="17.25" customHeight="1"/>
    <row r="51367" ht="17.25" customHeight="1"/>
    <row r="51368" ht="17.25" customHeight="1"/>
    <row r="51369" ht="17.25" customHeight="1"/>
    <row r="51370" ht="17.25" customHeight="1"/>
    <row r="51371" ht="17.25" customHeight="1"/>
    <row r="51372" ht="17.25" customHeight="1"/>
    <row r="51373" ht="17.25" customHeight="1"/>
    <row r="51374" ht="17.25" customHeight="1"/>
    <row r="51375" ht="17.25" customHeight="1"/>
    <row r="51376" ht="17.25" customHeight="1"/>
    <row r="51377" ht="17.25" customHeight="1"/>
    <row r="51378" ht="17.25" customHeight="1"/>
    <row r="51379" ht="17.25" customHeight="1"/>
    <row r="51380" ht="17.25" customHeight="1"/>
    <row r="51381" ht="17.25" customHeight="1"/>
    <row r="51382" ht="17.25" customHeight="1"/>
    <row r="51383" ht="17.25" customHeight="1"/>
    <row r="51384" ht="17.25" customHeight="1"/>
    <row r="51385" ht="17.25" customHeight="1"/>
    <row r="51386" ht="17.25" customHeight="1"/>
    <row r="51387" ht="17.25" customHeight="1"/>
    <row r="51388" ht="17.25" customHeight="1"/>
    <row r="51389" ht="17.25" customHeight="1"/>
    <row r="51390" ht="17.25" customHeight="1"/>
    <row r="51391" ht="17.25" customHeight="1"/>
    <row r="51392" ht="17.25" customHeight="1"/>
    <row r="51393" ht="17.25" customHeight="1"/>
    <row r="51394" ht="17.25" customHeight="1"/>
    <row r="51395" ht="17.25" customHeight="1"/>
    <row r="51396" ht="17.25" customHeight="1"/>
    <row r="51397" ht="17.25" customHeight="1"/>
    <row r="51398" ht="17.25" customHeight="1"/>
    <row r="51399" ht="17.25" customHeight="1"/>
    <row r="51400" ht="17.25" customHeight="1"/>
    <row r="51401" ht="17.25" customHeight="1"/>
    <row r="51402" ht="17.25" customHeight="1"/>
    <row r="51403" ht="17.25" customHeight="1"/>
    <row r="51404" ht="17.25" customHeight="1"/>
    <row r="51405" ht="17.25" customHeight="1"/>
    <row r="51406" ht="17.25" customHeight="1"/>
    <row r="51407" ht="17.25" customHeight="1"/>
    <row r="51408" ht="17.25" customHeight="1"/>
    <row r="51409" ht="17.25" customHeight="1"/>
    <row r="51410" ht="17.25" customHeight="1"/>
    <row r="51411" ht="17.25" customHeight="1"/>
    <row r="51412" ht="17.25" customHeight="1"/>
    <row r="51413" ht="17.25" customHeight="1"/>
    <row r="51414" ht="17.25" customHeight="1"/>
    <row r="51415" ht="17.25" customHeight="1"/>
    <row r="51416" ht="17.25" customHeight="1"/>
    <row r="51417" ht="17.25" customHeight="1"/>
    <row r="51418" ht="17.25" customHeight="1"/>
    <row r="51419" ht="17.25" customHeight="1"/>
    <row r="51420" ht="17.25" customHeight="1"/>
    <row r="51421" ht="17.25" customHeight="1"/>
    <row r="51422" ht="17.25" customHeight="1"/>
    <row r="51423" ht="17.25" customHeight="1"/>
    <row r="51424" ht="17.25" customHeight="1"/>
    <row r="51425" ht="17.25" customHeight="1"/>
    <row r="51426" ht="17.25" customHeight="1"/>
    <row r="51427" ht="17.25" customHeight="1"/>
    <row r="51428" ht="17.25" customHeight="1"/>
    <row r="51429" ht="17.25" customHeight="1"/>
    <row r="51430" ht="17.25" customHeight="1"/>
    <row r="51431" ht="17.25" customHeight="1"/>
    <row r="51432" ht="17.25" customHeight="1"/>
    <row r="51433" ht="17.25" customHeight="1"/>
    <row r="51434" ht="17.25" customHeight="1"/>
    <row r="51435" ht="17.25" customHeight="1"/>
    <row r="51436" ht="17.25" customHeight="1"/>
    <row r="51437" ht="17.25" customHeight="1"/>
    <row r="51438" ht="17.25" customHeight="1"/>
    <row r="51439" ht="17.25" customHeight="1"/>
    <row r="51440" ht="17.25" customHeight="1"/>
    <row r="51441" ht="17.25" customHeight="1"/>
    <row r="51442" ht="17.25" customHeight="1"/>
    <row r="51443" ht="17.25" customHeight="1"/>
    <row r="51444" ht="17.25" customHeight="1"/>
    <row r="51445" ht="17.25" customHeight="1"/>
    <row r="51446" ht="17.25" customHeight="1"/>
    <row r="51447" ht="17.25" customHeight="1"/>
    <row r="51448" ht="17.25" customHeight="1"/>
    <row r="51449" ht="17.25" customHeight="1"/>
    <row r="51450" ht="17.25" customHeight="1"/>
    <row r="51451" ht="17.25" customHeight="1"/>
    <row r="51452" ht="17.25" customHeight="1"/>
    <row r="51453" ht="17.25" customHeight="1"/>
    <row r="51454" ht="17.25" customHeight="1"/>
    <row r="51455" ht="17.25" customHeight="1"/>
    <row r="51456" ht="17.25" customHeight="1"/>
    <row r="51457" ht="17.25" customHeight="1"/>
    <row r="51458" ht="17.25" customHeight="1"/>
    <row r="51459" ht="17.25" customHeight="1"/>
    <row r="51460" ht="17.25" customHeight="1"/>
    <row r="51461" ht="17.25" customHeight="1"/>
    <row r="51462" ht="17.25" customHeight="1"/>
    <row r="51463" ht="17.25" customHeight="1"/>
    <row r="51464" ht="17.25" customHeight="1"/>
    <row r="51465" ht="17.25" customHeight="1"/>
    <row r="51466" ht="17.25" customHeight="1"/>
    <row r="51467" ht="17.25" customHeight="1"/>
    <row r="51468" ht="17.25" customHeight="1"/>
    <row r="51469" ht="17.25" customHeight="1"/>
    <row r="51470" ht="17.25" customHeight="1"/>
    <row r="51471" ht="17.25" customHeight="1"/>
    <row r="51472" ht="17.25" customHeight="1"/>
    <row r="51473" ht="17.25" customHeight="1"/>
    <row r="51474" ht="17.25" customHeight="1"/>
    <row r="51475" ht="17.25" customHeight="1"/>
    <row r="51476" ht="17.25" customHeight="1"/>
    <row r="51477" ht="17.25" customHeight="1"/>
    <row r="51478" ht="17.25" customHeight="1"/>
    <row r="51479" ht="17.25" customHeight="1"/>
    <row r="51480" ht="17.25" customHeight="1"/>
    <row r="51481" ht="17.25" customHeight="1"/>
    <row r="51482" ht="17.25" customHeight="1"/>
    <row r="51483" ht="17.25" customHeight="1"/>
    <row r="51484" ht="17.25" customHeight="1"/>
    <row r="51485" ht="17.25" customHeight="1"/>
    <row r="51486" ht="17.25" customHeight="1"/>
    <row r="51487" ht="17.25" customHeight="1"/>
    <row r="51488" ht="17.25" customHeight="1"/>
    <row r="51489" ht="17.25" customHeight="1"/>
    <row r="51490" ht="17.25" customHeight="1"/>
    <row r="51491" ht="17.25" customHeight="1"/>
    <row r="51492" ht="17.25" customHeight="1"/>
    <row r="51493" ht="17.25" customHeight="1"/>
    <row r="51494" ht="17.25" customHeight="1"/>
    <row r="51495" ht="17.25" customHeight="1"/>
    <row r="51496" ht="17.25" customHeight="1"/>
    <row r="51497" ht="17.25" customHeight="1"/>
    <row r="51498" ht="17.25" customHeight="1"/>
    <row r="51499" ht="17.25" customHeight="1"/>
    <row r="51500" ht="17.25" customHeight="1"/>
    <row r="51501" ht="17.25" customHeight="1"/>
    <row r="51502" ht="17.25" customHeight="1"/>
    <row r="51503" ht="17.25" customHeight="1"/>
    <row r="51504" ht="17.25" customHeight="1"/>
    <row r="51505" ht="17.25" customHeight="1"/>
    <row r="51506" ht="17.25" customHeight="1"/>
    <row r="51507" ht="17.25" customHeight="1"/>
    <row r="51508" ht="17.25" customHeight="1"/>
    <row r="51509" ht="17.25" customHeight="1"/>
    <row r="51510" ht="17.25" customHeight="1"/>
    <row r="51511" ht="17.25" customHeight="1"/>
    <row r="51512" ht="17.25" customHeight="1"/>
    <row r="51513" ht="17.25" customHeight="1"/>
    <row r="51514" ht="17.25" customHeight="1"/>
    <row r="51515" ht="17.25" customHeight="1"/>
    <row r="51516" ht="17.25" customHeight="1"/>
    <row r="51517" ht="17.25" customHeight="1"/>
    <row r="51518" ht="17.25" customHeight="1"/>
    <row r="51519" ht="17.25" customHeight="1"/>
    <row r="51520" ht="17.25" customHeight="1"/>
    <row r="51521" ht="17.25" customHeight="1"/>
    <row r="51522" ht="17.25" customHeight="1"/>
    <row r="51523" ht="17.25" customHeight="1"/>
    <row r="51524" ht="17.25" customHeight="1"/>
    <row r="51525" ht="17.25" customHeight="1"/>
    <row r="51526" ht="17.25" customHeight="1"/>
    <row r="51527" ht="17.25" customHeight="1"/>
    <row r="51528" ht="17.25" customHeight="1"/>
    <row r="51529" ht="17.25" customHeight="1"/>
    <row r="51530" ht="17.25" customHeight="1"/>
    <row r="51531" ht="17.25" customHeight="1"/>
    <row r="51532" ht="17.25" customHeight="1"/>
    <row r="51533" ht="17.25" customHeight="1"/>
    <row r="51534" ht="17.25" customHeight="1"/>
    <row r="51535" ht="17.25" customHeight="1"/>
    <row r="51536" ht="17.25" customHeight="1"/>
    <row r="51537" ht="17.25" customHeight="1"/>
    <row r="51538" ht="17.25" customHeight="1"/>
    <row r="51539" ht="17.25" customHeight="1"/>
    <row r="51540" ht="17.25" customHeight="1"/>
    <row r="51541" ht="17.25" customHeight="1"/>
    <row r="51542" ht="17.25" customHeight="1"/>
    <row r="51543" ht="17.25" customHeight="1"/>
    <row r="51544" ht="17.25" customHeight="1"/>
    <row r="51545" ht="17.25" customHeight="1"/>
    <row r="51546" ht="17.25" customHeight="1"/>
    <row r="51547" ht="17.25" customHeight="1"/>
    <row r="51548" ht="17.25" customHeight="1"/>
    <row r="51549" ht="17.25" customHeight="1"/>
    <row r="51550" ht="17.25" customHeight="1"/>
    <row r="51551" ht="17.25" customHeight="1"/>
    <row r="51552" ht="17.25" customHeight="1"/>
    <row r="51553" ht="17.25" customHeight="1"/>
    <row r="51554" ht="17.25" customHeight="1"/>
    <row r="51555" ht="17.25" customHeight="1"/>
    <row r="51556" ht="17.25" customHeight="1"/>
    <row r="51557" ht="17.25" customHeight="1"/>
    <row r="51558" ht="17.25" customHeight="1"/>
    <row r="51559" ht="17.25" customHeight="1"/>
    <row r="51560" ht="17.25" customHeight="1"/>
    <row r="51561" ht="17.25" customHeight="1"/>
    <row r="51562" ht="17.25" customHeight="1"/>
    <row r="51563" ht="17.25" customHeight="1"/>
    <row r="51564" ht="17.25" customHeight="1"/>
    <row r="51565" ht="17.25" customHeight="1"/>
    <row r="51566" ht="17.25" customHeight="1"/>
    <row r="51567" ht="17.25" customHeight="1"/>
    <row r="51568" ht="17.25" customHeight="1"/>
    <row r="51569" ht="17.25" customHeight="1"/>
    <row r="51570" ht="17.25" customHeight="1"/>
    <row r="51571" ht="17.25" customHeight="1"/>
    <row r="51572" ht="17.25" customHeight="1"/>
    <row r="51573" ht="17.25" customHeight="1"/>
    <row r="51574" ht="17.25" customHeight="1"/>
    <row r="51575" ht="17.25" customHeight="1"/>
    <row r="51576" ht="17.25" customHeight="1"/>
    <row r="51577" ht="17.25" customHeight="1"/>
    <row r="51578" ht="17.25" customHeight="1"/>
    <row r="51579" ht="17.25" customHeight="1"/>
    <row r="51580" ht="17.25" customHeight="1"/>
    <row r="51581" ht="17.25" customHeight="1"/>
    <row r="51582" ht="17.25" customHeight="1"/>
    <row r="51583" ht="17.25" customHeight="1"/>
    <row r="51584" ht="17.25" customHeight="1"/>
    <row r="51585" ht="17.25" customHeight="1"/>
    <row r="51586" ht="17.25" customHeight="1"/>
    <row r="51587" ht="17.25" customHeight="1"/>
    <row r="51588" ht="17.25" customHeight="1"/>
    <row r="51589" ht="17.25" customHeight="1"/>
    <row r="51590" ht="17.25" customHeight="1"/>
    <row r="51591" ht="17.25" customHeight="1"/>
    <row r="51592" ht="17.25" customHeight="1"/>
    <row r="51593" ht="17.25" customHeight="1"/>
    <row r="51594" ht="17.25" customHeight="1"/>
    <row r="51595" ht="17.25" customHeight="1"/>
    <row r="51596" ht="17.25" customHeight="1"/>
    <row r="51597" ht="17.25" customHeight="1"/>
    <row r="51598" ht="17.25" customHeight="1"/>
    <row r="51599" ht="17.25" customHeight="1"/>
    <row r="51600" ht="17.25" customHeight="1"/>
    <row r="51601" ht="17.25" customHeight="1"/>
    <row r="51602" ht="17.25" customHeight="1"/>
    <row r="51603" ht="17.25" customHeight="1"/>
    <row r="51604" ht="17.25" customHeight="1"/>
    <row r="51605" ht="17.25" customHeight="1"/>
    <row r="51606" ht="17.25" customHeight="1"/>
    <row r="51607" ht="17.25" customHeight="1"/>
    <row r="51608" ht="17.25" customHeight="1"/>
    <row r="51609" ht="17.25" customHeight="1"/>
    <row r="51610" ht="17.25" customHeight="1"/>
    <row r="51611" ht="17.25" customHeight="1"/>
    <row r="51612" ht="17.25" customHeight="1"/>
    <row r="51613" ht="17.25" customHeight="1"/>
    <row r="51614" ht="17.25" customHeight="1"/>
    <row r="51615" ht="17.25" customHeight="1"/>
    <row r="51616" ht="17.25" customHeight="1"/>
    <row r="51617" ht="17.25" customHeight="1"/>
    <row r="51618" ht="17.25" customHeight="1"/>
    <row r="51619" ht="17.25" customHeight="1"/>
    <row r="51620" ht="17.25" customHeight="1"/>
    <row r="51621" ht="17.25" customHeight="1"/>
    <row r="51622" ht="17.25" customHeight="1"/>
    <row r="51623" ht="17.25" customHeight="1"/>
    <row r="51624" ht="17.25" customHeight="1"/>
    <row r="51625" ht="17.25" customHeight="1"/>
    <row r="51626" ht="17.25" customHeight="1"/>
    <row r="51627" ht="17.25" customHeight="1"/>
    <row r="51628" ht="17.25" customHeight="1"/>
    <row r="51629" ht="17.25" customHeight="1"/>
    <row r="51630" ht="17.25" customHeight="1"/>
    <row r="51631" ht="17.25" customHeight="1"/>
    <row r="51632" ht="17.25" customHeight="1"/>
    <row r="51633" ht="17.25" customHeight="1"/>
    <row r="51634" ht="17.25" customHeight="1"/>
    <row r="51635" ht="17.25" customHeight="1"/>
    <row r="51636" ht="17.25" customHeight="1"/>
    <row r="51637" ht="17.25" customHeight="1"/>
    <row r="51638" ht="17.25" customHeight="1"/>
    <row r="51639" ht="17.25" customHeight="1"/>
    <row r="51640" ht="17.25" customHeight="1"/>
    <row r="51641" ht="17.25" customHeight="1"/>
    <row r="51642" ht="17.25" customHeight="1"/>
    <row r="51643" ht="17.25" customHeight="1"/>
    <row r="51644" ht="17.25" customHeight="1"/>
    <row r="51645" ht="17.25" customHeight="1"/>
    <row r="51646" ht="17.25" customHeight="1"/>
    <row r="51647" ht="17.25" customHeight="1"/>
    <row r="51648" ht="17.25" customHeight="1"/>
    <row r="51649" ht="17.25" customHeight="1"/>
    <row r="51650" ht="17.25" customHeight="1"/>
    <row r="51651" ht="17.25" customHeight="1"/>
    <row r="51652" ht="17.25" customHeight="1"/>
    <row r="51653" ht="17.25" customHeight="1"/>
    <row r="51654" ht="17.25" customHeight="1"/>
    <row r="51655" ht="17.25" customHeight="1"/>
    <row r="51656" ht="17.25" customHeight="1"/>
    <row r="51657" ht="17.25" customHeight="1"/>
    <row r="51658" ht="17.25" customHeight="1"/>
    <row r="51659" ht="17.25" customHeight="1"/>
    <row r="51660" ht="17.25" customHeight="1"/>
    <row r="51661" ht="17.25" customHeight="1"/>
    <row r="51662" ht="17.25" customHeight="1"/>
    <row r="51663" ht="17.25" customHeight="1"/>
    <row r="51664" ht="17.25" customHeight="1"/>
    <row r="51665" ht="17.25" customHeight="1"/>
    <row r="51666" ht="17.25" customHeight="1"/>
    <row r="51667" ht="17.25" customHeight="1"/>
    <row r="51668" ht="17.25" customHeight="1"/>
    <row r="51669" ht="17.25" customHeight="1"/>
    <row r="51670" ht="17.25" customHeight="1"/>
    <row r="51671" ht="17.25" customHeight="1"/>
    <row r="51672" ht="17.25" customHeight="1"/>
    <row r="51673" ht="17.25" customHeight="1"/>
    <row r="51674" ht="17.25" customHeight="1"/>
    <row r="51675" ht="17.25" customHeight="1"/>
    <row r="51676" ht="17.25" customHeight="1"/>
    <row r="51677" ht="17.25" customHeight="1"/>
    <row r="51678" ht="17.25" customHeight="1"/>
    <row r="51679" ht="17.25" customHeight="1"/>
    <row r="51680" ht="17.25" customHeight="1"/>
    <row r="51681" ht="17.25" customHeight="1"/>
    <row r="51682" ht="17.25" customHeight="1"/>
    <row r="51683" ht="17.25" customHeight="1"/>
    <row r="51684" ht="17.25" customHeight="1"/>
    <row r="51685" ht="17.25" customHeight="1"/>
    <row r="51686" ht="17.25" customHeight="1"/>
    <row r="51687" ht="17.25" customHeight="1"/>
    <row r="51688" ht="17.25" customHeight="1"/>
    <row r="51689" ht="17.25" customHeight="1"/>
    <row r="51690" ht="17.25" customHeight="1"/>
    <row r="51691" ht="17.25" customHeight="1"/>
    <row r="51692" ht="17.25" customHeight="1"/>
    <row r="51693" ht="17.25" customHeight="1"/>
    <row r="51694" ht="17.25" customHeight="1"/>
    <row r="51695" ht="17.25" customHeight="1"/>
    <row r="51696" ht="17.25" customHeight="1"/>
    <row r="51697" ht="17.25" customHeight="1"/>
    <row r="51698" ht="17.25" customHeight="1"/>
    <row r="51699" ht="17.25" customHeight="1"/>
    <row r="51700" ht="17.25" customHeight="1"/>
    <row r="51701" ht="17.25" customHeight="1"/>
    <row r="51702" ht="17.25" customHeight="1"/>
    <row r="51703" ht="17.25" customHeight="1"/>
    <row r="51704" ht="17.25" customHeight="1"/>
    <row r="51705" ht="17.25" customHeight="1"/>
    <row r="51706" ht="17.25" customHeight="1"/>
    <row r="51707" ht="17.25" customHeight="1"/>
    <row r="51708" ht="17.25" customHeight="1"/>
    <row r="51709" ht="17.25" customHeight="1"/>
    <row r="51710" ht="17.25" customHeight="1"/>
    <row r="51711" ht="17.25" customHeight="1"/>
    <row r="51712" ht="17.25" customHeight="1"/>
    <row r="51713" ht="17.25" customHeight="1"/>
    <row r="51714" ht="17.25" customHeight="1"/>
    <row r="51715" ht="17.25" customHeight="1"/>
    <row r="51716" ht="17.25" customHeight="1"/>
    <row r="51717" ht="17.25" customHeight="1"/>
    <row r="51718" ht="17.25" customHeight="1"/>
    <row r="51719" ht="17.25" customHeight="1"/>
    <row r="51720" ht="17.25" customHeight="1"/>
    <row r="51721" ht="17.25" customHeight="1"/>
    <row r="51722" ht="17.25" customHeight="1"/>
    <row r="51723" ht="17.25" customHeight="1"/>
    <row r="51724" ht="17.25" customHeight="1"/>
    <row r="51725" ht="17.25" customHeight="1"/>
    <row r="51726" ht="17.25" customHeight="1"/>
    <row r="51727" ht="17.25" customHeight="1"/>
    <row r="51728" ht="17.25" customHeight="1"/>
    <row r="51729" ht="17.25" customHeight="1"/>
    <row r="51730" ht="17.25" customHeight="1"/>
    <row r="51731" ht="17.25" customHeight="1"/>
    <row r="51732" ht="17.25" customHeight="1"/>
    <row r="51733" ht="17.25" customHeight="1"/>
    <row r="51734" ht="17.25" customHeight="1"/>
    <row r="51735" ht="17.25" customHeight="1"/>
    <row r="51736" ht="17.25" customHeight="1"/>
    <row r="51737" ht="17.25" customHeight="1"/>
    <row r="51738" ht="17.25" customHeight="1"/>
    <row r="51739" ht="17.25" customHeight="1"/>
    <row r="51740" ht="17.25" customHeight="1"/>
    <row r="51741" ht="17.25" customHeight="1"/>
    <row r="51742" ht="17.25" customHeight="1"/>
    <row r="51743" ht="17.25" customHeight="1"/>
    <row r="51744" ht="17.25" customHeight="1"/>
    <row r="51745" ht="17.25" customHeight="1"/>
    <row r="51746" ht="17.25" customHeight="1"/>
    <row r="51747" ht="17.25" customHeight="1"/>
    <row r="51748" ht="17.25" customHeight="1"/>
    <row r="51749" ht="17.25" customHeight="1"/>
    <row r="51750" ht="17.25" customHeight="1"/>
    <row r="51751" ht="17.25" customHeight="1"/>
    <row r="51752" ht="17.25" customHeight="1"/>
    <row r="51753" ht="17.25" customHeight="1"/>
    <row r="51754" ht="17.25" customHeight="1"/>
    <row r="51755" ht="17.25" customHeight="1"/>
    <row r="51756" ht="17.25" customHeight="1"/>
    <row r="51757" ht="17.25" customHeight="1"/>
    <row r="51758" ht="17.25" customHeight="1"/>
    <row r="51759" ht="17.25" customHeight="1"/>
    <row r="51760" ht="17.25" customHeight="1"/>
    <row r="51761" ht="17.25" customHeight="1"/>
    <row r="51762" ht="17.25" customHeight="1"/>
    <row r="51763" ht="17.25" customHeight="1"/>
    <row r="51764" ht="17.25" customHeight="1"/>
    <row r="51765" ht="17.25" customHeight="1"/>
    <row r="51766" ht="17.25" customHeight="1"/>
    <row r="51767" ht="17.25" customHeight="1"/>
    <row r="51768" ht="17.25" customHeight="1"/>
    <row r="51769" ht="17.25" customHeight="1"/>
    <row r="51770" ht="17.25" customHeight="1"/>
    <row r="51771" ht="17.25" customHeight="1"/>
    <row r="51772" ht="17.25" customHeight="1"/>
    <row r="51773" ht="17.25" customHeight="1"/>
    <row r="51774" ht="17.25" customHeight="1"/>
    <row r="51775" ht="17.25" customHeight="1"/>
    <row r="51776" ht="17.25" customHeight="1"/>
    <row r="51777" ht="17.25" customHeight="1"/>
    <row r="51778" ht="17.25" customHeight="1"/>
    <row r="51779" ht="17.25" customHeight="1"/>
    <row r="51780" ht="17.25" customHeight="1"/>
    <row r="51781" ht="17.25" customHeight="1"/>
    <row r="51782" ht="17.25" customHeight="1"/>
    <row r="51783" ht="17.25" customHeight="1"/>
    <row r="51784" ht="17.25" customHeight="1"/>
    <row r="51785" ht="17.25" customHeight="1"/>
    <row r="51786" ht="17.25" customHeight="1"/>
    <row r="51787" ht="17.25" customHeight="1"/>
    <row r="51788" ht="17.25" customHeight="1"/>
    <row r="51789" ht="17.25" customHeight="1"/>
    <row r="51790" ht="17.25" customHeight="1"/>
    <row r="51791" ht="17.25" customHeight="1"/>
    <row r="51792" ht="17.25" customHeight="1"/>
    <row r="51793" ht="17.25" customHeight="1"/>
    <row r="51794" ht="17.25" customHeight="1"/>
    <row r="51795" ht="17.25" customHeight="1"/>
    <row r="51796" ht="17.25" customHeight="1"/>
    <row r="51797" ht="17.25" customHeight="1"/>
    <row r="51798" ht="17.25" customHeight="1"/>
    <row r="51799" ht="17.25" customHeight="1"/>
    <row r="51800" ht="17.25" customHeight="1"/>
    <row r="51801" ht="17.25" customHeight="1"/>
    <row r="51802" ht="17.25" customHeight="1"/>
    <row r="51803" ht="17.25" customHeight="1"/>
    <row r="51804" ht="17.25" customHeight="1"/>
    <row r="51805" ht="17.25" customHeight="1"/>
    <row r="51806" ht="17.25" customHeight="1"/>
    <row r="51807" ht="17.25" customHeight="1"/>
    <row r="51808" ht="17.25" customHeight="1"/>
    <row r="51809" ht="17.25" customHeight="1"/>
    <row r="51810" ht="17.25" customHeight="1"/>
    <row r="51811" ht="17.25" customHeight="1"/>
    <row r="51812" ht="17.25" customHeight="1"/>
    <row r="51813" ht="17.25" customHeight="1"/>
    <row r="51814" ht="17.25" customHeight="1"/>
    <row r="51815" ht="17.25" customHeight="1"/>
    <row r="51816" ht="17.25" customHeight="1"/>
    <row r="51817" ht="17.25" customHeight="1"/>
    <row r="51818" ht="17.25" customHeight="1"/>
    <row r="51819" ht="17.25" customHeight="1"/>
    <row r="51820" ht="17.25" customHeight="1"/>
    <row r="51821" ht="17.25" customHeight="1"/>
    <row r="51822" ht="17.25" customHeight="1"/>
    <row r="51823" ht="17.25" customHeight="1"/>
    <row r="51824" ht="17.25" customHeight="1"/>
    <row r="51825" ht="17.25" customHeight="1"/>
    <row r="51826" ht="17.25" customHeight="1"/>
    <row r="51827" ht="17.25" customHeight="1"/>
    <row r="51828" ht="17.25" customHeight="1"/>
    <row r="51829" ht="17.25" customHeight="1"/>
    <row r="51830" ht="17.25" customHeight="1"/>
    <row r="51831" ht="17.25" customHeight="1"/>
    <row r="51832" ht="17.25" customHeight="1"/>
    <row r="51833" ht="17.25" customHeight="1"/>
    <row r="51834" ht="17.25" customHeight="1"/>
    <row r="51835" ht="17.25" customHeight="1"/>
    <row r="51836" ht="17.25" customHeight="1"/>
    <row r="51837" ht="17.25" customHeight="1"/>
    <row r="51838" ht="17.25" customHeight="1"/>
    <row r="51839" ht="17.25" customHeight="1"/>
    <row r="51840" ht="17.25" customHeight="1"/>
    <row r="51841" ht="17.25" customHeight="1"/>
    <row r="51842" ht="17.25" customHeight="1"/>
    <row r="51843" ht="17.25" customHeight="1"/>
    <row r="51844" ht="17.25" customHeight="1"/>
    <row r="51845" ht="17.25" customHeight="1"/>
    <row r="51846" ht="17.25" customHeight="1"/>
    <row r="51847" ht="17.25" customHeight="1"/>
    <row r="51848" ht="17.25" customHeight="1"/>
    <row r="51849" ht="17.25" customHeight="1"/>
    <row r="51850" ht="17.25" customHeight="1"/>
    <row r="51851" ht="17.25" customHeight="1"/>
    <row r="51852" ht="17.25" customHeight="1"/>
    <row r="51853" ht="17.25" customHeight="1"/>
    <row r="51854" ht="17.25" customHeight="1"/>
    <row r="51855" ht="17.25" customHeight="1"/>
    <row r="51856" ht="17.25" customHeight="1"/>
    <row r="51857" ht="17.25" customHeight="1"/>
    <row r="51858" ht="17.25" customHeight="1"/>
    <row r="51859" ht="17.25" customHeight="1"/>
    <row r="51860" ht="17.25" customHeight="1"/>
    <row r="51861" ht="17.25" customHeight="1"/>
    <row r="51862" ht="17.25" customHeight="1"/>
    <row r="51863" ht="17.25" customHeight="1"/>
    <row r="51864" ht="17.25" customHeight="1"/>
    <row r="51865" ht="17.25" customHeight="1"/>
    <row r="51866" ht="17.25" customHeight="1"/>
    <row r="51867" ht="17.25" customHeight="1"/>
    <row r="51868" ht="17.25" customHeight="1"/>
    <row r="51869" ht="17.25" customHeight="1"/>
    <row r="51870" ht="17.25" customHeight="1"/>
    <row r="51871" ht="17.25" customHeight="1"/>
    <row r="51872" ht="17.25" customHeight="1"/>
    <row r="51873" ht="17.25" customHeight="1"/>
    <row r="51874" ht="17.25" customHeight="1"/>
    <row r="51875" ht="17.25" customHeight="1"/>
    <row r="51876" ht="17.25" customHeight="1"/>
    <row r="51877" ht="17.25" customHeight="1"/>
    <row r="51878" ht="17.25" customHeight="1"/>
    <row r="51879" ht="17.25" customHeight="1"/>
    <row r="51880" ht="17.25" customHeight="1"/>
    <row r="51881" ht="17.25" customHeight="1"/>
    <row r="51882" ht="17.25" customHeight="1"/>
    <row r="51883" ht="17.25" customHeight="1"/>
    <row r="51884" ht="17.25" customHeight="1"/>
    <row r="51885" ht="17.25" customHeight="1"/>
    <row r="51886" ht="17.25" customHeight="1"/>
    <row r="51887" ht="17.25" customHeight="1"/>
    <row r="51888" ht="17.25" customHeight="1"/>
    <row r="51889" ht="17.25" customHeight="1"/>
    <row r="51890" ht="17.25" customHeight="1"/>
    <row r="51891" ht="17.25" customHeight="1"/>
    <row r="51892" ht="17.25" customHeight="1"/>
    <row r="51893" ht="17.25" customHeight="1"/>
    <row r="51894" ht="17.25" customHeight="1"/>
    <row r="51895" ht="17.25" customHeight="1"/>
    <row r="51896" ht="17.25" customHeight="1"/>
    <row r="51897" ht="17.25" customHeight="1"/>
    <row r="51898" ht="17.25" customHeight="1"/>
    <row r="51899" ht="17.25" customHeight="1"/>
    <row r="51900" ht="17.25" customHeight="1"/>
    <row r="51901" ht="17.25" customHeight="1"/>
    <row r="51902" ht="17.25" customHeight="1"/>
    <row r="51903" ht="17.25" customHeight="1"/>
    <row r="51904" ht="17.25" customHeight="1"/>
    <row r="51905" ht="17.25" customHeight="1"/>
    <row r="51906" ht="17.25" customHeight="1"/>
    <row r="51907" ht="17.25" customHeight="1"/>
    <row r="51908" ht="17.25" customHeight="1"/>
    <row r="51909" ht="17.25" customHeight="1"/>
    <row r="51910" ht="17.25" customHeight="1"/>
    <row r="51911" ht="17.25" customHeight="1"/>
    <row r="51912" ht="17.25" customHeight="1"/>
    <row r="51913" ht="17.25" customHeight="1"/>
    <row r="51914" ht="17.25" customHeight="1"/>
    <row r="51915" ht="17.25" customHeight="1"/>
    <row r="51916" ht="17.25" customHeight="1"/>
    <row r="51917" ht="17.25" customHeight="1"/>
    <row r="51918" ht="17.25" customHeight="1"/>
    <row r="51919" ht="17.25" customHeight="1"/>
    <row r="51920" ht="17.25" customHeight="1"/>
    <row r="51921" ht="17.25" customHeight="1"/>
    <row r="51922" ht="17.25" customHeight="1"/>
    <row r="51923" ht="17.25" customHeight="1"/>
    <row r="51924" ht="17.25" customHeight="1"/>
    <row r="51925" ht="17.25" customHeight="1"/>
    <row r="51926" ht="17.25" customHeight="1"/>
    <row r="51927" ht="17.25" customHeight="1"/>
    <row r="51928" ht="17.25" customHeight="1"/>
    <row r="51929" ht="17.25" customHeight="1"/>
    <row r="51930" ht="17.25" customHeight="1"/>
    <row r="51931" ht="17.25" customHeight="1"/>
    <row r="51932" ht="17.25" customHeight="1"/>
    <row r="51933" ht="17.25" customHeight="1"/>
    <row r="51934" ht="17.25" customHeight="1"/>
    <row r="51935" ht="17.25" customHeight="1"/>
    <row r="51936" ht="17.25" customHeight="1"/>
    <row r="51937" ht="17.25" customHeight="1"/>
    <row r="51938" ht="17.25" customHeight="1"/>
    <row r="51939" ht="17.25" customHeight="1"/>
    <row r="51940" ht="17.25" customHeight="1"/>
    <row r="51941" ht="17.25" customHeight="1"/>
    <row r="51942" ht="17.25" customHeight="1"/>
    <row r="51943" ht="17.25" customHeight="1"/>
    <row r="51944" ht="17.25" customHeight="1"/>
    <row r="51945" ht="17.25" customHeight="1"/>
    <row r="51946" ht="17.25" customHeight="1"/>
    <row r="51947" ht="17.25" customHeight="1"/>
    <row r="51948" ht="17.25" customHeight="1"/>
    <row r="51949" ht="17.25" customHeight="1"/>
    <row r="51950" ht="17.25" customHeight="1"/>
    <row r="51951" ht="17.25" customHeight="1"/>
    <row r="51952" ht="17.25" customHeight="1"/>
    <row r="51953" ht="17.25" customHeight="1"/>
    <row r="51954" ht="17.25" customHeight="1"/>
    <row r="51955" ht="17.25" customHeight="1"/>
    <row r="51956" ht="17.25" customHeight="1"/>
    <row r="51957" ht="17.25" customHeight="1"/>
    <row r="51958" ht="17.25" customHeight="1"/>
    <row r="51959" ht="17.25" customHeight="1"/>
    <row r="51960" ht="17.25" customHeight="1"/>
    <row r="51961" ht="17.25" customHeight="1"/>
    <row r="51962" ht="17.25" customHeight="1"/>
    <row r="51963" ht="17.25" customHeight="1"/>
    <row r="51964" ht="17.25" customHeight="1"/>
    <row r="51965" ht="17.25" customHeight="1"/>
    <row r="51966" ht="17.25" customHeight="1"/>
    <row r="51967" ht="17.25" customHeight="1"/>
    <row r="51968" ht="17.25" customHeight="1"/>
    <row r="51969" ht="17.25" customHeight="1"/>
    <row r="51970" ht="17.25" customHeight="1"/>
    <row r="51971" ht="17.25" customHeight="1"/>
    <row r="51972" ht="17.25" customHeight="1"/>
    <row r="51973" ht="17.25" customHeight="1"/>
    <row r="51974" ht="17.25" customHeight="1"/>
    <row r="51975" ht="17.25" customHeight="1"/>
    <row r="51976" ht="17.25" customHeight="1"/>
    <row r="51977" ht="17.25" customHeight="1"/>
    <row r="51978" ht="17.25" customHeight="1"/>
    <row r="51979" ht="17.25" customHeight="1"/>
    <row r="51980" ht="17.25" customHeight="1"/>
    <row r="51981" ht="17.25" customHeight="1"/>
    <row r="51982" ht="17.25" customHeight="1"/>
    <row r="51983" ht="17.25" customHeight="1"/>
    <row r="51984" ht="17.25" customHeight="1"/>
    <row r="51985" ht="17.25" customHeight="1"/>
    <row r="51986" ht="17.25" customHeight="1"/>
    <row r="51987" ht="17.25" customHeight="1"/>
    <row r="51988" ht="17.25" customHeight="1"/>
    <row r="51989" ht="17.25" customHeight="1"/>
    <row r="51990" ht="17.25" customHeight="1"/>
    <row r="51991" ht="17.25" customHeight="1"/>
    <row r="51992" ht="17.25" customHeight="1"/>
    <row r="51993" ht="17.25" customHeight="1"/>
    <row r="51994" ht="17.25" customHeight="1"/>
    <row r="51995" ht="17.25" customHeight="1"/>
    <row r="51996" ht="17.25" customHeight="1"/>
    <row r="51997" ht="17.25" customHeight="1"/>
    <row r="51998" ht="17.25" customHeight="1"/>
    <row r="51999" ht="17.25" customHeight="1"/>
    <row r="52000" ht="17.25" customHeight="1"/>
    <row r="52001" ht="17.25" customHeight="1"/>
    <row r="52002" ht="17.25" customHeight="1"/>
    <row r="52003" ht="17.25" customHeight="1"/>
    <row r="52004" ht="17.25" customHeight="1"/>
    <row r="52005" ht="17.25" customHeight="1"/>
    <row r="52006" ht="17.25" customHeight="1"/>
    <row r="52007" ht="17.25" customHeight="1"/>
    <row r="52008" ht="17.25" customHeight="1"/>
    <row r="52009" ht="17.25" customHeight="1"/>
    <row r="52010" ht="17.25" customHeight="1"/>
    <row r="52011" ht="17.25" customHeight="1"/>
    <row r="52012" ht="17.25" customHeight="1"/>
    <row r="52013" ht="17.25" customHeight="1"/>
    <row r="52014" ht="17.25" customHeight="1"/>
    <row r="52015" ht="17.25" customHeight="1"/>
    <row r="52016" ht="17.25" customHeight="1"/>
    <row r="52017" ht="17.25" customHeight="1"/>
    <row r="52018" ht="17.25" customHeight="1"/>
    <row r="52019" ht="17.25" customHeight="1"/>
    <row r="52020" ht="17.25" customHeight="1"/>
    <row r="52021" ht="17.25" customHeight="1"/>
    <row r="52022" ht="17.25" customHeight="1"/>
    <row r="52023" ht="17.25" customHeight="1"/>
    <row r="52024" ht="17.25" customHeight="1"/>
    <row r="52025" ht="17.25" customHeight="1"/>
    <row r="52026" ht="17.25" customHeight="1"/>
    <row r="52027" ht="17.25" customHeight="1"/>
    <row r="52028" ht="17.25" customHeight="1"/>
    <row r="52029" ht="17.25" customHeight="1"/>
    <row r="52030" ht="17.25" customHeight="1"/>
    <row r="52031" ht="17.25" customHeight="1"/>
    <row r="52032" ht="17.25" customHeight="1"/>
    <row r="52033" ht="17.25" customHeight="1"/>
    <row r="52034" ht="17.25" customHeight="1"/>
    <row r="52035" ht="17.25" customHeight="1"/>
    <row r="52036" ht="17.25" customHeight="1"/>
    <row r="52037" ht="17.25" customHeight="1"/>
    <row r="52038" ht="17.25" customHeight="1"/>
    <row r="52039" ht="17.25" customHeight="1"/>
    <row r="52040" ht="17.25" customHeight="1"/>
    <row r="52041" ht="17.25" customHeight="1"/>
    <row r="52042" ht="17.25" customHeight="1"/>
    <row r="52043" ht="17.25" customHeight="1"/>
    <row r="52044" ht="17.25" customHeight="1"/>
    <row r="52045" ht="17.25" customHeight="1"/>
    <row r="52046" ht="17.25" customHeight="1"/>
    <row r="52047" ht="17.25" customHeight="1"/>
    <row r="52048" ht="17.25" customHeight="1"/>
    <row r="52049" ht="17.25" customHeight="1"/>
    <row r="52050" ht="17.25" customHeight="1"/>
    <row r="52051" ht="17.25" customHeight="1"/>
    <row r="52052" ht="17.25" customHeight="1"/>
    <row r="52053" ht="17.25" customHeight="1"/>
    <row r="52054" ht="17.25" customHeight="1"/>
    <row r="52055" ht="17.25" customHeight="1"/>
    <row r="52056" ht="17.25" customHeight="1"/>
    <row r="52057" ht="17.25" customHeight="1"/>
    <row r="52058" ht="17.25" customHeight="1"/>
    <row r="52059" ht="17.25" customHeight="1"/>
    <row r="52060" ht="17.25" customHeight="1"/>
    <row r="52061" ht="17.25" customHeight="1"/>
    <row r="52062" ht="17.25" customHeight="1"/>
    <row r="52063" ht="17.25" customHeight="1"/>
    <row r="52064" ht="17.25" customHeight="1"/>
    <row r="52065" ht="17.25" customHeight="1"/>
    <row r="52066" ht="17.25" customHeight="1"/>
    <row r="52067" ht="17.25" customHeight="1"/>
    <row r="52068" ht="17.25" customHeight="1"/>
    <row r="52069" ht="17.25" customHeight="1"/>
    <row r="52070" ht="17.25" customHeight="1"/>
    <row r="52071" ht="17.25" customHeight="1"/>
    <row r="52072" ht="17.25" customHeight="1"/>
    <row r="52073" ht="17.25" customHeight="1"/>
    <row r="52074" ht="17.25" customHeight="1"/>
    <row r="52075" ht="17.25" customHeight="1"/>
    <row r="52076" ht="17.25" customHeight="1"/>
    <row r="52077" ht="17.25" customHeight="1"/>
    <row r="52078" ht="17.25" customHeight="1"/>
    <row r="52079" ht="17.25" customHeight="1"/>
    <row r="52080" ht="17.25" customHeight="1"/>
    <row r="52081" ht="17.25" customHeight="1"/>
    <row r="52082" ht="17.25" customHeight="1"/>
    <row r="52083" ht="17.25" customHeight="1"/>
    <row r="52084" ht="17.25" customHeight="1"/>
    <row r="52085" ht="17.25" customHeight="1"/>
    <row r="52086" ht="17.25" customHeight="1"/>
    <row r="52087" ht="17.25" customHeight="1"/>
    <row r="52088" ht="17.25" customHeight="1"/>
    <row r="52089" ht="17.25" customHeight="1"/>
    <row r="52090" ht="17.25" customHeight="1"/>
    <row r="52091" ht="17.25" customHeight="1"/>
    <row r="52092" ht="17.25" customHeight="1"/>
    <row r="52093" ht="17.25" customHeight="1"/>
    <row r="52094" ht="17.25" customHeight="1"/>
    <row r="52095" ht="17.25" customHeight="1"/>
    <row r="52096" ht="17.25" customHeight="1"/>
    <row r="52097" ht="17.25" customHeight="1"/>
    <row r="52098" ht="17.25" customHeight="1"/>
    <row r="52099" ht="17.25" customHeight="1"/>
    <row r="52100" ht="17.25" customHeight="1"/>
    <row r="52101" ht="17.25" customHeight="1"/>
    <row r="52102" ht="17.25" customHeight="1"/>
    <row r="52103" ht="17.25" customHeight="1"/>
    <row r="52104" ht="17.25" customHeight="1"/>
    <row r="52105" ht="17.25" customHeight="1"/>
    <row r="52106" ht="17.25" customHeight="1"/>
    <row r="52107" ht="17.25" customHeight="1"/>
    <row r="52108" ht="17.25" customHeight="1"/>
    <row r="52109" ht="17.25" customHeight="1"/>
    <row r="52110" ht="17.25" customHeight="1"/>
    <row r="52111" ht="17.25" customHeight="1"/>
    <row r="52112" ht="17.25" customHeight="1"/>
    <row r="52113" ht="17.25" customHeight="1"/>
    <row r="52114" ht="17.25" customHeight="1"/>
    <row r="52115" ht="17.25" customHeight="1"/>
    <row r="52116" ht="17.25" customHeight="1"/>
    <row r="52117" ht="17.25" customHeight="1"/>
    <row r="52118" ht="17.25" customHeight="1"/>
    <row r="52119" ht="17.25" customHeight="1"/>
    <row r="52120" ht="17.25" customHeight="1"/>
    <row r="52121" ht="17.25" customHeight="1"/>
    <row r="52122" ht="17.25" customHeight="1"/>
    <row r="52123" ht="17.25" customHeight="1"/>
    <row r="52124" ht="17.25" customHeight="1"/>
    <row r="52125" ht="17.25" customHeight="1"/>
    <row r="52126" ht="17.25" customHeight="1"/>
    <row r="52127" ht="17.25" customHeight="1"/>
    <row r="52128" ht="17.25" customHeight="1"/>
    <row r="52129" ht="17.25" customHeight="1"/>
    <row r="52130" ht="17.25" customHeight="1"/>
    <row r="52131" ht="17.25" customHeight="1"/>
    <row r="52132" ht="17.25" customHeight="1"/>
    <row r="52133" ht="17.25" customHeight="1"/>
    <row r="52134" ht="17.25" customHeight="1"/>
    <row r="52135" ht="17.25" customHeight="1"/>
    <row r="52136" ht="17.25" customHeight="1"/>
    <row r="52137" ht="17.25" customHeight="1"/>
    <row r="52138" ht="17.25" customHeight="1"/>
    <row r="52139" ht="17.25" customHeight="1"/>
    <row r="52140" ht="17.25" customHeight="1"/>
    <row r="52141" ht="17.25" customHeight="1"/>
    <row r="52142" ht="17.25" customHeight="1"/>
    <row r="52143" ht="17.25" customHeight="1"/>
    <row r="52144" ht="17.25" customHeight="1"/>
    <row r="52145" ht="17.25" customHeight="1"/>
    <row r="52146" ht="17.25" customHeight="1"/>
    <row r="52147" ht="17.25" customHeight="1"/>
    <row r="52148" ht="17.25" customHeight="1"/>
    <row r="52149" ht="17.25" customHeight="1"/>
    <row r="52150" ht="17.25" customHeight="1"/>
    <row r="52151" ht="17.25" customHeight="1"/>
    <row r="52152" ht="17.25" customHeight="1"/>
    <row r="52153" ht="17.25" customHeight="1"/>
    <row r="52154" ht="17.25" customHeight="1"/>
    <row r="52155" ht="17.25" customHeight="1"/>
    <row r="52156" ht="17.25" customHeight="1"/>
    <row r="52157" ht="17.25" customHeight="1"/>
    <row r="52158" ht="17.25" customHeight="1"/>
    <row r="52159" ht="17.25" customHeight="1"/>
    <row r="52160" ht="17.25" customHeight="1"/>
    <row r="52161" ht="17.25" customHeight="1"/>
    <row r="52162" ht="17.25" customHeight="1"/>
    <row r="52163" ht="17.25" customHeight="1"/>
    <row r="52164" ht="17.25" customHeight="1"/>
    <row r="52165" ht="17.25" customHeight="1"/>
    <row r="52166" ht="17.25" customHeight="1"/>
    <row r="52167" ht="17.25" customHeight="1"/>
    <row r="52168" ht="17.25" customHeight="1"/>
    <row r="52169" ht="17.25" customHeight="1"/>
    <row r="52170" ht="17.25" customHeight="1"/>
    <row r="52171" ht="17.25" customHeight="1"/>
    <row r="52172" ht="17.25" customHeight="1"/>
    <row r="52173" ht="17.25" customHeight="1"/>
    <row r="52174" ht="17.25" customHeight="1"/>
    <row r="52175" ht="17.25" customHeight="1"/>
    <row r="52176" ht="17.25" customHeight="1"/>
    <row r="52177" ht="17.25" customHeight="1"/>
    <row r="52178" ht="17.25" customHeight="1"/>
    <row r="52179" ht="17.25" customHeight="1"/>
    <row r="52180" ht="17.25" customHeight="1"/>
    <row r="52181" ht="17.25" customHeight="1"/>
    <row r="52182" ht="17.25" customHeight="1"/>
    <row r="52183" ht="17.25" customHeight="1"/>
    <row r="52184" ht="17.25" customHeight="1"/>
    <row r="52185" ht="17.25" customHeight="1"/>
    <row r="52186" ht="17.25" customHeight="1"/>
    <row r="52187" ht="17.25" customHeight="1"/>
    <row r="52188" ht="17.25" customHeight="1"/>
    <row r="52189" ht="17.25" customHeight="1"/>
    <row r="52190" ht="17.25" customHeight="1"/>
    <row r="52191" ht="17.25" customHeight="1"/>
    <row r="52192" ht="17.25" customHeight="1"/>
    <row r="52193" ht="17.25" customHeight="1"/>
    <row r="52194" ht="17.25" customHeight="1"/>
    <row r="52195" ht="17.25" customHeight="1"/>
    <row r="52196" ht="17.25" customHeight="1"/>
    <row r="52197" ht="17.25" customHeight="1"/>
    <row r="52198" ht="17.25" customHeight="1"/>
    <row r="52199" ht="17.25" customHeight="1"/>
    <row r="52200" ht="17.25" customHeight="1"/>
    <row r="52201" ht="17.25" customHeight="1"/>
    <row r="52202" ht="17.25" customHeight="1"/>
    <row r="52203" ht="17.25" customHeight="1"/>
    <row r="52204" ht="17.25" customHeight="1"/>
    <row r="52205" ht="17.25" customHeight="1"/>
    <row r="52206" ht="17.25" customHeight="1"/>
    <row r="52207" ht="17.25" customHeight="1"/>
    <row r="52208" ht="17.25" customHeight="1"/>
    <row r="52209" ht="17.25" customHeight="1"/>
    <row r="52210" ht="17.25" customHeight="1"/>
    <row r="52211" ht="17.25" customHeight="1"/>
    <row r="52212" ht="17.25" customHeight="1"/>
    <row r="52213" ht="17.25" customHeight="1"/>
    <row r="52214" ht="17.25" customHeight="1"/>
    <row r="52215" ht="17.25" customHeight="1"/>
    <row r="52216" ht="17.25" customHeight="1"/>
    <row r="52217" ht="17.25" customHeight="1"/>
    <row r="52218" ht="17.25" customHeight="1"/>
    <row r="52219" ht="17.25" customHeight="1"/>
    <row r="52220" ht="17.25" customHeight="1"/>
    <row r="52221" ht="17.25" customHeight="1"/>
    <row r="52222" ht="17.25" customHeight="1"/>
    <row r="52223" ht="17.25" customHeight="1"/>
    <row r="52224" ht="17.25" customHeight="1"/>
    <row r="52225" ht="17.25" customHeight="1"/>
    <row r="52226" ht="17.25" customHeight="1"/>
    <row r="52227" ht="17.25" customHeight="1"/>
    <row r="52228" ht="17.25" customHeight="1"/>
    <row r="52229" ht="17.25" customHeight="1"/>
    <row r="52230" ht="17.25" customHeight="1"/>
    <row r="52231" ht="17.25" customHeight="1"/>
    <row r="52232" ht="17.25" customHeight="1"/>
    <row r="52233" ht="17.25" customHeight="1"/>
    <row r="52234" ht="17.25" customHeight="1"/>
    <row r="52235" ht="17.25" customHeight="1"/>
    <row r="52236" ht="17.25" customHeight="1"/>
    <row r="52237" ht="17.25" customHeight="1"/>
    <row r="52238" ht="17.25" customHeight="1"/>
    <row r="52239" ht="17.25" customHeight="1"/>
    <row r="52240" ht="17.25" customHeight="1"/>
    <row r="52241" ht="17.25" customHeight="1"/>
    <row r="52242" ht="17.25" customHeight="1"/>
    <row r="52243" ht="17.25" customHeight="1"/>
    <row r="52244" ht="17.25" customHeight="1"/>
    <row r="52245" ht="17.25" customHeight="1"/>
    <row r="52246" ht="17.25" customHeight="1"/>
    <row r="52247" ht="17.25" customHeight="1"/>
    <row r="52248" ht="17.25" customHeight="1"/>
    <row r="52249" ht="17.25" customHeight="1"/>
    <row r="52250" ht="17.25" customHeight="1"/>
    <row r="52251" ht="17.25" customHeight="1"/>
    <row r="52252" ht="17.25" customHeight="1"/>
    <row r="52253" ht="17.25" customHeight="1"/>
    <row r="52254" ht="17.25" customHeight="1"/>
    <row r="52255" ht="17.25" customHeight="1"/>
    <row r="52256" ht="17.25" customHeight="1"/>
    <row r="52257" ht="17.25" customHeight="1"/>
    <row r="52258" ht="17.25" customHeight="1"/>
    <row r="52259" ht="17.25" customHeight="1"/>
    <row r="52260" ht="17.25" customHeight="1"/>
    <row r="52261" ht="17.25" customHeight="1"/>
    <row r="52262" ht="17.25" customHeight="1"/>
    <row r="52263" ht="17.25" customHeight="1"/>
    <row r="52264" ht="17.25" customHeight="1"/>
    <row r="52265" ht="17.25" customHeight="1"/>
    <row r="52266" ht="17.25" customHeight="1"/>
    <row r="52267" ht="17.25" customHeight="1"/>
    <row r="52268" ht="17.25" customHeight="1"/>
    <row r="52269" ht="17.25" customHeight="1"/>
    <row r="52270" ht="17.25" customHeight="1"/>
    <row r="52271" ht="17.25" customHeight="1"/>
    <row r="52272" ht="17.25" customHeight="1"/>
    <row r="52273" ht="17.25" customHeight="1"/>
    <row r="52274" ht="17.25" customHeight="1"/>
    <row r="52275" ht="17.25" customHeight="1"/>
    <row r="52276" ht="17.25" customHeight="1"/>
    <row r="52277" ht="17.25" customHeight="1"/>
    <row r="52278" ht="17.25" customHeight="1"/>
    <row r="52279" ht="17.25" customHeight="1"/>
    <row r="52280" ht="17.25" customHeight="1"/>
    <row r="52281" ht="17.25" customHeight="1"/>
    <row r="52282" ht="17.25" customHeight="1"/>
    <row r="52283" ht="17.25" customHeight="1"/>
    <row r="52284" ht="17.25" customHeight="1"/>
    <row r="52285" ht="17.25" customHeight="1"/>
    <row r="52286" ht="17.25" customHeight="1"/>
    <row r="52287" ht="17.25" customHeight="1"/>
    <row r="52288" ht="17.25" customHeight="1"/>
    <row r="52289" ht="17.25" customHeight="1"/>
    <row r="52290" ht="17.25" customHeight="1"/>
    <row r="52291" ht="17.25" customHeight="1"/>
    <row r="52292" ht="17.25" customHeight="1"/>
    <row r="52293" ht="17.25" customHeight="1"/>
    <row r="52294" ht="17.25" customHeight="1"/>
    <row r="52295" ht="17.25" customHeight="1"/>
    <row r="52296" ht="17.25" customHeight="1"/>
    <row r="52297" ht="17.25" customHeight="1"/>
    <row r="52298" ht="17.25" customHeight="1"/>
    <row r="52299" ht="17.25" customHeight="1"/>
    <row r="52300" ht="17.25" customHeight="1"/>
    <row r="52301" ht="17.25" customHeight="1"/>
    <row r="52302" ht="17.25" customHeight="1"/>
    <row r="52303" ht="17.25" customHeight="1"/>
    <row r="52304" ht="17.25" customHeight="1"/>
    <row r="52305" ht="17.25" customHeight="1"/>
    <row r="52306" ht="17.25" customHeight="1"/>
    <row r="52307" ht="17.25" customHeight="1"/>
    <row r="52308" ht="17.25" customHeight="1"/>
    <row r="52309" ht="17.25" customHeight="1"/>
    <row r="52310" ht="17.25" customHeight="1"/>
    <row r="52311" ht="17.25" customHeight="1"/>
    <row r="52312" ht="17.25" customHeight="1"/>
    <row r="52313" ht="17.25" customHeight="1"/>
    <row r="52314" ht="17.25" customHeight="1"/>
    <row r="52315" ht="17.25" customHeight="1"/>
    <row r="52316" ht="17.25" customHeight="1"/>
    <row r="52317" ht="17.25" customHeight="1"/>
    <row r="52318" ht="17.25" customHeight="1"/>
    <row r="52319" ht="17.25" customHeight="1"/>
    <row r="52320" ht="17.25" customHeight="1"/>
    <row r="52321" ht="17.25" customHeight="1"/>
    <row r="52322" ht="17.25" customHeight="1"/>
    <row r="52323" ht="17.25" customHeight="1"/>
    <row r="52324" ht="17.25" customHeight="1"/>
    <row r="52325" ht="17.25" customHeight="1"/>
    <row r="52326" ht="17.25" customHeight="1"/>
    <row r="52327" ht="17.25" customHeight="1"/>
    <row r="52328" ht="17.25" customHeight="1"/>
    <row r="52329" ht="17.25" customHeight="1"/>
    <row r="52330" ht="17.25" customHeight="1"/>
    <row r="52331" ht="17.25" customHeight="1"/>
    <row r="52332" ht="17.25" customHeight="1"/>
    <row r="52333" ht="17.25" customHeight="1"/>
    <row r="52334" ht="17.25" customHeight="1"/>
    <row r="52335" ht="17.25" customHeight="1"/>
    <row r="52336" ht="17.25" customHeight="1"/>
    <row r="52337" ht="17.25" customHeight="1"/>
    <row r="52338" ht="17.25" customHeight="1"/>
    <row r="52339" ht="17.25" customHeight="1"/>
    <row r="52340" ht="17.25" customHeight="1"/>
    <row r="52341" ht="17.25" customHeight="1"/>
    <row r="52342" ht="17.25" customHeight="1"/>
    <row r="52343" ht="17.25" customHeight="1"/>
    <row r="52344" ht="17.25" customHeight="1"/>
    <row r="52345" ht="17.25" customHeight="1"/>
    <row r="52346" ht="17.25" customHeight="1"/>
    <row r="52347" ht="17.25" customHeight="1"/>
    <row r="52348" ht="17.25" customHeight="1"/>
    <row r="52349" ht="17.25" customHeight="1"/>
    <row r="52350" ht="17.25" customHeight="1"/>
    <row r="52351" ht="17.25" customHeight="1"/>
    <row r="52352" ht="17.25" customHeight="1"/>
    <row r="52353" ht="17.25" customHeight="1"/>
    <row r="52354" ht="17.25" customHeight="1"/>
    <row r="52355" ht="17.25" customHeight="1"/>
    <row r="52356" ht="17.25" customHeight="1"/>
    <row r="52357" ht="17.25" customHeight="1"/>
    <row r="52358" ht="17.25" customHeight="1"/>
    <row r="52359" ht="17.25" customHeight="1"/>
    <row r="52360" ht="17.25" customHeight="1"/>
    <row r="52361" ht="17.25" customHeight="1"/>
    <row r="52362" ht="17.25" customHeight="1"/>
    <row r="52363" ht="17.25" customHeight="1"/>
    <row r="52364" ht="17.25" customHeight="1"/>
    <row r="52365" ht="17.25" customHeight="1"/>
    <row r="52366" ht="17.25" customHeight="1"/>
    <row r="52367" ht="17.25" customHeight="1"/>
    <row r="52368" ht="17.25" customHeight="1"/>
    <row r="52369" ht="17.25" customHeight="1"/>
    <row r="52370" ht="17.25" customHeight="1"/>
    <row r="52371" ht="17.25" customHeight="1"/>
    <row r="52372" ht="17.25" customHeight="1"/>
    <row r="52373" ht="17.25" customHeight="1"/>
    <row r="52374" ht="17.25" customHeight="1"/>
    <row r="52375" ht="17.25" customHeight="1"/>
    <row r="52376" ht="17.25" customHeight="1"/>
    <row r="52377" ht="17.25" customHeight="1"/>
    <row r="52378" ht="17.25" customHeight="1"/>
    <row r="52379" ht="17.25" customHeight="1"/>
    <row r="52380" ht="17.25" customHeight="1"/>
    <row r="52381" ht="17.25" customHeight="1"/>
    <row r="52382" ht="17.25" customHeight="1"/>
    <row r="52383" ht="17.25" customHeight="1"/>
    <row r="52384" ht="17.25" customHeight="1"/>
    <row r="52385" ht="17.25" customHeight="1"/>
    <row r="52386" ht="17.25" customHeight="1"/>
    <row r="52387" ht="17.25" customHeight="1"/>
    <row r="52388" ht="17.25" customHeight="1"/>
    <row r="52389" ht="17.25" customHeight="1"/>
    <row r="52390" ht="17.25" customHeight="1"/>
    <row r="52391" ht="17.25" customHeight="1"/>
    <row r="52392" ht="17.25" customHeight="1"/>
    <row r="52393" ht="17.25" customHeight="1"/>
    <row r="52394" ht="17.25" customHeight="1"/>
    <row r="52395" ht="17.25" customHeight="1"/>
    <row r="52396" ht="17.25" customHeight="1"/>
    <row r="52397" ht="17.25" customHeight="1"/>
    <row r="52398" ht="17.25" customHeight="1"/>
    <row r="52399" ht="17.25" customHeight="1"/>
    <row r="52400" ht="17.25" customHeight="1"/>
    <row r="52401" ht="17.25" customHeight="1"/>
    <row r="52402" ht="17.25" customHeight="1"/>
    <row r="52403" ht="17.25" customHeight="1"/>
    <row r="52404" ht="17.25" customHeight="1"/>
    <row r="52405" ht="17.25" customHeight="1"/>
    <row r="52406" ht="17.25" customHeight="1"/>
    <row r="52407" ht="17.25" customHeight="1"/>
    <row r="52408" ht="17.25" customHeight="1"/>
    <row r="52409" ht="17.25" customHeight="1"/>
    <row r="52410" ht="17.25" customHeight="1"/>
    <row r="52411" ht="17.25" customHeight="1"/>
    <row r="52412" ht="17.25" customHeight="1"/>
    <row r="52413" ht="17.25" customHeight="1"/>
    <row r="52414" ht="17.25" customHeight="1"/>
    <row r="52415" ht="17.25" customHeight="1"/>
    <row r="52416" ht="17.25" customHeight="1"/>
    <row r="52417" ht="17.25" customHeight="1"/>
    <row r="52418" ht="17.25" customHeight="1"/>
    <row r="52419" ht="17.25" customHeight="1"/>
    <row r="52420" ht="17.25" customHeight="1"/>
    <row r="52421" ht="17.25" customHeight="1"/>
    <row r="52422" ht="17.25" customHeight="1"/>
    <row r="52423" ht="17.25" customHeight="1"/>
    <row r="52424" ht="17.25" customHeight="1"/>
    <row r="52425" ht="17.25" customHeight="1"/>
    <row r="52426" ht="17.25" customHeight="1"/>
    <row r="52427" ht="17.25" customHeight="1"/>
    <row r="52428" ht="17.25" customHeight="1"/>
    <row r="52429" ht="17.25" customHeight="1"/>
    <row r="52430" ht="17.25" customHeight="1"/>
    <row r="52431" ht="17.25" customHeight="1"/>
    <row r="52432" ht="17.25" customHeight="1"/>
    <row r="52433" ht="17.25" customHeight="1"/>
    <row r="52434" ht="17.25" customHeight="1"/>
    <row r="52435" ht="17.25" customHeight="1"/>
    <row r="52436" ht="17.25" customHeight="1"/>
    <row r="52437" ht="17.25" customHeight="1"/>
    <row r="52438" ht="17.25" customHeight="1"/>
    <row r="52439" ht="17.25" customHeight="1"/>
    <row r="52440" ht="17.25" customHeight="1"/>
    <row r="52441" ht="17.25" customHeight="1"/>
    <row r="52442" ht="17.25" customHeight="1"/>
    <row r="52443" ht="17.25" customHeight="1"/>
    <row r="52444" ht="17.25" customHeight="1"/>
    <row r="52445" ht="17.25" customHeight="1"/>
    <row r="52446" ht="17.25" customHeight="1"/>
    <row r="52447" ht="17.25" customHeight="1"/>
    <row r="52448" ht="17.25" customHeight="1"/>
    <row r="52449" ht="17.25" customHeight="1"/>
    <row r="52450" ht="17.25" customHeight="1"/>
    <row r="52451" ht="17.25" customHeight="1"/>
    <row r="52452" ht="17.25" customHeight="1"/>
    <row r="52453" ht="17.25" customHeight="1"/>
    <row r="52454" ht="17.25" customHeight="1"/>
    <row r="52455" ht="17.25" customHeight="1"/>
    <row r="52456" ht="17.25" customHeight="1"/>
    <row r="52457" ht="17.25" customHeight="1"/>
    <row r="52458" ht="17.25" customHeight="1"/>
    <row r="52459" ht="17.25" customHeight="1"/>
    <row r="52460" ht="17.25" customHeight="1"/>
    <row r="52461" ht="17.25" customHeight="1"/>
    <row r="52462" ht="17.25" customHeight="1"/>
    <row r="52463" ht="17.25" customHeight="1"/>
    <row r="52464" ht="17.25" customHeight="1"/>
    <row r="52465" ht="17.25" customHeight="1"/>
    <row r="52466" ht="17.25" customHeight="1"/>
    <row r="52467" ht="17.25" customHeight="1"/>
    <row r="52468" ht="17.25" customHeight="1"/>
    <row r="52469" ht="17.25" customHeight="1"/>
    <row r="52470" ht="17.25" customHeight="1"/>
    <row r="52471" ht="17.25" customHeight="1"/>
    <row r="52472" ht="17.25" customHeight="1"/>
    <row r="52473" ht="17.25" customHeight="1"/>
    <row r="52474" ht="17.25" customHeight="1"/>
    <row r="52475" ht="17.25" customHeight="1"/>
    <row r="52476" ht="17.25" customHeight="1"/>
    <row r="52477" ht="17.25" customHeight="1"/>
    <row r="52478" ht="17.25" customHeight="1"/>
    <row r="52479" ht="17.25" customHeight="1"/>
    <row r="52480" ht="17.25" customHeight="1"/>
    <row r="52481" ht="17.25" customHeight="1"/>
    <row r="52482" ht="17.25" customHeight="1"/>
    <row r="52483" ht="17.25" customHeight="1"/>
    <row r="52484" ht="17.25" customHeight="1"/>
    <row r="52485" ht="17.25" customHeight="1"/>
    <row r="52486" ht="17.25" customHeight="1"/>
    <row r="52487" ht="17.25" customHeight="1"/>
    <row r="52488" ht="17.25" customHeight="1"/>
    <row r="52489" ht="17.25" customHeight="1"/>
    <row r="52490" ht="17.25" customHeight="1"/>
    <row r="52491" ht="17.25" customHeight="1"/>
    <row r="52492" ht="17.25" customHeight="1"/>
    <row r="52493" ht="17.25" customHeight="1"/>
    <row r="52494" ht="17.25" customHeight="1"/>
    <row r="52495" ht="17.25" customHeight="1"/>
    <row r="52496" ht="17.25" customHeight="1"/>
    <row r="52497" ht="17.25" customHeight="1"/>
    <row r="52498" ht="17.25" customHeight="1"/>
    <row r="52499" ht="17.25" customHeight="1"/>
    <row r="52500" ht="17.25" customHeight="1"/>
    <row r="52501" ht="17.25" customHeight="1"/>
    <row r="52502" ht="17.25" customHeight="1"/>
    <row r="52503" ht="17.25" customHeight="1"/>
    <row r="52504" ht="17.25" customHeight="1"/>
    <row r="52505" ht="17.25" customHeight="1"/>
    <row r="52506" ht="17.25" customHeight="1"/>
    <row r="52507" ht="17.25" customHeight="1"/>
    <row r="52508" ht="17.25" customHeight="1"/>
    <row r="52509" ht="17.25" customHeight="1"/>
    <row r="52510" ht="17.25" customHeight="1"/>
    <row r="52511" ht="17.25" customHeight="1"/>
    <row r="52512" ht="17.25" customHeight="1"/>
    <row r="52513" ht="17.25" customHeight="1"/>
    <row r="52514" ht="17.25" customHeight="1"/>
    <row r="52515" ht="17.25" customHeight="1"/>
    <row r="52516" ht="17.25" customHeight="1"/>
    <row r="52517" ht="17.25" customHeight="1"/>
    <row r="52518" ht="17.25" customHeight="1"/>
    <row r="52519" ht="17.25" customHeight="1"/>
    <row r="52520" ht="17.25" customHeight="1"/>
    <row r="52521" ht="17.25" customHeight="1"/>
    <row r="52522" ht="17.25" customHeight="1"/>
    <row r="52523" ht="17.25" customHeight="1"/>
    <row r="52524" ht="17.25" customHeight="1"/>
    <row r="52525" ht="17.25" customHeight="1"/>
    <row r="52526" ht="17.25" customHeight="1"/>
    <row r="52527" ht="17.25" customHeight="1"/>
    <row r="52528" ht="17.25" customHeight="1"/>
    <row r="52529" ht="17.25" customHeight="1"/>
    <row r="52530" ht="17.25" customHeight="1"/>
    <row r="52531" ht="17.25" customHeight="1"/>
    <row r="52532" ht="17.25" customHeight="1"/>
    <row r="52533" ht="17.25" customHeight="1"/>
    <row r="52534" ht="17.25" customHeight="1"/>
    <row r="52535" ht="17.25" customHeight="1"/>
    <row r="52536" ht="17.25" customHeight="1"/>
    <row r="52537" ht="17.25" customHeight="1"/>
    <row r="52538" ht="17.25" customHeight="1"/>
    <row r="52539" ht="17.25" customHeight="1"/>
    <row r="52540" ht="17.25" customHeight="1"/>
    <row r="52541" ht="17.25" customHeight="1"/>
    <row r="52542" ht="17.25" customHeight="1"/>
    <row r="52543" ht="17.25" customHeight="1"/>
    <row r="52544" ht="17.25" customHeight="1"/>
    <row r="52545" ht="17.25" customHeight="1"/>
    <row r="52546" ht="17.25" customHeight="1"/>
    <row r="52547" ht="17.25" customHeight="1"/>
    <row r="52548" ht="17.25" customHeight="1"/>
    <row r="52549" ht="17.25" customHeight="1"/>
    <row r="52550" ht="17.25" customHeight="1"/>
    <row r="52551" ht="17.25" customHeight="1"/>
    <row r="52552" ht="17.25" customHeight="1"/>
    <row r="52553" ht="17.25" customHeight="1"/>
    <row r="52554" ht="17.25" customHeight="1"/>
    <row r="52555" ht="17.25" customHeight="1"/>
    <row r="52556" ht="17.25" customHeight="1"/>
    <row r="52557" ht="17.25" customHeight="1"/>
    <row r="52558" ht="17.25" customHeight="1"/>
    <row r="52559" ht="17.25" customHeight="1"/>
    <row r="52560" ht="17.25" customHeight="1"/>
    <row r="52561" ht="17.25" customHeight="1"/>
    <row r="52562" ht="17.25" customHeight="1"/>
    <row r="52563" ht="17.25" customHeight="1"/>
    <row r="52564" ht="17.25" customHeight="1"/>
    <row r="52565" ht="17.25" customHeight="1"/>
    <row r="52566" ht="17.25" customHeight="1"/>
    <row r="52567" ht="17.25" customHeight="1"/>
    <row r="52568" ht="17.25" customHeight="1"/>
    <row r="52569" ht="17.25" customHeight="1"/>
    <row r="52570" ht="17.25" customHeight="1"/>
    <row r="52571" ht="17.25" customHeight="1"/>
    <row r="52572" ht="17.25" customHeight="1"/>
    <row r="52573" ht="17.25" customHeight="1"/>
    <row r="52574" ht="17.25" customHeight="1"/>
    <row r="52575" ht="17.25" customHeight="1"/>
    <row r="52576" ht="17.25" customHeight="1"/>
    <row r="52577" ht="17.25" customHeight="1"/>
    <row r="52578" ht="17.25" customHeight="1"/>
    <row r="52579" ht="17.25" customHeight="1"/>
    <row r="52580" ht="17.25" customHeight="1"/>
    <row r="52581" ht="17.25" customHeight="1"/>
    <row r="52582" ht="17.25" customHeight="1"/>
    <row r="52583" ht="17.25" customHeight="1"/>
    <row r="52584" ht="17.25" customHeight="1"/>
    <row r="52585" ht="17.25" customHeight="1"/>
    <row r="52586" ht="17.25" customHeight="1"/>
    <row r="52587" ht="17.25" customHeight="1"/>
    <row r="52588" ht="17.25" customHeight="1"/>
    <row r="52589" ht="17.25" customHeight="1"/>
    <row r="52590" ht="17.25" customHeight="1"/>
    <row r="52591" ht="17.25" customHeight="1"/>
    <row r="52592" ht="17.25" customHeight="1"/>
    <row r="52593" ht="17.25" customHeight="1"/>
    <row r="52594" ht="17.25" customHeight="1"/>
    <row r="52595" ht="17.25" customHeight="1"/>
    <row r="52596" ht="17.25" customHeight="1"/>
    <row r="52597" ht="17.25" customHeight="1"/>
    <row r="52598" ht="17.25" customHeight="1"/>
    <row r="52599" ht="17.25" customHeight="1"/>
    <row r="52600" ht="17.25" customHeight="1"/>
    <row r="52601" ht="17.25" customHeight="1"/>
    <row r="52602" ht="17.25" customHeight="1"/>
    <row r="52603" ht="17.25" customHeight="1"/>
    <row r="52604" ht="17.25" customHeight="1"/>
    <row r="52605" ht="17.25" customHeight="1"/>
    <row r="52606" ht="17.25" customHeight="1"/>
    <row r="52607" ht="17.25" customHeight="1"/>
    <row r="52608" ht="17.25" customHeight="1"/>
    <row r="52609" ht="17.25" customHeight="1"/>
    <row r="52610" ht="17.25" customHeight="1"/>
    <row r="52611" ht="17.25" customHeight="1"/>
    <row r="52612" ht="17.25" customHeight="1"/>
    <row r="52613" ht="17.25" customHeight="1"/>
    <row r="52614" ht="17.25" customHeight="1"/>
    <row r="52615" ht="17.25" customHeight="1"/>
    <row r="52616" ht="17.25" customHeight="1"/>
    <row r="52617" ht="17.25" customHeight="1"/>
    <row r="52618" ht="17.25" customHeight="1"/>
    <row r="52619" ht="17.25" customHeight="1"/>
    <row r="52620" ht="17.25" customHeight="1"/>
    <row r="52621" ht="17.25" customHeight="1"/>
    <row r="52622" ht="17.25" customHeight="1"/>
    <row r="52623" ht="17.25" customHeight="1"/>
    <row r="52624" ht="17.25" customHeight="1"/>
    <row r="52625" ht="17.25" customHeight="1"/>
    <row r="52626" ht="17.25" customHeight="1"/>
    <row r="52627" ht="17.25" customHeight="1"/>
    <row r="52628" ht="17.25" customHeight="1"/>
    <row r="52629" ht="17.25" customHeight="1"/>
    <row r="52630" ht="17.25" customHeight="1"/>
    <row r="52631" ht="17.25" customHeight="1"/>
    <row r="52632" ht="17.25" customHeight="1"/>
    <row r="52633" ht="17.25" customHeight="1"/>
    <row r="52634" ht="17.25" customHeight="1"/>
    <row r="52635" ht="17.25" customHeight="1"/>
    <row r="52636" ht="17.25" customHeight="1"/>
    <row r="52637" ht="17.25" customHeight="1"/>
    <row r="52638" ht="17.25" customHeight="1"/>
    <row r="52639" ht="17.25" customHeight="1"/>
    <row r="52640" ht="17.25" customHeight="1"/>
    <row r="52641" ht="17.25" customHeight="1"/>
    <row r="52642" ht="17.25" customHeight="1"/>
    <row r="52643" ht="17.25" customHeight="1"/>
    <row r="52644" ht="17.25" customHeight="1"/>
    <row r="52645" ht="17.25" customHeight="1"/>
    <row r="52646" ht="17.25" customHeight="1"/>
    <row r="52647" ht="17.25" customHeight="1"/>
    <row r="52648" ht="17.25" customHeight="1"/>
    <row r="52649" ht="17.25" customHeight="1"/>
    <row r="52650" ht="17.25" customHeight="1"/>
    <row r="52651" ht="17.25" customHeight="1"/>
    <row r="52652" ht="17.25" customHeight="1"/>
    <row r="52653" ht="17.25" customHeight="1"/>
    <row r="52654" ht="17.25" customHeight="1"/>
    <row r="52655" ht="17.25" customHeight="1"/>
    <row r="52656" ht="17.25" customHeight="1"/>
    <row r="52657" ht="17.25" customHeight="1"/>
    <row r="52658" ht="17.25" customHeight="1"/>
    <row r="52659" ht="17.25" customHeight="1"/>
    <row r="52660" ht="17.25" customHeight="1"/>
    <row r="52661" ht="17.25" customHeight="1"/>
    <row r="52662" ht="17.25" customHeight="1"/>
    <row r="52663" ht="17.25" customHeight="1"/>
    <row r="52664" ht="17.25" customHeight="1"/>
    <row r="52665" ht="17.25" customHeight="1"/>
    <row r="52666" ht="17.25" customHeight="1"/>
    <row r="52667" ht="17.25" customHeight="1"/>
    <row r="52668" ht="17.25" customHeight="1"/>
    <row r="52669" ht="17.25" customHeight="1"/>
    <row r="52670" ht="17.25" customHeight="1"/>
    <row r="52671" ht="17.25" customHeight="1"/>
    <row r="52672" ht="17.25" customHeight="1"/>
    <row r="52673" ht="17.25" customHeight="1"/>
    <row r="52674" ht="17.25" customHeight="1"/>
    <row r="52675" ht="17.25" customHeight="1"/>
    <row r="52676" ht="17.25" customHeight="1"/>
    <row r="52677" ht="17.25" customHeight="1"/>
    <row r="52678" ht="17.25" customHeight="1"/>
    <row r="52679" ht="17.25" customHeight="1"/>
    <row r="52680" ht="17.25" customHeight="1"/>
    <row r="52681" ht="17.25" customHeight="1"/>
    <row r="52682" ht="17.25" customHeight="1"/>
    <row r="52683" ht="17.25" customHeight="1"/>
    <row r="52684" ht="17.25" customHeight="1"/>
    <row r="52685" ht="17.25" customHeight="1"/>
    <row r="52686" ht="17.25" customHeight="1"/>
    <row r="52687" ht="17.25" customHeight="1"/>
    <row r="52688" ht="17.25" customHeight="1"/>
    <row r="52689" ht="17.25" customHeight="1"/>
    <row r="52690" ht="17.25" customHeight="1"/>
    <row r="52691" ht="17.25" customHeight="1"/>
    <row r="52692" ht="17.25" customHeight="1"/>
    <row r="52693" ht="17.25" customHeight="1"/>
    <row r="52694" ht="17.25" customHeight="1"/>
    <row r="52695" ht="17.25" customHeight="1"/>
    <row r="52696" ht="17.25" customHeight="1"/>
    <row r="52697" ht="17.25" customHeight="1"/>
    <row r="52698" ht="17.25" customHeight="1"/>
    <row r="52699" ht="17.25" customHeight="1"/>
    <row r="52700" ht="17.25" customHeight="1"/>
    <row r="52701" ht="17.25" customHeight="1"/>
    <row r="52702" ht="17.25" customHeight="1"/>
    <row r="52703" ht="17.25" customHeight="1"/>
    <row r="52704" ht="17.25" customHeight="1"/>
    <row r="52705" ht="17.25" customHeight="1"/>
    <row r="52706" ht="17.25" customHeight="1"/>
    <row r="52707" ht="17.25" customHeight="1"/>
    <row r="52708" ht="17.25" customHeight="1"/>
    <row r="52709" ht="17.25" customHeight="1"/>
    <row r="52710" ht="17.25" customHeight="1"/>
    <row r="52711" ht="17.25" customHeight="1"/>
    <row r="52712" ht="17.25" customHeight="1"/>
    <row r="52713" ht="17.25" customHeight="1"/>
    <row r="52714" ht="17.25" customHeight="1"/>
    <row r="52715" ht="17.25" customHeight="1"/>
    <row r="52716" ht="17.25" customHeight="1"/>
    <row r="52717" ht="17.25" customHeight="1"/>
    <row r="52718" ht="17.25" customHeight="1"/>
    <row r="52719" ht="17.25" customHeight="1"/>
    <row r="52720" ht="17.25" customHeight="1"/>
    <row r="52721" ht="17.25" customHeight="1"/>
    <row r="52722" ht="17.25" customHeight="1"/>
    <row r="52723" ht="17.25" customHeight="1"/>
    <row r="52724" ht="17.25" customHeight="1"/>
    <row r="52725" ht="17.25" customHeight="1"/>
    <row r="52726" ht="17.25" customHeight="1"/>
    <row r="52727" ht="17.25" customHeight="1"/>
    <row r="52728" ht="17.25" customHeight="1"/>
    <row r="52729" ht="17.25" customHeight="1"/>
    <row r="52730" ht="17.25" customHeight="1"/>
    <row r="52731" ht="17.25" customHeight="1"/>
    <row r="52732" ht="17.25" customHeight="1"/>
    <row r="52733" ht="17.25" customHeight="1"/>
    <row r="52734" ht="17.25" customHeight="1"/>
    <row r="52735" ht="17.25" customHeight="1"/>
    <row r="52736" ht="17.25" customHeight="1"/>
    <row r="52737" ht="17.25" customHeight="1"/>
    <row r="52738" ht="17.25" customHeight="1"/>
    <row r="52739" ht="17.25" customHeight="1"/>
    <row r="52740" ht="17.25" customHeight="1"/>
    <row r="52741" ht="17.25" customHeight="1"/>
    <row r="52742" ht="17.25" customHeight="1"/>
    <row r="52743" ht="17.25" customHeight="1"/>
    <row r="52744" ht="17.25" customHeight="1"/>
    <row r="52745" ht="17.25" customHeight="1"/>
    <row r="52746" ht="17.25" customHeight="1"/>
    <row r="52747" ht="17.25" customHeight="1"/>
    <row r="52748" ht="17.25" customHeight="1"/>
    <row r="52749" ht="17.25" customHeight="1"/>
    <row r="52750" ht="17.25" customHeight="1"/>
    <row r="52751" ht="17.25" customHeight="1"/>
    <row r="52752" ht="17.25" customHeight="1"/>
    <row r="52753" ht="17.25" customHeight="1"/>
    <row r="52754" ht="17.25" customHeight="1"/>
    <row r="52755" ht="17.25" customHeight="1"/>
    <row r="52756" ht="17.25" customHeight="1"/>
    <row r="52757" ht="17.25" customHeight="1"/>
    <row r="52758" ht="17.25" customHeight="1"/>
    <row r="52759" ht="17.25" customHeight="1"/>
    <row r="52760" ht="17.25" customHeight="1"/>
    <row r="52761" ht="17.25" customHeight="1"/>
    <row r="52762" ht="17.25" customHeight="1"/>
    <row r="52763" ht="17.25" customHeight="1"/>
    <row r="52764" ht="17.25" customHeight="1"/>
    <row r="52765" ht="17.25" customHeight="1"/>
    <row r="52766" ht="17.25" customHeight="1"/>
    <row r="52767" ht="17.25" customHeight="1"/>
    <row r="52768" ht="17.25" customHeight="1"/>
    <row r="52769" ht="17.25" customHeight="1"/>
    <row r="52770" ht="17.25" customHeight="1"/>
    <row r="52771" ht="17.25" customHeight="1"/>
    <row r="52772" ht="17.25" customHeight="1"/>
    <row r="52773" ht="17.25" customHeight="1"/>
    <row r="52774" ht="17.25" customHeight="1"/>
    <row r="52775" ht="17.25" customHeight="1"/>
    <row r="52776" ht="17.25" customHeight="1"/>
    <row r="52777" ht="17.25" customHeight="1"/>
    <row r="52778" ht="17.25" customHeight="1"/>
    <row r="52779" ht="17.25" customHeight="1"/>
    <row r="52780" ht="17.25" customHeight="1"/>
    <row r="52781" ht="17.25" customHeight="1"/>
    <row r="52782" ht="17.25" customHeight="1"/>
    <row r="52783" ht="17.25" customHeight="1"/>
    <row r="52784" ht="17.25" customHeight="1"/>
    <row r="52785" ht="17.25" customHeight="1"/>
    <row r="52786" ht="17.25" customHeight="1"/>
    <row r="52787" ht="17.25" customHeight="1"/>
    <row r="52788" ht="17.25" customHeight="1"/>
    <row r="52789" ht="17.25" customHeight="1"/>
    <row r="52790" ht="17.25" customHeight="1"/>
    <row r="52791" ht="17.25" customHeight="1"/>
    <row r="52792" ht="17.25" customHeight="1"/>
    <row r="52793" ht="17.25" customHeight="1"/>
    <row r="52794" ht="17.25" customHeight="1"/>
    <row r="52795" ht="17.25" customHeight="1"/>
    <row r="52796" ht="17.25" customHeight="1"/>
    <row r="52797" ht="17.25" customHeight="1"/>
    <row r="52798" ht="17.25" customHeight="1"/>
    <row r="52799" ht="17.25" customHeight="1"/>
    <row r="52800" ht="17.25" customHeight="1"/>
    <row r="52801" ht="17.25" customHeight="1"/>
    <row r="52802" ht="17.25" customHeight="1"/>
    <row r="52803" ht="17.25" customHeight="1"/>
    <row r="52804" ht="17.25" customHeight="1"/>
    <row r="52805" ht="17.25" customHeight="1"/>
    <row r="52806" ht="17.25" customHeight="1"/>
    <row r="52807" ht="17.25" customHeight="1"/>
    <row r="52808" ht="17.25" customHeight="1"/>
    <row r="52809" ht="17.25" customHeight="1"/>
    <row r="52810" ht="17.25" customHeight="1"/>
    <row r="52811" ht="17.25" customHeight="1"/>
    <row r="52812" ht="17.25" customHeight="1"/>
    <row r="52813" ht="17.25" customHeight="1"/>
    <row r="52814" ht="17.25" customHeight="1"/>
    <row r="52815" ht="17.25" customHeight="1"/>
    <row r="52816" ht="17.25" customHeight="1"/>
    <row r="52817" ht="17.25" customHeight="1"/>
    <row r="52818" ht="17.25" customHeight="1"/>
    <row r="52819" ht="17.25" customHeight="1"/>
    <row r="52820" ht="17.25" customHeight="1"/>
    <row r="52821" ht="17.25" customHeight="1"/>
    <row r="52822" ht="17.25" customHeight="1"/>
    <row r="52823" ht="17.25" customHeight="1"/>
    <row r="52824" ht="17.25" customHeight="1"/>
    <row r="52825" ht="17.25" customHeight="1"/>
    <row r="52826" ht="17.25" customHeight="1"/>
    <row r="52827" ht="17.25" customHeight="1"/>
    <row r="52828" ht="17.25" customHeight="1"/>
    <row r="52829" ht="17.25" customHeight="1"/>
    <row r="52830" ht="17.25" customHeight="1"/>
    <row r="52831" ht="17.25" customHeight="1"/>
    <row r="52832" ht="17.25" customHeight="1"/>
    <row r="52833" ht="17.25" customHeight="1"/>
    <row r="52834" ht="17.25" customHeight="1"/>
    <row r="52835" ht="17.25" customHeight="1"/>
    <row r="52836" ht="17.25" customHeight="1"/>
    <row r="52837" ht="17.25" customHeight="1"/>
    <row r="52838" ht="17.25" customHeight="1"/>
    <row r="52839" ht="17.25" customHeight="1"/>
    <row r="52840" ht="17.25" customHeight="1"/>
    <row r="52841" ht="17.25" customHeight="1"/>
    <row r="52842" ht="17.25" customHeight="1"/>
    <row r="52843" ht="17.25" customHeight="1"/>
    <row r="52844" ht="17.25" customHeight="1"/>
    <row r="52845" ht="17.25" customHeight="1"/>
    <row r="52846" ht="17.25" customHeight="1"/>
    <row r="52847" ht="17.25" customHeight="1"/>
    <row r="52848" ht="17.25" customHeight="1"/>
    <row r="52849" ht="17.25" customHeight="1"/>
    <row r="52850" ht="17.25" customHeight="1"/>
    <row r="52851" ht="17.25" customHeight="1"/>
    <row r="52852" ht="17.25" customHeight="1"/>
    <row r="52853" ht="17.25" customHeight="1"/>
    <row r="52854" ht="17.25" customHeight="1"/>
    <row r="52855" ht="17.25" customHeight="1"/>
    <row r="52856" ht="17.25" customHeight="1"/>
    <row r="52857" ht="17.25" customHeight="1"/>
    <row r="52858" ht="17.25" customHeight="1"/>
    <row r="52859" ht="17.25" customHeight="1"/>
    <row r="52860" ht="17.25" customHeight="1"/>
    <row r="52861" ht="17.25" customHeight="1"/>
    <row r="52862" ht="17.25" customHeight="1"/>
    <row r="52863" ht="17.25" customHeight="1"/>
    <row r="52864" ht="17.25" customHeight="1"/>
    <row r="52865" ht="17.25" customHeight="1"/>
    <row r="52866" ht="17.25" customHeight="1"/>
    <row r="52867" ht="17.25" customHeight="1"/>
    <row r="52868" ht="17.25" customHeight="1"/>
    <row r="52869" ht="17.25" customHeight="1"/>
    <row r="52870" ht="17.25" customHeight="1"/>
    <row r="52871" ht="17.25" customHeight="1"/>
    <row r="52872" ht="17.25" customHeight="1"/>
    <row r="52873" ht="17.25" customHeight="1"/>
    <row r="52874" ht="17.25" customHeight="1"/>
    <row r="52875" ht="17.25" customHeight="1"/>
    <row r="52876" ht="17.25" customHeight="1"/>
    <row r="52877" ht="17.25" customHeight="1"/>
    <row r="52878" ht="17.25" customHeight="1"/>
    <row r="52879" ht="17.25" customHeight="1"/>
    <row r="52880" ht="17.25" customHeight="1"/>
    <row r="52881" ht="17.25" customHeight="1"/>
    <row r="52882" ht="17.25" customHeight="1"/>
    <row r="52883" ht="17.25" customHeight="1"/>
    <row r="52884" ht="17.25" customHeight="1"/>
    <row r="52885" ht="17.25" customHeight="1"/>
    <row r="52886" ht="17.25" customHeight="1"/>
    <row r="52887" ht="17.25" customHeight="1"/>
    <row r="52888" ht="17.25" customHeight="1"/>
    <row r="52889" ht="17.25" customHeight="1"/>
    <row r="52890" ht="17.25" customHeight="1"/>
    <row r="52891" ht="17.25" customHeight="1"/>
    <row r="52892" ht="17.25" customHeight="1"/>
    <row r="52893" ht="17.25" customHeight="1"/>
    <row r="52894" ht="17.25" customHeight="1"/>
    <row r="52895" ht="17.25" customHeight="1"/>
    <row r="52896" ht="17.25" customHeight="1"/>
    <row r="52897" ht="17.25" customHeight="1"/>
    <row r="52898" ht="17.25" customHeight="1"/>
    <row r="52899" ht="17.25" customHeight="1"/>
    <row r="52900" ht="17.25" customHeight="1"/>
    <row r="52901" ht="17.25" customHeight="1"/>
    <row r="52902" ht="17.25" customHeight="1"/>
    <row r="52903" ht="17.25" customHeight="1"/>
    <row r="52904" ht="17.25" customHeight="1"/>
    <row r="52905" ht="17.25" customHeight="1"/>
    <row r="52906" ht="17.25" customHeight="1"/>
    <row r="52907" ht="17.25" customHeight="1"/>
    <row r="52908" ht="17.25" customHeight="1"/>
    <row r="52909" ht="17.25" customHeight="1"/>
    <row r="52910" ht="17.25" customHeight="1"/>
    <row r="52911" ht="17.25" customHeight="1"/>
    <row r="52912" ht="17.25" customHeight="1"/>
    <row r="52913" ht="17.25" customHeight="1"/>
    <row r="52914" ht="17.25" customHeight="1"/>
    <row r="52915" ht="17.25" customHeight="1"/>
    <row r="52916" ht="17.25" customHeight="1"/>
    <row r="52917" ht="17.25" customHeight="1"/>
    <row r="52918" ht="17.25" customHeight="1"/>
    <row r="52919" ht="17.25" customHeight="1"/>
    <row r="52920" ht="17.25" customHeight="1"/>
    <row r="52921" ht="17.25" customHeight="1"/>
    <row r="52922" ht="17.25" customHeight="1"/>
    <row r="52923" ht="17.25" customHeight="1"/>
    <row r="52924" ht="17.25" customHeight="1"/>
    <row r="52925" ht="17.25" customHeight="1"/>
    <row r="52926" ht="17.25" customHeight="1"/>
    <row r="52927" ht="17.25" customHeight="1"/>
    <row r="52928" ht="17.25" customHeight="1"/>
    <row r="52929" ht="17.25" customHeight="1"/>
    <row r="52930" ht="17.25" customHeight="1"/>
    <row r="52931" ht="17.25" customHeight="1"/>
    <row r="52932" ht="17.25" customHeight="1"/>
    <row r="52933" ht="17.25" customHeight="1"/>
    <row r="52934" ht="17.25" customHeight="1"/>
    <row r="52935" ht="17.25" customHeight="1"/>
    <row r="52936" ht="17.25" customHeight="1"/>
    <row r="52937" ht="17.25" customHeight="1"/>
    <row r="52938" ht="17.25" customHeight="1"/>
    <row r="52939" ht="17.25" customHeight="1"/>
    <row r="52940" ht="17.25" customHeight="1"/>
    <row r="52941" ht="17.25" customHeight="1"/>
    <row r="52942" ht="17.25" customHeight="1"/>
    <row r="52943" ht="17.25" customHeight="1"/>
    <row r="52944" ht="17.25" customHeight="1"/>
    <row r="52945" ht="17.25" customHeight="1"/>
    <row r="52946" ht="17.25" customHeight="1"/>
    <row r="52947" ht="17.25" customHeight="1"/>
    <row r="52948" ht="17.25" customHeight="1"/>
    <row r="52949" ht="17.25" customHeight="1"/>
    <row r="52950" ht="17.25" customHeight="1"/>
    <row r="52951" ht="17.25" customHeight="1"/>
    <row r="52952" ht="17.25" customHeight="1"/>
    <row r="52953" ht="17.25" customHeight="1"/>
    <row r="52954" ht="17.25" customHeight="1"/>
    <row r="52955" ht="17.25" customHeight="1"/>
    <row r="52956" ht="17.25" customHeight="1"/>
    <row r="52957" ht="17.25" customHeight="1"/>
    <row r="52958" ht="17.25" customHeight="1"/>
    <row r="52959" ht="17.25" customHeight="1"/>
    <row r="52960" ht="17.25" customHeight="1"/>
    <row r="52961" ht="17.25" customHeight="1"/>
    <row r="52962" ht="17.25" customHeight="1"/>
    <row r="52963" ht="17.25" customHeight="1"/>
    <row r="52964" ht="17.25" customHeight="1"/>
    <row r="52965" ht="17.25" customHeight="1"/>
    <row r="52966" ht="17.25" customHeight="1"/>
    <row r="52967" ht="17.25" customHeight="1"/>
    <row r="52968" ht="17.25" customHeight="1"/>
    <row r="52969" ht="17.25" customHeight="1"/>
    <row r="52970" ht="17.25" customHeight="1"/>
    <row r="52971" ht="17.25" customHeight="1"/>
    <row r="52972" ht="17.25" customHeight="1"/>
    <row r="52973" ht="17.25" customHeight="1"/>
    <row r="52974" ht="17.25" customHeight="1"/>
    <row r="52975" ht="17.25" customHeight="1"/>
    <row r="52976" ht="17.25" customHeight="1"/>
    <row r="52977" ht="17.25" customHeight="1"/>
    <row r="52978" ht="17.25" customHeight="1"/>
    <row r="52979" ht="17.25" customHeight="1"/>
    <row r="52980" ht="17.25" customHeight="1"/>
    <row r="52981" ht="17.25" customHeight="1"/>
    <row r="52982" ht="17.25" customHeight="1"/>
    <row r="52983" ht="17.25" customHeight="1"/>
    <row r="52984" ht="17.25" customHeight="1"/>
    <row r="52985" ht="17.25" customHeight="1"/>
    <row r="52986" ht="17.25" customHeight="1"/>
    <row r="52987" ht="17.25" customHeight="1"/>
    <row r="52988" ht="17.25" customHeight="1"/>
    <row r="52989" ht="17.25" customHeight="1"/>
    <row r="52990" ht="17.25" customHeight="1"/>
    <row r="52991" ht="17.25" customHeight="1"/>
    <row r="52992" ht="17.25" customHeight="1"/>
    <row r="52993" ht="17.25" customHeight="1"/>
    <row r="52994" ht="17.25" customHeight="1"/>
    <row r="52995" ht="17.25" customHeight="1"/>
    <row r="52996" ht="17.25" customHeight="1"/>
    <row r="52997" ht="17.25" customHeight="1"/>
    <row r="52998" ht="17.25" customHeight="1"/>
    <row r="52999" ht="17.25" customHeight="1"/>
    <row r="53000" ht="17.25" customHeight="1"/>
    <row r="53001" ht="17.25" customHeight="1"/>
    <row r="53002" ht="17.25" customHeight="1"/>
    <row r="53003" ht="17.25" customHeight="1"/>
    <row r="53004" ht="17.25" customHeight="1"/>
    <row r="53005" ht="17.25" customHeight="1"/>
    <row r="53006" ht="17.25" customHeight="1"/>
    <row r="53007" ht="17.25" customHeight="1"/>
    <row r="53008" ht="17.25" customHeight="1"/>
    <row r="53009" ht="17.25" customHeight="1"/>
    <row r="53010" ht="17.25" customHeight="1"/>
    <row r="53011" ht="17.25" customHeight="1"/>
    <row r="53012" ht="17.25" customHeight="1"/>
    <row r="53013" ht="17.25" customHeight="1"/>
    <row r="53014" ht="17.25" customHeight="1"/>
    <row r="53015" ht="17.25" customHeight="1"/>
    <row r="53016" ht="17.25" customHeight="1"/>
    <row r="53017" ht="17.25" customHeight="1"/>
    <row r="53018" ht="17.25" customHeight="1"/>
    <row r="53019" ht="17.25" customHeight="1"/>
    <row r="53020" ht="17.25" customHeight="1"/>
    <row r="53021" ht="17.25" customHeight="1"/>
    <row r="53022" ht="17.25" customHeight="1"/>
    <row r="53023" ht="17.25" customHeight="1"/>
    <row r="53024" ht="17.25" customHeight="1"/>
    <row r="53025" ht="17.25" customHeight="1"/>
    <row r="53026" ht="17.25" customHeight="1"/>
    <row r="53027" ht="17.25" customHeight="1"/>
    <row r="53028" ht="17.25" customHeight="1"/>
    <row r="53029" ht="17.25" customHeight="1"/>
    <row r="53030" ht="17.25" customHeight="1"/>
    <row r="53031" ht="17.25" customHeight="1"/>
    <row r="53032" ht="17.25" customHeight="1"/>
    <row r="53033" ht="17.25" customHeight="1"/>
    <row r="53034" ht="17.25" customHeight="1"/>
    <row r="53035" ht="17.25" customHeight="1"/>
    <row r="53036" ht="17.25" customHeight="1"/>
    <row r="53037" ht="17.25" customHeight="1"/>
    <row r="53038" ht="17.25" customHeight="1"/>
    <row r="53039" ht="17.25" customHeight="1"/>
    <row r="53040" ht="17.25" customHeight="1"/>
    <row r="53041" ht="17.25" customHeight="1"/>
    <row r="53042" ht="17.25" customHeight="1"/>
    <row r="53043" ht="17.25" customHeight="1"/>
    <row r="53044" ht="17.25" customHeight="1"/>
    <row r="53045" ht="17.25" customHeight="1"/>
    <row r="53046" ht="17.25" customHeight="1"/>
    <row r="53047" ht="17.25" customHeight="1"/>
    <row r="53048" ht="17.25" customHeight="1"/>
    <row r="53049" ht="17.25" customHeight="1"/>
    <row r="53050" ht="17.25" customHeight="1"/>
    <row r="53051" ht="17.25" customHeight="1"/>
    <row r="53052" ht="17.25" customHeight="1"/>
    <row r="53053" ht="17.25" customHeight="1"/>
    <row r="53054" ht="17.25" customHeight="1"/>
    <row r="53055" ht="17.25" customHeight="1"/>
    <row r="53056" ht="17.25" customHeight="1"/>
    <row r="53057" ht="17.25" customHeight="1"/>
    <row r="53058" ht="17.25" customHeight="1"/>
    <row r="53059" ht="17.25" customHeight="1"/>
    <row r="53060" ht="17.25" customHeight="1"/>
    <row r="53061" ht="17.25" customHeight="1"/>
    <row r="53062" ht="17.25" customHeight="1"/>
    <row r="53063" ht="17.25" customHeight="1"/>
    <row r="53064" ht="17.25" customHeight="1"/>
    <row r="53065" ht="17.25" customHeight="1"/>
    <row r="53066" ht="17.25" customHeight="1"/>
    <row r="53067" ht="17.25" customHeight="1"/>
    <row r="53068" ht="17.25" customHeight="1"/>
    <row r="53069" ht="17.25" customHeight="1"/>
    <row r="53070" ht="17.25" customHeight="1"/>
    <row r="53071" ht="17.25" customHeight="1"/>
    <row r="53072" ht="17.25" customHeight="1"/>
    <row r="53073" ht="17.25" customHeight="1"/>
    <row r="53074" ht="17.25" customHeight="1"/>
    <row r="53075" ht="17.25" customHeight="1"/>
    <row r="53076" ht="17.25" customHeight="1"/>
    <row r="53077" ht="17.25" customHeight="1"/>
    <row r="53078" ht="17.25" customHeight="1"/>
    <row r="53079" ht="17.25" customHeight="1"/>
    <row r="53080" ht="17.25" customHeight="1"/>
    <row r="53081" ht="17.25" customHeight="1"/>
    <row r="53082" ht="17.25" customHeight="1"/>
    <row r="53083" ht="17.25" customHeight="1"/>
    <row r="53084" ht="17.25" customHeight="1"/>
    <row r="53085" ht="17.25" customHeight="1"/>
    <row r="53086" ht="17.25" customHeight="1"/>
    <row r="53087" ht="17.25" customHeight="1"/>
    <row r="53088" ht="17.25" customHeight="1"/>
    <row r="53089" ht="17.25" customHeight="1"/>
    <row r="53090" ht="17.25" customHeight="1"/>
    <row r="53091" ht="17.25" customHeight="1"/>
    <row r="53092" ht="17.25" customHeight="1"/>
    <row r="53093" ht="17.25" customHeight="1"/>
    <row r="53094" ht="17.25" customHeight="1"/>
    <row r="53095" ht="17.25" customHeight="1"/>
    <row r="53096" ht="17.25" customHeight="1"/>
    <row r="53097" ht="17.25" customHeight="1"/>
    <row r="53098" ht="17.25" customHeight="1"/>
    <row r="53099" ht="17.25" customHeight="1"/>
    <row r="53100" ht="17.25" customHeight="1"/>
    <row r="53101" ht="17.25" customHeight="1"/>
    <row r="53102" ht="17.25" customHeight="1"/>
    <row r="53103" ht="17.25" customHeight="1"/>
    <row r="53104" ht="17.25" customHeight="1"/>
    <row r="53105" ht="17.25" customHeight="1"/>
    <row r="53106" ht="17.25" customHeight="1"/>
    <row r="53107" ht="17.25" customHeight="1"/>
    <row r="53108" ht="17.25" customHeight="1"/>
    <row r="53109" ht="17.25" customHeight="1"/>
    <row r="53110" ht="17.25" customHeight="1"/>
    <row r="53111" ht="17.25" customHeight="1"/>
    <row r="53112" ht="17.25" customHeight="1"/>
    <row r="53113" ht="17.25" customHeight="1"/>
    <row r="53114" ht="17.25" customHeight="1"/>
    <row r="53115" ht="17.25" customHeight="1"/>
    <row r="53116" ht="17.25" customHeight="1"/>
    <row r="53117" ht="17.25" customHeight="1"/>
    <row r="53118" ht="17.25" customHeight="1"/>
    <row r="53119" ht="17.25" customHeight="1"/>
    <row r="53120" ht="17.25" customHeight="1"/>
    <row r="53121" ht="17.25" customHeight="1"/>
    <row r="53122" ht="17.25" customHeight="1"/>
    <row r="53123" ht="17.25" customHeight="1"/>
    <row r="53124" ht="17.25" customHeight="1"/>
    <row r="53125" ht="17.25" customHeight="1"/>
    <row r="53126" ht="17.25" customHeight="1"/>
    <row r="53127" ht="17.25" customHeight="1"/>
    <row r="53128" ht="17.25" customHeight="1"/>
    <row r="53129" ht="17.25" customHeight="1"/>
    <row r="53130" ht="17.25" customHeight="1"/>
    <row r="53131" ht="17.25" customHeight="1"/>
    <row r="53132" ht="17.25" customHeight="1"/>
    <row r="53133" ht="17.25" customHeight="1"/>
    <row r="53134" ht="17.25" customHeight="1"/>
    <row r="53135" ht="17.25" customHeight="1"/>
    <row r="53136" ht="17.25" customHeight="1"/>
    <row r="53137" ht="17.25" customHeight="1"/>
    <row r="53138" ht="17.25" customHeight="1"/>
    <row r="53139" ht="17.25" customHeight="1"/>
    <row r="53140" ht="17.25" customHeight="1"/>
    <row r="53141" ht="17.25" customHeight="1"/>
    <row r="53142" ht="17.25" customHeight="1"/>
    <row r="53143" ht="17.25" customHeight="1"/>
    <row r="53144" ht="17.25" customHeight="1"/>
    <row r="53145" ht="17.25" customHeight="1"/>
    <row r="53146" ht="17.25" customHeight="1"/>
    <row r="53147" ht="17.25" customHeight="1"/>
    <row r="53148" ht="17.25" customHeight="1"/>
    <row r="53149" ht="17.25" customHeight="1"/>
    <row r="53150" ht="17.25" customHeight="1"/>
    <row r="53151" ht="17.25" customHeight="1"/>
    <row r="53152" ht="17.25" customHeight="1"/>
    <row r="53153" ht="17.25" customHeight="1"/>
    <row r="53154" ht="17.25" customHeight="1"/>
    <row r="53155" ht="17.25" customHeight="1"/>
    <row r="53156" ht="17.25" customHeight="1"/>
    <row r="53157" ht="17.25" customHeight="1"/>
    <row r="53158" ht="17.25" customHeight="1"/>
    <row r="53159" ht="17.25" customHeight="1"/>
    <row r="53160" ht="17.25" customHeight="1"/>
    <row r="53161" ht="17.25" customHeight="1"/>
    <row r="53162" ht="17.25" customHeight="1"/>
    <row r="53163" ht="17.25" customHeight="1"/>
    <row r="53164" ht="17.25" customHeight="1"/>
    <row r="53165" ht="17.25" customHeight="1"/>
    <row r="53166" ht="17.25" customHeight="1"/>
    <row r="53167" ht="17.25" customHeight="1"/>
    <row r="53168" ht="17.25" customHeight="1"/>
    <row r="53169" ht="17.25" customHeight="1"/>
    <row r="53170" ht="17.25" customHeight="1"/>
    <row r="53171" ht="17.25" customHeight="1"/>
    <row r="53172" ht="17.25" customHeight="1"/>
    <row r="53173" ht="17.25" customHeight="1"/>
    <row r="53174" ht="17.25" customHeight="1"/>
    <row r="53175" ht="17.25" customHeight="1"/>
    <row r="53176" ht="17.25" customHeight="1"/>
    <row r="53177" ht="17.25" customHeight="1"/>
    <row r="53178" ht="17.25" customHeight="1"/>
    <row r="53179" ht="17.25" customHeight="1"/>
    <row r="53180" ht="17.25" customHeight="1"/>
    <row r="53181" ht="17.25" customHeight="1"/>
    <row r="53182" ht="17.25" customHeight="1"/>
    <row r="53183" ht="17.25" customHeight="1"/>
    <row r="53184" ht="17.25" customHeight="1"/>
    <row r="53185" ht="17.25" customHeight="1"/>
    <row r="53186" ht="17.25" customHeight="1"/>
    <row r="53187" ht="17.25" customHeight="1"/>
    <row r="53188" ht="17.25" customHeight="1"/>
    <row r="53189" ht="17.25" customHeight="1"/>
    <row r="53190" ht="17.25" customHeight="1"/>
    <row r="53191" ht="17.25" customHeight="1"/>
    <row r="53192" ht="17.25" customHeight="1"/>
    <row r="53193" ht="17.25" customHeight="1"/>
    <row r="53194" ht="17.25" customHeight="1"/>
    <row r="53195" ht="17.25" customHeight="1"/>
    <row r="53196" ht="17.25" customHeight="1"/>
    <row r="53197" ht="17.25" customHeight="1"/>
    <row r="53198" ht="17.25" customHeight="1"/>
    <row r="53199" ht="17.25" customHeight="1"/>
    <row r="53200" ht="17.25" customHeight="1"/>
    <row r="53201" ht="17.25" customHeight="1"/>
    <row r="53202" ht="17.25" customHeight="1"/>
    <row r="53203" ht="17.25" customHeight="1"/>
    <row r="53204" ht="17.25" customHeight="1"/>
    <row r="53205" ht="17.25" customHeight="1"/>
    <row r="53206" ht="17.25" customHeight="1"/>
    <row r="53207" ht="17.25" customHeight="1"/>
    <row r="53208" ht="17.25" customHeight="1"/>
    <row r="53209" ht="17.25" customHeight="1"/>
    <row r="53210" ht="17.25" customHeight="1"/>
    <row r="53211" ht="17.25" customHeight="1"/>
    <row r="53212" ht="17.25" customHeight="1"/>
    <row r="53213" ht="17.25" customHeight="1"/>
    <row r="53214" ht="17.25" customHeight="1"/>
    <row r="53215" ht="17.25" customHeight="1"/>
    <row r="53216" ht="17.25" customHeight="1"/>
    <row r="53217" ht="17.25" customHeight="1"/>
    <row r="53218" ht="17.25" customHeight="1"/>
    <row r="53219" ht="17.25" customHeight="1"/>
    <row r="53220" ht="17.25" customHeight="1"/>
    <row r="53221" ht="17.25" customHeight="1"/>
    <row r="53222" ht="17.25" customHeight="1"/>
    <row r="53223" ht="17.25" customHeight="1"/>
    <row r="53224" ht="17.25" customHeight="1"/>
    <row r="53225" ht="17.25" customHeight="1"/>
    <row r="53226" ht="17.25" customHeight="1"/>
    <row r="53227" ht="17.25" customHeight="1"/>
    <row r="53228" ht="17.25" customHeight="1"/>
    <row r="53229" ht="17.25" customHeight="1"/>
    <row r="53230" ht="17.25" customHeight="1"/>
    <row r="53231" ht="17.25" customHeight="1"/>
    <row r="53232" ht="17.25" customHeight="1"/>
    <row r="53233" ht="17.25" customHeight="1"/>
    <row r="53234" ht="17.25" customHeight="1"/>
    <row r="53235" ht="17.25" customHeight="1"/>
    <row r="53236" ht="17.25" customHeight="1"/>
    <row r="53237" ht="17.25" customHeight="1"/>
    <row r="53238" ht="17.25" customHeight="1"/>
    <row r="53239" ht="17.25" customHeight="1"/>
    <row r="53240" ht="17.25" customHeight="1"/>
    <row r="53241" ht="17.25" customHeight="1"/>
    <row r="53242" ht="17.25" customHeight="1"/>
    <row r="53243" ht="17.25" customHeight="1"/>
    <row r="53244" ht="17.25" customHeight="1"/>
    <row r="53245" ht="17.25" customHeight="1"/>
    <row r="53246" ht="17.25" customHeight="1"/>
    <row r="53247" ht="17.25" customHeight="1"/>
    <row r="53248" ht="17.25" customHeight="1"/>
    <row r="53249" ht="17.25" customHeight="1"/>
    <row r="53250" ht="17.25" customHeight="1"/>
    <row r="53251" ht="17.25" customHeight="1"/>
    <row r="53252" ht="17.25" customHeight="1"/>
    <row r="53253" ht="17.25" customHeight="1"/>
    <row r="53254" ht="17.25" customHeight="1"/>
    <row r="53255" ht="17.25" customHeight="1"/>
    <row r="53256" ht="17.25" customHeight="1"/>
    <row r="53257" ht="17.25" customHeight="1"/>
    <row r="53258" ht="17.25" customHeight="1"/>
    <row r="53259" ht="17.25" customHeight="1"/>
    <row r="53260" ht="17.25" customHeight="1"/>
    <row r="53261" ht="17.25" customHeight="1"/>
    <row r="53262" ht="17.25" customHeight="1"/>
    <row r="53263" ht="17.25" customHeight="1"/>
    <row r="53264" ht="17.25" customHeight="1"/>
    <row r="53265" ht="17.25" customHeight="1"/>
    <row r="53266" ht="17.25" customHeight="1"/>
    <row r="53267" ht="17.25" customHeight="1"/>
    <row r="53268" ht="17.25" customHeight="1"/>
    <row r="53269" ht="17.25" customHeight="1"/>
    <row r="53270" ht="17.25" customHeight="1"/>
    <row r="53271" ht="17.25" customHeight="1"/>
    <row r="53272" ht="17.25" customHeight="1"/>
    <row r="53273" ht="17.25" customHeight="1"/>
    <row r="53274" ht="17.25" customHeight="1"/>
    <row r="53275" ht="17.25" customHeight="1"/>
    <row r="53276" ht="17.25" customHeight="1"/>
    <row r="53277" ht="17.25" customHeight="1"/>
    <row r="53278" ht="17.25" customHeight="1"/>
    <row r="53279" ht="17.25" customHeight="1"/>
    <row r="53280" ht="17.25" customHeight="1"/>
    <row r="53281" ht="17.25" customHeight="1"/>
    <row r="53282" ht="17.25" customHeight="1"/>
    <row r="53283" ht="17.25" customHeight="1"/>
    <row r="53284" ht="17.25" customHeight="1"/>
    <row r="53285" ht="17.25" customHeight="1"/>
    <row r="53286" ht="17.25" customHeight="1"/>
    <row r="53287" ht="17.25" customHeight="1"/>
    <row r="53288" ht="17.25" customHeight="1"/>
    <row r="53289" ht="17.25" customHeight="1"/>
    <row r="53290" ht="17.25" customHeight="1"/>
    <row r="53291" ht="17.25" customHeight="1"/>
    <row r="53292" ht="17.25" customHeight="1"/>
    <row r="53293" ht="17.25" customHeight="1"/>
    <row r="53294" ht="17.25" customHeight="1"/>
    <row r="53295" ht="17.25" customHeight="1"/>
    <row r="53296" ht="17.25" customHeight="1"/>
    <row r="53297" ht="17.25" customHeight="1"/>
    <row r="53298" ht="17.25" customHeight="1"/>
    <row r="53299" ht="17.25" customHeight="1"/>
    <row r="53300" ht="17.25" customHeight="1"/>
    <row r="53301" ht="17.25" customHeight="1"/>
    <row r="53302" ht="17.25" customHeight="1"/>
    <row r="53303" ht="17.25" customHeight="1"/>
    <row r="53304" ht="17.25" customHeight="1"/>
    <row r="53305" ht="17.25" customHeight="1"/>
    <row r="53306" ht="17.25" customHeight="1"/>
    <row r="53307" ht="17.25" customHeight="1"/>
    <row r="53308" ht="17.25" customHeight="1"/>
    <row r="53309" ht="17.25" customHeight="1"/>
    <row r="53310" ht="17.25" customHeight="1"/>
    <row r="53311" ht="17.25" customHeight="1"/>
    <row r="53312" ht="17.25" customHeight="1"/>
    <row r="53313" ht="17.25" customHeight="1"/>
    <row r="53314" ht="17.25" customHeight="1"/>
    <row r="53315" ht="17.25" customHeight="1"/>
    <row r="53316" ht="17.25" customHeight="1"/>
    <row r="53317" ht="17.25" customHeight="1"/>
    <row r="53318" ht="17.25" customHeight="1"/>
    <row r="53319" ht="17.25" customHeight="1"/>
    <row r="53320" ht="17.25" customHeight="1"/>
    <row r="53321" ht="17.25" customHeight="1"/>
    <row r="53322" ht="17.25" customHeight="1"/>
    <row r="53323" ht="17.25" customHeight="1"/>
    <row r="53324" ht="17.25" customHeight="1"/>
    <row r="53325" ht="17.25" customHeight="1"/>
    <row r="53326" ht="17.25" customHeight="1"/>
    <row r="53327" ht="17.25" customHeight="1"/>
    <row r="53328" ht="17.25" customHeight="1"/>
    <row r="53329" ht="17.25" customHeight="1"/>
    <row r="53330" ht="17.25" customHeight="1"/>
    <row r="53331" ht="17.25" customHeight="1"/>
    <row r="53332" ht="17.25" customHeight="1"/>
    <row r="53333" ht="17.25" customHeight="1"/>
    <row r="53334" ht="17.25" customHeight="1"/>
    <row r="53335" ht="17.25" customHeight="1"/>
    <row r="53336" ht="17.25" customHeight="1"/>
    <row r="53337" ht="17.25" customHeight="1"/>
    <row r="53338" ht="17.25" customHeight="1"/>
    <row r="53339" ht="17.25" customHeight="1"/>
    <row r="53340" ht="17.25" customHeight="1"/>
    <row r="53341" ht="17.25" customHeight="1"/>
    <row r="53342" ht="17.25" customHeight="1"/>
    <row r="53343" ht="17.25" customHeight="1"/>
    <row r="53344" ht="17.25" customHeight="1"/>
    <row r="53345" ht="17.25" customHeight="1"/>
    <row r="53346" ht="17.25" customHeight="1"/>
    <row r="53347" ht="17.25" customHeight="1"/>
    <row r="53348" ht="17.25" customHeight="1"/>
    <row r="53349" ht="17.25" customHeight="1"/>
    <row r="53350" ht="17.25" customHeight="1"/>
    <row r="53351" ht="17.25" customHeight="1"/>
    <row r="53352" ht="17.25" customHeight="1"/>
    <row r="53353" ht="17.25" customHeight="1"/>
    <row r="53354" ht="17.25" customHeight="1"/>
    <row r="53355" ht="17.25" customHeight="1"/>
    <row r="53356" ht="17.25" customHeight="1"/>
    <row r="53357" ht="17.25" customHeight="1"/>
    <row r="53358" ht="17.25" customHeight="1"/>
    <row r="53359" ht="17.25" customHeight="1"/>
    <row r="53360" ht="17.25" customHeight="1"/>
    <row r="53361" ht="17.25" customHeight="1"/>
    <row r="53362" ht="17.25" customHeight="1"/>
    <row r="53363" ht="17.25" customHeight="1"/>
    <row r="53364" ht="17.25" customHeight="1"/>
    <row r="53365" ht="17.25" customHeight="1"/>
    <row r="53366" ht="17.25" customHeight="1"/>
    <row r="53367" ht="17.25" customHeight="1"/>
    <row r="53368" ht="17.25" customHeight="1"/>
    <row r="53369" ht="17.25" customHeight="1"/>
    <row r="53370" ht="17.25" customHeight="1"/>
    <row r="53371" ht="17.25" customHeight="1"/>
    <row r="53372" ht="17.25" customHeight="1"/>
    <row r="53373" ht="17.25" customHeight="1"/>
    <row r="53374" ht="17.25" customHeight="1"/>
    <row r="53375" ht="17.25" customHeight="1"/>
    <row r="53376" ht="17.25" customHeight="1"/>
    <row r="53377" ht="17.25" customHeight="1"/>
    <row r="53378" ht="17.25" customHeight="1"/>
    <row r="53379" ht="17.25" customHeight="1"/>
    <row r="53380" ht="17.25" customHeight="1"/>
    <row r="53381" ht="17.25" customHeight="1"/>
    <row r="53382" ht="17.25" customHeight="1"/>
    <row r="53383" ht="17.25" customHeight="1"/>
    <row r="53384" ht="17.25" customHeight="1"/>
    <row r="53385" ht="17.25" customHeight="1"/>
    <row r="53386" ht="17.25" customHeight="1"/>
    <row r="53387" ht="17.25" customHeight="1"/>
    <row r="53388" ht="17.25" customHeight="1"/>
    <row r="53389" ht="17.25" customHeight="1"/>
    <row r="53390" ht="17.25" customHeight="1"/>
    <row r="53391" ht="17.25" customHeight="1"/>
    <row r="53392" ht="17.25" customHeight="1"/>
    <row r="53393" ht="17.25" customHeight="1"/>
    <row r="53394" ht="17.25" customHeight="1"/>
    <row r="53395" ht="17.25" customHeight="1"/>
    <row r="53396" ht="17.25" customHeight="1"/>
    <row r="53397" ht="17.25" customHeight="1"/>
    <row r="53398" ht="17.25" customHeight="1"/>
    <row r="53399" ht="17.25" customHeight="1"/>
    <row r="53400" ht="17.25" customHeight="1"/>
    <row r="53401" ht="17.25" customHeight="1"/>
    <row r="53402" ht="17.25" customHeight="1"/>
    <row r="53403" ht="17.25" customHeight="1"/>
    <row r="53404" ht="17.25" customHeight="1"/>
    <row r="53405" ht="17.25" customHeight="1"/>
    <row r="53406" ht="17.25" customHeight="1"/>
    <row r="53407" ht="17.25" customHeight="1"/>
    <row r="53408" ht="17.25" customHeight="1"/>
    <row r="53409" ht="17.25" customHeight="1"/>
    <row r="53410" ht="17.25" customHeight="1"/>
    <row r="53411" ht="17.25" customHeight="1"/>
    <row r="53412" ht="17.25" customHeight="1"/>
    <row r="53413" ht="17.25" customHeight="1"/>
    <row r="53414" ht="17.25" customHeight="1"/>
    <row r="53415" ht="17.25" customHeight="1"/>
    <row r="53416" ht="17.25" customHeight="1"/>
    <row r="53417" ht="17.25" customHeight="1"/>
    <row r="53418" ht="17.25" customHeight="1"/>
    <row r="53419" ht="17.25" customHeight="1"/>
    <row r="53420" ht="17.25" customHeight="1"/>
    <row r="53421" ht="17.25" customHeight="1"/>
    <row r="53422" ht="17.25" customHeight="1"/>
    <row r="53423" ht="17.25" customHeight="1"/>
    <row r="53424" ht="17.25" customHeight="1"/>
    <row r="53425" ht="17.25" customHeight="1"/>
    <row r="53426" ht="17.25" customHeight="1"/>
    <row r="53427" ht="17.25" customHeight="1"/>
    <row r="53428" ht="17.25" customHeight="1"/>
    <row r="53429" ht="17.25" customHeight="1"/>
    <row r="53430" ht="17.25" customHeight="1"/>
    <row r="53431" ht="17.25" customHeight="1"/>
    <row r="53432" ht="17.25" customHeight="1"/>
    <row r="53433" ht="17.25" customHeight="1"/>
    <row r="53434" ht="17.25" customHeight="1"/>
    <row r="53435" ht="17.25" customHeight="1"/>
    <row r="53436" ht="17.25" customHeight="1"/>
    <row r="53437" ht="17.25" customHeight="1"/>
    <row r="53438" ht="17.25" customHeight="1"/>
    <row r="53439" ht="17.25" customHeight="1"/>
    <row r="53440" ht="17.25" customHeight="1"/>
    <row r="53441" ht="17.25" customHeight="1"/>
    <row r="53442" ht="17.25" customHeight="1"/>
    <row r="53443" ht="17.25" customHeight="1"/>
    <row r="53444" ht="17.25" customHeight="1"/>
    <row r="53445" ht="17.25" customHeight="1"/>
    <row r="53446" ht="17.25" customHeight="1"/>
    <row r="53447" ht="17.25" customHeight="1"/>
    <row r="53448" ht="17.25" customHeight="1"/>
    <row r="53449" ht="17.25" customHeight="1"/>
    <row r="53450" ht="17.25" customHeight="1"/>
    <row r="53451" ht="17.25" customHeight="1"/>
    <row r="53452" ht="17.25" customHeight="1"/>
    <row r="53453" ht="17.25" customHeight="1"/>
    <row r="53454" ht="17.25" customHeight="1"/>
    <row r="53455" ht="17.25" customHeight="1"/>
    <row r="53456" ht="17.25" customHeight="1"/>
    <row r="53457" ht="17.25" customHeight="1"/>
    <row r="53458" ht="17.25" customHeight="1"/>
    <row r="53459" ht="17.25" customHeight="1"/>
    <row r="53460" ht="17.25" customHeight="1"/>
    <row r="53461" ht="17.25" customHeight="1"/>
    <row r="53462" ht="17.25" customHeight="1"/>
    <row r="53463" ht="17.25" customHeight="1"/>
    <row r="53464" ht="17.25" customHeight="1"/>
    <row r="53465" ht="17.25" customHeight="1"/>
    <row r="53466" ht="17.25" customHeight="1"/>
    <row r="53467" ht="17.25" customHeight="1"/>
    <row r="53468" ht="17.25" customHeight="1"/>
    <row r="53469" ht="17.25" customHeight="1"/>
    <row r="53470" ht="17.25" customHeight="1"/>
    <row r="53471" ht="17.25" customHeight="1"/>
    <row r="53472" ht="17.25" customHeight="1"/>
    <row r="53473" ht="17.25" customHeight="1"/>
    <row r="53474" ht="17.25" customHeight="1"/>
    <row r="53475" ht="17.25" customHeight="1"/>
    <row r="53476" ht="17.25" customHeight="1"/>
    <row r="53477" ht="17.25" customHeight="1"/>
    <row r="53478" ht="17.25" customHeight="1"/>
    <row r="53479" ht="17.25" customHeight="1"/>
    <row r="53480" ht="17.25" customHeight="1"/>
    <row r="53481" ht="17.25" customHeight="1"/>
    <row r="53482" ht="17.25" customHeight="1"/>
    <row r="53483" ht="17.25" customHeight="1"/>
    <row r="53484" ht="17.25" customHeight="1"/>
    <row r="53485" ht="17.25" customHeight="1"/>
    <row r="53486" ht="17.25" customHeight="1"/>
    <row r="53487" ht="17.25" customHeight="1"/>
    <row r="53488" ht="17.25" customHeight="1"/>
    <row r="53489" ht="17.25" customHeight="1"/>
    <row r="53490" ht="17.25" customHeight="1"/>
    <row r="53491" ht="17.25" customHeight="1"/>
    <row r="53492" ht="17.25" customHeight="1"/>
    <row r="53493" ht="17.25" customHeight="1"/>
    <row r="53494" ht="17.25" customHeight="1"/>
    <row r="53495" ht="17.25" customHeight="1"/>
    <row r="53496" ht="17.25" customHeight="1"/>
    <row r="53497" ht="17.25" customHeight="1"/>
    <row r="53498" ht="17.25" customHeight="1"/>
    <row r="53499" ht="17.25" customHeight="1"/>
    <row r="53500" ht="17.25" customHeight="1"/>
    <row r="53501" ht="17.25" customHeight="1"/>
    <row r="53502" ht="17.25" customHeight="1"/>
    <row r="53503" ht="17.25" customHeight="1"/>
    <row r="53504" ht="17.25" customHeight="1"/>
    <row r="53505" ht="17.25" customHeight="1"/>
    <row r="53506" ht="17.25" customHeight="1"/>
    <row r="53507" ht="17.25" customHeight="1"/>
    <row r="53508" ht="17.25" customHeight="1"/>
    <row r="53509" ht="17.25" customHeight="1"/>
    <row r="53510" ht="17.25" customHeight="1"/>
    <row r="53511" ht="17.25" customHeight="1"/>
    <row r="53512" ht="17.25" customHeight="1"/>
    <row r="53513" ht="17.25" customHeight="1"/>
    <row r="53514" ht="17.25" customHeight="1"/>
    <row r="53515" ht="17.25" customHeight="1"/>
    <row r="53516" ht="17.25" customHeight="1"/>
    <row r="53517" ht="17.25" customHeight="1"/>
    <row r="53518" ht="17.25" customHeight="1"/>
    <row r="53519" ht="17.25" customHeight="1"/>
    <row r="53520" ht="17.25" customHeight="1"/>
    <row r="53521" ht="17.25" customHeight="1"/>
    <row r="53522" ht="17.25" customHeight="1"/>
    <row r="53523" ht="17.25" customHeight="1"/>
    <row r="53524" ht="17.25" customHeight="1"/>
    <row r="53525" ht="17.25" customHeight="1"/>
    <row r="53526" ht="17.25" customHeight="1"/>
    <row r="53527" ht="17.25" customHeight="1"/>
    <row r="53528" ht="17.25" customHeight="1"/>
    <row r="53529" ht="17.25" customHeight="1"/>
    <row r="53530" ht="17.25" customHeight="1"/>
    <row r="53531" ht="17.25" customHeight="1"/>
    <row r="53532" ht="17.25" customHeight="1"/>
    <row r="53533" ht="17.25" customHeight="1"/>
    <row r="53534" ht="17.25" customHeight="1"/>
    <row r="53535" ht="17.25" customHeight="1"/>
    <row r="53536" ht="17.25" customHeight="1"/>
    <row r="53537" ht="17.25" customHeight="1"/>
    <row r="53538" ht="17.25" customHeight="1"/>
    <row r="53539" ht="17.25" customHeight="1"/>
    <row r="53540" ht="17.25" customHeight="1"/>
    <row r="53541" ht="17.25" customHeight="1"/>
    <row r="53542" ht="17.25" customHeight="1"/>
    <row r="53543" ht="17.25" customHeight="1"/>
    <row r="53544" ht="17.25" customHeight="1"/>
    <row r="53545" ht="17.25" customHeight="1"/>
    <row r="53546" ht="17.25" customHeight="1"/>
    <row r="53547" ht="17.25" customHeight="1"/>
    <row r="53548" ht="17.25" customHeight="1"/>
    <row r="53549" ht="17.25" customHeight="1"/>
    <row r="53550" ht="17.25" customHeight="1"/>
    <row r="53551" ht="17.25" customHeight="1"/>
    <row r="53552" ht="17.25" customHeight="1"/>
    <row r="53553" ht="17.25" customHeight="1"/>
    <row r="53554" ht="17.25" customHeight="1"/>
    <row r="53555" ht="17.25" customHeight="1"/>
    <row r="53556" ht="17.25" customHeight="1"/>
    <row r="53557" ht="17.25" customHeight="1"/>
    <row r="53558" ht="17.25" customHeight="1"/>
    <row r="53559" ht="17.25" customHeight="1"/>
    <row r="53560" ht="17.25" customHeight="1"/>
    <row r="53561" ht="17.25" customHeight="1"/>
    <row r="53562" ht="17.25" customHeight="1"/>
    <row r="53563" ht="17.25" customHeight="1"/>
    <row r="53564" ht="17.25" customHeight="1"/>
    <row r="53565" ht="17.25" customHeight="1"/>
    <row r="53566" ht="17.25" customHeight="1"/>
    <row r="53567" ht="17.25" customHeight="1"/>
    <row r="53568" ht="17.25" customHeight="1"/>
    <row r="53569" ht="17.25" customHeight="1"/>
    <row r="53570" ht="17.25" customHeight="1"/>
    <row r="53571" ht="17.25" customHeight="1"/>
    <row r="53572" ht="17.25" customHeight="1"/>
    <row r="53573" ht="17.25" customHeight="1"/>
    <row r="53574" ht="17.25" customHeight="1"/>
    <row r="53575" ht="17.25" customHeight="1"/>
    <row r="53576" ht="17.25" customHeight="1"/>
    <row r="53577" ht="17.25" customHeight="1"/>
    <row r="53578" ht="17.25" customHeight="1"/>
    <row r="53579" ht="17.25" customHeight="1"/>
    <row r="53580" ht="17.25" customHeight="1"/>
    <row r="53581" ht="17.25" customHeight="1"/>
    <row r="53582" ht="17.25" customHeight="1"/>
    <row r="53583" ht="17.25" customHeight="1"/>
    <row r="53584" ht="17.25" customHeight="1"/>
    <row r="53585" ht="17.25" customHeight="1"/>
    <row r="53586" ht="17.25" customHeight="1"/>
    <row r="53587" ht="17.25" customHeight="1"/>
    <row r="53588" ht="17.25" customHeight="1"/>
    <row r="53589" ht="17.25" customHeight="1"/>
    <row r="53590" ht="17.25" customHeight="1"/>
    <row r="53591" ht="17.25" customHeight="1"/>
    <row r="53592" ht="17.25" customHeight="1"/>
    <row r="53593" ht="17.25" customHeight="1"/>
    <row r="53594" ht="17.25" customHeight="1"/>
    <row r="53595" ht="17.25" customHeight="1"/>
    <row r="53596" ht="17.25" customHeight="1"/>
    <row r="53597" ht="17.25" customHeight="1"/>
    <row r="53598" ht="17.25" customHeight="1"/>
    <row r="53599" ht="17.25" customHeight="1"/>
    <row r="53600" ht="17.25" customHeight="1"/>
    <row r="53601" ht="17.25" customHeight="1"/>
    <row r="53602" ht="17.25" customHeight="1"/>
    <row r="53603" ht="17.25" customHeight="1"/>
    <row r="53604" ht="17.25" customHeight="1"/>
    <row r="53605" ht="17.25" customHeight="1"/>
    <row r="53606" ht="17.25" customHeight="1"/>
    <row r="53607" ht="17.25" customHeight="1"/>
    <row r="53608" ht="17.25" customHeight="1"/>
    <row r="53609" ht="17.25" customHeight="1"/>
    <row r="53610" ht="17.25" customHeight="1"/>
    <row r="53611" ht="17.25" customHeight="1"/>
    <row r="53612" ht="17.25" customHeight="1"/>
    <row r="53613" ht="17.25" customHeight="1"/>
    <row r="53614" ht="17.25" customHeight="1"/>
    <row r="53615" ht="17.25" customHeight="1"/>
    <row r="53616" ht="17.25" customHeight="1"/>
    <row r="53617" ht="17.25" customHeight="1"/>
    <row r="53618" ht="17.25" customHeight="1"/>
    <row r="53619" ht="17.25" customHeight="1"/>
    <row r="53620" ht="17.25" customHeight="1"/>
    <row r="53621" ht="17.25" customHeight="1"/>
    <row r="53622" ht="17.25" customHeight="1"/>
    <row r="53623" ht="17.25" customHeight="1"/>
    <row r="53624" ht="17.25" customHeight="1"/>
    <row r="53625" ht="17.25" customHeight="1"/>
    <row r="53626" ht="17.25" customHeight="1"/>
    <row r="53627" ht="17.25" customHeight="1"/>
    <row r="53628" ht="17.25" customHeight="1"/>
    <row r="53629" ht="17.25" customHeight="1"/>
    <row r="53630" ht="17.25" customHeight="1"/>
    <row r="53631" ht="17.25" customHeight="1"/>
    <row r="53632" ht="17.25" customHeight="1"/>
    <row r="53633" ht="17.25" customHeight="1"/>
    <row r="53634" ht="17.25" customHeight="1"/>
    <row r="53635" ht="17.25" customHeight="1"/>
    <row r="53636" ht="17.25" customHeight="1"/>
    <row r="53637" ht="17.25" customHeight="1"/>
    <row r="53638" ht="17.25" customHeight="1"/>
    <row r="53639" ht="17.25" customHeight="1"/>
    <row r="53640" ht="17.25" customHeight="1"/>
    <row r="53641" ht="17.25" customHeight="1"/>
    <row r="53642" ht="17.25" customHeight="1"/>
    <row r="53643" ht="17.25" customHeight="1"/>
    <row r="53644" ht="17.25" customHeight="1"/>
    <row r="53645" ht="17.25" customHeight="1"/>
    <row r="53646" ht="17.25" customHeight="1"/>
    <row r="53647" ht="17.25" customHeight="1"/>
    <row r="53648" ht="17.25" customHeight="1"/>
    <row r="53649" ht="17.25" customHeight="1"/>
    <row r="53650" ht="17.25" customHeight="1"/>
    <row r="53651" ht="17.25" customHeight="1"/>
    <row r="53652" ht="17.25" customHeight="1"/>
    <row r="53653" ht="17.25" customHeight="1"/>
    <row r="53654" ht="17.25" customHeight="1"/>
    <row r="53655" ht="17.25" customHeight="1"/>
    <row r="53656" ht="17.25" customHeight="1"/>
    <row r="53657" ht="17.25" customHeight="1"/>
    <row r="53658" ht="17.25" customHeight="1"/>
    <row r="53659" ht="17.25" customHeight="1"/>
    <row r="53660" ht="17.25" customHeight="1"/>
    <row r="53661" ht="17.25" customHeight="1"/>
    <row r="53662" ht="17.25" customHeight="1"/>
    <row r="53663" ht="17.25" customHeight="1"/>
    <row r="53664" ht="17.25" customHeight="1"/>
    <row r="53665" ht="17.25" customHeight="1"/>
    <row r="53666" ht="17.25" customHeight="1"/>
    <row r="53667" ht="17.25" customHeight="1"/>
    <row r="53668" ht="17.25" customHeight="1"/>
    <row r="53669" ht="17.25" customHeight="1"/>
    <row r="53670" ht="17.25" customHeight="1"/>
    <row r="53671" ht="17.25" customHeight="1"/>
    <row r="53672" ht="17.25" customHeight="1"/>
    <row r="53673" ht="17.25" customHeight="1"/>
    <row r="53674" ht="17.25" customHeight="1"/>
    <row r="53675" ht="17.25" customHeight="1"/>
    <row r="53676" ht="17.25" customHeight="1"/>
    <row r="53677" ht="17.25" customHeight="1"/>
    <row r="53678" ht="17.25" customHeight="1"/>
    <row r="53679" ht="17.25" customHeight="1"/>
    <row r="53680" ht="17.25" customHeight="1"/>
    <row r="53681" ht="17.25" customHeight="1"/>
    <row r="53682" ht="17.25" customHeight="1"/>
    <row r="53683" ht="17.25" customHeight="1"/>
    <row r="53684" ht="17.25" customHeight="1"/>
    <row r="53685" ht="17.25" customHeight="1"/>
    <row r="53686" ht="17.25" customHeight="1"/>
    <row r="53687" ht="17.25" customHeight="1"/>
    <row r="53688" ht="17.25" customHeight="1"/>
    <row r="53689" ht="17.25" customHeight="1"/>
    <row r="53690" ht="17.25" customHeight="1"/>
    <row r="53691" ht="17.25" customHeight="1"/>
    <row r="53692" ht="17.25" customHeight="1"/>
    <row r="53693" ht="17.25" customHeight="1"/>
    <row r="53694" ht="17.25" customHeight="1"/>
    <row r="53695" ht="17.25" customHeight="1"/>
    <row r="53696" ht="17.25" customHeight="1"/>
    <row r="53697" ht="17.25" customHeight="1"/>
    <row r="53698" ht="17.25" customHeight="1"/>
    <row r="53699" ht="17.25" customHeight="1"/>
    <row r="53700" ht="17.25" customHeight="1"/>
    <row r="53701" ht="17.25" customHeight="1"/>
    <row r="53702" ht="17.25" customHeight="1"/>
    <row r="53703" ht="17.25" customHeight="1"/>
    <row r="53704" ht="17.25" customHeight="1"/>
    <row r="53705" ht="17.25" customHeight="1"/>
    <row r="53706" ht="17.25" customHeight="1"/>
    <row r="53707" ht="17.25" customHeight="1"/>
    <row r="53708" ht="17.25" customHeight="1"/>
    <row r="53709" ht="17.25" customHeight="1"/>
    <row r="53710" ht="17.25" customHeight="1"/>
    <row r="53711" ht="17.25" customHeight="1"/>
    <row r="53712" ht="17.25" customHeight="1"/>
    <row r="53713" ht="17.25" customHeight="1"/>
    <row r="53714" ht="17.25" customHeight="1"/>
    <row r="53715" ht="17.25" customHeight="1"/>
    <row r="53716" ht="17.25" customHeight="1"/>
    <row r="53717" ht="17.25" customHeight="1"/>
    <row r="53718" ht="17.25" customHeight="1"/>
    <row r="53719" ht="17.25" customHeight="1"/>
    <row r="53720" ht="17.25" customHeight="1"/>
    <row r="53721" ht="17.25" customHeight="1"/>
    <row r="53722" ht="17.25" customHeight="1"/>
    <row r="53723" ht="17.25" customHeight="1"/>
    <row r="53724" ht="17.25" customHeight="1"/>
    <row r="53725" ht="17.25" customHeight="1"/>
    <row r="53726" ht="17.25" customHeight="1"/>
    <row r="53727" ht="17.25" customHeight="1"/>
    <row r="53728" ht="17.25" customHeight="1"/>
    <row r="53729" ht="17.25" customHeight="1"/>
    <row r="53730" ht="17.25" customHeight="1"/>
    <row r="53731" ht="17.25" customHeight="1"/>
    <row r="53732" ht="17.25" customHeight="1"/>
    <row r="53733" ht="17.25" customHeight="1"/>
    <row r="53734" ht="17.25" customHeight="1"/>
    <row r="53735" ht="17.25" customHeight="1"/>
    <row r="53736" ht="17.25" customHeight="1"/>
    <row r="53737" ht="17.25" customHeight="1"/>
    <row r="53738" ht="17.25" customHeight="1"/>
    <row r="53739" ht="17.25" customHeight="1"/>
    <row r="53740" ht="17.25" customHeight="1"/>
    <row r="53741" ht="17.25" customHeight="1"/>
    <row r="53742" ht="17.25" customHeight="1"/>
    <row r="53743" ht="17.25" customHeight="1"/>
    <row r="53744" ht="17.25" customHeight="1"/>
    <row r="53745" ht="17.25" customHeight="1"/>
    <row r="53746" ht="17.25" customHeight="1"/>
    <row r="53747" ht="17.25" customHeight="1"/>
    <row r="53748" ht="17.25" customHeight="1"/>
    <row r="53749" ht="17.25" customHeight="1"/>
    <row r="53750" ht="17.25" customHeight="1"/>
    <row r="53751" ht="17.25" customHeight="1"/>
    <row r="53752" ht="17.25" customHeight="1"/>
    <row r="53753" ht="17.25" customHeight="1"/>
    <row r="53754" ht="17.25" customHeight="1"/>
    <row r="53755" ht="17.25" customHeight="1"/>
    <row r="53756" ht="17.25" customHeight="1"/>
    <row r="53757" ht="17.25" customHeight="1"/>
    <row r="53758" ht="17.25" customHeight="1"/>
    <row r="53759" ht="17.25" customHeight="1"/>
    <row r="53760" ht="17.25" customHeight="1"/>
    <row r="53761" ht="17.25" customHeight="1"/>
    <row r="53762" ht="17.25" customHeight="1"/>
    <row r="53763" ht="17.25" customHeight="1"/>
    <row r="53764" ht="17.25" customHeight="1"/>
    <row r="53765" ht="17.25" customHeight="1"/>
    <row r="53766" ht="17.25" customHeight="1"/>
    <row r="53767" ht="17.25" customHeight="1"/>
    <row r="53768" ht="17.25" customHeight="1"/>
    <row r="53769" ht="17.25" customHeight="1"/>
    <row r="53770" ht="17.25" customHeight="1"/>
    <row r="53771" ht="17.25" customHeight="1"/>
    <row r="53772" ht="17.25" customHeight="1"/>
    <row r="53773" ht="17.25" customHeight="1"/>
    <row r="53774" ht="17.25" customHeight="1"/>
    <row r="53775" ht="17.25" customHeight="1"/>
    <row r="53776" ht="17.25" customHeight="1"/>
    <row r="53777" ht="17.25" customHeight="1"/>
    <row r="53778" ht="17.25" customHeight="1"/>
    <row r="53779" ht="17.25" customHeight="1"/>
    <row r="53780" ht="17.25" customHeight="1"/>
    <row r="53781" ht="17.25" customHeight="1"/>
    <row r="53782" ht="17.25" customHeight="1"/>
    <row r="53783" ht="17.25" customHeight="1"/>
    <row r="53784" ht="17.25" customHeight="1"/>
    <row r="53785" ht="17.25" customHeight="1"/>
    <row r="53786" ht="17.25" customHeight="1"/>
    <row r="53787" ht="17.25" customHeight="1"/>
    <row r="53788" ht="17.25" customHeight="1"/>
    <row r="53789" ht="17.25" customHeight="1"/>
    <row r="53790" ht="17.25" customHeight="1"/>
    <row r="53791" ht="17.25" customHeight="1"/>
    <row r="53792" ht="17.25" customHeight="1"/>
    <row r="53793" ht="17.25" customHeight="1"/>
    <row r="53794" ht="17.25" customHeight="1"/>
    <row r="53795" ht="17.25" customHeight="1"/>
    <row r="53796" ht="17.25" customHeight="1"/>
    <row r="53797" ht="17.25" customHeight="1"/>
    <row r="53798" ht="17.25" customHeight="1"/>
    <row r="53799" ht="17.25" customHeight="1"/>
    <row r="53800" ht="17.25" customHeight="1"/>
    <row r="53801" ht="17.25" customHeight="1"/>
    <row r="53802" ht="17.25" customHeight="1"/>
    <row r="53803" ht="17.25" customHeight="1"/>
    <row r="53804" ht="17.25" customHeight="1"/>
    <row r="53805" ht="17.25" customHeight="1"/>
    <row r="53806" ht="17.25" customHeight="1"/>
    <row r="53807" ht="17.25" customHeight="1"/>
    <row r="53808" ht="17.25" customHeight="1"/>
    <row r="53809" ht="17.25" customHeight="1"/>
    <row r="53810" ht="17.25" customHeight="1"/>
    <row r="53811" ht="17.25" customHeight="1"/>
    <row r="53812" ht="17.25" customHeight="1"/>
    <row r="53813" ht="17.25" customHeight="1"/>
    <row r="53814" ht="17.25" customHeight="1"/>
    <row r="53815" ht="17.25" customHeight="1"/>
    <row r="53816" ht="17.25" customHeight="1"/>
    <row r="53817" ht="17.25" customHeight="1"/>
    <row r="53818" ht="17.25" customHeight="1"/>
    <row r="53819" ht="17.25" customHeight="1"/>
    <row r="53820" ht="17.25" customHeight="1"/>
    <row r="53821" ht="17.25" customHeight="1"/>
    <row r="53822" ht="17.25" customHeight="1"/>
    <row r="53823" ht="17.25" customHeight="1"/>
    <row r="53824" ht="17.25" customHeight="1"/>
    <row r="53825" ht="17.25" customHeight="1"/>
    <row r="53826" ht="17.25" customHeight="1"/>
    <row r="53827" ht="17.25" customHeight="1"/>
    <row r="53828" ht="17.25" customHeight="1"/>
    <row r="53829" ht="17.25" customHeight="1"/>
    <row r="53830" ht="17.25" customHeight="1"/>
    <row r="53831" ht="17.25" customHeight="1"/>
    <row r="53832" ht="17.25" customHeight="1"/>
    <row r="53833" ht="17.25" customHeight="1"/>
    <row r="53834" ht="17.25" customHeight="1"/>
    <row r="53835" ht="17.25" customHeight="1"/>
    <row r="53836" ht="17.25" customHeight="1"/>
    <row r="53837" ht="17.25" customHeight="1"/>
    <row r="53838" ht="17.25" customHeight="1"/>
    <row r="53839" ht="17.25" customHeight="1"/>
    <row r="53840" ht="17.25" customHeight="1"/>
    <row r="53841" ht="17.25" customHeight="1"/>
    <row r="53842" ht="17.25" customHeight="1"/>
    <row r="53843" ht="17.25" customHeight="1"/>
    <row r="53844" ht="17.25" customHeight="1"/>
    <row r="53845" ht="17.25" customHeight="1"/>
    <row r="53846" ht="17.25" customHeight="1"/>
    <row r="53847" ht="17.25" customHeight="1"/>
    <row r="53848" ht="17.25" customHeight="1"/>
    <row r="53849" ht="17.25" customHeight="1"/>
    <row r="53850" ht="17.25" customHeight="1"/>
    <row r="53851" ht="17.25" customHeight="1"/>
    <row r="53852" ht="17.25" customHeight="1"/>
    <row r="53853" ht="17.25" customHeight="1"/>
    <row r="53854" ht="17.25" customHeight="1"/>
    <row r="53855" ht="17.25" customHeight="1"/>
    <row r="53856" ht="17.25" customHeight="1"/>
    <row r="53857" ht="17.25" customHeight="1"/>
    <row r="53858" ht="17.25" customHeight="1"/>
    <row r="53859" ht="17.25" customHeight="1"/>
    <row r="53860" ht="17.25" customHeight="1"/>
    <row r="53861" ht="17.25" customHeight="1"/>
    <row r="53862" ht="17.25" customHeight="1"/>
    <row r="53863" ht="17.25" customHeight="1"/>
    <row r="53864" ht="17.25" customHeight="1"/>
    <row r="53865" ht="17.25" customHeight="1"/>
    <row r="53866" ht="17.25" customHeight="1"/>
    <row r="53867" ht="17.25" customHeight="1"/>
    <row r="53868" ht="17.25" customHeight="1"/>
    <row r="53869" ht="17.25" customHeight="1"/>
    <row r="53870" ht="17.25" customHeight="1"/>
    <row r="53871" ht="17.25" customHeight="1"/>
    <row r="53872" ht="17.25" customHeight="1"/>
    <row r="53873" ht="17.25" customHeight="1"/>
    <row r="53874" ht="17.25" customHeight="1"/>
    <row r="53875" ht="17.25" customHeight="1"/>
    <row r="53876" ht="17.25" customHeight="1"/>
    <row r="53877" ht="17.25" customHeight="1"/>
    <row r="53878" ht="17.25" customHeight="1"/>
    <row r="53879" ht="17.25" customHeight="1"/>
    <row r="53880" ht="17.25" customHeight="1"/>
    <row r="53881" ht="17.25" customHeight="1"/>
    <row r="53882" ht="17.25" customHeight="1"/>
    <row r="53883" ht="17.25" customHeight="1"/>
    <row r="53884" ht="17.25" customHeight="1"/>
    <row r="53885" ht="17.25" customHeight="1"/>
    <row r="53886" ht="17.25" customHeight="1"/>
    <row r="53887" ht="17.25" customHeight="1"/>
    <row r="53888" ht="17.25" customHeight="1"/>
    <row r="53889" ht="17.25" customHeight="1"/>
    <row r="53890" ht="17.25" customHeight="1"/>
    <row r="53891" ht="17.25" customHeight="1"/>
    <row r="53892" ht="17.25" customHeight="1"/>
    <row r="53893" ht="17.25" customHeight="1"/>
    <row r="53894" ht="17.25" customHeight="1"/>
    <row r="53895" ht="17.25" customHeight="1"/>
    <row r="53896" ht="17.25" customHeight="1"/>
    <row r="53897" ht="17.25" customHeight="1"/>
    <row r="53898" ht="17.25" customHeight="1"/>
    <row r="53899" ht="17.25" customHeight="1"/>
    <row r="53900" ht="17.25" customHeight="1"/>
    <row r="53901" ht="17.25" customHeight="1"/>
    <row r="53902" ht="17.25" customHeight="1"/>
    <row r="53903" ht="17.25" customHeight="1"/>
    <row r="53904" ht="17.25" customHeight="1"/>
    <row r="53905" ht="17.25" customHeight="1"/>
    <row r="53906" ht="17.25" customHeight="1"/>
    <row r="53907" ht="17.25" customHeight="1"/>
    <row r="53908" ht="17.25" customHeight="1"/>
    <row r="53909" ht="17.25" customHeight="1"/>
    <row r="53910" ht="17.25" customHeight="1"/>
    <row r="53911" ht="17.25" customHeight="1"/>
    <row r="53912" ht="17.25" customHeight="1"/>
    <row r="53913" ht="17.25" customHeight="1"/>
    <row r="53914" ht="17.25" customHeight="1"/>
    <row r="53915" ht="17.25" customHeight="1"/>
    <row r="53916" ht="17.25" customHeight="1"/>
    <row r="53917" ht="17.25" customHeight="1"/>
    <row r="53918" ht="17.25" customHeight="1"/>
    <row r="53919" ht="17.25" customHeight="1"/>
    <row r="53920" ht="17.25" customHeight="1"/>
    <row r="53921" ht="17.25" customHeight="1"/>
    <row r="53922" ht="17.25" customHeight="1"/>
    <row r="53923" ht="17.25" customHeight="1"/>
    <row r="53924" ht="17.25" customHeight="1"/>
    <row r="53925" ht="17.25" customHeight="1"/>
    <row r="53926" ht="17.25" customHeight="1"/>
    <row r="53927" ht="17.25" customHeight="1"/>
    <row r="53928" ht="17.25" customHeight="1"/>
    <row r="53929" ht="17.25" customHeight="1"/>
    <row r="53930" ht="17.25" customHeight="1"/>
    <row r="53931" ht="17.25" customHeight="1"/>
    <row r="53932" ht="17.25" customHeight="1"/>
    <row r="53933" ht="17.25" customHeight="1"/>
    <row r="53934" ht="17.25" customHeight="1"/>
    <row r="53935" ht="17.25" customHeight="1"/>
    <row r="53936" ht="17.25" customHeight="1"/>
    <row r="53937" ht="17.25" customHeight="1"/>
    <row r="53938" ht="17.25" customHeight="1"/>
    <row r="53939" ht="17.25" customHeight="1"/>
    <row r="53940" ht="17.25" customHeight="1"/>
    <row r="53941" ht="17.25" customHeight="1"/>
    <row r="53942" ht="17.25" customHeight="1"/>
    <row r="53943" ht="17.25" customHeight="1"/>
    <row r="53944" ht="17.25" customHeight="1"/>
    <row r="53945" ht="17.25" customHeight="1"/>
    <row r="53946" ht="17.25" customHeight="1"/>
    <row r="53947" ht="17.25" customHeight="1"/>
    <row r="53948" ht="17.25" customHeight="1"/>
    <row r="53949" ht="17.25" customHeight="1"/>
    <row r="53950" ht="17.25" customHeight="1"/>
    <row r="53951" ht="17.25" customHeight="1"/>
    <row r="53952" ht="17.25" customHeight="1"/>
    <row r="53953" ht="17.25" customHeight="1"/>
    <row r="53954" ht="17.25" customHeight="1"/>
    <row r="53955" ht="17.25" customHeight="1"/>
    <row r="53956" ht="17.25" customHeight="1"/>
    <row r="53957" ht="17.25" customHeight="1"/>
    <row r="53958" ht="17.25" customHeight="1"/>
    <row r="53959" ht="17.25" customHeight="1"/>
    <row r="53960" ht="17.25" customHeight="1"/>
    <row r="53961" ht="17.25" customHeight="1"/>
    <row r="53962" ht="17.25" customHeight="1"/>
    <row r="53963" ht="17.25" customHeight="1"/>
    <row r="53964" ht="17.25" customHeight="1"/>
    <row r="53965" ht="17.25" customHeight="1"/>
    <row r="53966" ht="17.25" customHeight="1"/>
    <row r="53967" ht="17.25" customHeight="1"/>
    <row r="53968" ht="17.25" customHeight="1"/>
    <row r="53969" ht="17.25" customHeight="1"/>
    <row r="53970" ht="17.25" customHeight="1"/>
    <row r="53971" ht="17.25" customHeight="1"/>
    <row r="53972" ht="17.25" customHeight="1"/>
    <row r="53973" ht="17.25" customHeight="1"/>
    <row r="53974" ht="17.25" customHeight="1"/>
    <row r="53975" ht="17.25" customHeight="1"/>
    <row r="53976" ht="17.25" customHeight="1"/>
    <row r="53977" ht="17.25" customHeight="1"/>
    <row r="53978" ht="17.25" customHeight="1"/>
    <row r="53979" ht="17.25" customHeight="1"/>
    <row r="53980" ht="17.25" customHeight="1"/>
    <row r="53981" ht="17.25" customHeight="1"/>
    <row r="53982" ht="17.25" customHeight="1"/>
    <row r="53983" ht="17.25" customHeight="1"/>
    <row r="53984" ht="17.25" customHeight="1"/>
    <row r="53985" ht="17.25" customHeight="1"/>
    <row r="53986" ht="17.25" customHeight="1"/>
    <row r="53987" ht="17.25" customHeight="1"/>
    <row r="53988" ht="17.25" customHeight="1"/>
    <row r="53989" ht="17.25" customHeight="1"/>
    <row r="53990" ht="17.25" customHeight="1"/>
    <row r="53991" ht="17.25" customHeight="1"/>
    <row r="53992" ht="17.25" customHeight="1"/>
    <row r="53993" ht="17.25" customHeight="1"/>
    <row r="53994" ht="17.25" customHeight="1"/>
    <row r="53995" ht="17.25" customHeight="1"/>
    <row r="53996" ht="17.25" customHeight="1"/>
    <row r="53997" ht="17.25" customHeight="1"/>
    <row r="53998" ht="17.25" customHeight="1"/>
    <row r="53999" ht="17.25" customHeight="1"/>
    <row r="54000" ht="17.25" customHeight="1"/>
    <row r="54001" ht="17.25" customHeight="1"/>
    <row r="54002" ht="17.25" customHeight="1"/>
    <row r="54003" ht="17.25" customHeight="1"/>
    <row r="54004" ht="17.25" customHeight="1"/>
    <row r="54005" ht="17.25" customHeight="1"/>
    <row r="54006" ht="17.25" customHeight="1"/>
    <row r="54007" ht="17.25" customHeight="1"/>
    <row r="54008" ht="17.25" customHeight="1"/>
    <row r="54009" ht="17.25" customHeight="1"/>
    <row r="54010" ht="17.25" customHeight="1"/>
    <row r="54011" ht="17.25" customHeight="1"/>
    <row r="54012" ht="17.25" customHeight="1"/>
    <row r="54013" ht="17.25" customHeight="1"/>
    <row r="54014" ht="17.25" customHeight="1"/>
    <row r="54015" ht="17.25" customHeight="1"/>
    <row r="54016" ht="17.25" customHeight="1"/>
    <row r="54017" ht="17.25" customHeight="1"/>
    <row r="54018" ht="17.25" customHeight="1"/>
    <row r="54019" ht="17.25" customHeight="1"/>
    <row r="54020" ht="17.25" customHeight="1"/>
    <row r="54021" ht="17.25" customHeight="1"/>
    <row r="54022" ht="17.25" customHeight="1"/>
    <row r="54023" ht="17.25" customHeight="1"/>
    <row r="54024" ht="17.25" customHeight="1"/>
    <row r="54025" ht="17.25" customHeight="1"/>
    <row r="54026" ht="17.25" customHeight="1"/>
    <row r="54027" ht="17.25" customHeight="1"/>
    <row r="54028" ht="17.25" customHeight="1"/>
    <row r="54029" ht="17.25" customHeight="1"/>
    <row r="54030" ht="17.25" customHeight="1"/>
    <row r="54031" ht="17.25" customHeight="1"/>
    <row r="54032" ht="17.25" customHeight="1"/>
    <row r="54033" ht="17.25" customHeight="1"/>
    <row r="54034" ht="17.25" customHeight="1"/>
    <row r="54035" ht="17.25" customHeight="1"/>
    <row r="54036" ht="17.25" customHeight="1"/>
    <row r="54037" ht="17.25" customHeight="1"/>
    <row r="54038" ht="17.25" customHeight="1"/>
    <row r="54039" ht="17.25" customHeight="1"/>
    <row r="54040" ht="17.25" customHeight="1"/>
    <row r="54041" ht="17.25" customHeight="1"/>
    <row r="54042" ht="17.25" customHeight="1"/>
    <row r="54043" ht="17.25" customHeight="1"/>
    <row r="54044" ht="17.25" customHeight="1"/>
    <row r="54045" ht="17.25" customHeight="1"/>
    <row r="54046" ht="17.25" customHeight="1"/>
    <row r="54047" ht="17.25" customHeight="1"/>
    <row r="54048" ht="17.25" customHeight="1"/>
    <row r="54049" ht="17.25" customHeight="1"/>
    <row r="54050" ht="17.25" customHeight="1"/>
    <row r="54051" ht="17.25" customHeight="1"/>
    <row r="54052" ht="17.25" customHeight="1"/>
    <row r="54053" ht="17.25" customHeight="1"/>
    <row r="54054" ht="17.25" customHeight="1"/>
    <row r="54055" ht="17.25" customHeight="1"/>
    <row r="54056" ht="17.25" customHeight="1"/>
    <row r="54057" ht="17.25" customHeight="1"/>
    <row r="54058" ht="17.25" customHeight="1"/>
    <row r="54059" ht="17.25" customHeight="1"/>
    <row r="54060" ht="17.25" customHeight="1"/>
    <row r="54061" ht="17.25" customHeight="1"/>
    <row r="54062" ht="17.25" customHeight="1"/>
    <row r="54063" ht="17.25" customHeight="1"/>
    <row r="54064" ht="17.25" customHeight="1"/>
    <row r="54065" ht="17.25" customHeight="1"/>
    <row r="54066" ht="17.25" customHeight="1"/>
    <row r="54067" ht="17.25" customHeight="1"/>
    <row r="54068" ht="17.25" customHeight="1"/>
    <row r="54069" ht="17.25" customHeight="1"/>
    <row r="54070" ht="17.25" customHeight="1"/>
    <row r="54071" ht="17.25" customHeight="1"/>
    <row r="54072" ht="17.25" customHeight="1"/>
    <row r="54073" ht="17.25" customHeight="1"/>
    <row r="54074" ht="17.25" customHeight="1"/>
    <row r="54075" ht="17.25" customHeight="1"/>
    <row r="54076" ht="17.25" customHeight="1"/>
    <row r="54077" ht="17.25" customHeight="1"/>
    <row r="54078" ht="17.25" customHeight="1"/>
    <row r="54079" ht="17.25" customHeight="1"/>
    <row r="54080" ht="17.25" customHeight="1"/>
    <row r="54081" ht="17.25" customHeight="1"/>
    <row r="54082" ht="17.25" customHeight="1"/>
    <row r="54083" ht="17.25" customHeight="1"/>
    <row r="54084" ht="17.25" customHeight="1"/>
    <row r="54085" ht="17.25" customHeight="1"/>
    <row r="54086" ht="17.25" customHeight="1"/>
    <row r="54087" ht="17.25" customHeight="1"/>
    <row r="54088" ht="17.25" customHeight="1"/>
    <row r="54089" ht="17.25" customHeight="1"/>
    <row r="54090" ht="17.25" customHeight="1"/>
    <row r="54091" ht="17.25" customHeight="1"/>
    <row r="54092" ht="17.25" customHeight="1"/>
    <row r="54093" ht="17.25" customHeight="1"/>
    <row r="54094" ht="17.25" customHeight="1"/>
    <row r="54095" ht="17.25" customHeight="1"/>
    <row r="54096" ht="17.25" customHeight="1"/>
    <row r="54097" ht="17.25" customHeight="1"/>
    <row r="54098" ht="17.25" customHeight="1"/>
    <row r="54099" ht="17.25" customHeight="1"/>
    <row r="54100" ht="17.25" customHeight="1"/>
    <row r="54101" ht="17.25" customHeight="1"/>
    <row r="54102" ht="17.25" customHeight="1"/>
    <row r="54103" ht="17.25" customHeight="1"/>
    <row r="54104" ht="17.25" customHeight="1"/>
    <row r="54105" ht="17.25" customHeight="1"/>
    <row r="54106" ht="17.25" customHeight="1"/>
    <row r="54107" ht="17.25" customHeight="1"/>
    <row r="54108" ht="17.25" customHeight="1"/>
    <row r="54109" ht="17.25" customHeight="1"/>
    <row r="54110" ht="17.25" customHeight="1"/>
    <row r="54111" ht="17.25" customHeight="1"/>
    <row r="54112" ht="17.25" customHeight="1"/>
    <row r="54113" ht="17.25" customHeight="1"/>
    <row r="54114" ht="17.25" customHeight="1"/>
    <row r="54115" ht="17.25" customHeight="1"/>
    <row r="54116" ht="17.25" customHeight="1"/>
    <row r="54117" ht="17.25" customHeight="1"/>
    <row r="54118" ht="17.25" customHeight="1"/>
    <row r="54119" ht="17.25" customHeight="1"/>
    <row r="54120" ht="17.25" customHeight="1"/>
    <row r="54121" ht="17.25" customHeight="1"/>
    <row r="54122" ht="17.25" customHeight="1"/>
    <row r="54123" ht="17.25" customHeight="1"/>
    <row r="54124" ht="17.25" customHeight="1"/>
    <row r="54125" ht="17.25" customHeight="1"/>
    <row r="54126" ht="17.25" customHeight="1"/>
    <row r="54127" ht="17.25" customHeight="1"/>
    <row r="54128" ht="17.25" customHeight="1"/>
    <row r="54129" ht="17.25" customHeight="1"/>
    <row r="54130" ht="17.25" customHeight="1"/>
    <row r="54131" ht="17.25" customHeight="1"/>
    <row r="54132" ht="17.25" customHeight="1"/>
    <row r="54133" ht="17.25" customHeight="1"/>
    <row r="54134" ht="17.25" customHeight="1"/>
    <row r="54135" ht="17.25" customHeight="1"/>
    <row r="54136" ht="17.25" customHeight="1"/>
    <row r="54137" ht="17.25" customHeight="1"/>
    <row r="54138" ht="17.25" customHeight="1"/>
    <row r="54139" ht="17.25" customHeight="1"/>
    <row r="54140" ht="17.25" customHeight="1"/>
    <row r="54141" ht="17.25" customHeight="1"/>
    <row r="54142" ht="17.25" customHeight="1"/>
    <row r="54143" ht="17.25" customHeight="1"/>
    <row r="54144" ht="17.25" customHeight="1"/>
    <row r="54145" ht="17.25" customHeight="1"/>
    <row r="54146" ht="17.25" customHeight="1"/>
    <row r="54147" ht="17.25" customHeight="1"/>
    <row r="54148" ht="17.25" customHeight="1"/>
    <row r="54149" ht="17.25" customHeight="1"/>
    <row r="54150" ht="17.25" customHeight="1"/>
    <row r="54151" ht="17.25" customHeight="1"/>
    <row r="54152" ht="17.25" customHeight="1"/>
    <row r="54153" ht="17.25" customHeight="1"/>
    <row r="54154" ht="17.25" customHeight="1"/>
    <row r="54155" ht="17.25" customHeight="1"/>
    <row r="54156" ht="17.25" customHeight="1"/>
    <row r="54157" ht="17.25" customHeight="1"/>
    <row r="54158" ht="17.25" customHeight="1"/>
    <row r="54159" ht="17.25" customHeight="1"/>
    <row r="54160" ht="17.25" customHeight="1"/>
    <row r="54161" ht="17.25" customHeight="1"/>
    <row r="54162" ht="17.25" customHeight="1"/>
    <row r="54163" ht="17.25" customHeight="1"/>
    <row r="54164" ht="17.25" customHeight="1"/>
    <row r="54165" ht="17.25" customHeight="1"/>
    <row r="54166" ht="17.25" customHeight="1"/>
    <row r="54167" ht="17.25" customHeight="1"/>
    <row r="54168" ht="17.25" customHeight="1"/>
    <row r="54169" ht="17.25" customHeight="1"/>
    <row r="54170" ht="17.25" customHeight="1"/>
    <row r="54171" ht="17.25" customHeight="1"/>
    <row r="54172" ht="17.25" customHeight="1"/>
    <row r="54173" ht="17.25" customHeight="1"/>
    <row r="54174" ht="17.25" customHeight="1"/>
    <row r="54175" ht="17.25" customHeight="1"/>
    <row r="54176" ht="17.25" customHeight="1"/>
    <row r="54177" ht="17.25" customHeight="1"/>
    <row r="54178" ht="17.25" customHeight="1"/>
    <row r="54179" ht="17.25" customHeight="1"/>
    <row r="54180" ht="17.25" customHeight="1"/>
    <row r="54181" ht="17.25" customHeight="1"/>
    <row r="54182" ht="17.25" customHeight="1"/>
    <row r="54183" ht="17.25" customHeight="1"/>
    <row r="54184" ht="17.25" customHeight="1"/>
    <row r="54185" ht="17.25" customHeight="1"/>
    <row r="54186" ht="17.25" customHeight="1"/>
    <row r="54187" ht="17.25" customHeight="1"/>
    <row r="54188" ht="17.25" customHeight="1"/>
    <row r="54189" ht="17.25" customHeight="1"/>
    <row r="54190" ht="17.25" customHeight="1"/>
    <row r="54191" ht="17.25" customHeight="1"/>
    <row r="54192" ht="17.25" customHeight="1"/>
    <row r="54193" ht="17.25" customHeight="1"/>
    <row r="54194" ht="17.25" customHeight="1"/>
    <row r="54195" ht="17.25" customHeight="1"/>
    <row r="54196" ht="17.25" customHeight="1"/>
    <row r="54197" ht="17.25" customHeight="1"/>
    <row r="54198" ht="17.25" customHeight="1"/>
    <row r="54199" ht="17.25" customHeight="1"/>
    <row r="54200" ht="17.25" customHeight="1"/>
    <row r="54201" ht="17.25" customHeight="1"/>
    <row r="54202" ht="17.25" customHeight="1"/>
    <row r="54203" ht="17.25" customHeight="1"/>
    <row r="54204" ht="17.25" customHeight="1"/>
    <row r="54205" ht="17.25" customHeight="1"/>
    <row r="54206" ht="17.25" customHeight="1"/>
    <row r="54207" ht="17.25" customHeight="1"/>
    <row r="54208" ht="17.25" customHeight="1"/>
    <row r="54209" ht="17.25" customHeight="1"/>
    <row r="54210" ht="17.25" customHeight="1"/>
    <row r="54211" ht="17.25" customHeight="1"/>
    <row r="54212" ht="17.25" customHeight="1"/>
    <row r="54213" ht="17.25" customHeight="1"/>
    <row r="54214" ht="17.25" customHeight="1"/>
    <row r="54215" ht="17.25" customHeight="1"/>
    <row r="54216" ht="17.25" customHeight="1"/>
    <row r="54217" ht="17.25" customHeight="1"/>
    <row r="54218" ht="17.25" customHeight="1"/>
    <row r="54219" ht="17.25" customHeight="1"/>
    <row r="54220" ht="17.25" customHeight="1"/>
    <row r="54221" ht="17.25" customHeight="1"/>
    <row r="54222" ht="17.25" customHeight="1"/>
    <row r="54223" ht="17.25" customHeight="1"/>
    <row r="54224" ht="17.25" customHeight="1"/>
    <row r="54225" ht="17.25" customHeight="1"/>
    <row r="54226" ht="17.25" customHeight="1"/>
    <row r="54227" ht="17.25" customHeight="1"/>
    <row r="54228" ht="17.25" customHeight="1"/>
    <row r="54229" ht="17.25" customHeight="1"/>
    <row r="54230" ht="17.25" customHeight="1"/>
    <row r="54231" ht="17.25" customHeight="1"/>
    <row r="54232" ht="17.25" customHeight="1"/>
    <row r="54233" ht="17.25" customHeight="1"/>
    <row r="54234" ht="17.25" customHeight="1"/>
    <row r="54235" ht="17.25" customHeight="1"/>
    <row r="54236" ht="17.25" customHeight="1"/>
    <row r="54237" ht="17.25" customHeight="1"/>
    <row r="54238" ht="17.25" customHeight="1"/>
    <row r="54239" ht="17.25" customHeight="1"/>
    <row r="54240" ht="17.25" customHeight="1"/>
    <row r="54241" ht="17.25" customHeight="1"/>
    <row r="54242" ht="17.25" customHeight="1"/>
    <row r="54243" ht="17.25" customHeight="1"/>
    <row r="54244" ht="17.25" customHeight="1"/>
    <row r="54245" ht="17.25" customHeight="1"/>
    <row r="54246" ht="17.25" customHeight="1"/>
    <row r="54247" ht="17.25" customHeight="1"/>
    <row r="54248" ht="17.25" customHeight="1"/>
    <row r="54249" ht="17.25" customHeight="1"/>
    <row r="54250" ht="17.25" customHeight="1"/>
    <row r="54251" ht="17.25" customHeight="1"/>
    <row r="54252" ht="17.25" customHeight="1"/>
    <row r="54253" ht="17.25" customHeight="1"/>
    <row r="54254" ht="17.25" customHeight="1"/>
    <row r="54255" ht="17.25" customHeight="1"/>
    <row r="54256" ht="17.25" customHeight="1"/>
    <row r="54257" ht="17.25" customHeight="1"/>
    <row r="54258" ht="17.25" customHeight="1"/>
    <row r="54259" ht="17.25" customHeight="1"/>
    <row r="54260" ht="17.25" customHeight="1"/>
    <row r="54261" ht="17.25" customHeight="1"/>
    <row r="54262" ht="17.25" customHeight="1"/>
    <row r="54263" ht="17.25" customHeight="1"/>
    <row r="54264" ht="17.25" customHeight="1"/>
    <row r="54265" ht="17.25" customHeight="1"/>
    <row r="54266" ht="17.25" customHeight="1"/>
    <row r="54267" ht="17.25" customHeight="1"/>
    <row r="54268" ht="17.25" customHeight="1"/>
    <row r="54269" ht="17.25" customHeight="1"/>
    <row r="54270" ht="17.25" customHeight="1"/>
    <row r="54271" ht="17.25" customHeight="1"/>
    <row r="54272" ht="17.25" customHeight="1"/>
    <row r="54273" ht="17.25" customHeight="1"/>
    <row r="54274" ht="17.25" customHeight="1"/>
    <row r="54275" ht="17.25" customHeight="1"/>
    <row r="54276" ht="17.25" customHeight="1"/>
    <row r="54277" ht="17.25" customHeight="1"/>
    <row r="54278" ht="17.25" customHeight="1"/>
    <row r="54279" ht="17.25" customHeight="1"/>
    <row r="54280" ht="17.25" customHeight="1"/>
    <row r="54281" ht="17.25" customHeight="1"/>
    <row r="54282" ht="17.25" customHeight="1"/>
    <row r="54283" ht="17.25" customHeight="1"/>
    <row r="54284" ht="17.25" customHeight="1"/>
    <row r="54285" ht="17.25" customHeight="1"/>
    <row r="54286" ht="17.25" customHeight="1"/>
    <row r="54287" ht="17.25" customHeight="1"/>
    <row r="54288" ht="17.25" customHeight="1"/>
    <row r="54289" ht="17.25" customHeight="1"/>
    <row r="54290" ht="17.25" customHeight="1"/>
    <row r="54291" ht="17.25" customHeight="1"/>
    <row r="54292" ht="17.25" customHeight="1"/>
    <row r="54293" ht="17.25" customHeight="1"/>
    <row r="54294" ht="17.25" customHeight="1"/>
    <row r="54295" ht="17.25" customHeight="1"/>
    <row r="54296" ht="17.25" customHeight="1"/>
    <row r="54297" ht="17.25" customHeight="1"/>
    <row r="54298" ht="17.25" customHeight="1"/>
    <row r="54299" ht="17.25" customHeight="1"/>
    <row r="54300" ht="17.25" customHeight="1"/>
    <row r="54301" ht="17.25" customHeight="1"/>
    <row r="54302" ht="17.25" customHeight="1"/>
    <row r="54303" ht="17.25" customHeight="1"/>
    <row r="54304" ht="17.25" customHeight="1"/>
    <row r="54305" ht="17.25" customHeight="1"/>
    <row r="54306" ht="17.25" customHeight="1"/>
    <row r="54307" ht="17.25" customHeight="1"/>
    <row r="54308" ht="17.25" customHeight="1"/>
    <row r="54309" ht="17.25" customHeight="1"/>
    <row r="54310" ht="17.25" customHeight="1"/>
    <row r="54311" ht="17.25" customHeight="1"/>
    <row r="54312" ht="17.25" customHeight="1"/>
    <row r="54313" ht="17.25" customHeight="1"/>
    <row r="54314" ht="17.25" customHeight="1"/>
    <row r="54315" ht="17.25" customHeight="1"/>
    <row r="54316" ht="17.25" customHeight="1"/>
    <row r="54317" ht="17.25" customHeight="1"/>
    <row r="54318" ht="17.25" customHeight="1"/>
    <row r="54319" ht="17.25" customHeight="1"/>
    <row r="54320" ht="17.25" customHeight="1"/>
    <row r="54321" ht="17.25" customHeight="1"/>
    <row r="54322" ht="17.25" customHeight="1"/>
    <row r="54323" ht="17.25" customHeight="1"/>
    <row r="54324" ht="17.25" customHeight="1"/>
    <row r="54325" ht="17.25" customHeight="1"/>
    <row r="54326" ht="17.25" customHeight="1"/>
    <row r="54327" ht="17.25" customHeight="1"/>
    <row r="54328" ht="17.25" customHeight="1"/>
    <row r="54329" ht="17.25" customHeight="1"/>
    <row r="54330" ht="17.25" customHeight="1"/>
    <row r="54331" ht="17.25" customHeight="1"/>
    <row r="54332" ht="17.25" customHeight="1"/>
    <row r="54333" ht="17.25" customHeight="1"/>
    <row r="54334" ht="17.25" customHeight="1"/>
    <row r="54335" ht="17.25" customHeight="1"/>
    <row r="54336" ht="17.25" customHeight="1"/>
    <row r="54337" ht="17.25" customHeight="1"/>
    <row r="54338" ht="17.25" customHeight="1"/>
    <row r="54339" ht="17.25" customHeight="1"/>
    <row r="54340" ht="17.25" customHeight="1"/>
    <row r="54341" ht="17.25" customHeight="1"/>
    <row r="54342" ht="17.25" customHeight="1"/>
    <row r="54343" ht="17.25" customHeight="1"/>
    <row r="54344" ht="17.25" customHeight="1"/>
    <row r="54345" ht="17.25" customHeight="1"/>
    <row r="54346" ht="17.25" customHeight="1"/>
    <row r="54347" ht="17.25" customHeight="1"/>
    <row r="54348" ht="17.25" customHeight="1"/>
    <row r="54349" ht="17.25" customHeight="1"/>
    <row r="54350" ht="17.25" customHeight="1"/>
    <row r="54351" ht="17.25" customHeight="1"/>
    <row r="54352" ht="17.25" customHeight="1"/>
    <row r="54353" ht="17.25" customHeight="1"/>
    <row r="54354" ht="17.25" customHeight="1"/>
    <row r="54355" ht="17.25" customHeight="1"/>
    <row r="54356" ht="17.25" customHeight="1"/>
    <row r="54357" ht="17.25" customHeight="1"/>
    <row r="54358" ht="17.25" customHeight="1"/>
    <row r="54359" ht="17.25" customHeight="1"/>
    <row r="54360" ht="17.25" customHeight="1"/>
    <row r="54361" ht="17.25" customHeight="1"/>
    <row r="54362" ht="17.25" customHeight="1"/>
    <row r="54363" ht="17.25" customHeight="1"/>
    <row r="54364" ht="17.25" customHeight="1"/>
    <row r="54365" ht="17.25" customHeight="1"/>
    <row r="54366" ht="17.25" customHeight="1"/>
    <row r="54367" ht="17.25" customHeight="1"/>
    <row r="54368" ht="17.25" customHeight="1"/>
    <row r="54369" ht="17.25" customHeight="1"/>
    <row r="54370" ht="17.25" customHeight="1"/>
    <row r="54371" ht="17.25" customHeight="1"/>
    <row r="54372" ht="17.25" customHeight="1"/>
    <row r="54373" ht="17.25" customHeight="1"/>
    <row r="54374" ht="17.25" customHeight="1"/>
    <row r="54375" ht="17.25" customHeight="1"/>
    <row r="54376" ht="17.25" customHeight="1"/>
    <row r="54377" ht="17.25" customHeight="1"/>
    <row r="54378" ht="17.25" customHeight="1"/>
    <row r="54379" ht="17.25" customHeight="1"/>
    <row r="54380" ht="17.25" customHeight="1"/>
    <row r="54381" ht="17.25" customHeight="1"/>
    <row r="54382" ht="17.25" customHeight="1"/>
    <row r="54383" ht="17.25" customHeight="1"/>
    <row r="54384" ht="17.25" customHeight="1"/>
    <row r="54385" ht="17.25" customHeight="1"/>
    <row r="54386" ht="17.25" customHeight="1"/>
    <row r="54387" ht="17.25" customHeight="1"/>
    <row r="54388" ht="17.25" customHeight="1"/>
    <row r="54389" ht="17.25" customHeight="1"/>
    <row r="54390" ht="17.25" customHeight="1"/>
    <row r="54391" ht="17.25" customHeight="1"/>
    <row r="54392" ht="17.25" customHeight="1"/>
    <row r="54393" ht="17.25" customHeight="1"/>
    <row r="54394" ht="17.25" customHeight="1"/>
    <row r="54395" ht="17.25" customHeight="1"/>
    <row r="54396" ht="17.25" customHeight="1"/>
    <row r="54397" ht="17.25" customHeight="1"/>
    <row r="54398" ht="17.25" customHeight="1"/>
    <row r="54399" ht="17.25" customHeight="1"/>
    <row r="54400" ht="17.25" customHeight="1"/>
    <row r="54401" ht="17.25" customHeight="1"/>
    <row r="54402" ht="17.25" customHeight="1"/>
    <row r="54403" ht="17.25" customHeight="1"/>
    <row r="54404" ht="17.25" customHeight="1"/>
    <row r="54405" ht="17.25" customHeight="1"/>
    <row r="54406" ht="17.25" customHeight="1"/>
    <row r="54407" ht="17.25" customHeight="1"/>
    <row r="54408" ht="17.25" customHeight="1"/>
    <row r="54409" ht="17.25" customHeight="1"/>
    <row r="54410" ht="17.25" customHeight="1"/>
    <row r="54411" ht="17.25" customHeight="1"/>
    <row r="54412" ht="17.25" customHeight="1"/>
    <row r="54413" ht="17.25" customHeight="1"/>
    <row r="54414" ht="17.25" customHeight="1"/>
    <row r="54415" ht="17.25" customHeight="1"/>
    <row r="54416" ht="17.25" customHeight="1"/>
    <row r="54417" ht="17.25" customHeight="1"/>
    <row r="54418" ht="17.25" customHeight="1"/>
    <row r="54419" ht="17.25" customHeight="1"/>
    <row r="54420" ht="17.25" customHeight="1"/>
    <row r="54421" ht="17.25" customHeight="1"/>
    <row r="54422" ht="17.25" customHeight="1"/>
    <row r="54423" ht="17.25" customHeight="1"/>
    <row r="54424" ht="17.25" customHeight="1"/>
    <row r="54425" ht="17.25" customHeight="1"/>
    <row r="54426" ht="17.25" customHeight="1"/>
    <row r="54427" ht="17.25" customHeight="1"/>
    <row r="54428" ht="17.25" customHeight="1"/>
    <row r="54429" ht="17.25" customHeight="1"/>
    <row r="54430" ht="17.25" customHeight="1"/>
    <row r="54431" ht="17.25" customHeight="1"/>
    <row r="54432" ht="17.25" customHeight="1"/>
    <row r="54433" ht="17.25" customHeight="1"/>
    <row r="54434" ht="17.25" customHeight="1"/>
    <row r="54435" ht="17.25" customHeight="1"/>
    <row r="54436" ht="17.25" customHeight="1"/>
    <row r="54437" ht="17.25" customHeight="1"/>
    <row r="54438" ht="17.25" customHeight="1"/>
    <row r="54439" ht="17.25" customHeight="1"/>
    <row r="54440" ht="17.25" customHeight="1"/>
    <row r="54441" ht="17.25" customHeight="1"/>
    <row r="54442" ht="17.25" customHeight="1"/>
    <row r="54443" ht="17.25" customHeight="1"/>
    <row r="54444" ht="17.25" customHeight="1"/>
    <row r="54445" ht="17.25" customHeight="1"/>
    <row r="54446" ht="17.25" customHeight="1"/>
    <row r="54447" ht="17.25" customHeight="1"/>
    <row r="54448" ht="17.25" customHeight="1"/>
    <row r="54449" ht="17.25" customHeight="1"/>
    <row r="54450" ht="17.25" customHeight="1"/>
    <row r="54451" ht="17.25" customHeight="1"/>
    <row r="54452" ht="17.25" customHeight="1"/>
    <row r="54453" ht="17.25" customHeight="1"/>
    <row r="54454" ht="17.25" customHeight="1"/>
    <row r="54455" ht="17.25" customHeight="1"/>
    <row r="54456" ht="17.25" customHeight="1"/>
    <row r="54457" ht="17.25" customHeight="1"/>
    <row r="54458" ht="17.25" customHeight="1"/>
    <row r="54459" ht="17.25" customHeight="1"/>
    <row r="54460" ht="17.25" customHeight="1"/>
    <row r="54461" ht="17.25" customHeight="1"/>
    <row r="54462" ht="17.25" customHeight="1"/>
    <row r="54463" ht="17.25" customHeight="1"/>
    <row r="54464" ht="17.25" customHeight="1"/>
    <row r="54465" ht="17.25" customHeight="1"/>
    <row r="54466" ht="17.25" customHeight="1"/>
    <row r="54467" ht="17.25" customHeight="1"/>
    <row r="54468" ht="17.25" customHeight="1"/>
    <row r="54469" ht="17.25" customHeight="1"/>
    <row r="54470" ht="17.25" customHeight="1"/>
    <row r="54471" ht="17.25" customHeight="1"/>
    <row r="54472" ht="17.25" customHeight="1"/>
    <row r="54473" ht="17.25" customHeight="1"/>
    <row r="54474" ht="17.25" customHeight="1"/>
    <row r="54475" ht="17.25" customHeight="1"/>
    <row r="54476" ht="17.25" customHeight="1"/>
    <row r="54477" ht="17.25" customHeight="1"/>
    <row r="54478" ht="17.25" customHeight="1"/>
    <row r="54479" ht="17.25" customHeight="1"/>
    <row r="54480" ht="17.25" customHeight="1"/>
    <row r="54481" ht="17.25" customHeight="1"/>
    <row r="54482" ht="17.25" customHeight="1"/>
    <row r="54483" ht="17.25" customHeight="1"/>
    <row r="54484" ht="17.25" customHeight="1"/>
    <row r="54485" ht="17.25" customHeight="1"/>
    <row r="54486" ht="17.25" customHeight="1"/>
    <row r="54487" ht="17.25" customHeight="1"/>
    <row r="54488" ht="17.25" customHeight="1"/>
    <row r="54489" ht="17.25" customHeight="1"/>
    <row r="54490" ht="17.25" customHeight="1"/>
    <row r="54491" ht="17.25" customHeight="1"/>
    <row r="54492" ht="17.25" customHeight="1"/>
    <row r="54493" ht="17.25" customHeight="1"/>
    <row r="54494" ht="17.25" customHeight="1"/>
    <row r="54495" ht="17.25" customHeight="1"/>
    <row r="54496" ht="17.25" customHeight="1"/>
    <row r="54497" ht="17.25" customHeight="1"/>
    <row r="54498" ht="17.25" customHeight="1"/>
    <row r="54499" ht="17.25" customHeight="1"/>
    <row r="54500" ht="17.25" customHeight="1"/>
    <row r="54501" ht="17.25" customHeight="1"/>
    <row r="54502" ht="17.25" customHeight="1"/>
    <row r="54503" ht="17.25" customHeight="1"/>
    <row r="54504" ht="17.25" customHeight="1"/>
    <row r="54505" ht="17.25" customHeight="1"/>
    <row r="54506" ht="17.25" customHeight="1"/>
    <row r="54507" ht="17.25" customHeight="1"/>
    <row r="54508" ht="17.25" customHeight="1"/>
    <row r="54509" ht="17.25" customHeight="1"/>
    <row r="54510" ht="17.25" customHeight="1"/>
    <row r="54511" ht="17.25" customHeight="1"/>
    <row r="54512" ht="17.25" customHeight="1"/>
    <row r="54513" ht="17.25" customHeight="1"/>
    <row r="54514" ht="17.25" customHeight="1"/>
    <row r="54515" ht="17.25" customHeight="1"/>
    <row r="54516" ht="17.25" customHeight="1"/>
    <row r="54517" ht="17.25" customHeight="1"/>
    <row r="54518" ht="17.25" customHeight="1"/>
    <row r="54519" ht="17.25" customHeight="1"/>
    <row r="54520" ht="17.25" customHeight="1"/>
    <row r="54521" ht="17.25" customHeight="1"/>
    <row r="54522" ht="17.25" customHeight="1"/>
    <row r="54523" ht="17.25" customHeight="1"/>
    <row r="54524" ht="17.25" customHeight="1"/>
    <row r="54525" ht="17.25" customHeight="1"/>
    <row r="54526" ht="17.25" customHeight="1"/>
    <row r="54527" ht="17.25" customHeight="1"/>
    <row r="54528" ht="17.25" customHeight="1"/>
    <row r="54529" ht="17.25" customHeight="1"/>
    <row r="54530" ht="17.25" customHeight="1"/>
    <row r="54531" ht="17.25" customHeight="1"/>
    <row r="54532" ht="17.25" customHeight="1"/>
    <row r="54533" ht="17.25" customHeight="1"/>
    <row r="54534" ht="17.25" customHeight="1"/>
    <row r="54535" ht="17.25" customHeight="1"/>
    <row r="54536" ht="17.25" customHeight="1"/>
    <row r="54537" ht="17.25" customHeight="1"/>
    <row r="54538" ht="17.25" customHeight="1"/>
    <row r="54539" ht="17.25" customHeight="1"/>
    <row r="54540" ht="17.25" customHeight="1"/>
    <row r="54541" ht="17.25" customHeight="1"/>
    <row r="54542" ht="17.25" customHeight="1"/>
    <row r="54543" ht="17.25" customHeight="1"/>
    <row r="54544" ht="17.25" customHeight="1"/>
    <row r="54545" ht="17.25" customHeight="1"/>
    <row r="54546" ht="17.25" customHeight="1"/>
    <row r="54547" ht="17.25" customHeight="1"/>
    <row r="54548" ht="17.25" customHeight="1"/>
    <row r="54549" ht="17.25" customHeight="1"/>
    <row r="54550" ht="17.25" customHeight="1"/>
    <row r="54551" ht="17.25" customHeight="1"/>
    <row r="54552" ht="17.25" customHeight="1"/>
    <row r="54553" ht="17.25" customHeight="1"/>
    <row r="54554" ht="17.25" customHeight="1"/>
    <row r="54555" ht="17.25" customHeight="1"/>
    <row r="54556" ht="17.25" customHeight="1"/>
    <row r="54557" ht="17.25" customHeight="1"/>
    <row r="54558" ht="17.25" customHeight="1"/>
    <row r="54559" ht="17.25" customHeight="1"/>
    <row r="54560" ht="17.25" customHeight="1"/>
    <row r="54561" ht="17.25" customHeight="1"/>
    <row r="54562" ht="17.25" customHeight="1"/>
    <row r="54563" ht="17.25" customHeight="1"/>
    <row r="54564" ht="17.25" customHeight="1"/>
    <row r="54565" ht="17.25" customHeight="1"/>
    <row r="54566" ht="17.25" customHeight="1"/>
    <row r="54567" ht="17.25" customHeight="1"/>
    <row r="54568" ht="17.25" customHeight="1"/>
    <row r="54569" ht="17.25" customHeight="1"/>
    <row r="54570" ht="17.25" customHeight="1"/>
    <row r="54571" ht="17.25" customHeight="1"/>
    <row r="54572" ht="17.25" customHeight="1"/>
    <row r="54573" ht="17.25" customHeight="1"/>
    <row r="54574" ht="17.25" customHeight="1"/>
    <row r="54575" ht="17.25" customHeight="1"/>
    <row r="54576" ht="17.25" customHeight="1"/>
    <row r="54577" ht="17.25" customHeight="1"/>
    <row r="54578" ht="17.25" customHeight="1"/>
    <row r="54579" ht="17.25" customHeight="1"/>
    <row r="54580" ht="17.25" customHeight="1"/>
    <row r="54581" ht="17.25" customHeight="1"/>
    <row r="54582" ht="17.25" customHeight="1"/>
    <row r="54583" ht="17.25" customHeight="1"/>
    <row r="54584" ht="17.25" customHeight="1"/>
    <row r="54585" ht="17.25" customHeight="1"/>
    <row r="54586" ht="17.25" customHeight="1"/>
    <row r="54587" ht="17.25" customHeight="1"/>
    <row r="54588" ht="17.25" customHeight="1"/>
    <row r="54589" ht="17.25" customHeight="1"/>
    <row r="54590" ht="17.25" customHeight="1"/>
    <row r="54591" ht="17.25" customHeight="1"/>
    <row r="54592" ht="17.25" customHeight="1"/>
    <row r="54593" ht="17.25" customHeight="1"/>
    <row r="54594" ht="17.25" customHeight="1"/>
    <row r="54595" ht="17.25" customHeight="1"/>
    <row r="54596" ht="17.25" customHeight="1"/>
    <row r="54597" ht="17.25" customHeight="1"/>
    <row r="54598" ht="17.25" customHeight="1"/>
    <row r="54599" ht="17.25" customHeight="1"/>
    <row r="54600" ht="17.25" customHeight="1"/>
    <row r="54601" ht="17.25" customHeight="1"/>
    <row r="54602" ht="17.25" customHeight="1"/>
    <row r="54603" ht="17.25" customHeight="1"/>
    <row r="54604" ht="17.25" customHeight="1"/>
    <row r="54605" ht="17.25" customHeight="1"/>
    <row r="54606" ht="17.25" customHeight="1"/>
    <row r="54607" ht="17.25" customHeight="1"/>
    <row r="54608" ht="17.25" customHeight="1"/>
    <row r="54609" ht="17.25" customHeight="1"/>
    <row r="54610" ht="17.25" customHeight="1"/>
    <row r="54611" ht="17.25" customHeight="1"/>
    <row r="54612" ht="17.25" customHeight="1"/>
    <row r="54613" ht="17.25" customHeight="1"/>
    <row r="54614" ht="17.25" customHeight="1"/>
    <row r="54615" ht="17.25" customHeight="1"/>
    <row r="54616" ht="17.25" customHeight="1"/>
    <row r="54617" ht="17.25" customHeight="1"/>
    <row r="54618" ht="17.25" customHeight="1"/>
    <row r="54619" ht="17.25" customHeight="1"/>
    <row r="54620" ht="17.25" customHeight="1"/>
    <row r="54621" ht="17.25" customHeight="1"/>
    <row r="54622" ht="17.25" customHeight="1"/>
    <row r="54623" ht="17.25" customHeight="1"/>
    <row r="54624" ht="17.25" customHeight="1"/>
    <row r="54625" ht="17.25" customHeight="1"/>
    <row r="54626" ht="17.25" customHeight="1"/>
    <row r="54627" ht="17.25" customHeight="1"/>
    <row r="54628" ht="17.25" customHeight="1"/>
    <row r="54629" ht="17.25" customHeight="1"/>
    <row r="54630" ht="17.25" customHeight="1"/>
    <row r="54631" ht="17.25" customHeight="1"/>
    <row r="54632" ht="17.25" customHeight="1"/>
    <row r="54633" ht="17.25" customHeight="1"/>
    <row r="54634" ht="17.25" customHeight="1"/>
    <row r="54635" ht="17.25" customHeight="1"/>
    <row r="54636" ht="17.25" customHeight="1"/>
    <row r="54637" ht="17.25" customHeight="1"/>
    <row r="54638" ht="17.25" customHeight="1"/>
    <row r="54639" ht="17.25" customHeight="1"/>
    <row r="54640" ht="17.25" customHeight="1"/>
    <row r="54641" ht="17.25" customHeight="1"/>
    <row r="54642" ht="17.25" customHeight="1"/>
    <row r="54643" ht="17.25" customHeight="1"/>
    <row r="54644" ht="17.25" customHeight="1"/>
    <row r="54645" ht="17.25" customHeight="1"/>
    <row r="54646" ht="17.25" customHeight="1"/>
    <row r="54647" ht="17.25" customHeight="1"/>
    <row r="54648" ht="17.25" customHeight="1"/>
    <row r="54649" ht="17.25" customHeight="1"/>
    <row r="54650" ht="17.25" customHeight="1"/>
    <row r="54651" ht="17.25" customHeight="1"/>
    <row r="54652" ht="17.25" customHeight="1"/>
    <row r="54653" ht="17.25" customHeight="1"/>
    <row r="54654" ht="17.25" customHeight="1"/>
    <row r="54655" ht="17.25" customHeight="1"/>
    <row r="54656" ht="17.25" customHeight="1"/>
    <row r="54657" ht="17.25" customHeight="1"/>
    <row r="54658" ht="17.25" customHeight="1"/>
    <row r="54659" ht="17.25" customHeight="1"/>
    <row r="54660" ht="17.25" customHeight="1"/>
    <row r="54661" ht="17.25" customHeight="1"/>
    <row r="54662" ht="17.25" customHeight="1"/>
    <row r="54663" ht="17.25" customHeight="1"/>
    <row r="54664" ht="17.25" customHeight="1"/>
    <row r="54665" ht="17.25" customHeight="1"/>
    <row r="54666" ht="17.25" customHeight="1"/>
    <row r="54667" ht="17.25" customHeight="1"/>
    <row r="54668" ht="17.25" customHeight="1"/>
    <row r="54669" ht="17.25" customHeight="1"/>
    <row r="54670" ht="17.25" customHeight="1"/>
    <row r="54671" ht="17.25" customHeight="1"/>
    <row r="54672" ht="17.25" customHeight="1"/>
    <row r="54673" ht="17.25" customHeight="1"/>
    <row r="54674" ht="17.25" customHeight="1"/>
    <row r="54675" ht="17.25" customHeight="1"/>
    <row r="54676" ht="17.25" customHeight="1"/>
    <row r="54677" ht="17.25" customHeight="1"/>
    <row r="54678" ht="17.25" customHeight="1"/>
    <row r="54679" ht="17.25" customHeight="1"/>
    <row r="54680" ht="17.25" customHeight="1"/>
    <row r="54681" ht="17.25" customHeight="1"/>
    <row r="54682" ht="17.25" customHeight="1"/>
    <row r="54683" ht="17.25" customHeight="1"/>
    <row r="54684" ht="17.25" customHeight="1"/>
    <row r="54685" ht="17.25" customHeight="1"/>
    <row r="54686" ht="17.25" customHeight="1"/>
    <row r="54687" ht="17.25" customHeight="1"/>
    <row r="54688" ht="17.25" customHeight="1"/>
    <row r="54689" ht="17.25" customHeight="1"/>
    <row r="54690" ht="17.25" customHeight="1"/>
    <row r="54691" ht="17.25" customHeight="1"/>
    <row r="54692" ht="17.25" customHeight="1"/>
    <row r="54693" ht="17.25" customHeight="1"/>
    <row r="54694" ht="17.25" customHeight="1"/>
    <row r="54695" ht="17.25" customHeight="1"/>
    <row r="54696" ht="17.25" customHeight="1"/>
    <row r="54697" ht="17.25" customHeight="1"/>
    <row r="54698" ht="17.25" customHeight="1"/>
    <row r="54699" ht="17.25" customHeight="1"/>
    <row r="54700" ht="17.25" customHeight="1"/>
    <row r="54701" ht="17.25" customHeight="1"/>
    <row r="54702" ht="17.25" customHeight="1"/>
    <row r="54703" ht="17.25" customHeight="1"/>
    <row r="54704" ht="17.25" customHeight="1"/>
    <row r="54705" ht="17.25" customHeight="1"/>
    <row r="54706" ht="17.25" customHeight="1"/>
    <row r="54707" ht="17.25" customHeight="1"/>
    <row r="54708" ht="17.25" customHeight="1"/>
    <row r="54709" ht="17.25" customHeight="1"/>
    <row r="54710" ht="17.25" customHeight="1"/>
    <row r="54711" ht="17.25" customHeight="1"/>
    <row r="54712" ht="17.25" customHeight="1"/>
    <row r="54713" ht="17.25" customHeight="1"/>
    <row r="54714" ht="17.25" customHeight="1"/>
    <row r="54715" ht="17.25" customHeight="1"/>
    <row r="54716" ht="17.25" customHeight="1"/>
    <row r="54717" ht="17.25" customHeight="1"/>
    <row r="54718" ht="17.25" customHeight="1"/>
    <row r="54719" ht="17.25" customHeight="1"/>
    <row r="54720" ht="17.25" customHeight="1"/>
    <row r="54721" ht="17.25" customHeight="1"/>
    <row r="54722" ht="17.25" customHeight="1"/>
    <row r="54723" ht="17.25" customHeight="1"/>
    <row r="54724" ht="17.25" customHeight="1"/>
    <row r="54725" ht="17.25" customHeight="1"/>
    <row r="54726" ht="17.25" customHeight="1"/>
    <row r="54727" ht="17.25" customHeight="1"/>
    <row r="54728" ht="17.25" customHeight="1"/>
    <row r="54729" ht="17.25" customHeight="1"/>
    <row r="54730" ht="17.25" customHeight="1"/>
    <row r="54731" ht="17.25" customHeight="1"/>
    <row r="54732" ht="17.25" customHeight="1"/>
    <row r="54733" ht="17.25" customHeight="1"/>
    <row r="54734" ht="17.25" customHeight="1"/>
    <row r="54735" ht="17.25" customHeight="1"/>
    <row r="54736" ht="17.25" customHeight="1"/>
    <row r="54737" ht="17.25" customHeight="1"/>
    <row r="54738" ht="17.25" customHeight="1"/>
    <row r="54739" ht="17.25" customHeight="1"/>
    <row r="54740" ht="17.25" customHeight="1"/>
    <row r="54741" ht="17.25" customHeight="1"/>
    <row r="54742" ht="17.25" customHeight="1"/>
    <row r="54743" ht="17.25" customHeight="1"/>
    <row r="54744" ht="17.25" customHeight="1"/>
    <row r="54745" ht="17.25" customHeight="1"/>
    <row r="54746" ht="17.25" customHeight="1"/>
    <row r="54747" ht="17.25" customHeight="1"/>
    <row r="54748" ht="17.25" customHeight="1"/>
    <row r="54749" ht="17.25" customHeight="1"/>
    <row r="54750" ht="17.25" customHeight="1"/>
    <row r="54751" ht="17.25" customHeight="1"/>
    <row r="54752" ht="17.25" customHeight="1"/>
    <row r="54753" ht="17.25" customHeight="1"/>
    <row r="54754" ht="17.25" customHeight="1"/>
    <row r="54755" ht="17.25" customHeight="1"/>
    <row r="54756" ht="17.25" customHeight="1"/>
    <row r="54757" ht="17.25" customHeight="1"/>
    <row r="54758" ht="17.25" customHeight="1"/>
    <row r="54759" ht="17.25" customHeight="1"/>
    <row r="54760" ht="17.25" customHeight="1"/>
    <row r="54761" ht="17.25" customHeight="1"/>
    <row r="54762" ht="17.25" customHeight="1"/>
    <row r="54763" ht="17.25" customHeight="1"/>
    <row r="54764" ht="17.25" customHeight="1"/>
    <row r="54765" ht="17.25" customHeight="1"/>
    <row r="54766" ht="17.25" customHeight="1"/>
    <row r="54767" ht="17.25" customHeight="1"/>
    <row r="54768" ht="17.25" customHeight="1"/>
    <row r="54769" ht="17.25" customHeight="1"/>
    <row r="54770" ht="17.25" customHeight="1"/>
    <row r="54771" ht="17.25" customHeight="1"/>
    <row r="54772" ht="17.25" customHeight="1"/>
    <row r="54773" ht="17.25" customHeight="1"/>
    <row r="54774" ht="17.25" customHeight="1"/>
    <row r="54775" ht="17.25" customHeight="1"/>
    <row r="54776" ht="17.25" customHeight="1"/>
    <row r="54777" ht="17.25" customHeight="1"/>
    <row r="54778" ht="17.25" customHeight="1"/>
    <row r="54779" ht="17.25" customHeight="1"/>
    <row r="54780" ht="17.25" customHeight="1"/>
    <row r="54781" ht="17.25" customHeight="1"/>
    <row r="54782" ht="17.25" customHeight="1"/>
    <row r="54783" ht="17.25" customHeight="1"/>
    <row r="54784" ht="17.25" customHeight="1"/>
    <row r="54785" ht="17.25" customHeight="1"/>
    <row r="54786" ht="17.25" customHeight="1"/>
    <row r="54787" ht="17.25" customHeight="1"/>
    <row r="54788" ht="17.25" customHeight="1"/>
    <row r="54789" ht="17.25" customHeight="1"/>
    <row r="54790" ht="17.25" customHeight="1"/>
    <row r="54791" ht="17.25" customHeight="1"/>
    <row r="54792" ht="17.25" customHeight="1"/>
    <row r="54793" ht="17.25" customHeight="1"/>
    <row r="54794" ht="17.25" customHeight="1"/>
    <row r="54795" ht="17.25" customHeight="1"/>
    <row r="54796" ht="17.25" customHeight="1"/>
    <row r="54797" ht="17.25" customHeight="1"/>
    <row r="54798" ht="17.25" customHeight="1"/>
    <row r="54799" ht="17.25" customHeight="1"/>
    <row r="54800" ht="17.25" customHeight="1"/>
    <row r="54801" ht="17.25" customHeight="1"/>
    <row r="54802" ht="17.25" customHeight="1"/>
    <row r="54803" ht="17.25" customHeight="1"/>
    <row r="54804" ht="17.25" customHeight="1"/>
    <row r="54805" ht="17.25" customHeight="1"/>
    <row r="54806" ht="17.25" customHeight="1"/>
    <row r="54807" ht="17.25" customHeight="1"/>
    <row r="54808" ht="17.25" customHeight="1"/>
    <row r="54809" ht="17.25" customHeight="1"/>
    <row r="54810" ht="17.25" customHeight="1"/>
    <row r="54811" ht="17.25" customHeight="1"/>
    <row r="54812" ht="17.25" customHeight="1"/>
    <row r="54813" ht="17.25" customHeight="1"/>
    <row r="54814" ht="17.25" customHeight="1"/>
    <row r="54815" ht="17.25" customHeight="1"/>
    <row r="54816" ht="17.25" customHeight="1"/>
    <row r="54817" ht="17.25" customHeight="1"/>
    <row r="54818" ht="17.25" customHeight="1"/>
    <row r="54819" ht="17.25" customHeight="1"/>
    <row r="54820" ht="17.25" customHeight="1"/>
    <row r="54821" ht="17.25" customHeight="1"/>
    <row r="54822" ht="17.25" customHeight="1"/>
    <row r="54823" ht="17.25" customHeight="1"/>
    <row r="54824" ht="17.25" customHeight="1"/>
    <row r="54825" ht="17.25" customHeight="1"/>
    <row r="54826" ht="17.25" customHeight="1"/>
    <row r="54827" ht="17.25" customHeight="1"/>
    <row r="54828" ht="17.25" customHeight="1"/>
    <row r="54829" ht="17.25" customHeight="1"/>
    <row r="54830" ht="17.25" customHeight="1"/>
    <row r="54831" ht="17.25" customHeight="1"/>
    <row r="54832" ht="17.25" customHeight="1"/>
    <row r="54833" ht="17.25" customHeight="1"/>
    <row r="54834" ht="17.25" customHeight="1"/>
    <row r="54835" ht="17.25" customHeight="1"/>
    <row r="54836" ht="17.25" customHeight="1"/>
    <row r="54837" ht="17.25" customHeight="1"/>
    <row r="54838" ht="17.25" customHeight="1"/>
    <row r="54839" ht="17.25" customHeight="1"/>
    <row r="54840" ht="17.25" customHeight="1"/>
    <row r="54841" ht="17.25" customHeight="1"/>
    <row r="54842" ht="17.25" customHeight="1"/>
    <row r="54843" ht="17.25" customHeight="1"/>
    <row r="54844" ht="17.25" customHeight="1"/>
    <row r="54845" ht="17.25" customHeight="1"/>
    <row r="54846" ht="17.25" customHeight="1"/>
    <row r="54847" ht="17.25" customHeight="1"/>
    <row r="54848" ht="17.25" customHeight="1"/>
    <row r="54849" ht="17.25" customHeight="1"/>
    <row r="54850" ht="17.25" customHeight="1"/>
    <row r="54851" ht="17.25" customHeight="1"/>
    <row r="54852" ht="17.25" customHeight="1"/>
    <row r="54853" ht="17.25" customHeight="1"/>
    <row r="54854" ht="17.25" customHeight="1"/>
    <row r="54855" ht="17.25" customHeight="1"/>
    <row r="54856" ht="17.25" customHeight="1"/>
    <row r="54857" ht="17.25" customHeight="1"/>
    <row r="54858" ht="17.25" customHeight="1"/>
    <row r="54859" ht="17.25" customHeight="1"/>
    <row r="54860" ht="17.25" customHeight="1"/>
    <row r="54861" ht="17.25" customHeight="1"/>
    <row r="54862" ht="17.25" customHeight="1"/>
    <row r="54863" ht="17.25" customHeight="1"/>
    <row r="54864" ht="17.25" customHeight="1"/>
    <row r="54865" ht="17.25" customHeight="1"/>
    <row r="54866" ht="17.25" customHeight="1"/>
    <row r="54867" ht="17.25" customHeight="1"/>
    <row r="54868" ht="17.25" customHeight="1"/>
    <row r="54869" ht="17.25" customHeight="1"/>
    <row r="54870" ht="17.25" customHeight="1"/>
    <row r="54871" ht="17.25" customHeight="1"/>
    <row r="54872" ht="17.25" customHeight="1"/>
    <row r="54873" ht="17.25" customHeight="1"/>
    <row r="54874" ht="17.25" customHeight="1"/>
    <row r="54875" ht="17.25" customHeight="1"/>
    <row r="54876" ht="17.25" customHeight="1"/>
    <row r="54877" ht="17.25" customHeight="1"/>
    <row r="54878" ht="17.25" customHeight="1"/>
    <row r="54879" ht="17.25" customHeight="1"/>
    <row r="54880" ht="17.25" customHeight="1"/>
    <row r="54881" ht="17.25" customHeight="1"/>
    <row r="54882" ht="17.25" customHeight="1"/>
    <row r="54883" ht="17.25" customHeight="1"/>
    <row r="54884" ht="17.25" customHeight="1"/>
    <row r="54885" ht="17.25" customHeight="1"/>
    <row r="54886" ht="17.25" customHeight="1"/>
    <row r="54887" ht="17.25" customHeight="1"/>
    <row r="54888" ht="17.25" customHeight="1"/>
    <row r="54889" ht="17.25" customHeight="1"/>
    <row r="54890" ht="17.25" customHeight="1"/>
    <row r="54891" ht="17.25" customHeight="1"/>
    <row r="54892" ht="17.25" customHeight="1"/>
    <row r="54893" ht="17.25" customHeight="1"/>
    <row r="54894" ht="17.25" customHeight="1"/>
    <row r="54895" ht="17.25" customHeight="1"/>
    <row r="54896" ht="17.25" customHeight="1"/>
    <row r="54897" ht="17.25" customHeight="1"/>
    <row r="54898" ht="17.25" customHeight="1"/>
    <row r="54899" ht="17.25" customHeight="1"/>
    <row r="54900" ht="17.25" customHeight="1"/>
    <row r="54901" ht="17.25" customHeight="1"/>
    <row r="54902" ht="17.25" customHeight="1"/>
    <row r="54903" ht="17.25" customHeight="1"/>
    <row r="54904" ht="17.25" customHeight="1"/>
    <row r="54905" ht="17.25" customHeight="1"/>
    <row r="54906" ht="17.25" customHeight="1"/>
    <row r="54907" ht="17.25" customHeight="1"/>
    <row r="54908" ht="17.25" customHeight="1"/>
    <row r="54909" ht="17.25" customHeight="1"/>
    <row r="54910" ht="17.25" customHeight="1"/>
    <row r="54911" ht="17.25" customHeight="1"/>
    <row r="54912" ht="17.25" customHeight="1"/>
    <row r="54913" ht="17.25" customHeight="1"/>
    <row r="54914" ht="17.25" customHeight="1"/>
    <row r="54915" ht="17.25" customHeight="1"/>
    <row r="54916" ht="17.25" customHeight="1"/>
    <row r="54917" ht="17.25" customHeight="1"/>
    <row r="54918" ht="17.25" customHeight="1"/>
    <row r="54919" ht="17.25" customHeight="1"/>
    <row r="54920" ht="17.25" customHeight="1"/>
    <row r="54921" ht="17.25" customHeight="1"/>
    <row r="54922" ht="17.25" customHeight="1"/>
    <row r="54923" ht="17.25" customHeight="1"/>
    <row r="54924" ht="17.25" customHeight="1"/>
    <row r="54925" ht="17.25" customHeight="1"/>
    <row r="54926" ht="17.25" customHeight="1"/>
    <row r="54927" ht="17.25" customHeight="1"/>
    <row r="54928" ht="17.25" customHeight="1"/>
    <row r="54929" ht="17.25" customHeight="1"/>
    <row r="54930" ht="17.25" customHeight="1"/>
    <row r="54931" ht="17.25" customHeight="1"/>
    <row r="54932" ht="17.25" customHeight="1"/>
    <row r="54933" ht="17.25" customHeight="1"/>
    <row r="54934" ht="17.25" customHeight="1"/>
    <row r="54935" ht="17.25" customHeight="1"/>
    <row r="54936" ht="17.25" customHeight="1"/>
    <row r="54937" ht="17.25" customHeight="1"/>
    <row r="54938" ht="17.25" customHeight="1"/>
    <row r="54939" ht="17.25" customHeight="1"/>
    <row r="54940" ht="17.25" customHeight="1"/>
    <row r="54941" ht="17.25" customHeight="1"/>
    <row r="54942" ht="17.25" customHeight="1"/>
    <row r="54943" ht="17.25" customHeight="1"/>
    <row r="54944" ht="17.25" customHeight="1"/>
    <row r="54945" ht="17.25" customHeight="1"/>
    <row r="54946" ht="17.25" customHeight="1"/>
    <row r="54947" ht="17.25" customHeight="1"/>
    <row r="54948" ht="17.25" customHeight="1"/>
    <row r="54949" ht="17.25" customHeight="1"/>
    <row r="54950" ht="17.25" customHeight="1"/>
    <row r="54951" ht="17.25" customHeight="1"/>
    <row r="54952" ht="17.25" customHeight="1"/>
    <row r="54953" ht="17.25" customHeight="1"/>
    <row r="54954" ht="17.25" customHeight="1"/>
    <row r="54955" ht="17.25" customHeight="1"/>
    <row r="54956" ht="17.25" customHeight="1"/>
    <row r="54957" ht="17.25" customHeight="1"/>
    <row r="54958" ht="17.25" customHeight="1"/>
    <row r="54959" ht="17.25" customHeight="1"/>
    <row r="54960" ht="17.25" customHeight="1"/>
    <row r="54961" ht="17.25" customHeight="1"/>
    <row r="54962" ht="17.25" customHeight="1"/>
    <row r="54963" ht="17.25" customHeight="1"/>
    <row r="54964" ht="17.25" customHeight="1"/>
    <row r="54965" ht="17.25" customHeight="1"/>
    <row r="54966" ht="17.25" customHeight="1"/>
    <row r="54967" ht="17.25" customHeight="1"/>
    <row r="54968" ht="17.25" customHeight="1"/>
    <row r="54969" ht="17.25" customHeight="1"/>
    <row r="54970" ht="17.25" customHeight="1"/>
    <row r="54971" ht="17.25" customHeight="1"/>
    <row r="54972" ht="17.25" customHeight="1"/>
    <row r="54973" ht="17.25" customHeight="1"/>
    <row r="54974" ht="17.25" customHeight="1"/>
    <row r="54975" ht="17.25" customHeight="1"/>
    <row r="54976" ht="17.25" customHeight="1"/>
    <row r="54977" ht="17.25" customHeight="1"/>
    <row r="54978" ht="17.25" customHeight="1"/>
    <row r="54979" ht="17.25" customHeight="1"/>
    <row r="54980" ht="17.25" customHeight="1"/>
    <row r="54981" ht="17.25" customHeight="1"/>
    <row r="54982" ht="17.25" customHeight="1"/>
    <row r="54983" ht="17.25" customHeight="1"/>
    <row r="54984" ht="17.25" customHeight="1"/>
    <row r="54985" ht="17.25" customHeight="1"/>
    <row r="54986" ht="17.25" customHeight="1"/>
    <row r="54987" ht="17.25" customHeight="1"/>
    <row r="54988" ht="17.25" customHeight="1"/>
    <row r="54989" ht="17.25" customHeight="1"/>
    <row r="54990" ht="17.25" customHeight="1"/>
    <row r="54991" ht="17.25" customHeight="1"/>
    <row r="54992" ht="17.25" customHeight="1"/>
    <row r="54993" ht="17.25" customHeight="1"/>
    <row r="54994" ht="17.25" customHeight="1"/>
    <row r="54995" ht="17.25" customHeight="1"/>
    <row r="54996" ht="17.25" customHeight="1"/>
    <row r="54997" ht="17.25" customHeight="1"/>
    <row r="54998" ht="17.25" customHeight="1"/>
    <row r="54999" ht="17.25" customHeight="1"/>
    <row r="55000" ht="17.25" customHeight="1"/>
    <row r="55001" ht="17.25" customHeight="1"/>
    <row r="55002" ht="17.25" customHeight="1"/>
    <row r="55003" ht="17.25" customHeight="1"/>
    <row r="55004" ht="17.25" customHeight="1"/>
    <row r="55005" ht="17.25" customHeight="1"/>
    <row r="55006" ht="17.25" customHeight="1"/>
    <row r="55007" ht="17.25" customHeight="1"/>
    <row r="55008" ht="17.25" customHeight="1"/>
    <row r="55009" ht="17.25" customHeight="1"/>
    <row r="55010" ht="17.25" customHeight="1"/>
    <row r="55011" ht="17.25" customHeight="1"/>
    <row r="55012" ht="17.25" customHeight="1"/>
    <row r="55013" ht="17.25" customHeight="1"/>
    <row r="55014" ht="17.25" customHeight="1"/>
    <row r="55015" ht="17.25" customHeight="1"/>
    <row r="55016" ht="17.25" customHeight="1"/>
    <row r="55017" ht="17.25" customHeight="1"/>
    <row r="55018" ht="17.25" customHeight="1"/>
    <row r="55019" ht="17.25" customHeight="1"/>
    <row r="55020" ht="17.25" customHeight="1"/>
    <row r="55021" ht="17.25" customHeight="1"/>
    <row r="55022" ht="17.25" customHeight="1"/>
    <row r="55023" ht="17.25" customHeight="1"/>
    <row r="55024" ht="17.25" customHeight="1"/>
    <row r="55025" ht="17.25" customHeight="1"/>
    <row r="55026" ht="17.25" customHeight="1"/>
    <row r="55027" ht="17.25" customHeight="1"/>
    <row r="55028" ht="17.25" customHeight="1"/>
    <row r="55029" ht="17.25" customHeight="1"/>
    <row r="55030" ht="17.25" customHeight="1"/>
    <row r="55031" ht="17.25" customHeight="1"/>
    <row r="55032" ht="17.25" customHeight="1"/>
    <row r="55033" ht="17.25" customHeight="1"/>
    <row r="55034" ht="17.25" customHeight="1"/>
    <row r="55035" ht="17.25" customHeight="1"/>
    <row r="55036" ht="17.25" customHeight="1"/>
    <row r="55037" ht="17.25" customHeight="1"/>
    <row r="55038" ht="17.25" customHeight="1"/>
    <row r="55039" ht="17.25" customHeight="1"/>
    <row r="55040" ht="17.25" customHeight="1"/>
    <row r="55041" ht="17.25" customHeight="1"/>
    <row r="55042" ht="17.25" customHeight="1"/>
    <row r="55043" ht="17.25" customHeight="1"/>
    <row r="55044" ht="17.25" customHeight="1"/>
    <row r="55045" ht="17.25" customHeight="1"/>
    <row r="55046" ht="17.25" customHeight="1"/>
    <row r="55047" ht="17.25" customHeight="1"/>
    <row r="55048" ht="17.25" customHeight="1"/>
    <row r="55049" ht="17.25" customHeight="1"/>
    <row r="55050" ht="17.25" customHeight="1"/>
    <row r="55051" ht="17.25" customHeight="1"/>
    <row r="55052" ht="17.25" customHeight="1"/>
    <row r="55053" ht="17.25" customHeight="1"/>
    <row r="55054" ht="17.25" customHeight="1"/>
    <row r="55055" ht="17.25" customHeight="1"/>
    <row r="55056" ht="17.25" customHeight="1"/>
    <row r="55057" ht="17.25" customHeight="1"/>
    <row r="55058" ht="17.25" customHeight="1"/>
    <row r="55059" ht="17.25" customHeight="1"/>
    <row r="55060" ht="17.25" customHeight="1"/>
    <row r="55061" ht="17.25" customHeight="1"/>
    <row r="55062" ht="17.25" customHeight="1"/>
    <row r="55063" ht="17.25" customHeight="1"/>
    <row r="55064" ht="17.25" customHeight="1"/>
    <row r="55065" ht="17.25" customHeight="1"/>
    <row r="55066" ht="17.25" customHeight="1"/>
    <row r="55067" ht="17.25" customHeight="1"/>
    <row r="55068" ht="17.25" customHeight="1"/>
    <row r="55069" ht="17.25" customHeight="1"/>
    <row r="55070" ht="17.25" customHeight="1"/>
    <row r="55071" ht="17.25" customHeight="1"/>
    <row r="55072" ht="17.25" customHeight="1"/>
    <row r="55073" ht="17.25" customHeight="1"/>
    <row r="55074" ht="17.25" customHeight="1"/>
    <row r="55075" ht="17.25" customHeight="1"/>
    <row r="55076" ht="17.25" customHeight="1"/>
    <row r="55077" ht="17.25" customHeight="1"/>
    <row r="55078" ht="17.25" customHeight="1"/>
    <row r="55079" ht="17.25" customHeight="1"/>
    <row r="55080" ht="17.25" customHeight="1"/>
    <row r="55081" ht="17.25" customHeight="1"/>
    <row r="55082" ht="17.25" customHeight="1"/>
    <row r="55083" ht="17.25" customHeight="1"/>
    <row r="55084" ht="17.25" customHeight="1"/>
    <row r="55085" ht="17.25" customHeight="1"/>
    <row r="55086" ht="17.25" customHeight="1"/>
    <row r="55087" ht="17.25" customHeight="1"/>
    <row r="55088" ht="17.25" customHeight="1"/>
    <row r="55089" ht="17.25" customHeight="1"/>
    <row r="55090" ht="17.25" customHeight="1"/>
    <row r="55091" ht="17.25" customHeight="1"/>
    <row r="55092" ht="17.25" customHeight="1"/>
    <row r="55093" ht="17.25" customHeight="1"/>
    <row r="55094" ht="17.25" customHeight="1"/>
    <row r="55095" ht="17.25" customHeight="1"/>
    <row r="55096" ht="17.25" customHeight="1"/>
    <row r="55097" ht="17.25" customHeight="1"/>
    <row r="55098" ht="17.25" customHeight="1"/>
    <row r="55099" ht="17.25" customHeight="1"/>
    <row r="55100" ht="17.25" customHeight="1"/>
    <row r="55101" ht="17.25" customHeight="1"/>
    <row r="55102" ht="17.25" customHeight="1"/>
    <row r="55103" ht="17.25" customHeight="1"/>
    <row r="55104" ht="17.25" customHeight="1"/>
    <row r="55105" ht="17.25" customHeight="1"/>
    <row r="55106" ht="17.25" customHeight="1"/>
    <row r="55107" ht="17.25" customHeight="1"/>
    <row r="55108" ht="17.25" customHeight="1"/>
    <row r="55109" ht="17.25" customHeight="1"/>
    <row r="55110" ht="17.25" customHeight="1"/>
    <row r="55111" ht="17.25" customHeight="1"/>
    <row r="55112" ht="17.25" customHeight="1"/>
    <row r="55113" ht="17.25" customHeight="1"/>
    <row r="55114" ht="17.25" customHeight="1"/>
    <row r="55115" ht="17.25" customHeight="1"/>
    <row r="55116" ht="17.25" customHeight="1"/>
    <row r="55117" ht="17.25" customHeight="1"/>
    <row r="55118" ht="17.25" customHeight="1"/>
    <row r="55119" ht="17.25" customHeight="1"/>
    <row r="55120" ht="17.25" customHeight="1"/>
    <row r="55121" ht="17.25" customHeight="1"/>
    <row r="55122" ht="17.25" customHeight="1"/>
    <row r="55123" ht="17.25" customHeight="1"/>
    <row r="55124" ht="17.25" customHeight="1"/>
    <row r="55125" ht="17.25" customHeight="1"/>
    <row r="55126" ht="17.25" customHeight="1"/>
    <row r="55127" ht="17.25" customHeight="1"/>
    <row r="55128" ht="17.25" customHeight="1"/>
    <row r="55129" ht="17.25" customHeight="1"/>
    <row r="55130" ht="17.25" customHeight="1"/>
    <row r="55131" ht="17.25" customHeight="1"/>
    <row r="55132" ht="17.25" customHeight="1"/>
    <row r="55133" ht="17.25" customHeight="1"/>
    <row r="55134" ht="17.25" customHeight="1"/>
    <row r="55135" ht="17.25" customHeight="1"/>
    <row r="55136" ht="17.25" customHeight="1"/>
    <row r="55137" ht="17.25" customHeight="1"/>
    <row r="55138" ht="17.25" customHeight="1"/>
    <row r="55139" ht="17.25" customHeight="1"/>
    <row r="55140" ht="17.25" customHeight="1"/>
    <row r="55141" ht="17.25" customHeight="1"/>
    <row r="55142" ht="17.25" customHeight="1"/>
    <row r="55143" ht="17.25" customHeight="1"/>
    <row r="55144" ht="17.25" customHeight="1"/>
    <row r="55145" ht="17.25" customHeight="1"/>
    <row r="55146" ht="17.25" customHeight="1"/>
    <row r="55147" ht="17.25" customHeight="1"/>
    <row r="55148" ht="17.25" customHeight="1"/>
    <row r="55149" ht="17.25" customHeight="1"/>
    <row r="55150" ht="17.25" customHeight="1"/>
    <row r="55151" ht="17.25" customHeight="1"/>
    <row r="55152" ht="17.25" customHeight="1"/>
    <row r="55153" ht="17.25" customHeight="1"/>
    <row r="55154" ht="17.25" customHeight="1"/>
    <row r="55155" ht="17.25" customHeight="1"/>
    <row r="55156" ht="17.25" customHeight="1"/>
    <row r="55157" ht="17.25" customHeight="1"/>
    <row r="55158" ht="17.25" customHeight="1"/>
    <row r="55159" ht="17.25" customHeight="1"/>
    <row r="55160" ht="17.25" customHeight="1"/>
    <row r="55161" ht="17.25" customHeight="1"/>
    <row r="55162" ht="17.25" customHeight="1"/>
    <row r="55163" ht="17.25" customHeight="1"/>
    <row r="55164" ht="17.25" customHeight="1"/>
    <row r="55165" ht="17.25" customHeight="1"/>
    <row r="55166" ht="17.25" customHeight="1"/>
    <row r="55167" ht="17.25" customHeight="1"/>
    <row r="55168" ht="17.25" customHeight="1"/>
    <row r="55169" ht="17.25" customHeight="1"/>
    <row r="55170" ht="17.25" customHeight="1"/>
    <row r="55171" ht="17.25" customHeight="1"/>
    <row r="55172" ht="17.25" customHeight="1"/>
    <row r="55173" ht="17.25" customHeight="1"/>
    <row r="55174" ht="17.25" customHeight="1"/>
    <row r="55175" ht="17.25" customHeight="1"/>
    <row r="55176" ht="17.25" customHeight="1"/>
    <row r="55177" ht="17.25" customHeight="1"/>
    <row r="55178" ht="17.25" customHeight="1"/>
    <row r="55179" ht="17.25" customHeight="1"/>
    <row r="55180" ht="17.25" customHeight="1"/>
    <row r="55181" ht="17.25" customHeight="1"/>
    <row r="55182" ht="17.25" customHeight="1"/>
    <row r="55183" ht="17.25" customHeight="1"/>
    <row r="55184" ht="17.25" customHeight="1"/>
    <row r="55185" ht="17.25" customHeight="1"/>
    <row r="55186" ht="17.25" customHeight="1"/>
    <row r="55187" ht="17.25" customHeight="1"/>
    <row r="55188" ht="17.25" customHeight="1"/>
    <row r="55189" ht="17.25" customHeight="1"/>
    <row r="55190" ht="17.25" customHeight="1"/>
    <row r="55191" ht="17.25" customHeight="1"/>
    <row r="55192" ht="17.25" customHeight="1"/>
    <row r="55193" ht="17.25" customHeight="1"/>
    <row r="55194" ht="17.25" customHeight="1"/>
    <row r="55195" ht="17.25" customHeight="1"/>
    <row r="55196" ht="17.25" customHeight="1"/>
    <row r="55197" ht="17.25" customHeight="1"/>
    <row r="55198" ht="17.25" customHeight="1"/>
    <row r="55199" ht="17.25" customHeight="1"/>
    <row r="55200" ht="17.25" customHeight="1"/>
    <row r="55201" ht="17.25" customHeight="1"/>
    <row r="55202" ht="17.25" customHeight="1"/>
    <row r="55203" ht="17.25" customHeight="1"/>
    <row r="55204" ht="17.25" customHeight="1"/>
    <row r="55205" ht="17.25" customHeight="1"/>
    <row r="55206" ht="17.25" customHeight="1"/>
    <row r="55207" ht="17.25" customHeight="1"/>
    <row r="55208" ht="17.25" customHeight="1"/>
    <row r="55209" ht="17.25" customHeight="1"/>
    <row r="55210" ht="17.25" customHeight="1"/>
    <row r="55211" ht="17.25" customHeight="1"/>
    <row r="55212" ht="17.25" customHeight="1"/>
    <row r="55213" ht="17.25" customHeight="1"/>
    <row r="55214" ht="17.25" customHeight="1"/>
    <row r="55215" ht="17.25" customHeight="1"/>
    <row r="55216" ht="17.25" customHeight="1"/>
    <row r="55217" ht="17.25" customHeight="1"/>
    <row r="55218" ht="17.25" customHeight="1"/>
    <row r="55219" ht="17.25" customHeight="1"/>
    <row r="55220" ht="17.25" customHeight="1"/>
    <row r="55221" ht="17.25" customHeight="1"/>
    <row r="55222" ht="17.25" customHeight="1"/>
    <row r="55223" ht="17.25" customHeight="1"/>
    <row r="55224" ht="17.25" customHeight="1"/>
    <row r="55225" ht="17.25" customHeight="1"/>
    <row r="55226" ht="17.25" customHeight="1"/>
    <row r="55227" ht="17.25" customHeight="1"/>
    <row r="55228" ht="17.25" customHeight="1"/>
    <row r="55229" ht="17.25" customHeight="1"/>
    <row r="55230" ht="17.25" customHeight="1"/>
    <row r="55231" ht="17.25" customHeight="1"/>
    <row r="55232" ht="17.25" customHeight="1"/>
    <row r="55233" ht="17.25" customHeight="1"/>
    <row r="55234" ht="17.25" customHeight="1"/>
    <row r="55235" ht="17.25" customHeight="1"/>
    <row r="55236" ht="17.25" customHeight="1"/>
    <row r="55237" ht="17.25" customHeight="1"/>
    <row r="55238" ht="17.25" customHeight="1"/>
    <row r="55239" ht="17.25" customHeight="1"/>
    <row r="55240" ht="17.25" customHeight="1"/>
    <row r="55241" ht="17.25" customHeight="1"/>
    <row r="55242" ht="17.25" customHeight="1"/>
    <row r="55243" ht="17.25" customHeight="1"/>
    <row r="55244" ht="17.25" customHeight="1"/>
    <row r="55245" ht="17.25" customHeight="1"/>
    <row r="55246" ht="17.25" customHeight="1"/>
    <row r="55247" ht="17.25" customHeight="1"/>
    <row r="55248" ht="17.25" customHeight="1"/>
    <row r="55249" ht="17.25" customHeight="1"/>
    <row r="55250" ht="17.25" customHeight="1"/>
    <row r="55251" ht="17.25" customHeight="1"/>
    <row r="55252" ht="17.25" customHeight="1"/>
    <row r="55253" ht="17.25" customHeight="1"/>
    <row r="55254" ht="17.25" customHeight="1"/>
    <row r="55255" ht="17.25" customHeight="1"/>
    <row r="55256" ht="17.25" customHeight="1"/>
    <row r="55257" ht="17.25" customHeight="1"/>
    <row r="55258" ht="17.25" customHeight="1"/>
    <row r="55259" ht="17.25" customHeight="1"/>
    <row r="55260" ht="17.25" customHeight="1"/>
    <row r="55261" ht="17.25" customHeight="1"/>
    <row r="55262" ht="17.25" customHeight="1"/>
    <row r="55263" ht="17.25" customHeight="1"/>
    <row r="55264" ht="17.25" customHeight="1"/>
    <row r="55265" ht="17.25" customHeight="1"/>
    <row r="55266" ht="17.25" customHeight="1"/>
    <row r="55267" ht="17.25" customHeight="1"/>
    <row r="55268" ht="17.25" customHeight="1"/>
    <row r="55269" ht="17.25" customHeight="1"/>
    <row r="55270" ht="17.25" customHeight="1"/>
    <row r="55271" ht="17.25" customHeight="1"/>
    <row r="55272" ht="17.25" customHeight="1"/>
    <row r="55273" ht="17.25" customHeight="1"/>
    <row r="55274" ht="17.25" customHeight="1"/>
    <row r="55275" ht="17.25" customHeight="1"/>
    <row r="55276" ht="17.25" customHeight="1"/>
    <row r="55277" ht="17.25" customHeight="1"/>
    <row r="55278" ht="17.25" customHeight="1"/>
    <row r="55279" ht="17.25" customHeight="1"/>
    <row r="55280" ht="17.25" customHeight="1"/>
    <row r="55281" ht="17.25" customHeight="1"/>
    <row r="55282" ht="17.25" customHeight="1"/>
    <row r="55283" ht="17.25" customHeight="1"/>
    <row r="55284" ht="17.25" customHeight="1"/>
    <row r="55285" ht="17.25" customHeight="1"/>
    <row r="55286" ht="17.25" customHeight="1"/>
    <row r="55287" ht="17.25" customHeight="1"/>
    <row r="55288" ht="17.25" customHeight="1"/>
    <row r="55289" ht="17.25" customHeight="1"/>
    <row r="55290" ht="17.25" customHeight="1"/>
    <row r="55291" ht="17.25" customHeight="1"/>
    <row r="55292" ht="17.25" customHeight="1"/>
    <row r="55293" ht="17.25" customHeight="1"/>
    <row r="55294" ht="17.25" customHeight="1"/>
    <row r="55295" ht="17.25" customHeight="1"/>
    <row r="55296" ht="17.25" customHeight="1"/>
    <row r="55297" ht="17.25" customHeight="1"/>
    <row r="55298" ht="17.25" customHeight="1"/>
    <row r="55299" ht="17.25" customHeight="1"/>
    <row r="55300" ht="17.25" customHeight="1"/>
    <row r="55301" ht="17.25" customHeight="1"/>
    <row r="55302" ht="17.25" customHeight="1"/>
    <row r="55303" ht="17.25" customHeight="1"/>
    <row r="55304" ht="17.25" customHeight="1"/>
    <row r="55305" ht="17.25" customHeight="1"/>
    <row r="55306" ht="17.25" customHeight="1"/>
    <row r="55307" ht="17.25" customHeight="1"/>
    <row r="55308" ht="17.25" customHeight="1"/>
    <row r="55309" ht="17.25" customHeight="1"/>
    <row r="55310" ht="17.25" customHeight="1"/>
    <row r="55311" ht="17.25" customHeight="1"/>
    <row r="55312" ht="17.25" customHeight="1"/>
    <row r="55313" ht="17.25" customHeight="1"/>
    <row r="55314" ht="17.25" customHeight="1"/>
    <row r="55315" ht="17.25" customHeight="1"/>
    <row r="55316" ht="17.25" customHeight="1"/>
    <row r="55317" ht="17.25" customHeight="1"/>
    <row r="55318" ht="17.25" customHeight="1"/>
    <row r="55319" ht="17.25" customHeight="1"/>
    <row r="55320" ht="17.25" customHeight="1"/>
    <row r="55321" ht="17.25" customHeight="1"/>
    <row r="55322" ht="17.25" customHeight="1"/>
    <row r="55323" ht="17.25" customHeight="1"/>
    <row r="55324" ht="17.25" customHeight="1"/>
    <row r="55325" ht="17.25" customHeight="1"/>
    <row r="55326" ht="17.25" customHeight="1"/>
    <row r="55327" ht="17.25" customHeight="1"/>
    <row r="55328" ht="17.25" customHeight="1"/>
    <row r="55329" ht="17.25" customHeight="1"/>
    <row r="55330" ht="17.25" customHeight="1"/>
    <row r="55331" ht="17.25" customHeight="1"/>
    <row r="55332" ht="17.25" customHeight="1"/>
    <row r="55333" ht="17.25" customHeight="1"/>
    <row r="55334" ht="17.25" customHeight="1"/>
    <row r="55335" ht="17.25" customHeight="1"/>
    <row r="55336" ht="17.25" customHeight="1"/>
    <row r="55337" ht="17.25" customHeight="1"/>
    <row r="55338" ht="17.25" customHeight="1"/>
    <row r="55339" ht="17.25" customHeight="1"/>
    <row r="55340" ht="17.25" customHeight="1"/>
    <row r="55341" ht="17.25" customHeight="1"/>
    <row r="55342" ht="17.25" customHeight="1"/>
    <row r="55343" ht="17.25" customHeight="1"/>
    <row r="55344" ht="17.25" customHeight="1"/>
    <row r="55345" ht="17.25" customHeight="1"/>
    <row r="55346" ht="17.25" customHeight="1"/>
    <row r="55347" ht="17.25" customHeight="1"/>
    <row r="55348" ht="17.25" customHeight="1"/>
    <row r="55349" ht="17.25" customHeight="1"/>
    <row r="55350" ht="17.25" customHeight="1"/>
    <row r="55351" ht="17.25" customHeight="1"/>
    <row r="55352" ht="17.25" customHeight="1"/>
    <row r="55353" ht="17.25" customHeight="1"/>
    <row r="55354" ht="17.25" customHeight="1"/>
    <row r="55355" ht="17.25" customHeight="1"/>
    <row r="55356" ht="17.25" customHeight="1"/>
    <row r="55357" ht="17.25" customHeight="1"/>
    <row r="55358" ht="17.25" customHeight="1"/>
    <row r="55359" ht="17.25" customHeight="1"/>
    <row r="55360" ht="17.25" customHeight="1"/>
    <row r="55361" ht="17.25" customHeight="1"/>
    <row r="55362" ht="17.25" customHeight="1"/>
    <row r="55363" ht="17.25" customHeight="1"/>
    <row r="55364" ht="17.25" customHeight="1"/>
    <row r="55365" ht="17.25" customHeight="1"/>
    <row r="55366" ht="17.25" customHeight="1"/>
    <row r="55367" ht="17.25" customHeight="1"/>
    <row r="55368" ht="17.25" customHeight="1"/>
    <row r="55369" ht="17.25" customHeight="1"/>
    <row r="55370" ht="17.25" customHeight="1"/>
    <row r="55371" ht="17.25" customHeight="1"/>
    <row r="55372" ht="17.25" customHeight="1"/>
    <row r="55373" ht="17.25" customHeight="1"/>
    <row r="55374" ht="17.25" customHeight="1"/>
    <row r="55375" ht="17.25" customHeight="1"/>
    <row r="55376" ht="17.25" customHeight="1"/>
    <row r="55377" ht="17.25" customHeight="1"/>
    <row r="55378" ht="17.25" customHeight="1"/>
    <row r="55379" ht="17.25" customHeight="1"/>
    <row r="55380" ht="17.25" customHeight="1"/>
    <row r="55381" ht="17.25" customHeight="1"/>
    <row r="55382" ht="17.25" customHeight="1"/>
    <row r="55383" ht="17.25" customHeight="1"/>
    <row r="55384" ht="17.25" customHeight="1"/>
    <row r="55385" ht="17.25" customHeight="1"/>
    <row r="55386" ht="17.25" customHeight="1"/>
    <row r="55387" ht="17.25" customHeight="1"/>
    <row r="55388" ht="17.25" customHeight="1"/>
    <row r="55389" ht="17.25" customHeight="1"/>
    <row r="55390" ht="17.25" customHeight="1"/>
    <row r="55391" ht="17.25" customHeight="1"/>
    <row r="55392" ht="17.25" customHeight="1"/>
    <row r="55393" ht="17.25" customHeight="1"/>
    <row r="55394" ht="17.25" customHeight="1"/>
    <row r="55395" ht="17.25" customHeight="1"/>
    <row r="55396" ht="17.25" customHeight="1"/>
    <row r="55397" ht="17.25" customHeight="1"/>
    <row r="55398" ht="17.25" customHeight="1"/>
    <row r="55399" ht="17.25" customHeight="1"/>
    <row r="55400" ht="17.25" customHeight="1"/>
    <row r="55401" ht="17.25" customHeight="1"/>
    <row r="55402" ht="17.25" customHeight="1"/>
    <row r="55403" ht="17.25" customHeight="1"/>
    <row r="55404" ht="17.25" customHeight="1"/>
    <row r="55405" ht="17.25" customHeight="1"/>
    <row r="55406" ht="17.25" customHeight="1"/>
    <row r="55407" ht="17.25" customHeight="1"/>
    <row r="55408" ht="17.25" customHeight="1"/>
    <row r="55409" ht="17.25" customHeight="1"/>
    <row r="55410" ht="17.25" customHeight="1"/>
    <row r="55411" ht="17.25" customHeight="1"/>
    <row r="55412" ht="17.25" customHeight="1"/>
    <row r="55413" ht="17.25" customHeight="1"/>
    <row r="55414" ht="17.25" customHeight="1"/>
    <row r="55415" ht="17.25" customHeight="1"/>
    <row r="55416" ht="17.25" customHeight="1"/>
    <row r="55417" ht="17.25" customHeight="1"/>
    <row r="55418" ht="17.25" customHeight="1"/>
    <row r="55419" ht="17.25" customHeight="1"/>
    <row r="55420" ht="17.25" customHeight="1"/>
    <row r="55421" ht="17.25" customHeight="1"/>
    <row r="55422" ht="17.25" customHeight="1"/>
    <row r="55423" ht="17.25" customHeight="1"/>
    <row r="55424" ht="17.25" customHeight="1"/>
    <row r="55425" ht="17.25" customHeight="1"/>
    <row r="55426" ht="17.25" customHeight="1"/>
    <row r="55427" ht="17.25" customHeight="1"/>
    <row r="55428" ht="17.25" customHeight="1"/>
    <row r="55429" ht="17.25" customHeight="1"/>
    <row r="55430" ht="17.25" customHeight="1"/>
    <row r="55431" ht="17.25" customHeight="1"/>
    <row r="55432" ht="17.25" customHeight="1"/>
    <row r="55433" ht="17.25" customHeight="1"/>
    <row r="55434" ht="17.25" customHeight="1"/>
    <row r="55435" ht="17.25" customHeight="1"/>
    <row r="55436" ht="17.25" customHeight="1"/>
    <row r="55437" ht="17.25" customHeight="1"/>
    <row r="55438" ht="17.25" customHeight="1"/>
    <row r="55439" ht="17.25" customHeight="1"/>
    <row r="55440" ht="17.25" customHeight="1"/>
    <row r="55441" ht="17.25" customHeight="1"/>
    <row r="55442" ht="17.25" customHeight="1"/>
    <row r="55443" ht="17.25" customHeight="1"/>
    <row r="55444" ht="17.25" customHeight="1"/>
    <row r="55445" ht="17.25" customHeight="1"/>
    <row r="55446" ht="17.25" customHeight="1"/>
    <row r="55447" ht="17.25" customHeight="1"/>
    <row r="55448" ht="17.25" customHeight="1"/>
    <row r="55449" ht="17.25" customHeight="1"/>
    <row r="55450" ht="17.25" customHeight="1"/>
    <row r="55451" ht="17.25" customHeight="1"/>
    <row r="55452" ht="17.25" customHeight="1"/>
    <row r="55453" ht="17.25" customHeight="1"/>
    <row r="55454" ht="17.25" customHeight="1"/>
    <row r="55455" ht="17.25" customHeight="1"/>
    <row r="55456" ht="17.25" customHeight="1"/>
    <row r="55457" ht="17.25" customHeight="1"/>
    <row r="55458" ht="17.25" customHeight="1"/>
    <row r="55459" ht="17.25" customHeight="1"/>
    <row r="55460" ht="17.25" customHeight="1"/>
    <row r="55461" ht="17.25" customHeight="1"/>
    <row r="55462" ht="17.25" customHeight="1"/>
    <row r="55463" ht="17.25" customHeight="1"/>
    <row r="55464" ht="17.25" customHeight="1"/>
    <row r="55465" ht="17.25" customHeight="1"/>
    <row r="55466" ht="17.25" customHeight="1"/>
    <row r="55467" ht="17.25" customHeight="1"/>
    <row r="55468" ht="17.25" customHeight="1"/>
    <row r="55469" ht="17.25" customHeight="1"/>
    <row r="55470" ht="17.25" customHeight="1"/>
    <row r="55471" ht="17.25" customHeight="1"/>
    <row r="55472" ht="17.25" customHeight="1"/>
    <row r="55473" ht="17.25" customHeight="1"/>
    <row r="55474" ht="17.25" customHeight="1"/>
    <row r="55475" ht="17.25" customHeight="1"/>
    <row r="55476" ht="17.25" customHeight="1"/>
    <row r="55477" ht="17.25" customHeight="1"/>
    <row r="55478" ht="17.25" customHeight="1"/>
    <row r="55479" ht="17.25" customHeight="1"/>
    <row r="55480" ht="17.25" customHeight="1"/>
    <row r="55481" ht="17.25" customHeight="1"/>
    <row r="55482" ht="17.25" customHeight="1"/>
    <row r="55483" ht="17.25" customHeight="1"/>
    <row r="55484" ht="17.25" customHeight="1"/>
    <row r="55485" ht="17.25" customHeight="1"/>
    <row r="55486" ht="17.25" customHeight="1"/>
    <row r="55487" ht="17.25" customHeight="1"/>
    <row r="55488" ht="17.25" customHeight="1"/>
    <row r="55489" ht="17.25" customHeight="1"/>
    <row r="55490" ht="17.25" customHeight="1"/>
    <row r="55491" ht="17.25" customHeight="1"/>
    <row r="55492" ht="17.25" customHeight="1"/>
    <row r="55493" ht="17.25" customHeight="1"/>
    <row r="55494" ht="17.25" customHeight="1"/>
    <row r="55495" ht="17.25" customHeight="1"/>
    <row r="55496" ht="17.25" customHeight="1"/>
    <row r="55497" ht="17.25" customHeight="1"/>
    <row r="55498" ht="17.25" customHeight="1"/>
    <row r="55499" ht="17.25" customHeight="1"/>
    <row r="55500" ht="17.25" customHeight="1"/>
    <row r="55501" ht="17.25" customHeight="1"/>
    <row r="55502" ht="17.25" customHeight="1"/>
    <row r="55503" ht="17.25" customHeight="1"/>
    <row r="55504" ht="17.25" customHeight="1"/>
    <row r="55505" ht="17.25" customHeight="1"/>
    <row r="55506" ht="17.25" customHeight="1"/>
    <row r="55507" ht="17.25" customHeight="1"/>
    <row r="55508" ht="17.25" customHeight="1"/>
    <row r="55509" ht="17.25" customHeight="1"/>
    <row r="55510" ht="17.25" customHeight="1"/>
    <row r="55511" ht="17.25" customHeight="1"/>
    <row r="55512" ht="17.25" customHeight="1"/>
    <row r="55513" ht="17.25" customHeight="1"/>
    <row r="55514" ht="17.25" customHeight="1"/>
    <row r="55515" ht="17.25" customHeight="1"/>
    <row r="55516" ht="17.25" customHeight="1"/>
    <row r="55517" ht="17.25" customHeight="1"/>
    <row r="55518" ht="17.25" customHeight="1"/>
    <row r="55519" ht="17.25" customHeight="1"/>
    <row r="55520" ht="17.25" customHeight="1"/>
    <row r="55521" ht="17.25" customHeight="1"/>
    <row r="55522" ht="17.25" customHeight="1"/>
    <row r="55523" ht="17.25" customHeight="1"/>
    <row r="55524" ht="17.25" customHeight="1"/>
    <row r="55525" ht="17.25" customHeight="1"/>
    <row r="55526" ht="17.25" customHeight="1"/>
    <row r="55527" ht="17.25" customHeight="1"/>
    <row r="55528" ht="17.25" customHeight="1"/>
    <row r="55529" ht="17.25" customHeight="1"/>
    <row r="55530" ht="17.25" customHeight="1"/>
    <row r="55531" ht="17.25" customHeight="1"/>
    <row r="55532" ht="17.25" customHeight="1"/>
    <row r="55533" ht="17.25" customHeight="1"/>
    <row r="55534" ht="17.25" customHeight="1"/>
    <row r="55535" ht="17.25" customHeight="1"/>
    <row r="55536" ht="17.25" customHeight="1"/>
    <row r="55537" ht="17.25" customHeight="1"/>
    <row r="55538" ht="17.25" customHeight="1"/>
    <row r="55539" ht="17.25" customHeight="1"/>
    <row r="55540" ht="17.25" customHeight="1"/>
    <row r="55541" ht="17.25" customHeight="1"/>
    <row r="55542" ht="17.25" customHeight="1"/>
    <row r="55543" ht="17.25" customHeight="1"/>
    <row r="55544" ht="17.25" customHeight="1"/>
    <row r="55545" ht="17.25" customHeight="1"/>
    <row r="55546" ht="17.25" customHeight="1"/>
    <row r="55547" ht="17.25" customHeight="1"/>
    <row r="55548" ht="17.25" customHeight="1"/>
    <row r="55549" ht="17.25" customHeight="1"/>
    <row r="55550" ht="17.25" customHeight="1"/>
    <row r="55551" ht="17.25" customHeight="1"/>
    <row r="55552" ht="17.25" customHeight="1"/>
    <row r="55553" ht="17.25" customHeight="1"/>
    <row r="55554" ht="17.25" customHeight="1"/>
    <row r="55555" ht="17.25" customHeight="1"/>
    <row r="55556" ht="17.25" customHeight="1"/>
    <row r="55557" ht="17.25" customHeight="1"/>
    <row r="55558" ht="17.25" customHeight="1"/>
    <row r="55559" ht="17.25" customHeight="1"/>
    <row r="55560" ht="17.25" customHeight="1"/>
    <row r="55561" ht="17.25" customHeight="1"/>
    <row r="55562" ht="17.25" customHeight="1"/>
    <row r="55563" ht="17.25" customHeight="1"/>
    <row r="55564" ht="17.25" customHeight="1"/>
    <row r="55565" ht="17.25" customHeight="1"/>
    <row r="55566" ht="17.25" customHeight="1"/>
    <row r="55567" ht="17.25" customHeight="1"/>
    <row r="55568" ht="17.25" customHeight="1"/>
    <row r="55569" ht="17.25" customHeight="1"/>
    <row r="55570" ht="17.25" customHeight="1"/>
    <row r="55571" ht="17.25" customHeight="1"/>
    <row r="55572" ht="17.25" customHeight="1"/>
    <row r="55573" ht="17.25" customHeight="1"/>
    <row r="55574" ht="17.25" customHeight="1"/>
    <row r="55575" ht="17.25" customHeight="1"/>
    <row r="55576" ht="17.25" customHeight="1"/>
    <row r="55577" ht="17.25" customHeight="1"/>
    <row r="55578" ht="17.25" customHeight="1"/>
    <row r="55579" ht="17.25" customHeight="1"/>
    <row r="55580" ht="17.25" customHeight="1"/>
    <row r="55581" ht="17.25" customHeight="1"/>
    <row r="55582" ht="17.25" customHeight="1"/>
    <row r="55583" ht="17.25" customHeight="1"/>
    <row r="55584" ht="17.25" customHeight="1"/>
    <row r="55585" ht="17.25" customHeight="1"/>
    <row r="55586" ht="17.25" customHeight="1"/>
    <row r="55587" ht="17.25" customHeight="1"/>
    <row r="55588" ht="17.25" customHeight="1"/>
    <row r="55589" ht="17.25" customHeight="1"/>
    <row r="55590" ht="17.25" customHeight="1"/>
    <row r="55591" ht="17.25" customHeight="1"/>
    <row r="55592" ht="17.25" customHeight="1"/>
    <row r="55593" ht="17.25" customHeight="1"/>
    <row r="55594" ht="17.25" customHeight="1"/>
    <row r="55595" ht="17.25" customHeight="1"/>
    <row r="55596" ht="17.25" customHeight="1"/>
    <row r="55597" ht="17.25" customHeight="1"/>
    <row r="55598" ht="17.25" customHeight="1"/>
    <row r="55599" ht="17.25" customHeight="1"/>
    <row r="55600" ht="17.25" customHeight="1"/>
    <row r="55601" ht="17.25" customHeight="1"/>
    <row r="55602" ht="17.25" customHeight="1"/>
    <row r="55603" ht="17.25" customHeight="1"/>
    <row r="55604" ht="17.25" customHeight="1"/>
    <row r="55605" ht="17.25" customHeight="1"/>
    <row r="55606" ht="17.25" customHeight="1"/>
    <row r="55607" ht="17.25" customHeight="1"/>
    <row r="55608" ht="17.25" customHeight="1"/>
    <row r="55609" ht="17.25" customHeight="1"/>
    <row r="55610" ht="17.25" customHeight="1"/>
    <row r="55611" ht="17.25" customHeight="1"/>
    <row r="55612" ht="17.25" customHeight="1"/>
    <row r="55613" ht="17.25" customHeight="1"/>
    <row r="55614" ht="17.25" customHeight="1"/>
    <row r="55615" ht="17.25" customHeight="1"/>
    <row r="55616" ht="17.25" customHeight="1"/>
    <row r="55617" ht="17.25" customHeight="1"/>
    <row r="55618" ht="17.25" customHeight="1"/>
    <row r="55619" ht="17.25" customHeight="1"/>
    <row r="55620" ht="17.25" customHeight="1"/>
    <row r="55621" ht="17.25" customHeight="1"/>
    <row r="55622" ht="17.25" customHeight="1"/>
    <row r="55623" ht="17.25" customHeight="1"/>
    <row r="55624" ht="17.25" customHeight="1"/>
    <row r="55625" ht="17.25" customHeight="1"/>
    <row r="55626" ht="17.25" customHeight="1"/>
    <row r="55627" ht="17.25" customHeight="1"/>
    <row r="55628" ht="17.25" customHeight="1"/>
    <row r="55629" ht="17.25" customHeight="1"/>
    <row r="55630" ht="17.25" customHeight="1"/>
    <row r="55631" ht="17.25" customHeight="1"/>
    <row r="55632" ht="17.25" customHeight="1"/>
    <row r="55633" ht="17.25" customHeight="1"/>
    <row r="55634" ht="17.25" customHeight="1"/>
    <row r="55635" ht="17.25" customHeight="1"/>
    <row r="55636" ht="17.25" customHeight="1"/>
    <row r="55637" ht="17.25" customHeight="1"/>
    <row r="55638" ht="17.25" customHeight="1"/>
    <row r="55639" ht="17.25" customHeight="1"/>
    <row r="55640" ht="17.25" customHeight="1"/>
    <row r="55641" ht="17.25" customHeight="1"/>
    <row r="55642" ht="17.25" customHeight="1"/>
    <row r="55643" ht="17.25" customHeight="1"/>
    <row r="55644" ht="17.25" customHeight="1"/>
    <row r="55645" ht="17.25" customHeight="1"/>
    <row r="55646" ht="17.25" customHeight="1"/>
    <row r="55647" ht="17.25" customHeight="1"/>
    <row r="55648" ht="17.25" customHeight="1"/>
    <row r="55649" ht="17.25" customHeight="1"/>
    <row r="55650" ht="17.25" customHeight="1"/>
    <row r="55651" ht="17.25" customHeight="1"/>
    <row r="55652" ht="17.25" customHeight="1"/>
    <row r="55653" ht="17.25" customHeight="1"/>
    <row r="55654" ht="17.25" customHeight="1"/>
    <row r="55655" ht="17.25" customHeight="1"/>
    <row r="55656" ht="17.25" customHeight="1"/>
    <row r="55657" ht="17.25" customHeight="1"/>
    <row r="55658" ht="17.25" customHeight="1"/>
    <row r="55659" ht="17.25" customHeight="1"/>
    <row r="55660" ht="17.25" customHeight="1"/>
    <row r="55661" ht="17.25" customHeight="1"/>
    <row r="55662" ht="17.25" customHeight="1"/>
    <row r="55663" ht="17.25" customHeight="1"/>
    <row r="55664" ht="17.25" customHeight="1"/>
    <row r="55665" ht="17.25" customHeight="1"/>
    <row r="55666" ht="17.25" customHeight="1"/>
    <row r="55667" ht="17.25" customHeight="1"/>
    <row r="55668" ht="17.25" customHeight="1"/>
    <row r="55669" ht="17.25" customHeight="1"/>
    <row r="55670" ht="17.25" customHeight="1"/>
    <row r="55671" ht="17.25" customHeight="1"/>
    <row r="55672" ht="17.25" customHeight="1"/>
    <row r="55673" ht="17.25" customHeight="1"/>
    <row r="55674" ht="17.25" customHeight="1"/>
    <row r="55675" ht="17.25" customHeight="1"/>
    <row r="55676" ht="17.25" customHeight="1"/>
    <row r="55677" ht="17.25" customHeight="1"/>
    <row r="55678" ht="17.25" customHeight="1"/>
    <row r="55679" ht="17.25" customHeight="1"/>
    <row r="55680" ht="17.25" customHeight="1"/>
    <row r="55681" ht="17.25" customHeight="1"/>
    <row r="55682" ht="17.25" customHeight="1"/>
    <row r="55683" ht="17.25" customHeight="1"/>
    <row r="55684" ht="17.25" customHeight="1"/>
    <row r="55685" ht="17.25" customHeight="1"/>
    <row r="55686" ht="17.25" customHeight="1"/>
    <row r="55687" ht="17.25" customHeight="1"/>
    <row r="55688" ht="17.25" customHeight="1"/>
    <row r="55689" ht="17.25" customHeight="1"/>
    <row r="55690" ht="17.25" customHeight="1"/>
    <row r="55691" ht="17.25" customHeight="1"/>
    <row r="55692" ht="17.25" customHeight="1"/>
    <row r="55693" ht="17.25" customHeight="1"/>
    <row r="55694" ht="17.25" customHeight="1"/>
    <row r="55695" ht="17.25" customHeight="1"/>
    <row r="55696" ht="17.25" customHeight="1"/>
    <row r="55697" ht="17.25" customHeight="1"/>
    <row r="55698" ht="17.25" customHeight="1"/>
    <row r="55699" ht="17.25" customHeight="1"/>
    <row r="55700" ht="17.25" customHeight="1"/>
    <row r="55701" ht="17.25" customHeight="1"/>
    <row r="55702" ht="17.25" customHeight="1"/>
    <row r="55703" ht="17.25" customHeight="1"/>
    <row r="55704" ht="17.25" customHeight="1"/>
    <row r="55705" ht="17.25" customHeight="1"/>
    <row r="55706" ht="17.25" customHeight="1"/>
    <row r="55707" ht="17.25" customHeight="1"/>
    <row r="55708" ht="17.25" customHeight="1"/>
    <row r="55709" ht="17.25" customHeight="1"/>
    <row r="55710" ht="17.25" customHeight="1"/>
    <row r="55711" ht="17.25" customHeight="1"/>
    <row r="55712" ht="17.25" customHeight="1"/>
    <row r="55713" ht="17.25" customHeight="1"/>
    <row r="55714" ht="17.25" customHeight="1"/>
    <row r="55715" ht="17.25" customHeight="1"/>
    <row r="55716" ht="17.25" customHeight="1"/>
    <row r="55717" ht="17.25" customHeight="1"/>
    <row r="55718" ht="17.25" customHeight="1"/>
    <row r="55719" ht="17.25" customHeight="1"/>
    <row r="55720" ht="17.25" customHeight="1"/>
    <row r="55721" ht="17.25" customHeight="1"/>
    <row r="55722" ht="17.25" customHeight="1"/>
    <row r="55723" ht="17.25" customHeight="1"/>
    <row r="55724" ht="17.25" customHeight="1"/>
    <row r="55725" ht="17.25" customHeight="1"/>
    <row r="55726" ht="17.25" customHeight="1"/>
    <row r="55727" ht="17.25" customHeight="1"/>
    <row r="55728" ht="17.25" customHeight="1"/>
    <row r="55729" ht="17.25" customHeight="1"/>
    <row r="55730" ht="17.25" customHeight="1"/>
    <row r="55731" ht="17.25" customHeight="1"/>
    <row r="55732" ht="17.25" customHeight="1"/>
    <row r="55733" ht="17.25" customHeight="1"/>
    <row r="55734" ht="17.25" customHeight="1"/>
    <row r="55735" ht="17.25" customHeight="1"/>
    <row r="55736" ht="17.25" customHeight="1"/>
    <row r="55737" ht="17.25" customHeight="1"/>
    <row r="55738" ht="17.25" customHeight="1"/>
    <row r="55739" ht="17.25" customHeight="1"/>
    <row r="55740" ht="17.25" customHeight="1"/>
    <row r="55741" ht="17.25" customHeight="1"/>
    <row r="55742" ht="17.25" customHeight="1"/>
    <row r="55743" ht="17.25" customHeight="1"/>
    <row r="55744" ht="17.25" customHeight="1"/>
    <row r="55745" ht="17.25" customHeight="1"/>
    <row r="55746" ht="17.25" customHeight="1"/>
    <row r="55747" ht="17.25" customHeight="1"/>
    <row r="55748" ht="17.25" customHeight="1"/>
    <row r="55749" ht="17.25" customHeight="1"/>
    <row r="55750" ht="17.25" customHeight="1"/>
    <row r="55751" ht="17.25" customHeight="1"/>
    <row r="55752" ht="17.25" customHeight="1"/>
    <row r="55753" ht="17.25" customHeight="1"/>
    <row r="55754" ht="17.25" customHeight="1"/>
    <row r="55755" ht="17.25" customHeight="1"/>
    <row r="55756" ht="17.25" customHeight="1"/>
    <row r="55757" ht="17.25" customHeight="1"/>
    <row r="55758" ht="17.25" customHeight="1"/>
    <row r="55759" ht="17.25" customHeight="1"/>
    <row r="55760" ht="17.25" customHeight="1"/>
    <row r="55761" ht="17.25" customHeight="1"/>
    <row r="55762" ht="17.25" customHeight="1"/>
    <row r="55763" ht="17.25" customHeight="1"/>
    <row r="55764" ht="17.25" customHeight="1"/>
    <row r="55765" ht="17.25" customHeight="1"/>
    <row r="55766" ht="17.25" customHeight="1"/>
    <row r="55767" ht="17.25" customHeight="1"/>
    <row r="55768" ht="17.25" customHeight="1"/>
    <row r="55769" ht="17.25" customHeight="1"/>
    <row r="55770" ht="17.25" customHeight="1"/>
    <row r="55771" ht="17.25" customHeight="1"/>
    <row r="55772" ht="17.25" customHeight="1"/>
    <row r="55773" ht="17.25" customHeight="1"/>
    <row r="55774" ht="17.25" customHeight="1"/>
    <row r="55775" ht="17.25" customHeight="1"/>
    <row r="55776" ht="17.25" customHeight="1"/>
    <row r="55777" ht="17.25" customHeight="1"/>
    <row r="55778" ht="17.25" customHeight="1"/>
    <row r="55779" ht="17.25" customHeight="1"/>
    <row r="55780" ht="17.25" customHeight="1"/>
    <row r="55781" ht="17.25" customHeight="1"/>
    <row r="55782" ht="17.25" customHeight="1"/>
    <row r="55783" ht="17.25" customHeight="1"/>
    <row r="55784" ht="17.25" customHeight="1"/>
    <row r="55785" ht="17.25" customHeight="1"/>
    <row r="55786" ht="17.25" customHeight="1"/>
    <row r="55787" ht="17.25" customHeight="1"/>
    <row r="55788" ht="17.25" customHeight="1"/>
    <row r="55789" ht="17.25" customHeight="1"/>
    <row r="55790" ht="17.25" customHeight="1"/>
    <row r="55791" ht="17.25" customHeight="1"/>
    <row r="55792" ht="17.25" customHeight="1"/>
    <row r="55793" ht="17.25" customHeight="1"/>
    <row r="55794" ht="17.25" customHeight="1"/>
    <row r="55795" ht="17.25" customHeight="1"/>
    <row r="55796" ht="17.25" customHeight="1"/>
    <row r="55797" ht="17.25" customHeight="1"/>
    <row r="55798" ht="17.25" customHeight="1"/>
    <row r="55799" ht="17.25" customHeight="1"/>
    <row r="55800" ht="17.25" customHeight="1"/>
    <row r="55801" ht="17.25" customHeight="1"/>
    <row r="55802" ht="17.25" customHeight="1"/>
    <row r="55803" ht="17.25" customHeight="1"/>
    <row r="55804" ht="17.25" customHeight="1"/>
    <row r="55805" ht="17.25" customHeight="1"/>
    <row r="55806" ht="17.25" customHeight="1"/>
    <row r="55807" ht="17.25" customHeight="1"/>
    <row r="55808" ht="17.25" customHeight="1"/>
    <row r="55809" ht="17.25" customHeight="1"/>
    <row r="55810" ht="17.25" customHeight="1"/>
    <row r="55811" ht="17.25" customHeight="1"/>
    <row r="55812" ht="17.25" customHeight="1"/>
    <row r="55813" ht="17.25" customHeight="1"/>
    <row r="55814" ht="17.25" customHeight="1"/>
    <row r="55815" ht="17.25" customHeight="1"/>
    <row r="55816" ht="17.25" customHeight="1"/>
    <row r="55817" ht="17.25" customHeight="1"/>
    <row r="55818" ht="17.25" customHeight="1"/>
    <row r="55819" ht="17.25" customHeight="1"/>
    <row r="55820" ht="17.25" customHeight="1"/>
    <row r="55821" ht="17.25" customHeight="1"/>
    <row r="55822" ht="17.25" customHeight="1"/>
    <row r="55823" ht="17.25" customHeight="1"/>
    <row r="55824" ht="17.25" customHeight="1"/>
    <row r="55825" ht="17.25" customHeight="1"/>
    <row r="55826" ht="17.25" customHeight="1"/>
    <row r="55827" ht="17.25" customHeight="1"/>
    <row r="55828" ht="17.25" customHeight="1"/>
    <row r="55829" ht="17.25" customHeight="1"/>
    <row r="55830" ht="17.25" customHeight="1"/>
    <row r="55831" ht="17.25" customHeight="1"/>
    <row r="55832" ht="17.25" customHeight="1"/>
    <row r="55833" ht="17.25" customHeight="1"/>
    <row r="55834" ht="17.25" customHeight="1"/>
    <row r="55835" ht="17.25" customHeight="1"/>
    <row r="55836" ht="17.25" customHeight="1"/>
    <row r="55837" ht="17.25" customHeight="1"/>
    <row r="55838" ht="17.25" customHeight="1"/>
    <row r="55839" ht="17.25" customHeight="1"/>
    <row r="55840" ht="17.25" customHeight="1"/>
    <row r="55841" ht="17.25" customHeight="1"/>
    <row r="55842" ht="17.25" customHeight="1"/>
    <row r="55843" ht="17.25" customHeight="1"/>
    <row r="55844" ht="17.25" customHeight="1"/>
    <row r="55845" ht="17.25" customHeight="1"/>
    <row r="55846" ht="17.25" customHeight="1"/>
    <row r="55847" ht="17.25" customHeight="1"/>
    <row r="55848" ht="17.25" customHeight="1"/>
    <row r="55849" ht="17.25" customHeight="1"/>
    <row r="55850" ht="17.25" customHeight="1"/>
    <row r="55851" ht="17.25" customHeight="1"/>
    <row r="55852" ht="17.25" customHeight="1"/>
    <row r="55853" ht="17.25" customHeight="1"/>
    <row r="55854" ht="17.25" customHeight="1"/>
    <row r="55855" ht="17.25" customHeight="1"/>
    <row r="55856" ht="17.25" customHeight="1"/>
    <row r="55857" ht="17.25" customHeight="1"/>
    <row r="55858" ht="17.25" customHeight="1"/>
    <row r="55859" ht="17.25" customHeight="1"/>
    <row r="55860" ht="17.25" customHeight="1"/>
    <row r="55861" ht="17.25" customHeight="1"/>
    <row r="55862" ht="17.25" customHeight="1"/>
    <row r="55863" ht="17.25" customHeight="1"/>
    <row r="55864" ht="17.25" customHeight="1"/>
    <row r="55865" ht="17.25" customHeight="1"/>
    <row r="55866" ht="17.25" customHeight="1"/>
    <row r="55867" ht="17.25" customHeight="1"/>
    <row r="55868" ht="17.25" customHeight="1"/>
    <row r="55869" ht="17.25" customHeight="1"/>
    <row r="55870" ht="17.25" customHeight="1"/>
    <row r="55871" ht="17.25" customHeight="1"/>
    <row r="55872" ht="17.25" customHeight="1"/>
    <row r="55873" ht="17.25" customHeight="1"/>
    <row r="55874" ht="17.25" customHeight="1"/>
    <row r="55875" ht="17.25" customHeight="1"/>
    <row r="55876" ht="17.25" customHeight="1"/>
    <row r="55877" ht="17.25" customHeight="1"/>
    <row r="55878" ht="17.25" customHeight="1"/>
    <row r="55879" ht="17.25" customHeight="1"/>
    <row r="55880" ht="17.25" customHeight="1"/>
    <row r="55881" ht="17.25" customHeight="1"/>
    <row r="55882" ht="17.25" customHeight="1"/>
    <row r="55883" ht="17.25" customHeight="1"/>
    <row r="55884" ht="17.25" customHeight="1"/>
    <row r="55885" ht="17.25" customHeight="1"/>
    <row r="55886" ht="17.25" customHeight="1"/>
    <row r="55887" ht="17.25" customHeight="1"/>
    <row r="55888" ht="17.25" customHeight="1"/>
    <row r="55889" ht="17.25" customHeight="1"/>
    <row r="55890" ht="17.25" customHeight="1"/>
    <row r="55891" ht="17.25" customHeight="1"/>
    <row r="55892" ht="17.25" customHeight="1"/>
    <row r="55893" ht="17.25" customHeight="1"/>
    <row r="55894" ht="17.25" customHeight="1"/>
    <row r="55895" ht="17.25" customHeight="1"/>
    <row r="55896" ht="17.25" customHeight="1"/>
    <row r="55897" ht="17.25" customHeight="1"/>
    <row r="55898" ht="17.25" customHeight="1"/>
    <row r="55899" ht="17.25" customHeight="1"/>
    <row r="55900" ht="17.25" customHeight="1"/>
    <row r="55901" ht="17.25" customHeight="1"/>
    <row r="55902" ht="17.25" customHeight="1"/>
    <row r="55903" ht="17.25" customHeight="1"/>
    <row r="55904" ht="17.25" customHeight="1"/>
    <row r="55905" ht="17.25" customHeight="1"/>
    <row r="55906" ht="17.25" customHeight="1"/>
    <row r="55907" ht="17.25" customHeight="1"/>
    <row r="55908" ht="17.25" customHeight="1"/>
    <row r="55909" ht="17.25" customHeight="1"/>
    <row r="55910" ht="17.25" customHeight="1"/>
    <row r="55911" ht="17.25" customHeight="1"/>
    <row r="55912" ht="17.25" customHeight="1"/>
    <row r="55913" ht="17.25" customHeight="1"/>
    <row r="55914" ht="17.25" customHeight="1"/>
    <row r="55915" ht="17.25" customHeight="1"/>
    <row r="55916" ht="17.25" customHeight="1"/>
    <row r="55917" ht="17.25" customHeight="1"/>
    <row r="55918" ht="17.25" customHeight="1"/>
    <row r="55919" ht="17.25" customHeight="1"/>
    <row r="55920" ht="17.25" customHeight="1"/>
    <row r="55921" ht="17.25" customHeight="1"/>
    <row r="55922" ht="17.25" customHeight="1"/>
    <row r="55923" ht="17.25" customHeight="1"/>
    <row r="55924" ht="17.25" customHeight="1"/>
    <row r="55925" ht="17.25" customHeight="1"/>
    <row r="55926" ht="17.25" customHeight="1"/>
    <row r="55927" ht="17.25" customHeight="1"/>
    <row r="55928" ht="17.25" customHeight="1"/>
    <row r="55929" ht="17.25" customHeight="1"/>
    <row r="55930" ht="17.25" customHeight="1"/>
    <row r="55931" ht="17.25" customHeight="1"/>
    <row r="55932" ht="17.25" customHeight="1"/>
    <row r="55933" ht="17.25" customHeight="1"/>
    <row r="55934" ht="17.25" customHeight="1"/>
    <row r="55935" ht="17.25" customHeight="1"/>
    <row r="55936" ht="17.25" customHeight="1"/>
    <row r="55937" ht="17.25" customHeight="1"/>
    <row r="55938" ht="17.25" customHeight="1"/>
    <row r="55939" ht="17.25" customHeight="1"/>
    <row r="55940" ht="17.25" customHeight="1"/>
    <row r="55941" ht="17.25" customHeight="1"/>
    <row r="55942" ht="17.25" customHeight="1"/>
    <row r="55943" ht="17.25" customHeight="1"/>
    <row r="55944" ht="17.25" customHeight="1"/>
    <row r="55945" ht="17.25" customHeight="1"/>
    <row r="55946" ht="17.25" customHeight="1"/>
    <row r="55947" ht="17.25" customHeight="1"/>
    <row r="55948" ht="17.25" customHeight="1"/>
    <row r="55949" ht="17.25" customHeight="1"/>
    <row r="55950" ht="17.25" customHeight="1"/>
    <row r="55951" ht="17.25" customHeight="1"/>
    <row r="55952" ht="17.25" customHeight="1"/>
    <row r="55953" ht="17.25" customHeight="1"/>
    <row r="55954" ht="17.25" customHeight="1"/>
    <row r="55955" ht="17.25" customHeight="1"/>
    <row r="55956" ht="17.25" customHeight="1"/>
    <row r="55957" ht="17.25" customHeight="1"/>
    <row r="55958" ht="17.25" customHeight="1"/>
    <row r="55959" ht="17.25" customHeight="1"/>
    <row r="55960" ht="17.25" customHeight="1"/>
    <row r="55961" ht="17.25" customHeight="1"/>
    <row r="55962" ht="17.25" customHeight="1"/>
    <row r="55963" ht="17.25" customHeight="1"/>
    <row r="55964" ht="17.25" customHeight="1"/>
    <row r="55965" ht="17.25" customHeight="1"/>
    <row r="55966" ht="17.25" customHeight="1"/>
    <row r="55967" ht="17.25" customHeight="1"/>
    <row r="55968" ht="17.25" customHeight="1"/>
    <row r="55969" ht="17.25" customHeight="1"/>
    <row r="55970" ht="17.25" customHeight="1"/>
    <row r="55971" ht="17.25" customHeight="1"/>
    <row r="55972" ht="17.25" customHeight="1"/>
    <row r="55973" ht="17.25" customHeight="1"/>
    <row r="55974" ht="17.25" customHeight="1"/>
    <row r="55975" ht="17.25" customHeight="1"/>
    <row r="55976" ht="17.25" customHeight="1"/>
    <row r="55977" ht="17.25" customHeight="1"/>
    <row r="55978" ht="17.25" customHeight="1"/>
    <row r="55979" ht="17.25" customHeight="1"/>
    <row r="55980" ht="17.25" customHeight="1"/>
    <row r="55981" ht="17.25" customHeight="1"/>
    <row r="55982" ht="17.25" customHeight="1"/>
    <row r="55983" ht="17.25" customHeight="1"/>
    <row r="55984" ht="17.25" customHeight="1"/>
    <row r="55985" ht="17.25" customHeight="1"/>
    <row r="55986" ht="17.25" customHeight="1"/>
    <row r="55987" ht="17.25" customHeight="1"/>
    <row r="55988" ht="17.25" customHeight="1"/>
    <row r="55989" ht="17.25" customHeight="1"/>
    <row r="55990" ht="17.25" customHeight="1"/>
    <row r="55991" ht="17.25" customHeight="1"/>
    <row r="55992" ht="17.25" customHeight="1"/>
    <row r="55993" ht="17.25" customHeight="1"/>
    <row r="55994" ht="17.25" customHeight="1"/>
    <row r="55995" ht="17.25" customHeight="1"/>
    <row r="55996" ht="17.25" customHeight="1"/>
    <row r="55997" ht="17.25" customHeight="1"/>
    <row r="55998" ht="17.25" customHeight="1"/>
    <row r="55999" ht="17.25" customHeight="1"/>
    <row r="56000" ht="17.25" customHeight="1"/>
    <row r="56001" ht="17.25" customHeight="1"/>
    <row r="56002" ht="17.25" customHeight="1"/>
    <row r="56003" ht="17.25" customHeight="1"/>
    <row r="56004" ht="17.25" customHeight="1"/>
    <row r="56005" ht="17.25" customHeight="1"/>
    <row r="56006" ht="17.25" customHeight="1"/>
    <row r="56007" ht="17.25" customHeight="1"/>
    <row r="56008" ht="17.25" customHeight="1"/>
    <row r="56009" ht="17.25" customHeight="1"/>
    <row r="56010" ht="17.25" customHeight="1"/>
    <row r="56011" ht="17.25" customHeight="1"/>
    <row r="56012" ht="17.25" customHeight="1"/>
    <row r="56013" ht="17.25" customHeight="1"/>
    <row r="56014" ht="17.25" customHeight="1"/>
    <row r="56015" ht="17.25" customHeight="1"/>
    <row r="56016" ht="17.25" customHeight="1"/>
    <row r="56017" ht="17.25" customHeight="1"/>
    <row r="56018" ht="17.25" customHeight="1"/>
    <row r="56019" ht="17.25" customHeight="1"/>
    <row r="56020" ht="17.25" customHeight="1"/>
    <row r="56021" ht="17.25" customHeight="1"/>
    <row r="56022" ht="17.25" customHeight="1"/>
    <row r="56023" ht="17.25" customHeight="1"/>
    <row r="56024" ht="17.25" customHeight="1"/>
    <row r="56025" ht="17.25" customHeight="1"/>
    <row r="56026" ht="17.25" customHeight="1"/>
    <row r="56027" ht="17.25" customHeight="1"/>
    <row r="56028" ht="17.25" customHeight="1"/>
    <row r="56029" ht="17.25" customHeight="1"/>
    <row r="56030" ht="17.25" customHeight="1"/>
    <row r="56031" ht="17.25" customHeight="1"/>
    <row r="56032" ht="17.25" customHeight="1"/>
    <row r="56033" ht="17.25" customHeight="1"/>
    <row r="56034" ht="17.25" customHeight="1"/>
    <row r="56035" ht="17.25" customHeight="1"/>
    <row r="56036" ht="17.25" customHeight="1"/>
    <row r="56037" ht="17.25" customHeight="1"/>
    <row r="56038" ht="17.25" customHeight="1"/>
    <row r="56039" ht="17.25" customHeight="1"/>
    <row r="56040" ht="17.25" customHeight="1"/>
    <row r="56041" ht="17.25" customHeight="1"/>
    <row r="56042" ht="17.25" customHeight="1"/>
    <row r="56043" ht="17.25" customHeight="1"/>
    <row r="56044" ht="17.25" customHeight="1"/>
    <row r="56045" ht="17.25" customHeight="1"/>
    <row r="56046" ht="17.25" customHeight="1"/>
    <row r="56047" ht="17.25" customHeight="1"/>
    <row r="56048" ht="17.25" customHeight="1"/>
    <row r="56049" ht="17.25" customHeight="1"/>
    <row r="56050" ht="17.25" customHeight="1"/>
    <row r="56051" ht="17.25" customHeight="1"/>
    <row r="56052" ht="17.25" customHeight="1"/>
    <row r="56053" ht="17.25" customHeight="1"/>
    <row r="56054" ht="17.25" customHeight="1"/>
    <row r="56055" ht="17.25" customHeight="1"/>
    <row r="56056" ht="17.25" customHeight="1"/>
    <row r="56057" ht="17.25" customHeight="1"/>
    <row r="56058" ht="17.25" customHeight="1"/>
    <row r="56059" ht="17.25" customHeight="1"/>
    <row r="56060" ht="17.25" customHeight="1"/>
    <row r="56061" ht="17.25" customHeight="1"/>
    <row r="56062" ht="17.25" customHeight="1"/>
    <row r="56063" ht="17.25" customHeight="1"/>
    <row r="56064" ht="17.25" customHeight="1"/>
    <row r="56065" ht="17.25" customHeight="1"/>
    <row r="56066" ht="17.25" customHeight="1"/>
    <row r="56067" ht="17.25" customHeight="1"/>
    <row r="56068" ht="17.25" customHeight="1"/>
    <row r="56069" ht="17.25" customHeight="1"/>
    <row r="56070" ht="17.25" customHeight="1"/>
    <row r="56071" ht="17.25" customHeight="1"/>
    <row r="56072" ht="17.25" customHeight="1"/>
    <row r="56073" ht="17.25" customHeight="1"/>
    <row r="56074" ht="17.25" customHeight="1"/>
    <row r="56075" ht="17.25" customHeight="1"/>
    <row r="56076" ht="17.25" customHeight="1"/>
    <row r="56077" ht="17.25" customHeight="1"/>
    <row r="56078" ht="17.25" customHeight="1"/>
    <row r="56079" ht="17.25" customHeight="1"/>
    <row r="56080" ht="17.25" customHeight="1"/>
    <row r="56081" ht="17.25" customHeight="1"/>
    <row r="56082" ht="17.25" customHeight="1"/>
    <row r="56083" ht="17.25" customHeight="1"/>
    <row r="56084" ht="17.25" customHeight="1"/>
    <row r="56085" ht="17.25" customHeight="1"/>
    <row r="56086" ht="17.25" customHeight="1"/>
    <row r="56087" ht="17.25" customHeight="1"/>
    <row r="56088" ht="17.25" customHeight="1"/>
    <row r="56089" ht="17.25" customHeight="1"/>
    <row r="56090" ht="17.25" customHeight="1"/>
    <row r="56091" ht="17.25" customHeight="1"/>
    <row r="56092" ht="17.25" customHeight="1"/>
    <row r="56093" ht="17.25" customHeight="1"/>
    <row r="56094" ht="17.25" customHeight="1"/>
    <row r="56095" ht="17.25" customHeight="1"/>
    <row r="56096" ht="17.25" customHeight="1"/>
    <row r="56097" ht="17.25" customHeight="1"/>
    <row r="56098" ht="17.25" customHeight="1"/>
    <row r="56099" ht="17.25" customHeight="1"/>
    <row r="56100" ht="17.25" customHeight="1"/>
    <row r="56101" ht="17.25" customHeight="1"/>
    <row r="56102" ht="17.25" customHeight="1"/>
    <row r="56103" ht="17.25" customHeight="1"/>
    <row r="56104" ht="17.25" customHeight="1"/>
    <row r="56105" ht="17.25" customHeight="1"/>
    <row r="56106" ht="17.25" customHeight="1"/>
    <row r="56107" ht="17.25" customHeight="1"/>
    <row r="56108" ht="17.25" customHeight="1"/>
    <row r="56109" ht="17.25" customHeight="1"/>
    <row r="56110" ht="17.25" customHeight="1"/>
    <row r="56111" ht="17.25" customHeight="1"/>
    <row r="56112" ht="17.25" customHeight="1"/>
    <row r="56113" ht="17.25" customHeight="1"/>
    <row r="56114" ht="17.25" customHeight="1"/>
    <row r="56115" ht="17.25" customHeight="1"/>
    <row r="56116" ht="17.25" customHeight="1"/>
    <row r="56117" ht="17.25" customHeight="1"/>
    <row r="56118" ht="17.25" customHeight="1"/>
    <row r="56119" ht="17.25" customHeight="1"/>
    <row r="56120" ht="17.25" customHeight="1"/>
    <row r="56121" ht="17.25" customHeight="1"/>
    <row r="56122" ht="17.25" customHeight="1"/>
    <row r="56123" ht="17.25" customHeight="1"/>
    <row r="56124" ht="17.25" customHeight="1"/>
    <row r="56125" ht="17.25" customHeight="1"/>
    <row r="56126" ht="17.25" customHeight="1"/>
    <row r="56127" ht="17.25" customHeight="1"/>
    <row r="56128" ht="17.25" customHeight="1"/>
    <row r="56129" ht="17.25" customHeight="1"/>
    <row r="56130" ht="17.25" customHeight="1"/>
    <row r="56131" ht="17.25" customHeight="1"/>
    <row r="56132" ht="17.25" customHeight="1"/>
    <row r="56133" ht="17.25" customHeight="1"/>
    <row r="56134" ht="17.25" customHeight="1"/>
    <row r="56135" ht="17.25" customHeight="1"/>
    <row r="56136" ht="17.25" customHeight="1"/>
    <row r="56137" ht="17.25" customHeight="1"/>
    <row r="56138" ht="17.25" customHeight="1"/>
    <row r="56139" ht="17.25" customHeight="1"/>
    <row r="56140" ht="17.25" customHeight="1"/>
    <row r="56141" ht="17.25" customHeight="1"/>
    <row r="56142" ht="17.25" customHeight="1"/>
    <row r="56143" ht="17.25" customHeight="1"/>
    <row r="56144" ht="17.25" customHeight="1"/>
    <row r="56145" ht="17.25" customHeight="1"/>
    <row r="56146" ht="17.25" customHeight="1"/>
    <row r="56147" ht="17.25" customHeight="1"/>
    <row r="56148" ht="17.25" customHeight="1"/>
    <row r="56149" ht="17.25" customHeight="1"/>
    <row r="56150" ht="17.25" customHeight="1"/>
    <row r="56151" ht="17.25" customHeight="1"/>
    <row r="56152" ht="17.25" customHeight="1"/>
    <row r="56153" ht="17.25" customHeight="1"/>
    <row r="56154" ht="17.25" customHeight="1"/>
    <row r="56155" ht="17.25" customHeight="1"/>
    <row r="56156" ht="17.25" customHeight="1"/>
    <row r="56157" ht="17.25" customHeight="1"/>
    <row r="56158" ht="17.25" customHeight="1"/>
    <row r="56159" ht="17.25" customHeight="1"/>
    <row r="56160" ht="17.25" customHeight="1"/>
    <row r="56161" ht="17.25" customHeight="1"/>
    <row r="56162" ht="17.25" customHeight="1"/>
    <row r="56163" ht="17.25" customHeight="1"/>
    <row r="56164" ht="17.25" customHeight="1"/>
    <row r="56165" ht="17.25" customHeight="1"/>
    <row r="56166" ht="17.25" customHeight="1"/>
    <row r="56167" ht="17.25" customHeight="1"/>
    <row r="56168" ht="17.25" customHeight="1"/>
    <row r="56169" ht="17.25" customHeight="1"/>
    <row r="56170" ht="17.25" customHeight="1"/>
    <row r="56171" ht="17.25" customHeight="1"/>
    <row r="56172" ht="17.25" customHeight="1"/>
    <row r="56173" ht="17.25" customHeight="1"/>
    <row r="56174" ht="17.25" customHeight="1"/>
    <row r="56175" ht="17.25" customHeight="1"/>
    <row r="56176" ht="17.25" customHeight="1"/>
    <row r="56177" ht="17.25" customHeight="1"/>
    <row r="56178" ht="17.25" customHeight="1"/>
    <row r="56179" ht="17.25" customHeight="1"/>
    <row r="56180" ht="17.25" customHeight="1"/>
    <row r="56181" ht="17.25" customHeight="1"/>
    <row r="56182" ht="17.25" customHeight="1"/>
    <row r="56183" ht="17.25" customHeight="1"/>
    <row r="56184" ht="17.25" customHeight="1"/>
    <row r="56185" ht="17.25" customHeight="1"/>
    <row r="56186" ht="17.25" customHeight="1"/>
    <row r="56187" ht="17.25" customHeight="1"/>
    <row r="56188" ht="17.25" customHeight="1"/>
    <row r="56189" ht="17.25" customHeight="1"/>
    <row r="56190" ht="17.25" customHeight="1"/>
    <row r="56191" ht="17.25" customHeight="1"/>
    <row r="56192" ht="17.25" customHeight="1"/>
    <row r="56193" ht="17.25" customHeight="1"/>
    <row r="56194" ht="17.25" customHeight="1"/>
    <row r="56195" ht="17.25" customHeight="1"/>
    <row r="56196" ht="17.25" customHeight="1"/>
    <row r="56197" ht="17.25" customHeight="1"/>
    <row r="56198" ht="17.25" customHeight="1"/>
    <row r="56199" ht="17.25" customHeight="1"/>
    <row r="56200" ht="17.25" customHeight="1"/>
    <row r="56201" ht="17.25" customHeight="1"/>
    <row r="56202" ht="17.25" customHeight="1"/>
    <row r="56203" ht="17.25" customHeight="1"/>
    <row r="56204" ht="17.25" customHeight="1"/>
    <row r="56205" ht="17.25" customHeight="1"/>
    <row r="56206" ht="17.25" customHeight="1"/>
    <row r="56207" ht="17.25" customHeight="1"/>
    <row r="56208" ht="17.25" customHeight="1"/>
    <row r="56209" ht="17.25" customHeight="1"/>
    <row r="56210" ht="17.25" customHeight="1"/>
    <row r="56211" ht="17.25" customHeight="1"/>
    <row r="56212" ht="17.25" customHeight="1"/>
    <row r="56213" ht="17.25" customHeight="1"/>
    <row r="56214" ht="17.25" customHeight="1"/>
    <row r="56215" ht="17.25" customHeight="1"/>
    <row r="56216" ht="17.25" customHeight="1"/>
    <row r="56217" ht="17.25" customHeight="1"/>
    <row r="56218" ht="17.25" customHeight="1"/>
    <row r="56219" ht="17.25" customHeight="1"/>
    <row r="56220" ht="17.25" customHeight="1"/>
    <row r="56221" ht="17.25" customHeight="1"/>
    <row r="56222" ht="17.25" customHeight="1"/>
    <row r="56223" ht="17.25" customHeight="1"/>
    <row r="56224" ht="17.25" customHeight="1"/>
    <row r="56225" ht="17.25" customHeight="1"/>
    <row r="56226" ht="17.25" customHeight="1"/>
    <row r="56227" ht="17.25" customHeight="1"/>
    <row r="56228" ht="17.25" customHeight="1"/>
    <row r="56229" ht="17.25" customHeight="1"/>
    <row r="56230" ht="17.25" customHeight="1"/>
    <row r="56231" ht="17.25" customHeight="1"/>
    <row r="56232" ht="17.25" customHeight="1"/>
    <row r="56233" ht="17.25" customHeight="1"/>
    <row r="56234" ht="17.25" customHeight="1"/>
    <row r="56235" ht="17.25" customHeight="1"/>
    <row r="56236" ht="17.25" customHeight="1"/>
    <row r="56237" ht="17.25" customHeight="1"/>
    <row r="56238" ht="17.25" customHeight="1"/>
    <row r="56239" ht="17.25" customHeight="1"/>
    <row r="56240" ht="17.25" customHeight="1"/>
    <row r="56241" ht="17.25" customHeight="1"/>
    <row r="56242" ht="17.25" customHeight="1"/>
    <row r="56243" ht="17.25" customHeight="1"/>
    <row r="56244" ht="17.25" customHeight="1"/>
    <row r="56245" ht="17.25" customHeight="1"/>
    <row r="56246" ht="17.25" customHeight="1"/>
    <row r="56247" ht="17.25" customHeight="1"/>
    <row r="56248" ht="17.25" customHeight="1"/>
    <row r="56249" ht="17.25" customHeight="1"/>
    <row r="56250" ht="17.25" customHeight="1"/>
    <row r="56251" ht="17.25" customHeight="1"/>
    <row r="56252" ht="17.25" customHeight="1"/>
    <row r="56253" ht="17.25" customHeight="1"/>
    <row r="56254" ht="17.25" customHeight="1"/>
    <row r="56255" ht="17.25" customHeight="1"/>
    <row r="56256" ht="17.25" customHeight="1"/>
    <row r="56257" ht="17.25" customHeight="1"/>
    <row r="56258" ht="17.25" customHeight="1"/>
    <row r="56259" ht="17.25" customHeight="1"/>
    <row r="56260" ht="17.25" customHeight="1"/>
    <row r="56261" ht="17.25" customHeight="1"/>
    <row r="56262" ht="17.25" customHeight="1"/>
    <row r="56263" ht="17.25" customHeight="1"/>
    <row r="56264" ht="17.25" customHeight="1"/>
    <row r="56265" ht="17.25" customHeight="1"/>
    <row r="56266" ht="17.25" customHeight="1"/>
    <row r="56267" ht="17.25" customHeight="1"/>
    <row r="56268" ht="17.25" customHeight="1"/>
    <row r="56269" ht="17.25" customHeight="1"/>
    <row r="56270" ht="17.25" customHeight="1"/>
    <row r="56271" ht="17.25" customHeight="1"/>
    <row r="56272" ht="17.25" customHeight="1"/>
    <row r="56273" ht="17.25" customHeight="1"/>
    <row r="56274" ht="17.25" customHeight="1"/>
    <row r="56275" ht="17.25" customHeight="1"/>
    <row r="56276" ht="17.25" customHeight="1"/>
    <row r="56277" ht="17.25" customHeight="1"/>
    <row r="56278" ht="17.25" customHeight="1"/>
    <row r="56279" ht="17.25" customHeight="1"/>
    <row r="56280" ht="17.25" customHeight="1"/>
    <row r="56281" ht="17.25" customHeight="1"/>
    <row r="56282" ht="17.25" customHeight="1"/>
    <row r="56283" ht="17.25" customHeight="1"/>
    <row r="56284" ht="17.25" customHeight="1"/>
    <row r="56285" ht="17.25" customHeight="1"/>
    <row r="56286" ht="17.25" customHeight="1"/>
    <row r="56287" ht="17.25" customHeight="1"/>
    <row r="56288" ht="17.25" customHeight="1"/>
    <row r="56289" ht="17.25" customHeight="1"/>
    <row r="56290" ht="17.25" customHeight="1"/>
    <row r="56291" ht="17.25" customHeight="1"/>
    <row r="56292" ht="17.25" customHeight="1"/>
    <row r="56293" ht="17.25" customHeight="1"/>
    <row r="56294" ht="17.25" customHeight="1"/>
    <row r="56295" ht="17.25" customHeight="1"/>
    <row r="56296" ht="17.25" customHeight="1"/>
    <row r="56297" ht="17.25" customHeight="1"/>
    <row r="56298" ht="17.25" customHeight="1"/>
    <row r="56299" ht="17.25" customHeight="1"/>
    <row r="56300" ht="17.25" customHeight="1"/>
    <row r="56301" ht="17.25" customHeight="1"/>
    <row r="56302" ht="17.25" customHeight="1"/>
    <row r="56303" ht="17.25" customHeight="1"/>
    <row r="56304" ht="17.25" customHeight="1"/>
    <row r="56305" ht="17.25" customHeight="1"/>
    <row r="56306" ht="17.25" customHeight="1"/>
    <row r="56307" ht="17.25" customHeight="1"/>
    <row r="56308" ht="17.25" customHeight="1"/>
    <row r="56309" ht="17.25" customHeight="1"/>
    <row r="56310" ht="17.25" customHeight="1"/>
    <row r="56311" ht="17.25" customHeight="1"/>
    <row r="56312" ht="17.25" customHeight="1"/>
    <row r="56313" ht="17.25" customHeight="1"/>
    <row r="56314" ht="17.25" customHeight="1"/>
    <row r="56315" ht="17.25" customHeight="1"/>
    <row r="56316" ht="17.25" customHeight="1"/>
    <row r="56317" ht="17.25" customHeight="1"/>
    <row r="56318" ht="17.25" customHeight="1"/>
    <row r="56319" ht="17.25" customHeight="1"/>
    <row r="56320" ht="17.25" customHeight="1"/>
    <row r="56321" ht="17.25" customHeight="1"/>
    <row r="56322" ht="17.25" customHeight="1"/>
    <row r="56323" ht="17.25" customHeight="1"/>
    <row r="56324" ht="17.25" customHeight="1"/>
    <row r="56325" ht="17.25" customHeight="1"/>
    <row r="56326" ht="17.25" customHeight="1"/>
    <row r="56327" ht="17.25" customHeight="1"/>
    <row r="56328" ht="17.25" customHeight="1"/>
    <row r="56329" ht="17.25" customHeight="1"/>
    <row r="56330" ht="17.25" customHeight="1"/>
    <row r="56331" ht="17.25" customHeight="1"/>
    <row r="56332" ht="17.25" customHeight="1"/>
    <row r="56333" ht="17.25" customHeight="1"/>
    <row r="56334" ht="17.25" customHeight="1"/>
    <row r="56335" ht="17.25" customHeight="1"/>
    <row r="56336" ht="17.25" customHeight="1"/>
    <row r="56337" ht="17.25" customHeight="1"/>
    <row r="56338" ht="17.25" customHeight="1"/>
    <row r="56339" ht="17.25" customHeight="1"/>
    <row r="56340" ht="17.25" customHeight="1"/>
    <row r="56341" ht="17.25" customHeight="1"/>
    <row r="56342" ht="17.25" customHeight="1"/>
    <row r="56343" ht="17.25" customHeight="1"/>
    <row r="56344" ht="17.25" customHeight="1"/>
    <row r="56345" ht="17.25" customHeight="1"/>
    <row r="56346" ht="17.25" customHeight="1"/>
    <row r="56347" ht="17.25" customHeight="1"/>
    <row r="56348" ht="17.25" customHeight="1"/>
    <row r="56349" ht="17.25" customHeight="1"/>
    <row r="56350" ht="17.25" customHeight="1"/>
    <row r="56351" ht="17.25" customHeight="1"/>
    <row r="56352" ht="17.25" customHeight="1"/>
    <row r="56353" ht="17.25" customHeight="1"/>
    <row r="56354" ht="17.25" customHeight="1"/>
    <row r="56355" ht="17.25" customHeight="1"/>
    <row r="56356" ht="17.25" customHeight="1"/>
    <row r="56357" ht="17.25" customHeight="1"/>
    <row r="56358" ht="17.25" customHeight="1"/>
    <row r="56359" ht="17.25" customHeight="1"/>
    <row r="56360" ht="17.25" customHeight="1"/>
    <row r="56361" ht="17.25" customHeight="1"/>
    <row r="56362" ht="17.25" customHeight="1"/>
    <row r="56363" ht="17.25" customHeight="1"/>
    <row r="56364" ht="17.25" customHeight="1"/>
    <row r="56365" ht="17.25" customHeight="1"/>
    <row r="56366" ht="17.25" customHeight="1"/>
    <row r="56367" ht="17.25" customHeight="1"/>
    <row r="56368" ht="17.25" customHeight="1"/>
    <row r="56369" ht="17.25" customHeight="1"/>
    <row r="56370" ht="17.25" customHeight="1"/>
    <row r="56371" ht="17.25" customHeight="1"/>
    <row r="56372" ht="17.25" customHeight="1"/>
    <row r="56373" ht="17.25" customHeight="1"/>
    <row r="56374" ht="17.25" customHeight="1"/>
    <row r="56375" ht="17.25" customHeight="1"/>
    <row r="56376" ht="17.25" customHeight="1"/>
    <row r="56377" ht="17.25" customHeight="1"/>
    <row r="56378" ht="17.25" customHeight="1"/>
    <row r="56379" ht="17.25" customHeight="1"/>
    <row r="56380" ht="17.25" customHeight="1"/>
    <row r="56381" ht="17.25" customHeight="1"/>
    <row r="56382" ht="17.25" customHeight="1"/>
    <row r="56383" ht="17.25" customHeight="1"/>
    <row r="56384" ht="17.25" customHeight="1"/>
    <row r="56385" ht="17.25" customHeight="1"/>
    <row r="56386" ht="17.25" customHeight="1"/>
    <row r="56387" ht="17.25" customHeight="1"/>
    <row r="56388" ht="17.25" customHeight="1"/>
    <row r="56389" ht="17.25" customHeight="1"/>
    <row r="56390" ht="17.25" customHeight="1"/>
    <row r="56391" ht="17.25" customHeight="1"/>
    <row r="56392" ht="17.25" customHeight="1"/>
    <row r="56393" ht="17.25" customHeight="1"/>
    <row r="56394" ht="17.25" customHeight="1"/>
    <row r="56395" ht="17.25" customHeight="1"/>
    <row r="56396" ht="17.25" customHeight="1"/>
    <row r="56397" ht="17.25" customHeight="1"/>
    <row r="56398" ht="17.25" customHeight="1"/>
    <row r="56399" ht="17.25" customHeight="1"/>
    <row r="56400" ht="17.25" customHeight="1"/>
    <row r="56401" ht="17.25" customHeight="1"/>
    <row r="56402" ht="17.25" customHeight="1"/>
    <row r="56403" ht="17.25" customHeight="1"/>
    <row r="56404" ht="17.25" customHeight="1"/>
    <row r="56405" ht="17.25" customHeight="1"/>
    <row r="56406" ht="17.25" customHeight="1"/>
    <row r="56407" ht="17.25" customHeight="1"/>
    <row r="56408" ht="17.25" customHeight="1"/>
    <row r="56409" ht="17.25" customHeight="1"/>
    <row r="56410" ht="17.25" customHeight="1"/>
    <row r="56411" ht="17.25" customHeight="1"/>
    <row r="56412" ht="17.25" customHeight="1"/>
    <row r="56413" ht="17.25" customHeight="1"/>
    <row r="56414" ht="17.25" customHeight="1"/>
    <row r="56415" ht="17.25" customHeight="1"/>
    <row r="56416" ht="17.25" customHeight="1"/>
    <row r="56417" ht="17.25" customHeight="1"/>
    <row r="56418" ht="17.25" customHeight="1"/>
    <row r="56419" ht="17.25" customHeight="1"/>
    <row r="56420" ht="17.25" customHeight="1"/>
    <row r="56421" ht="17.25" customHeight="1"/>
    <row r="56422" ht="17.25" customHeight="1"/>
    <row r="56423" ht="17.25" customHeight="1"/>
    <row r="56424" ht="17.25" customHeight="1"/>
    <row r="56425" ht="17.25" customHeight="1"/>
    <row r="56426" ht="17.25" customHeight="1"/>
    <row r="56427" ht="17.25" customHeight="1"/>
    <row r="56428" ht="17.25" customHeight="1"/>
    <row r="56429" ht="17.25" customHeight="1"/>
    <row r="56430" ht="17.25" customHeight="1"/>
    <row r="56431" ht="17.25" customHeight="1"/>
    <row r="56432" ht="17.25" customHeight="1"/>
    <row r="56433" ht="17.25" customHeight="1"/>
    <row r="56434" ht="17.25" customHeight="1"/>
    <row r="56435" ht="17.25" customHeight="1"/>
    <row r="56436" ht="17.25" customHeight="1"/>
    <row r="56437" ht="17.25" customHeight="1"/>
    <row r="56438" ht="17.25" customHeight="1"/>
    <row r="56439" ht="17.25" customHeight="1"/>
    <row r="56440" ht="17.25" customHeight="1"/>
    <row r="56441" ht="17.25" customHeight="1"/>
    <row r="56442" ht="17.25" customHeight="1"/>
    <row r="56443" ht="17.25" customHeight="1"/>
    <row r="56444" ht="17.25" customHeight="1"/>
    <row r="56445" ht="17.25" customHeight="1"/>
    <row r="56446" ht="17.25" customHeight="1"/>
    <row r="56447" ht="17.25" customHeight="1"/>
    <row r="56448" ht="17.25" customHeight="1"/>
    <row r="56449" ht="17.25" customHeight="1"/>
    <row r="56450" ht="17.25" customHeight="1"/>
    <row r="56451" ht="17.25" customHeight="1"/>
    <row r="56452" ht="17.25" customHeight="1"/>
    <row r="56453" ht="17.25" customHeight="1"/>
    <row r="56454" ht="17.25" customHeight="1"/>
    <row r="56455" ht="17.25" customHeight="1"/>
    <row r="56456" ht="17.25" customHeight="1"/>
    <row r="56457" ht="17.25" customHeight="1"/>
    <row r="56458" ht="17.25" customHeight="1"/>
    <row r="56459" ht="17.25" customHeight="1"/>
    <row r="56460" ht="17.25" customHeight="1"/>
    <row r="56461" ht="17.25" customHeight="1"/>
    <row r="56462" ht="17.25" customHeight="1"/>
    <row r="56463" ht="17.25" customHeight="1"/>
    <row r="56464" ht="17.25" customHeight="1"/>
    <row r="56465" ht="17.25" customHeight="1"/>
    <row r="56466" ht="17.25" customHeight="1"/>
    <row r="56467" ht="17.25" customHeight="1"/>
    <row r="56468" ht="17.25" customHeight="1"/>
    <row r="56469" ht="17.25" customHeight="1"/>
    <row r="56470" ht="17.25" customHeight="1"/>
    <row r="56471" ht="17.25" customHeight="1"/>
    <row r="56472" ht="17.25" customHeight="1"/>
    <row r="56473" ht="17.25" customHeight="1"/>
    <row r="56474" ht="17.25" customHeight="1"/>
    <row r="56475" ht="17.25" customHeight="1"/>
    <row r="56476" ht="17.25" customHeight="1"/>
    <row r="56477" ht="17.25" customHeight="1"/>
    <row r="56478" ht="17.25" customHeight="1"/>
    <row r="56479" ht="17.25" customHeight="1"/>
    <row r="56480" ht="17.25" customHeight="1"/>
    <row r="56481" ht="17.25" customHeight="1"/>
    <row r="56482" ht="17.25" customHeight="1"/>
    <row r="56483" ht="17.25" customHeight="1"/>
    <row r="56484" ht="17.25" customHeight="1"/>
    <row r="56485" ht="17.25" customHeight="1"/>
    <row r="56486" ht="17.25" customHeight="1"/>
    <row r="56487" ht="17.25" customHeight="1"/>
    <row r="56488" ht="17.25" customHeight="1"/>
    <row r="56489" ht="17.25" customHeight="1"/>
    <row r="56490" ht="17.25" customHeight="1"/>
    <row r="56491" ht="17.25" customHeight="1"/>
    <row r="56492" ht="17.25" customHeight="1"/>
    <row r="56493" ht="17.25" customHeight="1"/>
    <row r="56494" ht="17.25" customHeight="1"/>
    <row r="56495" ht="17.25" customHeight="1"/>
    <row r="56496" ht="17.25" customHeight="1"/>
    <row r="56497" ht="17.25" customHeight="1"/>
    <row r="56498" ht="17.25" customHeight="1"/>
    <row r="56499" ht="17.25" customHeight="1"/>
    <row r="56500" ht="17.25" customHeight="1"/>
    <row r="56501" ht="17.25" customHeight="1"/>
    <row r="56502" ht="17.25" customHeight="1"/>
    <row r="56503" ht="17.25" customHeight="1"/>
    <row r="56504" ht="17.25" customHeight="1"/>
    <row r="56505" ht="17.25" customHeight="1"/>
    <row r="56506" ht="17.25" customHeight="1"/>
    <row r="56507" ht="17.25" customHeight="1"/>
    <row r="56508" ht="17.25" customHeight="1"/>
    <row r="56509" ht="17.25" customHeight="1"/>
    <row r="56510" ht="17.25" customHeight="1"/>
    <row r="56511" ht="17.25" customHeight="1"/>
    <row r="56512" ht="17.25" customHeight="1"/>
    <row r="56513" ht="17.25" customHeight="1"/>
    <row r="56514" ht="17.25" customHeight="1"/>
    <row r="56515" ht="17.25" customHeight="1"/>
    <row r="56516" ht="17.25" customHeight="1"/>
    <row r="56517" ht="17.25" customHeight="1"/>
    <row r="56518" ht="17.25" customHeight="1"/>
    <row r="56519" ht="17.25" customHeight="1"/>
    <row r="56520" ht="17.25" customHeight="1"/>
    <row r="56521" ht="17.25" customHeight="1"/>
    <row r="56522" ht="17.25" customHeight="1"/>
    <row r="56523" ht="17.25" customHeight="1"/>
    <row r="56524" ht="17.25" customHeight="1"/>
    <row r="56525" ht="17.25" customHeight="1"/>
    <row r="56526" ht="17.25" customHeight="1"/>
    <row r="56527" ht="17.25" customHeight="1"/>
    <row r="56528" ht="17.25" customHeight="1"/>
    <row r="56529" ht="17.25" customHeight="1"/>
    <row r="56530" ht="17.25" customHeight="1"/>
    <row r="56531" ht="17.25" customHeight="1"/>
    <row r="56532" ht="17.25" customHeight="1"/>
    <row r="56533" ht="17.25" customHeight="1"/>
    <row r="56534" ht="17.25" customHeight="1"/>
    <row r="56535" ht="17.25" customHeight="1"/>
    <row r="56536" ht="17.25" customHeight="1"/>
    <row r="56537" ht="17.25" customHeight="1"/>
    <row r="56538" ht="17.25" customHeight="1"/>
    <row r="56539" ht="17.25" customHeight="1"/>
    <row r="56540" ht="17.25" customHeight="1"/>
    <row r="56541" ht="17.25" customHeight="1"/>
    <row r="56542" ht="17.25" customHeight="1"/>
    <row r="56543" ht="17.25" customHeight="1"/>
    <row r="56544" ht="17.25" customHeight="1"/>
    <row r="56545" ht="17.25" customHeight="1"/>
    <row r="56546" ht="17.25" customHeight="1"/>
    <row r="56547" ht="17.25" customHeight="1"/>
    <row r="56548" ht="17.25" customHeight="1"/>
    <row r="56549" ht="17.25" customHeight="1"/>
    <row r="56550" ht="17.25" customHeight="1"/>
    <row r="56551" ht="17.25" customHeight="1"/>
    <row r="56552" ht="17.25" customHeight="1"/>
    <row r="56553" ht="17.25" customHeight="1"/>
    <row r="56554" ht="17.25" customHeight="1"/>
    <row r="56555" ht="17.25" customHeight="1"/>
    <row r="56556" ht="17.25" customHeight="1"/>
    <row r="56557" ht="17.25" customHeight="1"/>
    <row r="56558" ht="17.25" customHeight="1"/>
    <row r="56559" ht="17.25" customHeight="1"/>
    <row r="56560" ht="17.25" customHeight="1"/>
    <row r="56561" ht="17.25" customHeight="1"/>
    <row r="56562" ht="17.25" customHeight="1"/>
    <row r="56563" ht="17.25" customHeight="1"/>
    <row r="56564" ht="17.25" customHeight="1"/>
    <row r="56565" ht="17.25" customHeight="1"/>
    <row r="56566" ht="17.25" customHeight="1"/>
    <row r="56567" ht="17.25" customHeight="1"/>
    <row r="56568" ht="17.25" customHeight="1"/>
    <row r="56569" ht="17.25" customHeight="1"/>
    <row r="56570" ht="17.25" customHeight="1"/>
    <row r="56571" ht="17.25" customHeight="1"/>
    <row r="56572" ht="17.25" customHeight="1"/>
    <row r="56573" ht="17.25" customHeight="1"/>
    <row r="56574" ht="17.25" customHeight="1"/>
    <row r="56575" ht="17.25" customHeight="1"/>
    <row r="56576" ht="17.25" customHeight="1"/>
    <row r="56577" ht="17.25" customHeight="1"/>
    <row r="56578" ht="17.25" customHeight="1"/>
    <row r="56579" ht="17.25" customHeight="1"/>
    <row r="56580" ht="17.25" customHeight="1"/>
    <row r="56581" ht="17.25" customHeight="1"/>
    <row r="56582" ht="17.25" customHeight="1"/>
    <row r="56583" ht="17.25" customHeight="1"/>
    <row r="56584" ht="17.25" customHeight="1"/>
    <row r="56585" ht="17.25" customHeight="1"/>
    <row r="56586" ht="17.25" customHeight="1"/>
    <row r="56587" ht="17.25" customHeight="1"/>
    <row r="56588" ht="17.25" customHeight="1"/>
    <row r="56589" ht="17.25" customHeight="1"/>
    <row r="56590" ht="17.25" customHeight="1"/>
    <row r="56591" ht="17.25" customHeight="1"/>
    <row r="56592" ht="17.25" customHeight="1"/>
    <row r="56593" ht="17.25" customHeight="1"/>
    <row r="56594" ht="17.25" customHeight="1"/>
    <row r="56595" ht="17.25" customHeight="1"/>
    <row r="56596" ht="17.25" customHeight="1"/>
    <row r="56597" ht="17.25" customHeight="1"/>
    <row r="56598" ht="17.25" customHeight="1"/>
    <row r="56599" ht="17.25" customHeight="1"/>
    <row r="56600" ht="17.25" customHeight="1"/>
    <row r="56601" ht="17.25" customHeight="1"/>
    <row r="56602" ht="17.25" customHeight="1"/>
    <row r="56603" ht="17.25" customHeight="1"/>
    <row r="56604" ht="17.25" customHeight="1"/>
    <row r="56605" ht="17.25" customHeight="1"/>
    <row r="56606" ht="17.25" customHeight="1"/>
    <row r="56607" ht="17.25" customHeight="1"/>
    <row r="56608" ht="17.25" customHeight="1"/>
    <row r="56609" ht="17.25" customHeight="1"/>
    <row r="56610" ht="17.25" customHeight="1"/>
    <row r="56611" ht="17.25" customHeight="1"/>
    <row r="56612" ht="17.25" customHeight="1"/>
    <row r="56613" ht="17.25" customHeight="1"/>
    <row r="56614" ht="17.25" customHeight="1"/>
    <row r="56615" ht="17.25" customHeight="1"/>
    <row r="56616" ht="17.25" customHeight="1"/>
    <row r="56617" ht="17.25" customHeight="1"/>
    <row r="56618" ht="17.25" customHeight="1"/>
    <row r="56619" ht="17.25" customHeight="1"/>
    <row r="56620" ht="17.25" customHeight="1"/>
    <row r="56621" ht="17.25" customHeight="1"/>
    <row r="56622" ht="17.25" customHeight="1"/>
    <row r="56623" ht="17.25" customHeight="1"/>
    <row r="56624" ht="17.25" customHeight="1"/>
    <row r="56625" ht="17.25" customHeight="1"/>
    <row r="56626" ht="17.25" customHeight="1"/>
    <row r="56627" ht="17.25" customHeight="1"/>
    <row r="56628" ht="17.25" customHeight="1"/>
    <row r="56629" ht="17.25" customHeight="1"/>
    <row r="56630" ht="17.25" customHeight="1"/>
    <row r="56631" ht="17.25" customHeight="1"/>
    <row r="56632" ht="17.25" customHeight="1"/>
    <row r="56633" ht="17.25" customHeight="1"/>
    <row r="56634" ht="17.25" customHeight="1"/>
    <row r="56635" ht="17.25" customHeight="1"/>
    <row r="56636" ht="17.25" customHeight="1"/>
    <row r="56637" ht="17.25" customHeight="1"/>
    <row r="56638" ht="17.25" customHeight="1"/>
    <row r="56639" ht="17.25" customHeight="1"/>
    <row r="56640" ht="17.25" customHeight="1"/>
    <row r="56641" ht="17.25" customHeight="1"/>
    <row r="56642" ht="17.25" customHeight="1"/>
    <row r="56643" ht="17.25" customHeight="1"/>
    <row r="56644" ht="17.25" customHeight="1"/>
    <row r="56645" ht="17.25" customHeight="1"/>
    <row r="56646" ht="17.25" customHeight="1"/>
    <row r="56647" ht="17.25" customHeight="1"/>
    <row r="56648" ht="17.25" customHeight="1"/>
    <row r="56649" ht="17.25" customHeight="1"/>
    <row r="56650" ht="17.25" customHeight="1"/>
    <row r="56651" ht="17.25" customHeight="1"/>
    <row r="56652" ht="17.25" customHeight="1"/>
    <row r="56653" ht="17.25" customHeight="1"/>
    <row r="56654" ht="17.25" customHeight="1"/>
    <row r="56655" ht="17.25" customHeight="1"/>
    <row r="56656" ht="17.25" customHeight="1"/>
    <row r="56657" ht="17.25" customHeight="1"/>
    <row r="56658" ht="17.25" customHeight="1"/>
    <row r="56659" ht="17.25" customHeight="1"/>
    <row r="56660" ht="17.25" customHeight="1"/>
    <row r="56661" ht="17.25" customHeight="1"/>
    <row r="56662" ht="17.25" customHeight="1"/>
    <row r="56663" ht="17.25" customHeight="1"/>
    <row r="56664" ht="17.25" customHeight="1"/>
    <row r="56665" ht="17.25" customHeight="1"/>
    <row r="56666" ht="17.25" customHeight="1"/>
    <row r="56667" ht="17.25" customHeight="1"/>
    <row r="56668" ht="17.25" customHeight="1"/>
    <row r="56669" ht="17.25" customHeight="1"/>
    <row r="56670" ht="17.25" customHeight="1"/>
    <row r="56671" ht="17.25" customHeight="1"/>
    <row r="56672" ht="17.25" customHeight="1"/>
    <row r="56673" ht="17.25" customHeight="1"/>
    <row r="56674" ht="17.25" customHeight="1"/>
    <row r="56675" ht="17.25" customHeight="1"/>
    <row r="56676" ht="17.25" customHeight="1"/>
    <row r="56677" ht="17.25" customHeight="1"/>
    <row r="56678" ht="17.25" customHeight="1"/>
    <row r="56679" ht="17.25" customHeight="1"/>
    <row r="56680" ht="17.25" customHeight="1"/>
    <row r="56681" ht="17.25" customHeight="1"/>
    <row r="56682" ht="17.25" customHeight="1"/>
    <row r="56683" ht="17.25" customHeight="1"/>
    <row r="56684" ht="17.25" customHeight="1"/>
    <row r="56685" ht="17.25" customHeight="1"/>
    <row r="56686" ht="17.25" customHeight="1"/>
    <row r="56687" ht="17.25" customHeight="1"/>
    <row r="56688" ht="17.25" customHeight="1"/>
    <row r="56689" ht="17.25" customHeight="1"/>
    <row r="56690" ht="17.25" customHeight="1"/>
    <row r="56691" ht="17.25" customHeight="1"/>
    <row r="56692" ht="17.25" customHeight="1"/>
    <row r="56693" ht="17.25" customHeight="1"/>
    <row r="56694" ht="17.25" customHeight="1"/>
    <row r="56695" ht="17.25" customHeight="1"/>
    <row r="56696" ht="17.25" customHeight="1"/>
    <row r="56697" ht="17.25" customHeight="1"/>
    <row r="56698" ht="17.25" customHeight="1"/>
    <row r="56699" ht="17.25" customHeight="1"/>
    <row r="56700" ht="17.25" customHeight="1"/>
    <row r="56701" ht="17.25" customHeight="1"/>
    <row r="56702" ht="17.25" customHeight="1"/>
    <row r="56703" ht="17.25" customHeight="1"/>
    <row r="56704" ht="17.25" customHeight="1"/>
    <row r="56705" ht="17.25" customHeight="1"/>
    <row r="56706" ht="17.25" customHeight="1"/>
    <row r="56707" ht="17.25" customHeight="1"/>
    <row r="56708" ht="17.25" customHeight="1"/>
    <row r="56709" ht="17.25" customHeight="1"/>
    <row r="56710" ht="17.25" customHeight="1"/>
    <row r="56711" ht="17.25" customHeight="1"/>
    <row r="56712" ht="17.25" customHeight="1"/>
    <row r="56713" ht="17.25" customHeight="1"/>
    <row r="56714" ht="17.25" customHeight="1"/>
    <row r="56715" ht="17.25" customHeight="1"/>
    <row r="56716" ht="17.25" customHeight="1"/>
    <row r="56717" ht="17.25" customHeight="1"/>
    <row r="56718" ht="17.25" customHeight="1"/>
    <row r="56719" ht="17.25" customHeight="1"/>
    <row r="56720" ht="17.25" customHeight="1"/>
    <row r="56721" ht="17.25" customHeight="1"/>
    <row r="56722" ht="17.25" customHeight="1"/>
    <row r="56723" ht="17.25" customHeight="1"/>
    <row r="56724" ht="17.25" customHeight="1"/>
    <row r="56725" ht="17.25" customHeight="1"/>
    <row r="56726" ht="17.25" customHeight="1"/>
    <row r="56727" ht="17.25" customHeight="1"/>
    <row r="56728" ht="17.25" customHeight="1"/>
    <row r="56729" ht="17.25" customHeight="1"/>
    <row r="56730" ht="17.25" customHeight="1"/>
    <row r="56731" ht="17.25" customHeight="1"/>
    <row r="56732" ht="17.25" customHeight="1"/>
    <row r="56733" ht="17.25" customHeight="1"/>
    <row r="56734" ht="17.25" customHeight="1"/>
    <row r="56735" ht="17.25" customHeight="1"/>
    <row r="56736" ht="17.25" customHeight="1"/>
    <row r="56737" ht="17.25" customHeight="1"/>
    <row r="56738" ht="17.25" customHeight="1"/>
    <row r="56739" ht="17.25" customHeight="1"/>
    <row r="56740" ht="17.25" customHeight="1"/>
    <row r="56741" ht="17.25" customHeight="1"/>
    <row r="56742" ht="17.25" customHeight="1"/>
    <row r="56743" ht="17.25" customHeight="1"/>
    <row r="56744" ht="17.25" customHeight="1"/>
    <row r="56745" ht="17.25" customHeight="1"/>
    <row r="56746" ht="17.25" customHeight="1"/>
    <row r="56747" ht="17.25" customHeight="1"/>
    <row r="56748" ht="17.25" customHeight="1"/>
    <row r="56749" ht="17.25" customHeight="1"/>
    <row r="56750" ht="17.25" customHeight="1"/>
    <row r="56751" ht="17.25" customHeight="1"/>
    <row r="56752" ht="17.25" customHeight="1"/>
    <row r="56753" ht="17.25" customHeight="1"/>
    <row r="56754" ht="17.25" customHeight="1"/>
    <row r="56755" ht="17.25" customHeight="1"/>
    <row r="56756" ht="17.25" customHeight="1"/>
    <row r="56757" ht="17.25" customHeight="1"/>
    <row r="56758" ht="17.25" customHeight="1"/>
    <row r="56759" ht="17.25" customHeight="1"/>
    <row r="56760" ht="17.25" customHeight="1"/>
    <row r="56761" ht="17.25" customHeight="1"/>
    <row r="56762" ht="17.25" customHeight="1"/>
    <row r="56763" ht="17.25" customHeight="1"/>
    <row r="56764" ht="17.25" customHeight="1"/>
    <row r="56765" ht="17.25" customHeight="1"/>
    <row r="56766" ht="17.25" customHeight="1"/>
    <row r="56767" ht="17.25" customHeight="1"/>
    <row r="56768" ht="17.25" customHeight="1"/>
    <row r="56769" ht="17.25" customHeight="1"/>
    <row r="56770" ht="17.25" customHeight="1"/>
    <row r="56771" ht="17.25" customHeight="1"/>
    <row r="56772" ht="17.25" customHeight="1"/>
    <row r="56773" ht="17.25" customHeight="1"/>
    <row r="56774" ht="17.25" customHeight="1"/>
    <row r="56775" ht="17.25" customHeight="1"/>
    <row r="56776" ht="17.25" customHeight="1"/>
    <row r="56777" ht="17.25" customHeight="1"/>
    <row r="56778" ht="17.25" customHeight="1"/>
    <row r="56779" ht="17.25" customHeight="1"/>
    <row r="56780" ht="17.25" customHeight="1"/>
    <row r="56781" ht="17.25" customHeight="1"/>
    <row r="56782" ht="17.25" customHeight="1"/>
    <row r="56783" ht="17.25" customHeight="1"/>
    <row r="56784" ht="17.25" customHeight="1"/>
    <row r="56785" ht="17.25" customHeight="1"/>
    <row r="56786" ht="17.25" customHeight="1"/>
    <row r="56787" ht="17.25" customHeight="1"/>
    <row r="56788" ht="17.25" customHeight="1"/>
    <row r="56789" ht="17.25" customHeight="1"/>
    <row r="56790" ht="17.25" customHeight="1"/>
    <row r="56791" ht="17.25" customHeight="1"/>
    <row r="56792" ht="17.25" customHeight="1"/>
    <row r="56793" ht="17.25" customHeight="1"/>
    <row r="56794" ht="17.25" customHeight="1"/>
    <row r="56795" ht="17.25" customHeight="1"/>
    <row r="56796" ht="17.25" customHeight="1"/>
    <row r="56797" ht="17.25" customHeight="1"/>
    <row r="56798" ht="17.25" customHeight="1"/>
    <row r="56799" ht="17.25" customHeight="1"/>
    <row r="56800" ht="17.25" customHeight="1"/>
    <row r="56801" ht="17.25" customHeight="1"/>
    <row r="56802" ht="17.25" customHeight="1"/>
    <row r="56803" ht="17.25" customHeight="1"/>
    <row r="56804" ht="17.25" customHeight="1"/>
    <row r="56805" ht="17.25" customHeight="1"/>
    <row r="56806" ht="17.25" customHeight="1"/>
    <row r="56807" ht="17.25" customHeight="1"/>
    <row r="56808" ht="17.25" customHeight="1"/>
    <row r="56809" ht="17.25" customHeight="1"/>
    <row r="56810" ht="17.25" customHeight="1"/>
    <row r="56811" ht="17.25" customHeight="1"/>
    <row r="56812" ht="17.25" customHeight="1"/>
    <row r="56813" ht="17.25" customHeight="1"/>
    <row r="56814" ht="17.25" customHeight="1"/>
    <row r="56815" ht="17.25" customHeight="1"/>
    <row r="56816" ht="17.25" customHeight="1"/>
    <row r="56817" ht="17.25" customHeight="1"/>
    <row r="56818" ht="17.25" customHeight="1"/>
    <row r="56819" ht="17.25" customHeight="1"/>
    <row r="56820" ht="17.25" customHeight="1"/>
    <row r="56821" ht="17.25" customHeight="1"/>
    <row r="56822" ht="17.25" customHeight="1"/>
    <row r="56823" ht="17.25" customHeight="1"/>
    <row r="56824" ht="17.25" customHeight="1"/>
    <row r="56825" ht="17.25" customHeight="1"/>
    <row r="56826" ht="17.25" customHeight="1"/>
    <row r="56827" ht="17.25" customHeight="1"/>
    <row r="56828" ht="17.25" customHeight="1"/>
    <row r="56829" ht="17.25" customHeight="1"/>
    <row r="56830" ht="17.25" customHeight="1"/>
    <row r="56831" ht="17.25" customHeight="1"/>
    <row r="56832" ht="17.25" customHeight="1"/>
    <row r="56833" ht="17.25" customHeight="1"/>
    <row r="56834" ht="17.25" customHeight="1"/>
    <row r="56835" ht="17.25" customHeight="1"/>
    <row r="56836" ht="17.25" customHeight="1"/>
    <row r="56837" ht="17.25" customHeight="1"/>
    <row r="56838" ht="17.25" customHeight="1"/>
    <row r="56839" ht="17.25" customHeight="1"/>
    <row r="56840" ht="17.25" customHeight="1"/>
    <row r="56841" ht="17.25" customHeight="1"/>
    <row r="56842" ht="17.25" customHeight="1"/>
    <row r="56843" ht="17.25" customHeight="1"/>
    <row r="56844" ht="17.25" customHeight="1"/>
    <row r="56845" ht="17.25" customHeight="1"/>
    <row r="56846" ht="17.25" customHeight="1"/>
    <row r="56847" ht="17.25" customHeight="1"/>
    <row r="56848" ht="17.25" customHeight="1"/>
    <row r="56849" ht="17.25" customHeight="1"/>
    <row r="56850" ht="17.25" customHeight="1"/>
    <row r="56851" ht="17.25" customHeight="1"/>
    <row r="56852" ht="17.25" customHeight="1"/>
    <row r="56853" ht="17.25" customHeight="1"/>
    <row r="56854" ht="17.25" customHeight="1"/>
    <row r="56855" ht="17.25" customHeight="1"/>
    <row r="56856" ht="17.25" customHeight="1"/>
    <row r="56857" ht="17.25" customHeight="1"/>
    <row r="56858" ht="17.25" customHeight="1"/>
    <row r="56859" ht="17.25" customHeight="1"/>
    <row r="56860" ht="17.25" customHeight="1"/>
    <row r="56861" ht="17.25" customHeight="1"/>
    <row r="56862" ht="17.25" customHeight="1"/>
    <row r="56863" ht="17.25" customHeight="1"/>
    <row r="56864" ht="17.25" customHeight="1"/>
    <row r="56865" ht="17.25" customHeight="1"/>
    <row r="56866" ht="17.25" customHeight="1"/>
    <row r="56867" ht="17.25" customHeight="1"/>
    <row r="56868" ht="17.25" customHeight="1"/>
    <row r="56869" ht="17.25" customHeight="1"/>
    <row r="56870" ht="17.25" customHeight="1"/>
    <row r="56871" ht="17.25" customHeight="1"/>
    <row r="56872" ht="17.25" customHeight="1"/>
    <row r="56873" ht="17.25" customHeight="1"/>
    <row r="56874" ht="17.25" customHeight="1"/>
    <row r="56875" ht="17.25" customHeight="1"/>
    <row r="56876" ht="17.25" customHeight="1"/>
    <row r="56877" ht="17.25" customHeight="1"/>
    <row r="56878" ht="17.25" customHeight="1"/>
    <row r="56879" ht="17.25" customHeight="1"/>
    <row r="56880" ht="17.25" customHeight="1"/>
    <row r="56881" ht="17.25" customHeight="1"/>
    <row r="56882" ht="17.25" customHeight="1"/>
    <row r="56883" ht="17.25" customHeight="1"/>
    <row r="56884" ht="17.25" customHeight="1"/>
    <row r="56885" ht="17.25" customHeight="1"/>
    <row r="56886" ht="17.25" customHeight="1"/>
    <row r="56887" ht="17.25" customHeight="1"/>
    <row r="56888" ht="17.25" customHeight="1"/>
    <row r="56889" ht="17.25" customHeight="1"/>
    <row r="56890" ht="17.25" customHeight="1"/>
    <row r="56891" ht="17.25" customHeight="1"/>
    <row r="56892" ht="17.25" customHeight="1"/>
    <row r="56893" ht="17.25" customHeight="1"/>
    <row r="56894" ht="17.25" customHeight="1"/>
    <row r="56895" ht="17.25" customHeight="1"/>
    <row r="56896" ht="17.25" customHeight="1"/>
    <row r="56897" ht="17.25" customHeight="1"/>
    <row r="56898" ht="17.25" customHeight="1"/>
    <row r="56899" ht="17.25" customHeight="1"/>
    <row r="56900" ht="17.25" customHeight="1"/>
    <row r="56901" ht="17.25" customHeight="1"/>
    <row r="56902" ht="17.25" customHeight="1"/>
    <row r="56903" ht="17.25" customHeight="1"/>
    <row r="56904" ht="17.25" customHeight="1"/>
    <row r="56905" ht="17.25" customHeight="1"/>
    <row r="56906" ht="17.25" customHeight="1"/>
    <row r="56907" ht="17.25" customHeight="1"/>
    <row r="56908" ht="17.25" customHeight="1"/>
    <row r="56909" ht="17.25" customHeight="1"/>
    <row r="56910" ht="17.25" customHeight="1"/>
    <row r="56911" ht="17.25" customHeight="1"/>
    <row r="56912" ht="17.25" customHeight="1"/>
    <row r="56913" ht="17.25" customHeight="1"/>
    <row r="56914" ht="17.25" customHeight="1"/>
    <row r="56915" ht="17.25" customHeight="1"/>
    <row r="56916" ht="17.25" customHeight="1"/>
    <row r="56917" ht="17.25" customHeight="1"/>
    <row r="56918" ht="17.25" customHeight="1"/>
    <row r="56919" ht="17.25" customHeight="1"/>
    <row r="56920" ht="17.25" customHeight="1"/>
    <row r="56921" ht="17.25" customHeight="1"/>
    <row r="56922" ht="17.25" customHeight="1"/>
    <row r="56923" ht="17.25" customHeight="1"/>
    <row r="56924" ht="17.25" customHeight="1"/>
    <row r="56925" ht="17.25" customHeight="1"/>
    <row r="56926" ht="17.25" customHeight="1"/>
    <row r="56927" ht="17.25" customHeight="1"/>
    <row r="56928" ht="17.25" customHeight="1"/>
    <row r="56929" ht="17.25" customHeight="1"/>
    <row r="56930" ht="17.25" customHeight="1"/>
    <row r="56931" ht="17.25" customHeight="1"/>
    <row r="56932" ht="17.25" customHeight="1"/>
    <row r="56933" ht="17.25" customHeight="1"/>
    <row r="56934" ht="17.25" customHeight="1"/>
    <row r="56935" ht="17.25" customHeight="1"/>
    <row r="56936" ht="17.25" customHeight="1"/>
    <row r="56937" ht="17.25" customHeight="1"/>
    <row r="56938" ht="17.25" customHeight="1"/>
    <row r="56939" ht="17.25" customHeight="1"/>
    <row r="56940" ht="17.25" customHeight="1"/>
    <row r="56941" ht="17.25" customHeight="1"/>
    <row r="56942" ht="17.25" customHeight="1"/>
    <row r="56943" ht="17.25" customHeight="1"/>
    <row r="56944" ht="17.25" customHeight="1"/>
    <row r="56945" ht="17.25" customHeight="1"/>
    <row r="56946" ht="17.25" customHeight="1"/>
    <row r="56947" ht="17.25" customHeight="1"/>
    <row r="56948" ht="17.25" customHeight="1"/>
    <row r="56949" ht="17.25" customHeight="1"/>
    <row r="56950" ht="17.25" customHeight="1"/>
    <row r="56951" ht="17.25" customHeight="1"/>
    <row r="56952" ht="17.25" customHeight="1"/>
    <row r="56953" ht="17.25" customHeight="1"/>
    <row r="56954" ht="17.25" customHeight="1"/>
    <row r="56955" ht="17.25" customHeight="1"/>
    <row r="56956" ht="17.25" customHeight="1"/>
    <row r="56957" ht="17.25" customHeight="1"/>
    <row r="56958" ht="17.25" customHeight="1"/>
    <row r="56959" ht="17.25" customHeight="1"/>
    <row r="56960" ht="17.25" customHeight="1"/>
    <row r="56961" ht="17.25" customHeight="1"/>
    <row r="56962" ht="17.25" customHeight="1"/>
    <row r="56963" ht="17.25" customHeight="1"/>
    <row r="56964" ht="17.25" customHeight="1"/>
    <row r="56965" ht="17.25" customHeight="1"/>
    <row r="56966" ht="17.25" customHeight="1"/>
    <row r="56967" ht="17.25" customHeight="1"/>
    <row r="56968" ht="17.25" customHeight="1"/>
    <row r="56969" ht="17.25" customHeight="1"/>
    <row r="56970" ht="17.25" customHeight="1"/>
    <row r="56971" ht="17.25" customHeight="1"/>
    <row r="56972" ht="17.25" customHeight="1"/>
    <row r="56973" ht="17.25" customHeight="1"/>
    <row r="56974" ht="17.25" customHeight="1"/>
    <row r="56975" ht="17.25" customHeight="1"/>
    <row r="56976" ht="17.25" customHeight="1"/>
    <row r="56977" ht="17.25" customHeight="1"/>
    <row r="56978" ht="17.25" customHeight="1"/>
    <row r="56979" ht="17.25" customHeight="1"/>
    <row r="56980" ht="17.25" customHeight="1"/>
    <row r="56981" ht="17.25" customHeight="1"/>
    <row r="56982" ht="17.25" customHeight="1"/>
    <row r="56983" ht="17.25" customHeight="1"/>
    <row r="56984" ht="17.25" customHeight="1"/>
    <row r="56985" ht="17.25" customHeight="1"/>
    <row r="56986" ht="17.25" customHeight="1"/>
    <row r="56987" ht="17.25" customHeight="1"/>
    <row r="56988" ht="17.25" customHeight="1"/>
    <row r="56989" ht="17.25" customHeight="1"/>
    <row r="56990" ht="17.25" customHeight="1"/>
    <row r="56991" ht="17.25" customHeight="1"/>
    <row r="56992" ht="17.25" customHeight="1"/>
    <row r="56993" ht="17.25" customHeight="1"/>
    <row r="56994" ht="17.25" customHeight="1"/>
    <row r="56995" ht="17.25" customHeight="1"/>
    <row r="56996" ht="17.25" customHeight="1"/>
    <row r="56997" ht="17.25" customHeight="1"/>
    <row r="56998" ht="17.25" customHeight="1"/>
    <row r="56999" ht="17.25" customHeight="1"/>
    <row r="57000" ht="17.25" customHeight="1"/>
    <row r="57001" ht="17.25" customHeight="1"/>
    <row r="57002" ht="17.25" customHeight="1"/>
    <row r="57003" ht="17.25" customHeight="1"/>
    <row r="57004" ht="17.25" customHeight="1"/>
    <row r="57005" ht="17.25" customHeight="1"/>
    <row r="57006" ht="17.25" customHeight="1"/>
    <row r="57007" ht="17.25" customHeight="1"/>
    <row r="57008" ht="17.25" customHeight="1"/>
    <row r="57009" ht="17.25" customHeight="1"/>
    <row r="57010" ht="17.25" customHeight="1"/>
    <row r="57011" ht="17.25" customHeight="1"/>
    <row r="57012" ht="17.25" customHeight="1"/>
    <row r="57013" ht="17.25" customHeight="1"/>
    <row r="57014" ht="17.25" customHeight="1"/>
    <row r="57015" ht="17.25" customHeight="1"/>
    <row r="57016" ht="17.25" customHeight="1"/>
    <row r="57017" ht="17.25" customHeight="1"/>
    <row r="57018" ht="17.25" customHeight="1"/>
    <row r="57019" ht="17.25" customHeight="1"/>
    <row r="57020" ht="17.25" customHeight="1"/>
    <row r="57021" ht="17.25" customHeight="1"/>
    <row r="57022" ht="17.25" customHeight="1"/>
    <row r="57023" ht="17.25" customHeight="1"/>
    <row r="57024" ht="17.25" customHeight="1"/>
    <row r="57025" ht="17.25" customHeight="1"/>
    <row r="57026" ht="17.25" customHeight="1"/>
    <row r="57027" ht="17.25" customHeight="1"/>
    <row r="57028" ht="17.25" customHeight="1"/>
    <row r="57029" ht="17.25" customHeight="1"/>
    <row r="57030" ht="17.25" customHeight="1"/>
    <row r="57031" ht="17.25" customHeight="1"/>
    <row r="57032" ht="17.25" customHeight="1"/>
    <row r="57033" ht="17.25" customHeight="1"/>
    <row r="57034" ht="17.25" customHeight="1"/>
    <row r="57035" ht="17.25" customHeight="1"/>
    <row r="57036" ht="17.25" customHeight="1"/>
    <row r="57037" ht="17.25" customHeight="1"/>
    <row r="57038" ht="17.25" customHeight="1"/>
    <row r="57039" ht="17.25" customHeight="1"/>
    <row r="57040" ht="17.25" customHeight="1"/>
    <row r="57041" ht="17.25" customHeight="1"/>
    <row r="57042" ht="17.25" customHeight="1"/>
    <row r="57043" ht="17.25" customHeight="1"/>
    <row r="57044" ht="17.25" customHeight="1"/>
    <row r="57045" ht="17.25" customHeight="1"/>
    <row r="57046" ht="17.25" customHeight="1"/>
    <row r="57047" ht="17.25" customHeight="1"/>
    <row r="57048" ht="17.25" customHeight="1"/>
    <row r="57049" ht="17.25" customHeight="1"/>
    <row r="57050" ht="17.25" customHeight="1"/>
    <row r="57051" ht="17.25" customHeight="1"/>
    <row r="57052" ht="17.25" customHeight="1"/>
    <row r="57053" ht="17.25" customHeight="1"/>
    <row r="57054" ht="17.25" customHeight="1"/>
    <row r="57055" ht="17.25" customHeight="1"/>
    <row r="57056" ht="17.25" customHeight="1"/>
    <row r="57057" ht="17.25" customHeight="1"/>
    <row r="57058" ht="17.25" customHeight="1"/>
    <row r="57059" ht="17.25" customHeight="1"/>
    <row r="57060" ht="17.25" customHeight="1"/>
    <row r="57061" ht="17.25" customHeight="1"/>
    <row r="57062" ht="17.25" customHeight="1"/>
    <row r="57063" ht="17.25" customHeight="1"/>
    <row r="57064" ht="17.25" customHeight="1"/>
    <row r="57065" ht="17.25" customHeight="1"/>
    <row r="57066" ht="17.25" customHeight="1"/>
    <row r="57067" ht="17.25" customHeight="1"/>
    <row r="57068" ht="17.25" customHeight="1"/>
    <row r="57069" ht="17.25" customHeight="1"/>
    <row r="57070" ht="17.25" customHeight="1"/>
    <row r="57071" ht="17.25" customHeight="1"/>
    <row r="57072" ht="17.25" customHeight="1"/>
    <row r="57073" ht="17.25" customHeight="1"/>
    <row r="57074" ht="17.25" customHeight="1"/>
    <row r="57075" ht="17.25" customHeight="1"/>
    <row r="57076" ht="17.25" customHeight="1"/>
    <row r="57077" ht="17.25" customHeight="1"/>
    <row r="57078" ht="17.25" customHeight="1"/>
    <row r="57079" ht="17.25" customHeight="1"/>
    <row r="57080" ht="17.25" customHeight="1"/>
    <row r="57081" ht="17.25" customHeight="1"/>
    <row r="57082" ht="17.25" customHeight="1"/>
    <row r="57083" ht="17.25" customHeight="1"/>
    <row r="57084" ht="17.25" customHeight="1"/>
    <row r="57085" ht="17.25" customHeight="1"/>
    <row r="57086" ht="17.25" customHeight="1"/>
    <row r="57087" ht="17.25" customHeight="1"/>
    <row r="57088" ht="17.25" customHeight="1"/>
    <row r="57089" ht="17.25" customHeight="1"/>
    <row r="57090" ht="17.25" customHeight="1"/>
    <row r="57091" ht="17.25" customHeight="1"/>
    <row r="57092" ht="17.25" customHeight="1"/>
    <row r="57093" ht="17.25" customHeight="1"/>
    <row r="57094" ht="17.25" customHeight="1"/>
    <row r="57095" ht="17.25" customHeight="1"/>
    <row r="57096" ht="17.25" customHeight="1"/>
    <row r="57097" ht="17.25" customHeight="1"/>
    <row r="57098" ht="17.25" customHeight="1"/>
    <row r="57099" ht="17.25" customHeight="1"/>
    <row r="57100" ht="17.25" customHeight="1"/>
    <row r="57101" ht="17.25" customHeight="1"/>
    <row r="57102" ht="17.25" customHeight="1"/>
    <row r="57103" ht="17.25" customHeight="1"/>
    <row r="57104" ht="17.25" customHeight="1"/>
    <row r="57105" ht="17.25" customHeight="1"/>
    <row r="57106" ht="17.25" customHeight="1"/>
    <row r="57107" ht="17.25" customHeight="1"/>
    <row r="57108" ht="17.25" customHeight="1"/>
    <row r="57109" ht="17.25" customHeight="1"/>
    <row r="57110" ht="17.25" customHeight="1"/>
    <row r="57111" ht="17.25" customHeight="1"/>
    <row r="57112" ht="17.25" customHeight="1"/>
    <row r="57113" ht="17.25" customHeight="1"/>
    <row r="57114" ht="17.25" customHeight="1"/>
    <row r="57115" ht="17.25" customHeight="1"/>
    <row r="57116" ht="17.25" customHeight="1"/>
    <row r="57117" ht="17.25" customHeight="1"/>
    <row r="57118" ht="17.25" customHeight="1"/>
    <row r="57119" ht="17.25" customHeight="1"/>
    <row r="57120" ht="17.25" customHeight="1"/>
    <row r="57121" ht="17.25" customHeight="1"/>
    <row r="57122" ht="17.25" customHeight="1"/>
    <row r="57123" ht="17.25" customHeight="1"/>
    <row r="57124" ht="17.25" customHeight="1"/>
    <row r="57125" ht="17.25" customHeight="1"/>
    <row r="57126" ht="17.25" customHeight="1"/>
    <row r="57127" ht="17.25" customHeight="1"/>
    <row r="57128" ht="17.25" customHeight="1"/>
    <row r="57129" ht="17.25" customHeight="1"/>
    <row r="57130" ht="17.25" customHeight="1"/>
    <row r="57131" ht="17.25" customHeight="1"/>
    <row r="57132" ht="17.25" customHeight="1"/>
    <row r="57133" ht="17.25" customHeight="1"/>
    <row r="57134" ht="17.25" customHeight="1"/>
    <row r="57135" ht="17.25" customHeight="1"/>
    <row r="57136" ht="17.25" customHeight="1"/>
    <row r="57137" ht="17.25" customHeight="1"/>
    <row r="57138" ht="17.25" customHeight="1"/>
    <row r="57139" ht="17.25" customHeight="1"/>
    <row r="57140" ht="17.25" customHeight="1"/>
    <row r="57141" ht="17.25" customHeight="1"/>
    <row r="57142" ht="17.25" customHeight="1"/>
    <row r="57143" ht="17.25" customHeight="1"/>
    <row r="57144" ht="17.25" customHeight="1"/>
    <row r="57145" ht="17.25" customHeight="1"/>
    <row r="57146" ht="17.25" customHeight="1"/>
    <row r="57147" ht="17.25" customHeight="1"/>
    <row r="57148" ht="17.25" customHeight="1"/>
    <row r="57149" ht="17.25" customHeight="1"/>
    <row r="57150" ht="17.25" customHeight="1"/>
    <row r="57151" ht="17.25" customHeight="1"/>
    <row r="57152" ht="17.25" customHeight="1"/>
    <row r="57153" ht="17.25" customHeight="1"/>
    <row r="57154" ht="17.25" customHeight="1"/>
    <row r="57155" ht="17.25" customHeight="1"/>
    <row r="57156" ht="17.25" customHeight="1"/>
    <row r="57157" ht="17.25" customHeight="1"/>
    <row r="57158" ht="17.25" customHeight="1"/>
    <row r="57159" ht="17.25" customHeight="1"/>
    <row r="57160" ht="17.25" customHeight="1"/>
    <row r="57161" ht="17.25" customHeight="1"/>
    <row r="57162" ht="17.25" customHeight="1"/>
    <row r="57163" ht="17.25" customHeight="1"/>
    <row r="57164" ht="17.25" customHeight="1"/>
    <row r="57165" ht="17.25" customHeight="1"/>
    <row r="57166" ht="17.25" customHeight="1"/>
    <row r="57167" ht="17.25" customHeight="1"/>
    <row r="57168" ht="17.25" customHeight="1"/>
    <row r="57169" ht="17.25" customHeight="1"/>
    <row r="57170" ht="17.25" customHeight="1"/>
    <row r="57171" ht="17.25" customHeight="1"/>
    <row r="57172" ht="17.25" customHeight="1"/>
    <row r="57173" ht="17.25" customHeight="1"/>
    <row r="57174" ht="17.25" customHeight="1"/>
    <row r="57175" ht="17.25" customHeight="1"/>
    <row r="57176" ht="17.25" customHeight="1"/>
    <row r="57177" ht="17.25" customHeight="1"/>
    <row r="57178" ht="17.25" customHeight="1"/>
    <row r="57179" ht="17.25" customHeight="1"/>
    <row r="57180" ht="17.25" customHeight="1"/>
    <row r="57181" ht="17.25" customHeight="1"/>
    <row r="57182" ht="17.25" customHeight="1"/>
    <row r="57183" ht="17.25" customHeight="1"/>
    <row r="57184" ht="17.25" customHeight="1"/>
    <row r="57185" ht="17.25" customHeight="1"/>
    <row r="57186" ht="17.25" customHeight="1"/>
    <row r="57187" ht="17.25" customHeight="1"/>
    <row r="57188" ht="17.25" customHeight="1"/>
    <row r="57189" ht="17.25" customHeight="1"/>
    <row r="57190" ht="17.25" customHeight="1"/>
    <row r="57191" ht="17.25" customHeight="1"/>
    <row r="57192" ht="17.25" customHeight="1"/>
    <row r="57193" ht="17.25" customHeight="1"/>
    <row r="57194" ht="17.25" customHeight="1"/>
    <row r="57195" ht="17.25" customHeight="1"/>
    <row r="57196" ht="17.25" customHeight="1"/>
    <row r="57197" ht="17.25" customHeight="1"/>
    <row r="57198" ht="17.25" customHeight="1"/>
    <row r="57199" ht="17.25" customHeight="1"/>
    <row r="57200" ht="17.25" customHeight="1"/>
    <row r="57201" ht="17.25" customHeight="1"/>
    <row r="57202" ht="17.25" customHeight="1"/>
    <row r="57203" ht="17.25" customHeight="1"/>
    <row r="57204" ht="17.25" customHeight="1"/>
    <row r="57205" ht="17.25" customHeight="1"/>
    <row r="57206" ht="17.25" customHeight="1"/>
    <row r="57207" ht="17.25" customHeight="1"/>
    <row r="57208" ht="17.25" customHeight="1"/>
    <row r="57209" ht="17.25" customHeight="1"/>
    <row r="57210" ht="17.25" customHeight="1"/>
    <row r="57211" ht="17.25" customHeight="1"/>
    <row r="57212" ht="17.25" customHeight="1"/>
    <row r="57213" ht="17.25" customHeight="1"/>
    <row r="57214" ht="17.25" customHeight="1"/>
    <row r="57215" ht="17.25" customHeight="1"/>
    <row r="57216" ht="17.25" customHeight="1"/>
    <row r="57217" ht="17.25" customHeight="1"/>
    <row r="57218" ht="17.25" customHeight="1"/>
    <row r="57219" ht="17.25" customHeight="1"/>
    <row r="57220" ht="17.25" customHeight="1"/>
    <row r="57221" ht="17.25" customHeight="1"/>
    <row r="57222" ht="17.25" customHeight="1"/>
    <row r="57223" ht="17.25" customHeight="1"/>
    <row r="57224" ht="17.25" customHeight="1"/>
    <row r="57225" ht="17.25" customHeight="1"/>
    <row r="57226" ht="17.25" customHeight="1"/>
    <row r="57227" ht="17.25" customHeight="1"/>
    <row r="57228" ht="17.25" customHeight="1"/>
    <row r="57229" ht="17.25" customHeight="1"/>
    <row r="57230" ht="17.25" customHeight="1"/>
    <row r="57231" ht="17.25" customHeight="1"/>
    <row r="57232" ht="17.25" customHeight="1"/>
    <row r="57233" ht="17.25" customHeight="1"/>
    <row r="57234" ht="17.25" customHeight="1"/>
    <row r="57235" ht="17.25" customHeight="1"/>
    <row r="57236" ht="17.25" customHeight="1"/>
    <row r="57237" ht="17.25" customHeight="1"/>
    <row r="57238" ht="17.25" customHeight="1"/>
    <row r="57239" ht="17.25" customHeight="1"/>
    <row r="57240" ht="17.25" customHeight="1"/>
    <row r="57241" ht="17.25" customHeight="1"/>
    <row r="57242" ht="17.25" customHeight="1"/>
    <row r="57243" ht="17.25" customHeight="1"/>
    <row r="57244" ht="17.25" customHeight="1"/>
    <row r="57245" ht="17.25" customHeight="1"/>
    <row r="57246" ht="17.25" customHeight="1"/>
    <row r="57247" ht="17.25" customHeight="1"/>
    <row r="57248" ht="17.25" customHeight="1"/>
    <row r="57249" ht="17.25" customHeight="1"/>
    <row r="57250" ht="17.25" customHeight="1"/>
    <row r="57251" ht="17.25" customHeight="1"/>
    <row r="57252" ht="17.25" customHeight="1"/>
    <row r="57253" ht="17.25" customHeight="1"/>
    <row r="57254" ht="17.25" customHeight="1"/>
    <row r="57255" ht="17.25" customHeight="1"/>
    <row r="57256" ht="17.25" customHeight="1"/>
    <row r="57257" ht="17.25" customHeight="1"/>
    <row r="57258" ht="17.25" customHeight="1"/>
    <row r="57259" ht="17.25" customHeight="1"/>
    <row r="57260" ht="17.25" customHeight="1"/>
    <row r="57261" ht="17.25" customHeight="1"/>
    <row r="57262" ht="17.25" customHeight="1"/>
    <row r="57263" ht="17.25" customHeight="1"/>
    <row r="57264" ht="17.25" customHeight="1"/>
    <row r="57265" ht="17.25" customHeight="1"/>
    <row r="57266" ht="17.25" customHeight="1"/>
    <row r="57267" ht="17.25" customHeight="1"/>
    <row r="57268" ht="17.25" customHeight="1"/>
    <row r="57269" ht="17.25" customHeight="1"/>
    <row r="57270" ht="17.25" customHeight="1"/>
    <row r="57271" ht="17.25" customHeight="1"/>
    <row r="57272" ht="17.25" customHeight="1"/>
    <row r="57273" ht="17.25" customHeight="1"/>
    <row r="57274" ht="17.25" customHeight="1"/>
    <row r="57275" ht="17.25" customHeight="1"/>
    <row r="57276" ht="17.25" customHeight="1"/>
    <row r="57277" ht="17.25" customHeight="1"/>
    <row r="57278" ht="17.25" customHeight="1"/>
    <row r="57279" ht="17.25" customHeight="1"/>
    <row r="57280" ht="17.25" customHeight="1"/>
    <row r="57281" ht="17.25" customHeight="1"/>
    <row r="57282" ht="17.25" customHeight="1"/>
    <row r="57283" ht="17.25" customHeight="1"/>
    <row r="57284" ht="17.25" customHeight="1"/>
    <row r="57285" ht="17.25" customHeight="1"/>
    <row r="57286" ht="17.25" customHeight="1"/>
    <row r="57287" ht="17.25" customHeight="1"/>
    <row r="57288" ht="17.25" customHeight="1"/>
    <row r="57289" ht="17.25" customHeight="1"/>
    <row r="57290" ht="17.25" customHeight="1"/>
    <row r="57291" ht="17.25" customHeight="1"/>
    <row r="57292" ht="17.25" customHeight="1"/>
    <row r="57293" ht="17.25" customHeight="1"/>
    <row r="57294" ht="17.25" customHeight="1"/>
    <row r="57295" ht="17.25" customHeight="1"/>
    <row r="57296" ht="17.25" customHeight="1"/>
    <row r="57297" ht="17.25" customHeight="1"/>
    <row r="57298" ht="17.25" customHeight="1"/>
    <row r="57299" ht="17.25" customHeight="1"/>
    <row r="57300" ht="17.25" customHeight="1"/>
    <row r="57301" ht="17.25" customHeight="1"/>
    <row r="57302" ht="17.25" customHeight="1"/>
    <row r="57303" ht="17.25" customHeight="1"/>
    <row r="57304" ht="17.25" customHeight="1"/>
    <row r="57305" ht="17.25" customHeight="1"/>
    <row r="57306" ht="17.25" customHeight="1"/>
    <row r="57307" ht="17.25" customHeight="1"/>
    <row r="57308" ht="17.25" customHeight="1"/>
    <row r="57309" ht="17.25" customHeight="1"/>
    <row r="57310" ht="17.25" customHeight="1"/>
    <row r="57311" ht="17.25" customHeight="1"/>
    <row r="57312" ht="17.25" customHeight="1"/>
    <row r="57313" ht="17.25" customHeight="1"/>
    <row r="57314" ht="17.25" customHeight="1"/>
    <row r="57315" ht="17.25" customHeight="1"/>
    <row r="57316" ht="17.25" customHeight="1"/>
    <row r="57317" ht="17.25" customHeight="1"/>
    <row r="57318" ht="17.25" customHeight="1"/>
    <row r="57319" ht="17.25" customHeight="1"/>
    <row r="57320" ht="17.25" customHeight="1"/>
    <row r="57321" ht="17.25" customHeight="1"/>
    <row r="57322" ht="17.25" customHeight="1"/>
    <row r="57323" ht="17.25" customHeight="1"/>
    <row r="57324" ht="17.25" customHeight="1"/>
    <row r="57325" ht="17.25" customHeight="1"/>
    <row r="57326" ht="17.25" customHeight="1"/>
    <row r="57327" ht="17.25" customHeight="1"/>
    <row r="57328" ht="17.25" customHeight="1"/>
    <row r="57329" ht="17.25" customHeight="1"/>
    <row r="57330" ht="17.25" customHeight="1"/>
    <row r="57331" ht="17.25" customHeight="1"/>
    <row r="57332" ht="17.25" customHeight="1"/>
    <row r="57333" ht="17.25" customHeight="1"/>
    <row r="57334" ht="17.25" customHeight="1"/>
    <row r="57335" ht="17.25" customHeight="1"/>
    <row r="57336" ht="17.25" customHeight="1"/>
    <row r="57337" ht="17.25" customHeight="1"/>
    <row r="57338" ht="17.25" customHeight="1"/>
    <row r="57339" ht="17.25" customHeight="1"/>
    <row r="57340" ht="17.25" customHeight="1"/>
    <row r="57341" ht="17.25" customHeight="1"/>
    <row r="57342" ht="17.25" customHeight="1"/>
    <row r="57343" ht="17.25" customHeight="1"/>
    <row r="57344" ht="17.25" customHeight="1"/>
    <row r="57345" ht="17.25" customHeight="1"/>
    <row r="57346" ht="17.25" customHeight="1"/>
    <row r="57347" ht="17.25" customHeight="1"/>
    <row r="57348" ht="17.25" customHeight="1"/>
    <row r="57349" ht="17.25" customHeight="1"/>
    <row r="57350" ht="17.25" customHeight="1"/>
    <row r="57351" ht="17.25" customHeight="1"/>
    <row r="57352" ht="17.25" customHeight="1"/>
    <row r="57353" ht="17.25" customHeight="1"/>
    <row r="57354" ht="17.25" customHeight="1"/>
    <row r="57355" ht="17.25" customHeight="1"/>
    <row r="57356" ht="17.25" customHeight="1"/>
    <row r="57357" ht="17.25" customHeight="1"/>
    <row r="57358" ht="17.25" customHeight="1"/>
    <row r="57359" ht="17.25" customHeight="1"/>
    <row r="57360" ht="17.25" customHeight="1"/>
    <row r="57361" ht="17.25" customHeight="1"/>
    <row r="57362" ht="17.25" customHeight="1"/>
    <row r="57363" ht="17.25" customHeight="1"/>
    <row r="57364" ht="17.25" customHeight="1"/>
    <row r="57365" ht="17.25" customHeight="1"/>
    <row r="57366" ht="17.25" customHeight="1"/>
    <row r="57367" ht="17.25" customHeight="1"/>
    <row r="57368" ht="17.25" customHeight="1"/>
    <row r="57369" ht="17.25" customHeight="1"/>
    <row r="57370" ht="17.25" customHeight="1"/>
    <row r="57371" ht="17.25" customHeight="1"/>
    <row r="57372" ht="17.25" customHeight="1"/>
    <row r="57373" ht="17.25" customHeight="1"/>
    <row r="57374" ht="17.25" customHeight="1"/>
    <row r="57375" ht="17.25" customHeight="1"/>
    <row r="57376" ht="17.25" customHeight="1"/>
    <row r="57377" ht="17.25" customHeight="1"/>
    <row r="57378" ht="17.25" customHeight="1"/>
    <row r="57379" ht="17.25" customHeight="1"/>
    <row r="57380" ht="17.25" customHeight="1"/>
    <row r="57381" ht="17.25" customHeight="1"/>
    <row r="57382" ht="17.25" customHeight="1"/>
    <row r="57383" ht="17.25" customHeight="1"/>
    <row r="57384" ht="17.25" customHeight="1"/>
    <row r="57385" ht="17.25" customHeight="1"/>
    <row r="57386" ht="17.25" customHeight="1"/>
    <row r="57387" ht="17.25" customHeight="1"/>
    <row r="57388" ht="17.25" customHeight="1"/>
    <row r="57389" ht="17.25" customHeight="1"/>
    <row r="57390" ht="17.25" customHeight="1"/>
    <row r="57391" ht="17.25" customHeight="1"/>
    <row r="57392" ht="17.25" customHeight="1"/>
    <row r="57393" ht="17.25" customHeight="1"/>
    <row r="57394" ht="17.25" customHeight="1"/>
    <row r="57395" ht="17.25" customHeight="1"/>
    <row r="57396" ht="17.25" customHeight="1"/>
    <row r="57397" ht="17.25" customHeight="1"/>
    <row r="57398" ht="17.25" customHeight="1"/>
    <row r="57399" ht="17.25" customHeight="1"/>
    <row r="57400" ht="17.25" customHeight="1"/>
    <row r="57401" ht="17.25" customHeight="1"/>
    <row r="57402" ht="17.25" customHeight="1"/>
    <row r="57403" ht="17.25" customHeight="1"/>
    <row r="57404" ht="17.25" customHeight="1"/>
    <row r="57405" ht="17.25" customHeight="1"/>
    <row r="57406" ht="17.25" customHeight="1"/>
    <row r="57407" ht="17.25" customHeight="1"/>
    <row r="57408" ht="17.25" customHeight="1"/>
    <row r="57409" ht="17.25" customHeight="1"/>
    <row r="57410" ht="17.25" customHeight="1"/>
    <row r="57411" ht="17.25" customHeight="1"/>
    <row r="57412" ht="17.25" customHeight="1"/>
    <row r="57413" ht="17.25" customHeight="1"/>
    <row r="57414" ht="17.25" customHeight="1"/>
    <row r="57415" ht="17.25" customHeight="1"/>
    <row r="57416" ht="17.25" customHeight="1"/>
    <row r="57417" ht="17.25" customHeight="1"/>
    <row r="57418" ht="17.25" customHeight="1"/>
    <row r="57419" ht="17.25" customHeight="1"/>
    <row r="57420" ht="17.25" customHeight="1"/>
    <row r="57421" ht="17.25" customHeight="1"/>
    <row r="57422" ht="17.25" customHeight="1"/>
    <row r="57423" ht="17.25" customHeight="1"/>
    <row r="57424" ht="17.25" customHeight="1"/>
    <row r="57425" ht="17.25" customHeight="1"/>
    <row r="57426" ht="17.25" customHeight="1"/>
    <row r="57427" ht="17.25" customHeight="1"/>
    <row r="57428" ht="17.25" customHeight="1"/>
    <row r="57429" ht="17.25" customHeight="1"/>
    <row r="57430" ht="17.25" customHeight="1"/>
    <row r="57431" ht="17.25" customHeight="1"/>
    <row r="57432" ht="17.25" customHeight="1"/>
    <row r="57433" ht="17.25" customHeight="1"/>
    <row r="57434" ht="17.25" customHeight="1"/>
    <row r="57435" ht="17.25" customHeight="1"/>
    <row r="57436" ht="17.25" customHeight="1"/>
    <row r="57437" ht="17.25" customHeight="1"/>
    <row r="57438" ht="17.25" customHeight="1"/>
    <row r="57439" ht="17.25" customHeight="1"/>
    <row r="57440" ht="17.25" customHeight="1"/>
    <row r="57441" ht="17.25" customHeight="1"/>
    <row r="57442" ht="17.25" customHeight="1"/>
    <row r="57443" ht="17.25" customHeight="1"/>
    <row r="57444" ht="17.25" customHeight="1"/>
    <row r="57445" ht="17.25" customHeight="1"/>
    <row r="57446" ht="17.25" customHeight="1"/>
    <row r="57447" ht="17.25" customHeight="1"/>
    <row r="57448" ht="17.25" customHeight="1"/>
    <row r="57449" ht="17.25" customHeight="1"/>
    <row r="57450" ht="17.25" customHeight="1"/>
    <row r="57451" ht="17.25" customHeight="1"/>
    <row r="57452" ht="17.25" customHeight="1"/>
    <row r="57453" ht="17.25" customHeight="1"/>
    <row r="57454" ht="17.25" customHeight="1"/>
    <row r="57455" ht="17.25" customHeight="1"/>
    <row r="57456" ht="17.25" customHeight="1"/>
    <row r="57457" ht="17.25" customHeight="1"/>
    <row r="57458" ht="17.25" customHeight="1"/>
    <row r="57459" ht="17.25" customHeight="1"/>
    <row r="57460" ht="17.25" customHeight="1"/>
    <row r="57461" ht="17.25" customHeight="1"/>
    <row r="57462" ht="17.25" customHeight="1"/>
    <row r="57463" ht="17.25" customHeight="1"/>
    <row r="57464" ht="17.25" customHeight="1"/>
    <row r="57465" ht="17.25" customHeight="1"/>
    <row r="57466" ht="17.25" customHeight="1"/>
    <row r="57467" ht="17.25" customHeight="1"/>
    <row r="57468" ht="17.25" customHeight="1"/>
    <row r="57469" ht="17.25" customHeight="1"/>
    <row r="57470" ht="17.25" customHeight="1"/>
    <row r="57471" ht="17.25" customHeight="1"/>
    <row r="57472" ht="17.25" customHeight="1"/>
    <row r="57473" ht="17.25" customHeight="1"/>
    <row r="57474" ht="17.25" customHeight="1"/>
    <row r="57475" ht="17.25" customHeight="1"/>
    <row r="57476" ht="17.25" customHeight="1"/>
    <row r="57477" ht="17.25" customHeight="1"/>
    <row r="57478" ht="17.25" customHeight="1"/>
    <row r="57479" ht="17.25" customHeight="1"/>
    <row r="57480" ht="17.25" customHeight="1"/>
    <row r="57481" ht="17.25" customHeight="1"/>
    <row r="57482" ht="17.25" customHeight="1"/>
    <row r="57483" ht="17.25" customHeight="1"/>
    <row r="57484" ht="17.25" customHeight="1"/>
    <row r="57485" ht="17.25" customHeight="1"/>
    <row r="57486" ht="17.25" customHeight="1"/>
    <row r="57487" ht="17.25" customHeight="1"/>
    <row r="57488" ht="17.25" customHeight="1"/>
    <row r="57489" ht="17.25" customHeight="1"/>
    <row r="57490" ht="17.25" customHeight="1"/>
    <row r="57491" ht="17.25" customHeight="1"/>
    <row r="57492" ht="17.25" customHeight="1"/>
    <row r="57493" ht="17.25" customHeight="1"/>
    <row r="57494" ht="17.25" customHeight="1"/>
    <row r="57495" ht="17.25" customHeight="1"/>
    <row r="57496" ht="17.25" customHeight="1"/>
    <row r="57497" ht="17.25" customHeight="1"/>
    <row r="57498" ht="17.25" customHeight="1"/>
    <row r="57499" ht="17.25" customHeight="1"/>
    <row r="57500" ht="17.25" customHeight="1"/>
    <row r="57501" ht="17.25" customHeight="1"/>
    <row r="57502" ht="17.25" customHeight="1"/>
    <row r="57503" ht="17.25" customHeight="1"/>
    <row r="57504" ht="17.25" customHeight="1"/>
    <row r="57505" ht="17.25" customHeight="1"/>
    <row r="57506" ht="17.25" customHeight="1"/>
    <row r="57507" ht="17.25" customHeight="1"/>
    <row r="57508" ht="17.25" customHeight="1"/>
    <row r="57509" ht="17.25" customHeight="1"/>
    <row r="57510" ht="17.25" customHeight="1"/>
    <row r="57511" ht="17.25" customHeight="1"/>
    <row r="57512" ht="17.25" customHeight="1"/>
    <row r="57513" ht="17.25" customHeight="1"/>
    <row r="57514" ht="17.25" customHeight="1"/>
    <row r="57515" ht="17.25" customHeight="1"/>
    <row r="57516" ht="17.25" customHeight="1"/>
    <row r="57517" ht="17.25" customHeight="1"/>
    <row r="57518" ht="17.25" customHeight="1"/>
    <row r="57519" ht="17.25" customHeight="1"/>
    <row r="57520" ht="17.25" customHeight="1"/>
    <row r="57521" ht="17.25" customHeight="1"/>
    <row r="57522" ht="17.25" customHeight="1"/>
    <row r="57523" ht="17.25" customHeight="1"/>
    <row r="57524" ht="17.25" customHeight="1"/>
    <row r="57525" ht="17.25" customHeight="1"/>
    <row r="57526" ht="17.25" customHeight="1"/>
    <row r="57527" ht="17.25" customHeight="1"/>
    <row r="57528" ht="17.25" customHeight="1"/>
    <row r="57529" ht="17.25" customHeight="1"/>
    <row r="57530" ht="17.25" customHeight="1"/>
    <row r="57531" ht="17.25" customHeight="1"/>
    <row r="57532" ht="17.25" customHeight="1"/>
    <row r="57533" ht="17.25" customHeight="1"/>
    <row r="57534" ht="17.25" customHeight="1"/>
    <row r="57535" ht="17.25" customHeight="1"/>
    <row r="57536" ht="17.25" customHeight="1"/>
    <row r="57537" ht="17.25" customHeight="1"/>
    <row r="57538" ht="17.25" customHeight="1"/>
    <row r="57539" ht="17.25" customHeight="1"/>
    <row r="57540" ht="17.25" customHeight="1"/>
    <row r="57541" ht="17.25" customHeight="1"/>
    <row r="57542" ht="17.25" customHeight="1"/>
    <row r="57543" ht="17.25" customHeight="1"/>
    <row r="57544" ht="17.25" customHeight="1"/>
    <row r="57545" ht="17.25" customHeight="1"/>
    <row r="57546" ht="17.25" customHeight="1"/>
    <row r="57547" ht="17.25" customHeight="1"/>
    <row r="57548" ht="17.25" customHeight="1"/>
    <row r="57549" ht="17.25" customHeight="1"/>
    <row r="57550" ht="17.25" customHeight="1"/>
    <row r="57551" ht="17.25" customHeight="1"/>
    <row r="57552" ht="17.25" customHeight="1"/>
    <row r="57553" ht="17.25" customHeight="1"/>
    <row r="57554" ht="17.25" customHeight="1"/>
    <row r="57555" ht="17.25" customHeight="1"/>
    <row r="57556" ht="17.25" customHeight="1"/>
    <row r="57557" ht="17.25" customHeight="1"/>
    <row r="57558" ht="17.25" customHeight="1"/>
    <row r="57559" ht="17.25" customHeight="1"/>
    <row r="57560" ht="17.25" customHeight="1"/>
    <row r="57561" ht="17.25" customHeight="1"/>
    <row r="57562" ht="17.25" customHeight="1"/>
    <row r="57563" ht="17.25" customHeight="1"/>
    <row r="57564" ht="17.25" customHeight="1"/>
    <row r="57565" ht="17.25" customHeight="1"/>
    <row r="57566" ht="17.25" customHeight="1"/>
    <row r="57567" ht="17.25" customHeight="1"/>
    <row r="57568" ht="17.25" customHeight="1"/>
    <row r="57569" ht="17.25" customHeight="1"/>
    <row r="57570" ht="17.25" customHeight="1"/>
    <row r="57571" ht="17.25" customHeight="1"/>
    <row r="57572" ht="17.25" customHeight="1"/>
    <row r="57573" ht="17.25" customHeight="1"/>
    <row r="57574" ht="17.25" customHeight="1"/>
    <row r="57575" ht="17.25" customHeight="1"/>
    <row r="57576" ht="17.25" customHeight="1"/>
    <row r="57577" ht="17.25" customHeight="1"/>
    <row r="57578" ht="17.25" customHeight="1"/>
    <row r="57579" ht="17.25" customHeight="1"/>
    <row r="57580" ht="17.25" customHeight="1"/>
    <row r="57581" ht="17.25" customHeight="1"/>
    <row r="57582" ht="17.25" customHeight="1"/>
    <row r="57583" ht="17.25" customHeight="1"/>
    <row r="57584" ht="17.25" customHeight="1"/>
    <row r="57585" ht="17.25" customHeight="1"/>
    <row r="57586" ht="17.25" customHeight="1"/>
    <row r="57587" ht="17.25" customHeight="1"/>
    <row r="57588" ht="17.25" customHeight="1"/>
    <row r="57589" ht="17.25" customHeight="1"/>
    <row r="57590" ht="17.25" customHeight="1"/>
    <row r="57591" ht="17.25" customHeight="1"/>
    <row r="57592" ht="17.25" customHeight="1"/>
    <row r="57593" ht="17.25" customHeight="1"/>
    <row r="57594" ht="17.25" customHeight="1"/>
    <row r="57595" ht="17.25" customHeight="1"/>
    <row r="57596" ht="17.25" customHeight="1"/>
    <row r="57597" ht="17.25" customHeight="1"/>
    <row r="57598" ht="17.25" customHeight="1"/>
    <row r="57599" ht="17.25" customHeight="1"/>
    <row r="57600" ht="17.25" customHeight="1"/>
    <row r="57601" ht="17.25" customHeight="1"/>
    <row r="57602" ht="17.25" customHeight="1"/>
    <row r="57603" ht="17.25" customHeight="1"/>
    <row r="57604" ht="17.25" customHeight="1"/>
    <row r="57605" ht="17.25" customHeight="1"/>
    <row r="57606" ht="17.25" customHeight="1"/>
    <row r="57607" ht="17.25" customHeight="1"/>
    <row r="57608" ht="17.25" customHeight="1"/>
    <row r="57609" ht="17.25" customHeight="1"/>
    <row r="57610" ht="17.25" customHeight="1"/>
    <row r="57611" ht="17.25" customHeight="1"/>
    <row r="57612" ht="17.25" customHeight="1"/>
    <row r="57613" ht="17.25" customHeight="1"/>
    <row r="57614" ht="17.25" customHeight="1"/>
    <row r="57615" ht="17.25" customHeight="1"/>
    <row r="57616" ht="17.25" customHeight="1"/>
    <row r="57617" ht="17.25" customHeight="1"/>
    <row r="57618" ht="17.25" customHeight="1"/>
    <row r="57619" ht="17.25" customHeight="1"/>
    <row r="57620" ht="17.25" customHeight="1"/>
    <row r="57621" ht="17.25" customHeight="1"/>
    <row r="57622" ht="17.25" customHeight="1"/>
    <row r="57623" ht="17.25" customHeight="1"/>
    <row r="57624" ht="17.25" customHeight="1"/>
    <row r="57625" ht="17.25" customHeight="1"/>
    <row r="57626" ht="17.25" customHeight="1"/>
    <row r="57627" ht="17.25" customHeight="1"/>
    <row r="57628" ht="17.25" customHeight="1"/>
    <row r="57629" ht="17.25" customHeight="1"/>
    <row r="57630" ht="17.25" customHeight="1"/>
    <row r="57631" ht="17.25" customHeight="1"/>
    <row r="57632" ht="17.25" customHeight="1"/>
    <row r="57633" ht="17.25" customHeight="1"/>
    <row r="57634" ht="17.25" customHeight="1"/>
    <row r="57635" ht="17.25" customHeight="1"/>
    <row r="57636" ht="17.25" customHeight="1"/>
    <row r="57637" ht="17.25" customHeight="1"/>
    <row r="57638" ht="17.25" customHeight="1"/>
    <row r="57639" ht="17.25" customHeight="1"/>
    <row r="57640" ht="17.25" customHeight="1"/>
    <row r="57641" ht="17.25" customHeight="1"/>
    <row r="57642" ht="17.25" customHeight="1"/>
    <row r="57643" ht="17.25" customHeight="1"/>
    <row r="57644" ht="17.25" customHeight="1"/>
    <row r="57645" ht="17.25" customHeight="1"/>
    <row r="57646" ht="17.25" customHeight="1"/>
    <row r="57647" ht="17.25" customHeight="1"/>
    <row r="57648" ht="17.25" customHeight="1"/>
    <row r="57649" ht="17.25" customHeight="1"/>
    <row r="57650" ht="17.25" customHeight="1"/>
    <row r="57651" ht="17.25" customHeight="1"/>
    <row r="57652" ht="17.25" customHeight="1"/>
    <row r="57653" ht="17.25" customHeight="1"/>
    <row r="57654" ht="17.25" customHeight="1"/>
    <row r="57655" ht="17.25" customHeight="1"/>
    <row r="57656" ht="17.25" customHeight="1"/>
    <row r="57657" ht="17.25" customHeight="1"/>
    <row r="57658" ht="17.25" customHeight="1"/>
    <row r="57659" ht="17.25" customHeight="1"/>
    <row r="57660" ht="17.25" customHeight="1"/>
    <row r="57661" ht="17.25" customHeight="1"/>
    <row r="57662" ht="17.25" customHeight="1"/>
    <row r="57663" ht="17.25" customHeight="1"/>
    <row r="57664" ht="17.25" customHeight="1"/>
    <row r="57665" ht="17.25" customHeight="1"/>
    <row r="57666" ht="17.25" customHeight="1"/>
    <row r="57667" ht="17.25" customHeight="1"/>
    <row r="57668" ht="17.25" customHeight="1"/>
    <row r="57669" ht="17.25" customHeight="1"/>
    <row r="57670" ht="17.25" customHeight="1"/>
    <row r="57671" ht="17.25" customHeight="1"/>
    <row r="57672" ht="17.25" customHeight="1"/>
    <row r="57673" ht="17.25" customHeight="1"/>
    <row r="57674" ht="17.25" customHeight="1"/>
    <row r="57675" ht="17.25" customHeight="1"/>
    <row r="57676" ht="17.25" customHeight="1"/>
    <row r="57677" ht="17.25" customHeight="1"/>
    <row r="57678" ht="17.25" customHeight="1"/>
    <row r="57679" ht="17.25" customHeight="1"/>
    <row r="57680" ht="17.25" customHeight="1"/>
    <row r="57681" ht="17.25" customHeight="1"/>
    <row r="57682" ht="17.25" customHeight="1"/>
    <row r="57683" ht="17.25" customHeight="1"/>
    <row r="57684" ht="17.25" customHeight="1"/>
    <row r="57685" ht="17.25" customHeight="1"/>
    <row r="57686" ht="17.25" customHeight="1"/>
    <row r="57687" ht="17.25" customHeight="1"/>
    <row r="57688" ht="17.25" customHeight="1"/>
    <row r="57689" ht="17.25" customHeight="1"/>
    <row r="57690" ht="17.25" customHeight="1"/>
    <row r="57691" ht="17.25" customHeight="1"/>
    <row r="57692" ht="17.25" customHeight="1"/>
    <row r="57693" ht="17.25" customHeight="1"/>
    <row r="57694" ht="17.25" customHeight="1"/>
    <row r="57695" ht="17.25" customHeight="1"/>
    <row r="57696" ht="17.25" customHeight="1"/>
    <row r="57697" ht="17.25" customHeight="1"/>
    <row r="57698" ht="17.25" customHeight="1"/>
    <row r="57699" ht="17.25" customHeight="1"/>
    <row r="57700" ht="17.25" customHeight="1"/>
    <row r="57701" ht="17.25" customHeight="1"/>
    <row r="57702" ht="17.25" customHeight="1"/>
    <row r="57703" ht="17.25" customHeight="1"/>
    <row r="57704" ht="17.25" customHeight="1"/>
    <row r="57705" ht="17.25" customHeight="1"/>
    <row r="57706" ht="17.25" customHeight="1"/>
    <row r="57707" ht="17.25" customHeight="1"/>
    <row r="57708" ht="17.25" customHeight="1"/>
    <row r="57709" ht="17.25" customHeight="1"/>
    <row r="57710" ht="17.25" customHeight="1"/>
    <row r="57711" ht="17.25" customHeight="1"/>
    <row r="57712" ht="17.25" customHeight="1"/>
    <row r="57713" ht="17.25" customHeight="1"/>
    <row r="57714" ht="17.25" customHeight="1"/>
    <row r="57715" ht="17.25" customHeight="1"/>
    <row r="57716" ht="17.25" customHeight="1"/>
    <row r="57717" ht="17.25" customHeight="1"/>
    <row r="57718" ht="17.25" customHeight="1"/>
    <row r="57719" ht="17.25" customHeight="1"/>
    <row r="57720" ht="17.25" customHeight="1"/>
    <row r="57721" ht="17.25" customHeight="1"/>
    <row r="57722" ht="17.25" customHeight="1"/>
    <row r="57723" ht="17.25" customHeight="1"/>
    <row r="57724" ht="17.25" customHeight="1"/>
    <row r="57725" ht="17.25" customHeight="1"/>
    <row r="57726" ht="17.25" customHeight="1"/>
    <row r="57727" ht="17.25" customHeight="1"/>
    <row r="57728" ht="17.25" customHeight="1"/>
    <row r="57729" ht="17.25" customHeight="1"/>
    <row r="57730" ht="17.25" customHeight="1"/>
    <row r="57731" ht="17.25" customHeight="1"/>
    <row r="57732" ht="17.25" customHeight="1"/>
    <row r="57733" ht="17.25" customHeight="1"/>
    <row r="57734" ht="17.25" customHeight="1"/>
    <row r="57735" ht="17.25" customHeight="1"/>
    <row r="57736" ht="17.25" customHeight="1"/>
    <row r="57737" ht="17.25" customHeight="1"/>
    <row r="57738" ht="17.25" customHeight="1"/>
    <row r="57739" ht="17.25" customHeight="1"/>
    <row r="57740" ht="17.25" customHeight="1"/>
    <row r="57741" ht="17.25" customHeight="1"/>
    <row r="57742" ht="17.25" customHeight="1"/>
    <row r="57743" ht="17.25" customHeight="1"/>
    <row r="57744" ht="17.25" customHeight="1"/>
    <row r="57745" ht="17.25" customHeight="1"/>
    <row r="57746" ht="17.25" customHeight="1"/>
    <row r="57747" ht="17.25" customHeight="1"/>
    <row r="57748" ht="17.25" customHeight="1"/>
    <row r="57749" ht="17.25" customHeight="1"/>
    <row r="57750" ht="17.25" customHeight="1"/>
    <row r="57751" ht="17.25" customHeight="1"/>
    <row r="57752" ht="17.25" customHeight="1"/>
    <row r="57753" ht="17.25" customHeight="1"/>
    <row r="57754" ht="17.25" customHeight="1"/>
    <row r="57755" ht="17.25" customHeight="1"/>
    <row r="57756" ht="17.25" customHeight="1"/>
    <row r="57757" ht="17.25" customHeight="1"/>
    <row r="57758" ht="17.25" customHeight="1"/>
    <row r="57759" ht="17.25" customHeight="1"/>
    <row r="57760" ht="17.25" customHeight="1"/>
    <row r="57761" ht="17.25" customHeight="1"/>
    <row r="57762" ht="17.25" customHeight="1"/>
    <row r="57763" ht="17.25" customHeight="1"/>
    <row r="57764" ht="17.25" customHeight="1"/>
    <row r="57765" ht="17.25" customHeight="1"/>
    <row r="57766" ht="17.25" customHeight="1"/>
    <row r="57767" ht="17.25" customHeight="1"/>
    <row r="57768" ht="17.25" customHeight="1"/>
    <row r="57769" ht="17.25" customHeight="1"/>
    <row r="57770" ht="17.25" customHeight="1"/>
    <row r="57771" ht="17.25" customHeight="1"/>
    <row r="57772" ht="17.25" customHeight="1"/>
    <row r="57773" ht="17.25" customHeight="1"/>
    <row r="57774" ht="17.25" customHeight="1"/>
    <row r="57775" ht="17.25" customHeight="1"/>
    <row r="57776" ht="17.25" customHeight="1"/>
    <row r="57777" ht="17.25" customHeight="1"/>
    <row r="57778" ht="17.25" customHeight="1"/>
    <row r="57779" ht="17.25" customHeight="1"/>
    <row r="57780" ht="17.25" customHeight="1"/>
    <row r="57781" ht="17.25" customHeight="1"/>
    <row r="57782" ht="17.25" customHeight="1"/>
    <row r="57783" ht="17.25" customHeight="1"/>
    <row r="57784" ht="17.25" customHeight="1"/>
    <row r="57785" ht="17.25" customHeight="1"/>
    <row r="57786" ht="17.25" customHeight="1"/>
    <row r="57787" ht="17.25" customHeight="1"/>
    <row r="57788" ht="17.25" customHeight="1"/>
    <row r="57789" ht="17.25" customHeight="1"/>
    <row r="57790" ht="17.25" customHeight="1"/>
    <row r="57791" ht="17.25" customHeight="1"/>
    <row r="57792" ht="17.25" customHeight="1"/>
    <row r="57793" ht="17.25" customHeight="1"/>
    <row r="57794" ht="17.25" customHeight="1"/>
    <row r="57795" ht="17.25" customHeight="1"/>
    <row r="57796" ht="17.25" customHeight="1"/>
    <row r="57797" ht="17.25" customHeight="1"/>
    <row r="57798" ht="17.25" customHeight="1"/>
    <row r="57799" ht="17.25" customHeight="1"/>
    <row r="57800" ht="17.25" customHeight="1"/>
    <row r="57801" ht="17.25" customHeight="1"/>
    <row r="57802" ht="17.25" customHeight="1"/>
    <row r="57803" ht="17.25" customHeight="1"/>
    <row r="57804" ht="17.25" customHeight="1"/>
    <row r="57805" ht="17.25" customHeight="1"/>
    <row r="57806" ht="17.25" customHeight="1"/>
    <row r="57807" ht="17.25" customHeight="1"/>
    <row r="57808" ht="17.25" customHeight="1"/>
    <row r="57809" ht="17.25" customHeight="1"/>
    <row r="57810" ht="17.25" customHeight="1"/>
    <row r="57811" ht="17.25" customHeight="1"/>
    <row r="57812" ht="17.25" customHeight="1"/>
    <row r="57813" ht="17.25" customHeight="1"/>
    <row r="57814" ht="17.25" customHeight="1"/>
    <row r="57815" ht="17.25" customHeight="1"/>
    <row r="57816" ht="17.25" customHeight="1"/>
    <row r="57817" ht="17.25" customHeight="1"/>
    <row r="57818" ht="17.25" customHeight="1"/>
    <row r="57819" ht="17.25" customHeight="1"/>
    <row r="57820" ht="17.25" customHeight="1"/>
    <row r="57821" ht="17.25" customHeight="1"/>
    <row r="57822" ht="17.25" customHeight="1"/>
    <row r="57823" ht="17.25" customHeight="1"/>
    <row r="57824" ht="17.25" customHeight="1"/>
    <row r="57825" ht="17.25" customHeight="1"/>
    <row r="57826" ht="17.25" customHeight="1"/>
    <row r="57827" ht="17.25" customHeight="1"/>
    <row r="57828" ht="17.25" customHeight="1"/>
    <row r="57829" ht="17.25" customHeight="1"/>
    <row r="57830" ht="17.25" customHeight="1"/>
    <row r="57831" ht="17.25" customHeight="1"/>
    <row r="57832" ht="17.25" customHeight="1"/>
    <row r="57833" ht="17.25" customHeight="1"/>
    <row r="57834" ht="17.25" customHeight="1"/>
    <row r="57835" ht="17.25" customHeight="1"/>
    <row r="57836" ht="17.25" customHeight="1"/>
    <row r="57837" ht="17.25" customHeight="1"/>
    <row r="57838" ht="17.25" customHeight="1"/>
    <row r="57839" ht="17.25" customHeight="1"/>
    <row r="57840" ht="17.25" customHeight="1"/>
    <row r="57841" ht="17.25" customHeight="1"/>
    <row r="57842" ht="17.25" customHeight="1"/>
    <row r="57843" ht="17.25" customHeight="1"/>
    <row r="57844" ht="17.25" customHeight="1"/>
    <row r="57845" ht="17.25" customHeight="1"/>
    <row r="57846" ht="17.25" customHeight="1"/>
    <row r="57847" ht="17.25" customHeight="1"/>
    <row r="57848" ht="17.25" customHeight="1"/>
    <row r="57849" ht="17.25" customHeight="1"/>
    <row r="57850" ht="17.25" customHeight="1"/>
    <row r="57851" ht="17.25" customHeight="1"/>
    <row r="57852" ht="17.25" customHeight="1"/>
    <row r="57853" ht="17.25" customHeight="1"/>
    <row r="57854" ht="17.25" customHeight="1"/>
    <row r="57855" ht="17.25" customHeight="1"/>
    <row r="57856" ht="17.25" customHeight="1"/>
    <row r="57857" ht="17.25" customHeight="1"/>
    <row r="57858" ht="17.25" customHeight="1"/>
    <row r="57859" ht="17.25" customHeight="1"/>
    <row r="57860" ht="17.25" customHeight="1"/>
    <row r="57861" ht="17.25" customHeight="1"/>
    <row r="57862" ht="17.25" customHeight="1"/>
    <row r="57863" ht="17.25" customHeight="1"/>
    <row r="57864" ht="17.25" customHeight="1"/>
    <row r="57865" ht="17.25" customHeight="1"/>
    <row r="57866" ht="17.25" customHeight="1"/>
    <row r="57867" ht="17.25" customHeight="1"/>
    <row r="57868" ht="17.25" customHeight="1"/>
    <row r="57869" ht="17.25" customHeight="1"/>
    <row r="57870" ht="17.25" customHeight="1"/>
    <row r="57871" ht="17.25" customHeight="1"/>
    <row r="57872" ht="17.25" customHeight="1"/>
    <row r="57873" ht="17.25" customHeight="1"/>
    <row r="57874" ht="17.25" customHeight="1"/>
    <row r="57875" ht="17.25" customHeight="1"/>
    <row r="57876" ht="17.25" customHeight="1"/>
    <row r="57877" ht="17.25" customHeight="1"/>
    <row r="57878" ht="17.25" customHeight="1"/>
    <row r="57879" ht="17.25" customHeight="1"/>
    <row r="57880" ht="17.25" customHeight="1"/>
    <row r="57881" ht="17.25" customHeight="1"/>
    <row r="57882" ht="17.25" customHeight="1"/>
    <row r="57883" ht="17.25" customHeight="1"/>
    <row r="57884" ht="17.25" customHeight="1"/>
    <row r="57885" ht="17.25" customHeight="1"/>
    <row r="57886" ht="17.25" customHeight="1"/>
    <row r="57887" ht="17.25" customHeight="1"/>
    <row r="57888" ht="17.25" customHeight="1"/>
    <row r="57889" ht="17.25" customHeight="1"/>
    <row r="57890" ht="17.25" customHeight="1"/>
    <row r="57891" ht="17.25" customHeight="1"/>
    <row r="57892" ht="17.25" customHeight="1"/>
    <row r="57893" ht="17.25" customHeight="1"/>
    <row r="57894" ht="17.25" customHeight="1"/>
    <row r="57895" ht="17.25" customHeight="1"/>
    <row r="57896" ht="17.25" customHeight="1"/>
    <row r="57897" ht="17.25" customHeight="1"/>
    <row r="57898" ht="17.25" customHeight="1"/>
    <row r="57899" ht="17.25" customHeight="1"/>
    <row r="57900" ht="17.25" customHeight="1"/>
    <row r="57901" ht="17.25" customHeight="1"/>
    <row r="57902" ht="17.25" customHeight="1"/>
    <row r="57903" ht="17.25" customHeight="1"/>
    <row r="57904" ht="17.25" customHeight="1"/>
    <row r="57905" ht="17.25" customHeight="1"/>
    <row r="57906" ht="17.25" customHeight="1"/>
    <row r="57907" ht="17.25" customHeight="1"/>
    <row r="57908" ht="17.25" customHeight="1"/>
    <row r="57909" ht="17.25" customHeight="1"/>
    <row r="57910" ht="17.25" customHeight="1"/>
    <row r="57911" ht="17.25" customHeight="1"/>
    <row r="57912" ht="17.25" customHeight="1"/>
    <row r="57913" ht="17.25" customHeight="1"/>
    <row r="57914" ht="17.25" customHeight="1"/>
    <row r="57915" ht="17.25" customHeight="1"/>
    <row r="57916" ht="17.25" customHeight="1"/>
    <row r="57917" ht="17.25" customHeight="1"/>
    <row r="57918" ht="17.25" customHeight="1"/>
    <row r="57919" ht="17.25" customHeight="1"/>
    <row r="57920" ht="17.25" customHeight="1"/>
    <row r="57921" ht="17.25" customHeight="1"/>
    <row r="57922" ht="17.25" customHeight="1"/>
    <row r="57923" ht="17.25" customHeight="1"/>
    <row r="57924" ht="17.25" customHeight="1"/>
    <row r="57925" ht="17.25" customHeight="1"/>
    <row r="57926" ht="17.25" customHeight="1"/>
    <row r="57927" ht="17.25" customHeight="1"/>
    <row r="57928" ht="17.25" customHeight="1"/>
    <row r="57929" ht="17.25" customHeight="1"/>
    <row r="57930" ht="17.25" customHeight="1"/>
    <row r="57931" ht="17.25" customHeight="1"/>
    <row r="57932" ht="17.25" customHeight="1"/>
    <row r="57933" ht="17.25" customHeight="1"/>
    <row r="57934" ht="17.25" customHeight="1"/>
    <row r="57935" ht="17.25" customHeight="1"/>
    <row r="57936" ht="17.25" customHeight="1"/>
    <row r="57937" ht="17.25" customHeight="1"/>
    <row r="57938" ht="17.25" customHeight="1"/>
    <row r="57939" ht="17.25" customHeight="1"/>
    <row r="57940" ht="17.25" customHeight="1"/>
    <row r="57941" ht="17.25" customHeight="1"/>
    <row r="57942" ht="17.25" customHeight="1"/>
    <row r="57943" ht="17.25" customHeight="1"/>
    <row r="57944" ht="17.25" customHeight="1"/>
    <row r="57945" ht="17.25" customHeight="1"/>
    <row r="57946" ht="17.25" customHeight="1"/>
    <row r="57947" ht="17.25" customHeight="1"/>
    <row r="57948" ht="17.25" customHeight="1"/>
    <row r="57949" ht="17.25" customHeight="1"/>
    <row r="57950" ht="17.25" customHeight="1"/>
    <row r="57951" ht="17.25" customHeight="1"/>
    <row r="57952" ht="17.25" customHeight="1"/>
    <row r="57953" ht="17.25" customHeight="1"/>
    <row r="57954" ht="17.25" customHeight="1"/>
    <row r="57955" ht="17.25" customHeight="1"/>
    <row r="57956" ht="17.25" customHeight="1"/>
    <row r="57957" ht="17.25" customHeight="1"/>
    <row r="57958" ht="17.25" customHeight="1"/>
    <row r="57959" ht="17.25" customHeight="1"/>
    <row r="57960" ht="17.25" customHeight="1"/>
    <row r="57961" ht="17.25" customHeight="1"/>
    <row r="57962" ht="17.25" customHeight="1"/>
    <row r="57963" ht="17.25" customHeight="1"/>
    <row r="57964" ht="17.25" customHeight="1"/>
    <row r="57965" ht="17.25" customHeight="1"/>
    <row r="57966" ht="17.25" customHeight="1"/>
    <row r="57967" ht="17.25" customHeight="1"/>
    <row r="57968" ht="17.25" customHeight="1"/>
    <row r="57969" ht="17.25" customHeight="1"/>
    <row r="57970" ht="17.25" customHeight="1"/>
    <row r="57971" ht="17.25" customHeight="1"/>
    <row r="57972" ht="17.25" customHeight="1"/>
    <row r="57973" ht="17.25" customHeight="1"/>
    <row r="57974" ht="17.25" customHeight="1"/>
    <row r="57975" ht="17.25" customHeight="1"/>
    <row r="57976" ht="17.25" customHeight="1"/>
    <row r="57977" ht="17.25" customHeight="1"/>
    <row r="57978" ht="17.25" customHeight="1"/>
    <row r="57979" ht="17.25" customHeight="1"/>
    <row r="57980" ht="17.25" customHeight="1"/>
    <row r="57981" ht="17.25" customHeight="1"/>
    <row r="57982" ht="17.25" customHeight="1"/>
    <row r="57983" ht="17.25" customHeight="1"/>
    <row r="57984" ht="17.25" customHeight="1"/>
    <row r="57985" ht="17.25" customHeight="1"/>
    <row r="57986" ht="17.25" customHeight="1"/>
    <row r="57987" ht="17.25" customHeight="1"/>
    <row r="57988" ht="17.25" customHeight="1"/>
    <row r="57989" ht="17.25" customHeight="1"/>
    <row r="57990" ht="17.25" customHeight="1"/>
    <row r="57991" ht="17.25" customHeight="1"/>
    <row r="57992" ht="17.25" customHeight="1"/>
    <row r="57993" ht="17.25" customHeight="1"/>
    <row r="57994" ht="17.25" customHeight="1"/>
    <row r="57995" ht="17.25" customHeight="1"/>
    <row r="57996" ht="17.25" customHeight="1"/>
    <row r="57997" ht="17.25" customHeight="1"/>
    <row r="57998" ht="17.25" customHeight="1"/>
    <row r="57999" ht="17.25" customHeight="1"/>
    <row r="58000" ht="17.25" customHeight="1"/>
    <row r="58001" ht="17.25" customHeight="1"/>
    <row r="58002" ht="17.25" customHeight="1"/>
    <row r="58003" ht="17.25" customHeight="1"/>
    <row r="58004" ht="17.25" customHeight="1"/>
    <row r="58005" ht="17.25" customHeight="1"/>
    <row r="58006" ht="17.25" customHeight="1"/>
    <row r="58007" ht="17.25" customHeight="1"/>
    <row r="58008" ht="17.25" customHeight="1"/>
    <row r="58009" ht="17.25" customHeight="1"/>
    <row r="58010" ht="17.25" customHeight="1"/>
    <row r="58011" ht="17.25" customHeight="1"/>
    <row r="58012" ht="17.25" customHeight="1"/>
    <row r="58013" ht="17.25" customHeight="1"/>
    <row r="58014" ht="17.25" customHeight="1"/>
    <row r="58015" ht="17.25" customHeight="1"/>
    <row r="58016" ht="17.25" customHeight="1"/>
    <row r="58017" ht="17.25" customHeight="1"/>
    <row r="58018" ht="17.25" customHeight="1"/>
    <row r="58019" ht="17.25" customHeight="1"/>
    <row r="58020" ht="17.25" customHeight="1"/>
    <row r="58021" ht="17.25" customHeight="1"/>
    <row r="58022" ht="17.25" customHeight="1"/>
    <row r="58023" ht="17.25" customHeight="1"/>
    <row r="58024" ht="17.25" customHeight="1"/>
    <row r="58025" ht="17.25" customHeight="1"/>
    <row r="58026" ht="17.25" customHeight="1"/>
    <row r="58027" ht="17.25" customHeight="1"/>
    <row r="58028" ht="17.25" customHeight="1"/>
    <row r="58029" ht="17.25" customHeight="1"/>
    <row r="58030" ht="17.25" customHeight="1"/>
    <row r="58031" ht="17.25" customHeight="1"/>
    <row r="58032" ht="17.25" customHeight="1"/>
    <row r="58033" ht="17.25" customHeight="1"/>
    <row r="58034" ht="17.25" customHeight="1"/>
    <row r="58035" ht="17.25" customHeight="1"/>
    <row r="58036" ht="17.25" customHeight="1"/>
    <row r="58037" ht="17.25" customHeight="1"/>
    <row r="58038" ht="17.25" customHeight="1"/>
    <row r="58039" ht="17.25" customHeight="1"/>
    <row r="58040" ht="17.25" customHeight="1"/>
    <row r="58041" ht="17.25" customHeight="1"/>
    <row r="58042" ht="17.25" customHeight="1"/>
    <row r="58043" ht="17.25" customHeight="1"/>
    <row r="58044" ht="17.25" customHeight="1"/>
    <row r="58045" ht="17.25" customHeight="1"/>
    <row r="58046" ht="17.25" customHeight="1"/>
    <row r="58047" ht="17.25" customHeight="1"/>
    <row r="58048" ht="17.25" customHeight="1"/>
    <row r="58049" ht="17.25" customHeight="1"/>
    <row r="58050" ht="17.25" customHeight="1"/>
    <row r="58051" ht="17.25" customHeight="1"/>
    <row r="58052" ht="17.25" customHeight="1"/>
    <row r="58053" ht="17.25" customHeight="1"/>
    <row r="58054" ht="17.25" customHeight="1"/>
    <row r="58055" ht="17.25" customHeight="1"/>
    <row r="58056" ht="17.25" customHeight="1"/>
    <row r="58057" ht="17.25" customHeight="1"/>
    <row r="58058" ht="17.25" customHeight="1"/>
    <row r="58059" ht="17.25" customHeight="1"/>
    <row r="58060" ht="17.25" customHeight="1"/>
    <row r="58061" ht="17.25" customHeight="1"/>
    <row r="58062" ht="17.25" customHeight="1"/>
    <row r="58063" ht="17.25" customHeight="1"/>
    <row r="58064" ht="17.25" customHeight="1"/>
    <row r="58065" ht="17.25" customHeight="1"/>
    <row r="58066" ht="17.25" customHeight="1"/>
    <row r="58067" ht="17.25" customHeight="1"/>
    <row r="58068" ht="17.25" customHeight="1"/>
    <row r="58069" ht="17.25" customHeight="1"/>
    <row r="58070" ht="17.25" customHeight="1"/>
    <row r="58071" ht="17.25" customHeight="1"/>
    <row r="58072" ht="17.25" customHeight="1"/>
    <row r="58073" ht="17.25" customHeight="1"/>
    <row r="58074" ht="17.25" customHeight="1"/>
    <row r="58075" ht="17.25" customHeight="1"/>
    <row r="58076" ht="17.25" customHeight="1"/>
    <row r="58077" ht="17.25" customHeight="1"/>
    <row r="58078" ht="17.25" customHeight="1"/>
    <row r="58079" ht="17.25" customHeight="1"/>
    <row r="58080" ht="17.25" customHeight="1"/>
    <row r="58081" ht="17.25" customHeight="1"/>
    <row r="58082" ht="17.25" customHeight="1"/>
    <row r="58083" ht="17.25" customHeight="1"/>
    <row r="58084" ht="17.25" customHeight="1"/>
    <row r="58085" ht="17.25" customHeight="1"/>
    <row r="58086" ht="17.25" customHeight="1"/>
    <row r="58087" ht="17.25" customHeight="1"/>
    <row r="58088" ht="17.25" customHeight="1"/>
    <row r="58089" ht="17.25" customHeight="1"/>
    <row r="58090" ht="17.25" customHeight="1"/>
    <row r="58091" ht="17.25" customHeight="1"/>
    <row r="58092" ht="17.25" customHeight="1"/>
    <row r="58093" ht="17.25" customHeight="1"/>
    <row r="58094" ht="17.25" customHeight="1"/>
    <row r="58095" ht="17.25" customHeight="1"/>
    <row r="58096" ht="17.25" customHeight="1"/>
    <row r="58097" ht="17.25" customHeight="1"/>
    <row r="58098" ht="17.25" customHeight="1"/>
    <row r="58099" ht="17.25" customHeight="1"/>
    <row r="58100" ht="17.25" customHeight="1"/>
    <row r="58101" ht="17.25" customHeight="1"/>
    <row r="58102" ht="17.25" customHeight="1"/>
    <row r="58103" ht="17.25" customHeight="1"/>
    <row r="58104" ht="17.25" customHeight="1"/>
    <row r="58105" ht="17.25" customHeight="1"/>
    <row r="58106" ht="17.25" customHeight="1"/>
    <row r="58107" ht="17.25" customHeight="1"/>
    <row r="58108" ht="17.25" customHeight="1"/>
    <row r="58109" ht="17.25" customHeight="1"/>
    <row r="58110" ht="17.25" customHeight="1"/>
    <row r="58111" ht="17.25" customHeight="1"/>
    <row r="58112" ht="17.25" customHeight="1"/>
    <row r="58113" ht="17.25" customHeight="1"/>
    <row r="58114" ht="17.25" customHeight="1"/>
    <row r="58115" ht="17.25" customHeight="1"/>
    <row r="58116" ht="17.25" customHeight="1"/>
    <row r="58117" ht="17.25" customHeight="1"/>
    <row r="58118" ht="17.25" customHeight="1"/>
    <row r="58119" ht="17.25" customHeight="1"/>
    <row r="58120" ht="17.25" customHeight="1"/>
    <row r="58121" ht="17.25" customHeight="1"/>
    <row r="58122" ht="17.25" customHeight="1"/>
    <row r="58123" ht="17.25" customHeight="1"/>
    <row r="58124" ht="17.25" customHeight="1"/>
    <row r="58125" ht="17.25" customHeight="1"/>
    <row r="58126" ht="17.25" customHeight="1"/>
    <row r="58127" ht="17.25" customHeight="1"/>
    <row r="58128" ht="17.25" customHeight="1"/>
    <row r="58129" ht="17.25" customHeight="1"/>
    <row r="58130" ht="17.25" customHeight="1"/>
    <row r="58131" ht="17.25" customHeight="1"/>
    <row r="58132" ht="17.25" customHeight="1"/>
    <row r="58133" ht="17.25" customHeight="1"/>
    <row r="58134" ht="17.25" customHeight="1"/>
    <row r="58135" ht="17.25" customHeight="1"/>
    <row r="58136" ht="17.25" customHeight="1"/>
    <row r="58137" ht="17.25" customHeight="1"/>
    <row r="58138" ht="17.25" customHeight="1"/>
    <row r="58139" ht="17.25" customHeight="1"/>
    <row r="58140" ht="17.25" customHeight="1"/>
    <row r="58141" ht="17.25" customHeight="1"/>
    <row r="58142" ht="17.25" customHeight="1"/>
    <row r="58143" ht="17.25" customHeight="1"/>
    <row r="58144" ht="17.25" customHeight="1"/>
    <row r="58145" ht="17.25" customHeight="1"/>
    <row r="58146" ht="17.25" customHeight="1"/>
    <row r="58147" ht="17.25" customHeight="1"/>
    <row r="58148" ht="17.25" customHeight="1"/>
    <row r="58149" ht="17.25" customHeight="1"/>
    <row r="58150" ht="17.25" customHeight="1"/>
    <row r="58151" ht="17.25" customHeight="1"/>
    <row r="58152" ht="17.25" customHeight="1"/>
    <row r="58153" ht="17.25" customHeight="1"/>
    <row r="58154" ht="17.25" customHeight="1"/>
    <row r="58155" ht="17.25" customHeight="1"/>
    <row r="58156" ht="17.25" customHeight="1"/>
    <row r="58157" ht="17.25" customHeight="1"/>
    <row r="58158" ht="17.25" customHeight="1"/>
    <row r="58159" ht="17.25" customHeight="1"/>
    <row r="58160" ht="17.25" customHeight="1"/>
    <row r="58161" ht="17.25" customHeight="1"/>
    <row r="58162" ht="17.25" customHeight="1"/>
    <row r="58163" ht="17.25" customHeight="1"/>
    <row r="58164" ht="17.25" customHeight="1"/>
    <row r="58165" ht="17.25" customHeight="1"/>
    <row r="58166" ht="17.25" customHeight="1"/>
    <row r="58167" ht="17.25" customHeight="1"/>
    <row r="58168" ht="17.25" customHeight="1"/>
    <row r="58169" ht="17.25" customHeight="1"/>
    <row r="58170" ht="17.25" customHeight="1"/>
    <row r="58171" ht="17.25" customHeight="1"/>
    <row r="58172" ht="17.25" customHeight="1"/>
    <row r="58173" ht="17.25" customHeight="1"/>
    <row r="58174" ht="17.25" customHeight="1"/>
    <row r="58175" ht="17.25" customHeight="1"/>
    <row r="58176" ht="17.25" customHeight="1"/>
    <row r="58177" ht="17.25" customHeight="1"/>
    <row r="58178" ht="17.25" customHeight="1"/>
    <row r="58179" ht="17.25" customHeight="1"/>
    <row r="58180" ht="17.25" customHeight="1"/>
    <row r="58181" ht="17.25" customHeight="1"/>
    <row r="58182" ht="17.25" customHeight="1"/>
    <row r="58183" ht="17.25" customHeight="1"/>
    <row r="58184" ht="17.25" customHeight="1"/>
    <row r="58185" ht="17.25" customHeight="1"/>
    <row r="58186" ht="17.25" customHeight="1"/>
    <row r="58187" ht="17.25" customHeight="1"/>
    <row r="58188" ht="17.25" customHeight="1"/>
    <row r="58189" ht="17.25" customHeight="1"/>
    <row r="58190" ht="17.25" customHeight="1"/>
    <row r="58191" ht="17.25" customHeight="1"/>
    <row r="58192" ht="17.25" customHeight="1"/>
    <row r="58193" ht="17.25" customHeight="1"/>
    <row r="58194" ht="17.25" customHeight="1"/>
    <row r="58195" ht="17.25" customHeight="1"/>
    <row r="58196" ht="17.25" customHeight="1"/>
    <row r="58197" ht="17.25" customHeight="1"/>
    <row r="58198" ht="17.25" customHeight="1"/>
    <row r="58199" ht="17.25" customHeight="1"/>
    <row r="58200" ht="17.25" customHeight="1"/>
    <row r="58201" ht="17.25" customHeight="1"/>
    <row r="58202" ht="17.25" customHeight="1"/>
    <row r="58203" ht="17.25" customHeight="1"/>
    <row r="58204" ht="17.25" customHeight="1"/>
    <row r="58205" ht="17.25" customHeight="1"/>
    <row r="58206" ht="17.25" customHeight="1"/>
    <row r="58207" ht="17.25" customHeight="1"/>
    <row r="58208" ht="17.25" customHeight="1"/>
    <row r="58209" ht="17.25" customHeight="1"/>
    <row r="58210" ht="17.25" customHeight="1"/>
    <row r="58211" ht="17.25" customHeight="1"/>
    <row r="58212" ht="17.25" customHeight="1"/>
    <row r="58213" ht="17.25" customHeight="1"/>
    <row r="58214" ht="17.25" customHeight="1"/>
    <row r="58215" ht="17.25" customHeight="1"/>
    <row r="58216" ht="17.25" customHeight="1"/>
    <row r="58217" ht="17.25" customHeight="1"/>
    <row r="58218" ht="17.25" customHeight="1"/>
    <row r="58219" ht="17.25" customHeight="1"/>
    <row r="58220" ht="17.25" customHeight="1"/>
    <row r="58221" ht="17.25" customHeight="1"/>
    <row r="58222" ht="17.25" customHeight="1"/>
    <row r="58223" ht="17.25" customHeight="1"/>
    <row r="58224" ht="17.25" customHeight="1"/>
    <row r="58225" ht="17.25" customHeight="1"/>
    <row r="58226" ht="17.25" customHeight="1"/>
    <row r="58227" ht="17.25" customHeight="1"/>
    <row r="58228" ht="17.25" customHeight="1"/>
    <row r="58229" ht="17.25" customHeight="1"/>
    <row r="58230" ht="17.25" customHeight="1"/>
    <row r="58231" ht="17.25" customHeight="1"/>
    <row r="58232" ht="17.25" customHeight="1"/>
    <row r="58233" ht="17.25" customHeight="1"/>
    <row r="58234" ht="17.25" customHeight="1"/>
    <row r="58235" ht="17.25" customHeight="1"/>
    <row r="58236" ht="17.25" customHeight="1"/>
    <row r="58237" ht="17.25" customHeight="1"/>
    <row r="58238" ht="17.25" customHeight="1"/>
    <row r="58239" ht="17.25" customHeight="1"/>
    <row r="58240" ht="17.25" customHeight="1"/>
    <row r="58241" ht="17.25" customHeight="1"/>
    <row r="58242" ht="17.25" customHeight="1"/>
    <row r="58243" ht="17.25" customHeight="1"/>
    <row r="58244" ht="17.25" customHeight="1"/>
    <row r="58245" ht="17.25" customHeight="1"/>
    <row r="58246" ht="17.25" customHeight="1"/>
    <row r="58247" ht="17.25" customHeight="1"/>
    <row r="58248" ht="17.25" customHeight="1"/>
    <row r="58249" ht="17.25" customHeight="1"/>
    <row r="58250" ht="17.25" customHeight="1"/>
    <row r="58251" ht="17.25" customHeight="1"/>
    <row r="58252" ht="17.25" customHeight="1"/>
    <row r="58253" ht="17.25" customHeight="1"/>
    <row r="58254" ht="17.25" customHeight="1"/>
    <row r="58255" ht="17.25" customHeight="1"/>
    <row r="58256" ht="17.25" customHeight="1"/>
    <row r="58257" ht="17.25" customHeight="1"/>
    <row r="58258" ht="17.25" customHeight="1"/>
    <row r="58259" ht="17.25" customHeight="1"/>
    <row r="58260" ht="17.25" customHeight="1"/>
    <row r="58261" ht="17.25" customHeight="1"/>
    <row r="58262" ht="17.25" customHeight="1"/>
    <row r="58263" ht="17.25" customHeight="1"/>
    <row r="58264" ht="17.25" customHeight="1"/>
    <row r="58265" ht="17.25" customHeight="1"/>
    <row r="58266" ht="17.25" customHeight="1"/>
    <row r="58267" ht="17.25" customHeight="1"/>
    <row r="58268" ht="17.25" customHeight="1"/>
    <row r="58269" ht="17.25" customHeight="1"/>
    <row r="58270" ht="17.25" customHeight="1"/>
    <row r="58271" ht="17.25" customHeight="1"/>
    <row r="58272" ht="17.25" customHeight="1"/>
    <row r="58273" ht="17.25" customHeight="1"/>
    <row r="58274" ht="17.25" customHeight="1"/>
    <row r="58275" ht="17.25" customHeight="1"/>
    <row r="58276" ht="17.25" customHeight="1"/>
    <row r="58277" ht="17.25" customHeight="1"/>
    <row r="58278" ht="17.25" customHeight="1"/>
    <row r="58279" ht="17.25" customHeight="1"/>
    <row r="58280" ht="17.25" customHeight="1"/>
    <row r="58281" ht="17.25" customHeight="1"/>
    <row r="58282" ht="17.25" customHeight="1"/>
    <row r="58283" ht="17.25" customHeight="1"/>
    <row r="58284" ht="17.25" customHeight="1"/>
    <row r="58285" ht="17.25" customHeight="1"/>
    <row r="58286" ht="17.25" customHeight="1"/>
    <row r="58287" ht="17.25" customHeight="1"/>
    <row r="58288" ht="17.25" customHeight="1"/>
    <row r="58289" ht="17.25" customHeight="1"/>
    <row r="58290" ht="17.25" customHeight="1"/>
    <row r="58291" ht="17.25" customHeight="1"/>
    <row r="58292" ht="17.25" customHeight="1"/>
    <row r="58293" ht="17.25" customHeight="1"/>
    <row r="58294" ht="17.25" customHeight="1"/>
    <row r="58295" ht="17.25" customHeight="1"/>
    <row r="58296" ht="17.25" customHeight="1"/>
    <row r="58297" ht="17.25" customHeight="1"/>
    <row r="58298" ht="17.25" customHeight="1"/>
    <row r="58299" ht="17.25" customHeight="1"/>
    <row r="58300" ht="17.25" customHeight="1"/>
    <row r="58301" ht="17.25" customHeight="1"/>
    <row r="58302" ht="17.25" customHeight="1"/>
    <row r="58303" ht="17.25" customHeight="1"/>
    <row r="58304" ht="17.25" customHeight="1"/>
    <row r="58305" ht="17.25" customHeight="1"/>
    <row r="58306" ht="17.25" customHeight="1"/>
    <row r="58307" ht="17.25" customHeight="1"/>
    <row r="58308" ht="17.25" customHeight="1"/>
    <row r="58309" ht="17.25" customHeight="1"/>
    <row r="58310" ht="17.25" customHeight="1"/>
    <row r="58311" ht="17.25" customHeight="1"/>
    <row r="58312" ht="17.25" customHeight="1"/>
    <row r="58313" ht="17.25" customHeight="1"/>
    <row r="58314" ht="17.25" customHeight="1"/>
    <row r="58315" ht="17.25" customHeight="1"/>
    <row r="58316" ht="17.25" customHeight="1"/>
    <row r="58317" ht="17.25" customHeight="1"/>
    <row r="58318" ht="17.25" customHeight="1"/>
    <row r="58319" ht="17.25" customHeight="1"/>
    <row r="58320" ht="17.25" customHeight="1"/>
    <row r="58321" ht="17.25" customHeight="1"/>
    <row r="58322" ht="17.25" customHeight="1"/>
    <row r="58323" ht="17.25" customHeight="1"/>
    <row r="58324" ht="17.25" customHeight="1"/>
    <row r="58325" ht="17.25" customHeight="1"/>
    <row r="58326" ht="17.25" customHeight="1"/>
    <row r="58327" ht="17.25" customHeight="1"/>
    <row r="58328" ht="17.25" customHeight="1"/>
    <row r="58329" ht="17.25" customHeight="1"/>
    <row r="58330" ht="17.25" customHeight="1"/>
    <row r="58331" ht="17.25" customHeight="1"/>
    <row r="58332" ht="17.25" customHeight="1"/>
    <row r="58333" ht="17.25" customHeight="1"/>
    <row r="58334" ht="17.25" customHeight="1"/>
    <row r="58335" ht="17.25" customHeight="1"/>
    <row r="58336" ht="17.25" customHeight="1"/>
    <row r="58337" ht="17.25" customHeight="1"/>
    <row r="58338" ht="17.25" customHeight="1"/>
    <row r="58339" ht="17.25" customHeight="1"/>
    <row r="58340" ht="17.25" customHeight="1"/>
    <row r="58341" ht="17.25" customHeight="1"/>
    <row r="58342" ht="17.25" customHeight="1"/>
    <row r="58343" ht="17.25" customHeight="1"/>
    <row r="58344" ht="17.25" customHeight="1"/>
    <row r="58345" ht="17.25" customHeight="1"/>
    <row r="58346" ht="17.25" customHeight="1"/>
    <row r="58347" ht="17.25" customHeight="1"/>
    <row r="58348" ht="17.25" customHeight="1"/>
    <row r="58349" ht="17.25" customHeight="1"/>
    <row r="58350" ht="17.25" customHeight="1"/>
    <row r="58351" ht="17.25" customHeight="1"/>
    <row r="58352" ht="17.25" customHeight="1"/>
    <row r="58353" ht="17.25" customHeight="1"/>
    <row r="58354" ht="17.25" customHeight="1"/>
    <row r="58355" ht="17.25" customHeight="1"/>
    <row r="58356" ht="17.25" customHeight="1"/>
    <row r="58357" ht="17.25" customHeight="1"/>
    <row r="58358" ht="17.25" customHeight="1"/>
    <row r="58359" ht="17.25" customHeight="1"/>
    <row r="58360" ht="17.25" customHeight="1"/>
    <row r="58361" ht="17.25" customHeight="1"/>
    <row r="58362" ht="17.25" customHeight="1"/>
    <row r="58363" ht="17.25" customHeight="1"/>
    <row r="58364" ht="17.25" customHeight="1"/>
    <row r="58365" ht="17.25" customHeight="1"/>
    <row r="58366" ht="17.25" customHeight="1"/>
    <row r="58367" ht="17.25" customHeight="1"/>
    <row r="58368" ht="17.25" customHeight="1"/>
    <row r="58369" ht="17.25" customHeight="1"/>
    <row r="58370" ht="17.25" customHeight="1"/>
    <row r="58371" ht="17.25" customHeight="1"/>
    <row r="58372" ht="17.25" customHeight="1"/>
    <row r="58373" ht="17.25" customHeight="1"/>
    <row r="58374" ht="17.25" customHeight="1"/>
    <row r="58375" ht="17.25" customHeight="1"/>
    <row r="58376" ht="17.25" customHeight="1"/>
    <row r="58377" ht="17.25" customHeight="1"/>
    <row r="58378" ht="17.25" customHeight="1"/>
    <row r="58379" ht="17.25" customHeight="1"/>
    <row r="58380" ht="17.25" customHeight="1"/>
    <row r="58381" ht="17.25" customHeight="1"/>
    <row r="58382" ht="17.25" customHeight="1"/>
    <row r="58383" ht="17.25" customHeight="1"/>
    <row r="58384" ht="17.25" customHeight="1"/>
    <row r="58385" ht="17.25" customHeight="1"/>
    <row r="58386" ht="17.25" customHeight="1"/>
    <row r="58387" ht="17.25" customHeight="1"/>
    <row r="58388" ht="17.25" customHeight="1"/>
    <row r="58389" ht="17.25" customHeight="1"/>
    <row r="58390" ht="17.25" customHeight="1"/>
    <row r="58391" ht="17.25" customHeight="1"/>
    <row r="58392" ht="17.25" customHeight="1"/>
    <row r="58393" ht="17.25" customHeight="1"/>
    <row r="58394" ht="17.25" customHeight="1"/>
    <row r="58395" ht="17.25" customHeight="1"/>
    <row r="58396" ht="17.25" customHeight="1"/>
    <row r="58397" ht="17.25" customHeight="1"/>
    <row r="58398" ht="17.25" customHeight="1"/>
    <row r="58399" ht="17.25" customHeight="1"/>
    <row r="58400" ht="17.25" customHeight="1"/>
    <row r="58401" ht="17.25" customHeight="1"/>
    <row r="58402" ht="17.25" customHeight="1"/>
    <row r="58403" ht="17.25" customHeight="1"/>
    <row r="58404" ht="17.25" customHeight="1"/>
    <row r="58405" ht="17.25" customHeight="1"/>
    <row r="58406" ht="17.25" customHeight="1"/>
    <row r="58407" ht="17.25" customHeight="1"/>
    <row r="58408" ht="17.25" customHeight="1"/>
    <row r="58409" ht="17.25" customHeight="1"/>
    <row r="58410" ht="17.25" customHeight="1"/>
    <row r="58411" ht="17.25" customHeight="1"/>
    <row r="58412" ht="17.25" customHeight="1"/>
    <row r="58413" ht="17.25" customHeight="1"/>
    <row r="58414" ht="17.25" customHeight="1"/>
    <row r="58415" ht="17.25" customHeight="1"/>
    <row r="58416" ht="17.25" customHeight="1"/>
    <row r="58417" ht="17.25" customHeight="1"/>
    <row r="58418" ht="17.25" customHeight="1"/>
    <row r="58419" ht="17.25" customHeight="1"/>
    <row r="58420" ht="17.25" customHeight="1"/>
    <row r="58421" ht="17.25" customHeight="1"/>
    <row r="58422" ht="17.25" customHeight="1"/>
    <row r="58423" ht="17.25" customHeight="1"/>
    <row r="58424" ht="17.25" customHeight="1"/>
    <row r="58425" ht="17.25" customHeight="1"/>
    <row r="58426" ht="17.25" customHeight="1"/>
    <row r="58427" ht="17.25" customHeight="1"/>
    <row r="58428" ht="17.25" customHeight="1"/>
    <row r="58429" ht="17.25" customHeight="1"/>
    <row r="58430" ht="17.25" customHeight="1"/>
    <row r="58431" ht="17.25" customHeight="1"/>
    <row r="58432" ht="17.25" customHeight="1"/>
    <row r="58433" ht="17.25" customHeight="1"/>
    <row r="58434" ht="17.25" customHeight="1"/>
    <row r="58435" ht="17.25" customHeight="1"/>
    <row r="58436" ht="17.25" customHeight="1"/>
    <row r="58437" ht="17.25" customHeight="1"/>
    <row r="58438" ht="17.25" customHeight="1"/>
    <row r="58439" ht="17.25" customHeight="1"/>
    <row r="58440" ht="17.25" customHeight="1"/>
    <row r="58441" ht="17.25" customHeight="1"/>
    <row r="58442" ht="17.25" customHeight="1"/>
    <row r="58443" ht="17.25" customHeight="1"/>
    <row r="58444" ht="17.25" customHeight="1"/>
    <row r="58445" ht="17.25" customHeight="1"/>
    <row r="58446" ht="17.25" customHeight="1"/>
    <row r="58447" ht="17.25" customHeight="1"/>
    <row r="58448" ht="17.25" customHeight="1"/>
    <row r="58449" ht="17.25" customHeight="1"/>
    <row r="58450" ht="17.25" customHeight="1"/>
    <row r="58451" ht="17.25" customHeight="1"/>
    <row r="58452" ht="17.25" customHeight="1"/>
    <row r="58453" ht="17.25" customHeight="1"/>
    <row r="58454" ht="17.25" customHeight="1"/>
    <row r="58455" ht="17.25" customHeight="1"/>
    <row r="58456" ht="17.25" customHeight="1"/>
    <row r="58457" ht="17.25" customHeight="1"/>
    <row r="58458" ht="17.25" customHeight="1"/>
    <row r="58459" ht="17.25" customHeight="1"/>
    <row r="58460" ht="17.25" customHeight="1"/>
    <row r="58461" ht="17.25" customHeight="1"/>
    <row r="58462" ht="17.25" customHeight="1"/>
    <row r="58463" ht="17.25" customHeight="1"/>
    <row r="58464" ht="17.25" customHeight="1"/>
    <row r="58465" ht="17.25" customHeight="1"/>
    <row r="58466" ht="17.25" customHeight="1"/>
    <row r="58467" ht="17.25" customHeight="1"/>
    <row r="58468" ht="17.25" customHeight="1"/>
    <row r="58469" ht="17.25" customHeight="1"/>
    <row r="58470" ht="17.25" customHeight="1"/>
    <row r="58471" ht="17.25" customHeight="1"/>
    <row r="58472" ht="17.25" customHeight="1"/>
    <row r="58473" ht="17.25" customHeight="1"/>
    <row r="58474" ht="17.25" customHeight="1"/>
    <row r="58475" ht="17.25" customHeight="1"/>
    <row r="58476" ht="17.25" customHeight="1"/>
    <row r="58477" ht="17.25" customHeight="1"/>
    <row r="58478" ht="17.25" customHeight="1"/>
    <row r="58479" ht="17.25" customHeight="1"/>
    <row r="58480" ht="17.25" customHeight="1"/>
    <row r="58481" ht="17.25" customHeight="1"/>
    <row r="58482" ht="17.25" customHeight="1"/>
    <row r="58483" ht="17.25" customHeight="1"/>
    <row r="58484" ht="17.25" customHeight="1"/>
    <row r="58485" ht="17.25" customHeight="1"/>
    <row r="58486" ht="17.25" customHeight="1"/>
    <row r="58487" ht="17.25" customHeight="1"/>
    <row r="58488" ht="17.25" customHeight="1"/>
    <row r="58489" ht="17.25" customHeight="1"/>
    <row r="58490" ht="17.25" customHeight="1"/>
    <row r="58491" ht="17.25" customHeight="1"/>
    <row r="58492" ht="17.25" customHeight="1"/>
    <row r="58493" ht="17.25" customHeight="1"/>
    <row r="58494" ht="17.25" customHeight="1"/>
    <row r="58495" ht="17.25" customHeight="1"/>
    <row r="58496" ht="17.25" customHeight="1"/>
    <row r="58497" ht="17.25" customHeight="1"/>
    <row r="58498" ht="17.25" customHeight="1"/>
    <row r="58499" ht="17.25" customHeight="1"/>
    <row r="58500" ht="17.25" customHeight="1"/>
    <row r="58501" ht="17.25" customHeight="1"/>
    <row r="58502" ht="17.25" customHeight="1"/>
    <row r="58503" ht="17.25" customHeight="1"/>
    <row r="58504" ht="17.25" customHeight="1"/>
    <row r="58505" ht="17.25" customHeight="1"/>
    <row r="58506" ht="17.25" customHeight="1"/>
    <row r="58507" ht="17.25" customHeight="1"/>
    <row r="58508" ht="17.25" customHeight="1"/>
    <row r="58509" ht="17.25" customHeight="1"/>
    <row r="58510" ht="17.25" customHeight="1"/>
    <row r="58511" ht="17.25" customHeight="1"/>
    <row r="58512" ht="17.25" customHeight="1"/>
    <row r="58513" ht="17.25" customHeight="1"/>
    <row r="58514" ht="17.25" customHeight="1"/>
    <row r="58515" ht="17.25" customHeight="1"/>
    <row r="58516" ht="17.25" customHeight="1"/>
    <row r="58517" ht="17.25" customHeight="1"/>
    <row r="58518" ht="17.25" customHeight="1"/>
    <row r="58519" ht="17.25" customHeight="1"/>
    <row r="58520" ht="17.25" customHeight="1"/>
    <row r="58521" ht="17.25" customHeight="1"/>
    <row r="58522" ht="17.25" customHeight="1"/>
    <row r="58523" ht="17.25" customHeight="1"/>
    <row r="58524" ht="17.25" customHeight="1"/>
    <row r="58525" ht="17.25" customHeight="1"/>
    <row r="58526" ht="17.25" customHeight="1"/>
    <row r="58527" ht="17.25" customHeight="1"/>
    <row r="58528" ht="17.25" customHeight="1"/>
    <row r="58529" ht="17.25" customHeight="1"/>
    <row r="58530" ht="17.25" customHeight="1"/>
    <row r="58531" ht="17.25" customHeight="1"/>
    <row r="58532" ht="17.25" customHeight="1"/>
    <row r="58533" ht="17.25" customHeight="1"/>
    <row r="58534" ht="17.25" customHeight="1"/>
    <row r="58535" ht="17.25" customHeight="1"/>
    <row r="58536" ht="17.25" customHeight="1"/>
    <row r="58537" ht="17.25" customHeight="1"/>
    <row r="58538" ht="17.25" customHeight="1"/>
    <row r="58539" ht="17.25" customHeight="1"/>
    <row r="58540" ht="17.25" customHeight="1"/>
    <row r="58541" ht="17.25" customHeight="1"/>
    <row r="58542" ht="17.25" customHeight="1"/>
    <row r="58543" ht="17.25" customHeight="1"/>
    <row r="58544" ht="17.25" customHeight="1"/>
    <row r="58545" ht="17.25" customHeight="1"/>
    <row r="58546" ht="17.25" customHeight="1"/>
    <row r="58547" ht="17.25" customHeight="1"/>
    <row r="58548" ht="17.25" customHeight="1"/>
    <row r="58549" ht="17.25" customHeight="1"/>
    <row r="58550" ht="17.25" customHeight="1"/>
    <row r="58551" ht="17.25" customHeight="1"/>
    <row r="58552" ht="17.25" customHeight="1"/>
    <row r="58553" ht="17.25" customHeight="1"/>
    <row r="58554" ht="17.25" customHeight="1"/>
    <row r="58555" ht="17.25" customHeight="1"/>
    <row r="58556" ht="17.25" customHeight="1"/>
    <row r="58557" ht="17.25" customHeight="1"/>
    <row r="58558" ht="17.25" customHeight="1"/>
    <row r="58559" ht="17.25" customHeight="1"/>
    <row r="58560" ht="17.25" customHeight="1"/>
    <row r="58561" ht="17.25" customHeight="1"/>
    <row r="58562" ht="17.25" customHeight="1"/>
    <row r="58563" ht="17.25" customHeight="1"/>
    <row r="58564" ht="17.25" customHeight="1"/>
    <row r="58565" ht="17.25" customHeight="1"/>
    <row r="58566" ht="17.25" customHeight="1"/>
    <row r="58567" ht="17.25" customHeight="1"/>
    <row r="58568" ht="17.25" customHeight="1"/>
    <row r="58569" ht="17.25" customHeight="1"/>
    <row r="58570" ht="17.25" customHeight="1"/>
    <row r="58571" ht="17.25" customHeight="1"/>
    <row r="58572" ht="17.25" customHeight="1"/>
    <row r="58573" ht="17.25" customHeight="1"/>
    <row r="58574" ht="17.25" customHeight="1"/>
    <row r="58575" ht="17.25" customHeight="1"/>
    <row r="58576" ht="17.25" customHeight="1"/>
    <row r="58577" ht="17.25" customHeight="1"/>
    <row r="58578" ht="17.25" customHeight="1"/>
    <row r="58579" ht="17.25" customHeight="1"/>
    <row r="58580" ht="17.25" customHeight="1"/>
    <row r="58581" ht="17.25" customHeight="1"/>
    <row r="58582" ht="17.25" customHeight="1"/>
    <row r="58583" ht="17.25" customHeight="1"/>
    <row r="58584" ht="17.25" customHeight="1"/>
    <row r="58585" ht="17.25" customHeight="1"/>
    <row r="58586" ht="17.25" customHeight="1"/>
    <row r="58587" ht="17.25" customHeight="1"/>
    <row r="58588" ht="17.25" customHeight="1"/>
    <row r="58589" ht="17.25" customHeight="1"/>
    <row r="58590" ht="17.25" customHeight="1"/>
    <row r="58591" ht="17.25" customHeight="1"/>
    <row r="58592" ht="17.25" customHeight="1"/>
    <row r="58593" ht="17.25" customHeight="1"/>
    <row r="58594" ht="17.25" customHeight="1"/>
    <row r="58595" ht="17.25" customHeight="1"/>
    <row r="58596" ht="17.25" customHeight="1"/>
    <row r="58597" ht="17.25" customHeight="1"/>
    <row r="58598" ht="17.25" customHeight="1"/>
    <row r="58599" ht="17.25" customHeight="1"/>
    <row r="58600" ht="17.25" customHeight="1"/>
    <row r="58601" ht="17.25" customHeight="1"/>
    <row r="58602" ht="17.25" customHeight="1"/>
    <row r="58603" ht="17.25" customHeight="1"/>
    <row r="58604" ht="17.25" customHeight="1"/>
    <row r="58605" ht="17.25" customHeight="1"/>
    <row r="58606" ht="17.25" customHeight="1"/>
    <row r="58607" ht="17.25" customHeight="1"/>
    <row r="58608" ht="17.25" customHeight="1"/>
    <row r="58609" ht="17.25" customHeight="1"/>
    <row r="58610" ht="17.25" customHeight="1"/>
    <row r="58611" ht="17.25" customHeight="1"/>
    <row r="58612" ht="17.25" customHeight="1"/>
    <row r="58613" ht="17.25" customHeight="1"/>
    <row r="58614" ht="17.25" customHeight="1"/>
    <row r="58615" ht="17.25" customHeight="1"/>
    <row r="58616" ht="17.25" customHeight="1"/>
    <row r="58617" ht="17.25" customHeight="1"/>
    <row r="58618" ht="17.25" customHeight="1"/>
    <row r="58619" ht="17.25" customHeight="1"/>
    <row r="58620" ht="17.25" customHeight="1"/>
    <row r="58621" ht="17.25" customHeight="1"/>
    <row r="58622" ht="17.25" customHeight="1"/>
    <row r="58623" ht="17.25" customHeight="1"/>
    <row r="58624" ht="17.25" customHeight="1"/>
    <row r="58625" ht="17.25" customHeight="1"/>
    <row r="58626" ht="17.25" customHeight="1"/>
    <row r="58627" ht="17.25" customHeight="1"/>
    <row r="58628" ht="17.25" customHeight="1"/>
    <row r="58629" ht="17.25" customHeight="1"/>
    <row r="58630" ht="17.25" customHeight="1"/>
    <row r="58631" ht="17.25" customHeight="1"/>
    <row r="58632" ht="17.25" customHeight="1"/>
    <row r="58633" ht="17.25" customHeight="1"/>
    <row r="58634" ht="17.25" customHeight="1"/>
    <row r="58635" ht="17.25" customHeight="1"/>
    <row r="58636" ht="17.25" customHeight="1"/>
    <row r="58637" ht="17.25" customHeight="1"/>
    <row r="58638" ht="17.25" customHeight="1"/>
    <row r="58639" ht="17.25" customHeight="1"/>
    <row r="58640" ht="17.25" customHeight="1"/>
    <row r="58641" ht="17.25" customHeight="1"/>
    <row r="58642" ht="17.25" customHeight="1"/>
    <row r="58643" ht="17.25" customHeight="1"/>
    <row r="58644" ht="17.25" customHeight="1"/>
    <row r="58645" ht="17.25" customHeight="1"/>
    <row r="58646" ht="17.25" customHeight="1"/>
    <row r="58647" ht="17.25" customHeight="1"/>
    <row r="58648" ht="17.25" customHeight="1"/>
    <row r="58649" ht="17.25" customHeight="1"/>
    <row r="58650" ht="17.25" customHeight="1"/>
    <row r="58651" ht="17.25" customHeight="1"/>
    <row r="58652" ht="17.25" customHeight="1"/>
    <row r="58653" ht="17.25" customHeight="1"/>
    <row r="58654" ht="17.25" customHeight="1"/>
    <row r="58655" ht="17.25" customHeight="1"/>
    <row r="58656" ht="17.25" customHeight="1"/>
    <row r="58657" ht="17.25" customHeight="1"/>
    <row r="58658" ht="17.25" customHeight="1"/>
    <row r="58659" ht="17.25" customHeight="1"/>
    <row r="58660" ht="17.25" customHeight="1"/>
    <row r="58661" ht="17.25" customHeight="1"/>
    <row r="58662" ht="17.25" customHeight="1"/>
    <row r="58663" ht="17.25" customHeight="1"/>
    <row r="58664" ht="17.25" customHeight="1"/>
    <row r="58665" ht="17.25" customHeight="1"/>
    <row r="58666" ht="17.25" customHeight="1"/>
    <row r="58667" ht="17.25" customHeight="1"/>
    <row r="58668" ht="17.25" customHeight="1"/>
    <row r="58669" ht="17.25" customHeight="1"/>
    <row r="58670" ht="17.25" customHeight="1"/>
    <row r="58671" ht="17.25" customHeight="1"/>
    <row r="58672" ht="17.25" customHeight="1"/>
    <row r="58673" ht="17.25" customHeight="1"/>
    <row r="58674" ht="17.25" customHeight="1"/>
    <row r="58675" ht="17.25" customHeight="1"/>
    <row r="58676" ht="17.25" customHeight="1"/>
    <row r="58677" ht="17.25" customHeight="1"/>
    <row r="58678" ht="17.25" customHeight="1"/>
    <row r="58679" ht="17.25" customHeight="1"/>
    <row r="58680" ht="17.25" customHeight="1"/>
    <row r="58681" ht="17.25" customHeight="1"/>
    <row r="58682" ht="17.25" customHeight="1"/>
    <row r="58683" ht="17.25" customHeight="1"/>
    <row r="58684" ht="17.25" customHeight="1"/>
    <row r="58685" ht="17.25" customHeight="1"/>
    <row r="58686" ht="17.25" customHeight="1"/>
    <row r="58687" ht="17.25" customHeight="1"/>
    <row r="58688" ht="17.25" customHeight="1"/>
    <row r="58689" ht="17.25" customHeight="1"/>
    <row r="58690" ht="17.25" customHeight="1"/>
    <row r="58691" ht="17.25" customHeight="1"/>
    <row r="58692" ht="17.25" customHeight="1"/>
    <row r="58693" ht="17.25" customHeight="1"/>
    <row r="58694" ht="17.25" customHeight="1"/>
    <row r="58695" ht="17.25" customHeight="1"/>
    <row r="58696" ht="17.25" customHeight="1"/>
    <row r="58697" ht="17.25" customHeight="1"/>
    <row r="58698" ht="17.25" customHeight="1"/>
    <row r="58699" ht="17.25" customHeight="1"/>
    <row r="58700" ht="17.25" customHeight="1"/>
    <row r="58701" ht="17.25" customHeight="1"/>
    <row r="58702" ht="17.25" customHeight="1"/>
    <row r="58703" ht="17.25" customHeight="1"/>
    <row r="58704" ht="17.25" customHeight="1"/>
    <row r="58705" ht="17.25" customHeight="1"/>
    <row r="58706" ht="17.25" customHeight="1"/>
    <row r="58707" ht="17.25" customHeight="1"/>
    <row r="58708" ht="17.25" customHeight="1"/>
    <row r="58709" ht="17.25" customHeight="1"/>
    <row r="58710" ht="17.25" customHeight="1"/>
    <row r="58711" ht="17.25" customHeight="1"/>
    <row r="58712" ht="17.25" customHeight="1"/>
    <row r="58713" ht="17.25" customHeight="1"/>
    <row r="58714" ht="17.25" customHeight="1"/>
    <row r="58715" ht="17.25" customHeight="1"/>
    <row r="58716" ht="17.25" customHeight="1"/>
    <row r="58717" ht="17.25" customHeight="1"/>
    <row r="58718" ht="17.25" customHeight="1"/>
    <row r="58719" ht="17.25" customHeight="1"/>
    <row r="58720" ht="17.25" customHeight="1"/>
    <row r="58721" ht="17.25" customHeight="1"/>
    <row r="58722" ht="17.25" customHeight="1"/>
    <row r="58723" ht="17.25" customHeight="1"/>
    <row r="58724" ht="17.25" customHeight="1"/>
    <row r="58725" ht="17.25" customHeight="1"/>
    <row r="58726" ht="17.25" customHeight="1"/>
    <row r="58727" ht="17.25" customHeight="1"/>
    <row r="58728" ht="17.25" customHeight="1"/>
    <row r="58729" ht="17.25" customHeight="1"/>
    <row r="58730" ht="17.25" customHeight="1"/>
    <row r="58731" ht="17.25" customHeight="1"/>
    <row r="58732" ht="17.25" customHeight="1"/>
    <row r="58733" ht="17.25" customHeight="1"/>
    <row r="58734" ht="17.25" customHeight="1"/>
    <row r="58735" ht="17.25" customHeight="1"/>
    <row r="58736" ht="17.25" customHeight="1"/>
    <row r="58737" ht="17.25" customHeight="1"/>
    <row r="58738" ht="17.25" customHeight="1"/>
    <row r="58739" ht="17.25" customHeight="1"/>
    <row r="58740" ht="17.25" customHeight="1"/>
    <row r="58741" ht="17.25" customHeight="1"/>
    <row r="58742" ht="17.25" customHeight="1"/>
    <row r="58743" ht="17.25" customHeight="1"/>
    <row r="58744" ht="17.25" customHeight="1"/>
    <row r="58745" ht="17.25" customHeight="1"/>
    <row r="58746" ht="17.25" customHeight="1"/>
    <row r="58747" ht="17.25" customHeight="1"/>
    <row r="58748" ht="17.25" customHeight="1"/>
    <row r="58749" ht="17.25" customHeight="1"/>
    <row r="58750" ht="17.25" customHeight="1"/>
    <row r="58751" ht="17.25" customHeight="1"/>
    <row r="58752" ht="17.25" customHeight="1"/>
    <row r="58753" ht="17.25" customHeight="1"/>
    <row r="58754" ht="17.25" customHeight="1"/>
    <row r="58755" ht="17.25" customHeight="1"/>
    <row r="58756" ht="17.25" customHeight="1"/>
    <row r="58757" ht="17.25" customHeight="1"/>
    <row r="58758" ht="17.25" customHeight="1"/>
    <row r="58759" ht="17.25" customHeight="1"/>
    <row r="58760" ht="17.25" customHeight="1"/>
    <row r="58761" ht="17.25" customHeight="1"/>
    <row r="58762" ht="17.25" customHeight="1"/>
    <row r="58763" ht="17.25" customHeight="1"/>
    <row r="58764" ht="17.25" customHeight="1"/>
    <row r="58765" ht="17.25" customHeight="1"/>
    <row r="58766" ht="17.25" customHeight="1"/>
    <row r="58767" ht="17.25" customHeight="1"/>
    <row r="58768" ht="17.25" customHeight="1"/>
    <row r="58769" ht="17.25" customHeight="1"/>
    <row r="58770" ht="17.25" customHeight="1"/>
    <row r="58771" ht="17.25" customHeight="1"/>
    <row r="58772" ht="17.25" customHeight="1"/>
    <row r="58773" ht="17.25" customHeight="1"/>
    <row r="58774" ht="17.25" customHeight="1"/>
    <row r="58775" ht="17.25" customHeight="1"/>
    <row r="58776" ht="17.25" customHeight="1"/>
    <row r="58777" ht="17.25" customHeight="1"/>
    <row r="58778" ht="17.25" customHeight="1"/>
    <row r="58779" ht="17.25" customHeight="1"/>
    <row r="58780" ht="17.25" customHeight="1"/>
    <row r="58781" ht="17.25" customHeight="1"/>
    <row r="58782" ht="17.25" customHeight="1"/>
    <row r="58783" ht="17.25" customHeight="1"/>
    <row r="58784" ht="17.25" customHeight="1"/>
    <row r="58785" ht="17.25" customHeight="1"/>
    <row r="58786" ht="17.25" customHeight="1"/>
    <row r="58787" ht="17.25" customHeight="1"/>
    <row r="58788" ht="17.25" customHeight="1"/>
    <row r="58789" ht="17.25" customHeight="1"/>
    <row r="58790" ht="17.25" customHeight="1"/>
    <row r="58791" ht="17.25" customHeight="1"/>
    <row r="58792" ht="17.25" customHeight="1"/>
    <row r="58793" ht="17.25" customHeight="1"/>
    <row r="58794" ht="17.25" customHeight="1"/>
    <row r="58795" ht="17.25" customHeight="1"/>
    <row r="58796" ht="17.25" customHeight="1"/>
    <row r="58797" ht="17.25" customHeight="1"/>
    <row r="58798" ht="17.25" customHeight="1"/>
    <row r="58799" ht="17.25" customHeight="1"/>
    <row r="58800" ht="17.25" customHeight="1"/>
    <row r="58801" ht="17.25" customHeight="1"/>
    <row r="58802" ht="17.25" customHeight="1"/>
    <row r="58803" ht="17.25" customHeight="1"/>
    <row r="58804" ht="17.25" customHeight="1"/>
    <row r="58805" ht="17.25" customHeight="1"/>
    <row r="58806" ht="17.25" customHeight="1"/>
    <row r="58807" ht="17.25" customHeight="1"/>
    <row r="58808" ht="17.25" customHeight="1"/>
    <row r="58809" ht="17.25" customHeight="1"/>
    <row r="58810" ht="17.25" customHeight="1"/>
    <row r="58811" ht="17.25" customHeight="1"/>
    <row r="58812" ht="17.25" customHeight="1"/>
    <row r="58813" ht="17.25" customHeight="1"/>
    <row r="58814" ht="17.25" customHeight="1"/>
    <row r="58815" ht="17.25" customHeight="1"/>
    <row r="58816" ht="17.25" customHeight="1"/>
    <row r="58817" ht="17.25" customHeight="1"/>
    <row r="58818" ht="17.25" customHeight="1"/>
    <row r="58819" ht="17.25" customHeight="1"/>
    <row r="58820" ht="17.25" customHeight="1"/>
    <row r="58821" ht="17.25" customHeight="1"/>
    <row r="58822" ht="17.25" customHeight="1"/>
    <row r="58823" ht="17.25" customHeight="1"/>
    <row r="58824" ht="17.25" customHeight="1"/>
    <row r="58825" ht="17.25" customHeight="1"/>
    <row r="58826" ht="17.25" customHeight="1"/>
    <row r="58827" ht="17.25" customHeight="1"/>
    <row r="58828" ht="17.25" customHeight="1"/>
    <row r="58829" ht="17.25" customHeight="1"/>
    <row r="58830" ht="17.25" customHeight="1"/>
    <row r="58831" ht="17.25" customHeight="1"/>
    <row r="58832" ht="17.25" customHeight="1"/>
    <row r="58833" ht="17.25" customHeight="1"/>
    <row r="58834" ht="17.25" customHeight="1"/>
    <row r="58835" ht="17.25" customHeight="1"/>
    <row r="58836" ht="17.25" customHeight="1"/>
    <row r="58837" ht="17.25" customHeight="1"/>
    <row r="58838" ht="17.25" customHeight="1"/>
    <row r="58839" ht="17.25" customHeight="1"/>
    <row r="58840" ht="17.25" customHeight="1"/>
    <row r="58841" ht="17.25" customHeight="1"/>
    <row r="58842" ht="17.25" customHeight="1"/>
    <row r="58843" ht="17.25" customHeight="1"/>
    <row r="58844" ht="17.25" customHeight="1"/>
    <row r="58845" ht="17.25" customHeight="1"/>
    <row r="58846" ht="17.25" customHeight="1"/>
    <row r="58847" ht="17.25" customHeight="1"/>
    <row r="58848" ht="17.25" customHeight="1"/>
    <row r="58849" ht="17.25" customHeight="1"/>
    <row r="58850" ht="17.25" customHeight="1"/>
    <row r="58851" ht="17.25" customHeight="1"/>
    <row r="58852" ht="17.25" customHeight="1"/>
    <row r="58853" ht="17.25" customHeight="1"/>
    <row r="58854" ht="17.25" customHeight="1"/>
    <row r="58855" ht="17.25" customHeight="1"/>
    <row r="58856" ht="17.25" customHeight="1"/>
    <row r="58857" ht="17.25" customHeight="1"/>
    <row r="58858" ht="17.25" customHeight="1"/>
    <row r="58859" ht="17.25" customHeight="1"/>
    <row r="58860" ht="17.25" customHeight="1"/>
    <row r="58861" ht="17.25" customHeight="1"/>
    <row r="58862" ht="17.25" customHeight="1"/>
    <row r="58863" ht="17.25" customHeight="1"/>
    <row r="58864" ht="17.25" customHeight="1"/>
    <row r="58865" ht="17.25" customHeight="1"/>
    <row r="58866" ht="17.25" customHeight="1"/>
    <row r="58867" ht="17.25" customHeight="1"/>
    <row r="58868" ht="17.25" customHeight="1"/>
    <row r="58869" ht="17.25" customHeight="1"/>
    <row r="58870" ht="17.25" customHeight="1"/>
    <row r="58871" ht="17.25" customHeight="1"/>
    <row r="58872" ht="17.25" customHeight="1"/>
    <row r="58873" ht="17.25" customHeight="1"/>
    <row r="58874" ht="17.25" customHeight="1"/>
    <row r="58875" ht="17.25" customHeight="1"/>
    <row r="58876" ht="17.25" customHeight="1"/>
    <row r="58877" ht="17.25" customHeight="1"/>
    <row r="58878" ht="17.25" customHeight="1"/>
    <row r="58879" ht="17.25" customHeight="1"/>
    <row r="58880" ht="17.25" customHeight="1"/>
    <row r="58881" ht="17.25" customHeight="1"/>
    <row r="58882" ht="17.25" customHeight="1"/>
    <row r="58883" ht="17.25" customHeight="1"/>
    <row r="58884" ht="17.25" customHeight="1"/>
    <row r="58885" ht="17.25" customHeight="1"/>
    <row r="58886" ht="17.25" customHeight="1"/>
    <row r="58887" ht="17.25" customHeight="1"/>
    <row r="58888" ht="17.25" customHeight="1"/>
    <row r="58889" ht="17.25" customHeight="1"/>
    <row r="58890" ht="17.25" customHeight="1"/>
    <row r="58891" ht="17.25" customHeight="1"/>
    <row r="58892" ht="17.25" customHeight="1"/>
    <row r="58893" ht="17.25" customHeight="1"/>
    <row r="58894" ht="17.25" customHeight="1"/>
    <row r="58895" ht="17.25" customHeight="1"/>
    <row r="58896" ht="17.25" customHeight="1"/>
    <row r="58897" ht="17.25" customHeight="1"/>
    <row r="58898" ht="17.25" customHeight="1"/>
    <row r="58899" ht="17.25" customHeight="1"/>
    <row r="58900" ht="17.25" customHeight="1"/>
    <row r="58901" ht="17.25" customHeight="1"/>
    <row r="58902" ht="17.25" customHeight="1"/>
    <row r="58903" ht="17.25" customHeight="1"/>
    <row r="58904" ht="17.25" customHeight="1"/>
    <row r="58905" ht="17.25" customHeight="1"/>
    <row r="58906" ht="17.25" customHeight="1"/>
    <row r="58907" ht="17.25" customHeight="1"/>
    <row r="58908" ht="17.25" customHeight="1"/>
    <row r="58909" ht="17.25" customHeight="1"/>
    <row r="58910" ht="17.25" customHeight="1"/>
    <row r="58911" ht="17.25" customHeight="1"/>
    <row r="58912" ht="17.25" customHeight="1"/>
    <row r="58913" ht="17.25" customHeight="1"/>
    <row r="58914" ht="17.25" customHeight="1"/>
    <row r="58915" ht="17.25" customHeight="1"/>
    <row r="58916" ht="17.25" customHeight="1"/>
    <row r="58917" ht="17.25" customHeight="1"/>
    <row r="58918" ht="17.25" customHeight="1"/>
    <row r="58919" ht="17.25" customHeight="1"/>
    <row r="58920" ht="17.25" customHeight="1"/>
    <row r="58921" ht="17.25" customHeight="1"/>
    <row r="58922" ht="17.25" customHeight="1"/>
    <row r="58923" ht="17.25" customHeight="1"/>
    <row r="58924" ht="17.25" customHeight="1"/>
    <row r="58925" ht="17.25" customHeight="1"/>
    <row r="58926" ht="17.25" customHeight="1"/>
    <row r="58927" ht="17.25" customHeight="1"/>
    <row r="58928" ht="17.25" customHeight="1"/>
    <row r="58929" ht="17.25" customHeight="1"/>
    <row r="58930" ht="17.25" customHeight="1"/>
    <row r="58931" ht="17.25" customHeight="1"/>
    <row r="58932" ht="17.25" customHeight="1"/>
    <row r="58933" ht="17.25" customHeight="1"/>
    <row r="58934" ht="17.25" customHeight="1"/>
    <row r="58935" ht="17.25" customHeight="1"/>
    <row r="58936" ht="17.25" customHeight="1"/>
    <row r="58937" ht="17.25" customHeight="1"/>
    <row r="58938" ht="17.25" customHeight="1"/>
    <row r="58939" ht="17.25" customHeight="1"/>
    <row r="58940" ht="17.25" customHeight="1"/>
    <row r="58941" ht="17.25" customHeight="1"/>
    <row r="58942" ht="17.25" customHeight="1"/>
    <row r="58943" ht="17.25" customHeight="1"/>
    <row r="58944" ht="17.25" customHeight="1"/>
    <row r="58945" ht="17.25" customHeight="1"/>
    <row r="58946" ht="17.25" customHeight="1"/>
    <row r="58947" ht="17.25" customHeight="1"/>
    <row r="58948" ht="17.25" customHeight="1"/>
    <row r="58949" ht="17.25" customHeight="1"/>
    <row r="58950" ht="17.25" customHeight="1"/>
    <row r="58951" ht="17.25" customHeight="1"/>
    <row r="58952" ht="17.25" customHeight="1"/>
    <row r="58953" ht="17.25" customHeight="1"/>
    <row r="58954" ht="17.25" customHeight="1"/>
    <row r="58955" ht="17.25" customHeight="1"/>
    <row r="58956" ht="17.25" customHeight="1"/>
    <row r="58957" ht="17.25" customHeight="1"/>
    <row r="58958" ht="17.25" customHeight="1"/>
    <row r="58959" ht="17.25" customHeight="1"/>
    <row r="58960" ht="17.25" customHeight="1"/>
    <row r="58961" ht="17.25" customHeight="1"/>
    <row r="58962" ht="17.25" customHeight="1"/>
    <row r="58963" ht="17.25" customHeight="1"/>
    <row r="58964" ht="17.25" customHeight="1"/>
    <row r="58965" ht="17.25" customHeight="1"/>
    <row r="58966" ht="17.25" customHeight="1"/>
    <row r="58967" ht="17.25" customHeight="1"/>
    <row r="58968" ht="17.25" customHeight="1"/>
    <row r="58969" ht="17.25" customHeight="1"/>
    <row r="58970" ht="17.25" customHeight="1"/>
    <row r="58971" ht="17.25" customHeight="1"/>
    <row r="58972" ht="17.25" customHeight="1"/>
    <row r="58973" ht="17.25" customHeight="1"/>
    <row r="58974" ht="17.25" customHeight="1"/>
    <row r="58975" ht="17.25" customHeight="1"/>
    <row r="58976" ht="17.25" customHeight="1"/>
    <row r="58977" ht="17.25" customHeight="1"/>
    <row r="58978" ht="17.25" customHeight="1"/>
    <row r="58979" ht="17.25" customHeight="1"/>
    <row r="58980" ht="17.25" customHeight="1"/>
    <row r="58981" ht="17.25" customHeight="1"/>
    <row r="58982" ht="17.25" customHeight="1"/>
    <row r="58983" ht="17.25" customHeight="1"/>
    <row r="58984" ht="17.25" customHeight="1"/>
    <row r="58985" ht="17.25" customHeight="1"/>
    <row r="58986" ht="17.25" customHeight="1"/>
    <row r="58987" ht="17.25" customHeight="1"/>
    <row r="58988" ht="17.25" customHeight="1"/>
    <row r="58989" ht="17.25" customHeight="1"/>
    <row r="58990" ht="17.25" customHeight="1"/>
    <row r="58991" ht="17.25" customHeight="1"/>
    <row r="58992" ht="17.25" customHeight="1"/>
    <row r="58993" ht="17.25" customHeight="1"/>
    <row r="58994" ht="17.25" customHeight="1"/>
    <row r="58995" ht="17.25" customHeight="1"/>
    <row r="58996" ht="17.25" customHeight="1"/>
    <row r="58997" ht="17.25" customHeight="1"/>
    <row r="58998" ht="17.25" customHeight="1"/>
    <row r="58999" ht="17.25" customHeight="1"/>
    <row r="59000" ht="17.25" customHeight="1"/>
    <row r="59001" ht="17.25" customHeight="1"/>
    <row r="59002" ht="17.25" customHeight="1"/>
    <row r="59003" ht="17.25" customHeight="1"/>
    <row r="59004" ht="17.25" customHeight="1"/>
    <row r="59005" ht="17.25" customHeight="1"/>
    <row r="59006" ht="17.25" customHeight="1"/>
    <row r="59007" ht="17.25" customHeight="1"/>
    <row r="59008" ht="17.25" customHeight="1"/>
    <row r="59009" ht="17.25" customHeight="1"/>
    <row r="59010" ht="17.25" customHeight="1"/>
    <row r="59011" ht="17.25" customHeight="1"/>
    <row r="59012" ht="17.25" customHeight="1"/>
    <row r="59013" ht="17.25" customHeight="1"/>
    <row r="59014" ht="17.25" customHeight="1"/>
    <row r="59015" ht="17.25" customHeight="1"/>
    <row r="59016" ht="17.25" customHeight="1"/>
    <row r="59017" ht="17.25" customHeight="1"/>
    <row r="59018" ht="17.25" customHeight="1"/>
    <row r="59019" ht="17.25" customHeight="1"/>
    <row r="59020" ht="17.25" customHeight="1"/>
    <row r="59021" ht="17.25" customHeight="1"/>
    <row r="59022" ht="17.25" customHeight="1"/>
    <row r="59023" ht="17.25" customHeight="1"/>
    <row r="59024" ht="17.25" customHeight="1"/>
    <row r="59025" ht="17.25" customHeight="1"/>
    <row r="59026" ht="17.25" customHeight="1"/>
    <row r="59027" ht="17.25" customHeight="1"/>
    <row r="59028" ht="17.25" customHeight="1"/>
    <row r="59029" ht="17.25" customHeight="1"/>
    <row r="59030" ht="17.25" customHeight="1"/>
    <row r="59031" ht="17.25" customHeight="1"/>
    <row r="59032" ht="17.25" customHeight="1"/>
    <row r="59033" ht="17.25" customHeight="1"/>
    <row r="59034" ht="17.25" customHeight="1"/>
    <row r="59035" ht="17.25" customHeight="1"/>
    <row r="59036" ht="17.25" customHeight="1"/>
    <row r="59037" ht="17.25" customHeight="1"/>
    <row r="59038" ht="17.25" customHeight="1"/>
    <row r="59039" ht="17.25" customHeight="1"/>
    <row r="59040" ht="17.25" customHeight="1"/>
    <row r="59041" ht="17.25" customHeight="1"/>
    <row r="59042" ht="17.25" customHeight="1"/>
    <row r="59043" ht="17.25" customHeight="1"/>
    <row r="59044" ht="17.25" customHeight="1"/>
    <row r="59045" ht="17.25" customHeight="1"/>
    <row r="59046" ht="17.25" customHeight="1"/>
    <row r="59047" ht="17.25" customHeight="1"/>
    <row r="59048" ht="17.25" customHeight="1"/>
    <row r="59049" ht="17.25" customHeight="1"/>
    <row r="59050" ht="17.25" customHeight="1"/>
    <row r="59051" ht="17.25" customHeight="1"/>
    <row r="59052" ht="17.25" customHeight="1"/>
    <row r="59053" ht="17.25" customHeight="1"/>
    <row r="59054" ht="17.25" customHeight="1"/>
    <row r="59055" ht="17.25" customHeight="1"/>
    <row r="59056" ht="17.25" customHeight="1"/>
    <row r="59057" ht="17.25" customHeight="1"/>
    <row r="59058" ht="17.25" customHeight="1"/>
    <row r="59059" ht="17.25" customHeight="1"/>
    <row r="59060" ht="17.25" customHeight="1"/>
    <row r="59061" ht="17.25" customHeight="1"/>
    <row r="59062" ht="17.25" customHeight="1"/>
    <row r="59063" ht="17.25" customHeight="1"/>
    <row r="59064" ht="17.25" customHeight="1"/>
    <row r="59065" ht="17.25" customHeight="1"/>
    <row r="59066" ht="17.25" customHeight="1"/>
    <row r="59067" ht="17.25" customHeight="1"/>
    <row r="59068" ht="17.25" customHeight="1"/>
    <row r="59069" ht="17.25" customHeight="1"/>
    <row r="59070" ht="17.25" customHeight="1"/>
    <row r="59071" ht="17.25" customHeight="1"/>
    <row r="59072" ht="17.25" customHeight="1"/>
    <row r="59073" ht="17.25" customHeight="1"/>
    <row r="59074" ht="17.25" customHeight="1"/>
    <row r="59075" ht="17.25" customHeight="1"/>
    <row r="59076" ht="17.25" customHeight="1"/>
    <row r="59077" ht="17.25" customHeight="1"/>
    <row r="59078" ht="17.25" customHeight="1"/>
    <row r="59079" ht="17.25" customHeight="1"/>
    <row r="59080" ht="17.25" customHeight="1"/>
    <row r="59081" ht="17.25" customHeight="1"/>
    <row r="59082" ht="17.25" customHeight="1"/>
    <row r="59083" ht="17.25" customHeight="1"/>
    <row r="59084" ht="17.25" customHeight="1"/>
    <row r="59085" ht="17.25" customHeight="1"/>
    <row r="59086" ht="17.25" customHeight="1"/>
    <row r="59087" ht="17.25" customHeight="1"/>
    <row r="59088" ht="17.25" customHeight="1"/>
    <row r="59089" ht="17.25" customHeight="1"/>
    <row r="59090" ht="17.25" customHeight="1"/>
    <row r="59091" ht="17.25" customHeight="1"/>
    <row r="59092" ht="17.25" customHeight="1"/>
    <row r="59093" ht="17.25" customHeight="1"/>
    <row r="59094" ht="17.25" customHeight="1"/>
    <row r="59095" ht="17.25" customHeight="1"/>
    <row r="59096" ht="17.25" customHeight="1"/>
    <row r="59097" ht="17.25" customHeight="1"/>
    <row r="59098" ht="17.25" customHeight="1"/>
    <row r="59099" ht="17.25" customHeight="1"/>
    <row r="59100" ht="17.25" customHeight="1"/>
    <row r="59101" ht="17.25" customHeight="1"/>
    <row r="59102" ht="17.25" customHeight="1"/>
    <row r="59103" ht="17.25" customHeight="1"/>
    <row r="59104" ht="17.25" customHeight="1"/>
    <row r="59105" ht="17.25" customHeight="1"/>
    <row r="59106" ht="17.25" customHeight="1"/>
    <row r="59107" ht="17.25" customHeight="1"/>
    <row r="59108" ht="17.25" customHeight="1"/>
    <row r="59109" ht="17.25" customHeight="1"/>
    <row r="59110" ht="17.25" customHeight="1"/>
    <row r="59111" ht="17.25" customHeight="1"/>
    <row r="59112" ht="17.25" customHeight="1"/>
    <row r="59113" ht="17.25" customHeight="1"/>
    <row r="59114" ht="17.25" customHeight="1"/>
    <row r="59115" ht="17.25" customHeight="1"/>
    <row r="59116" ht="17.25" customHeight="1"/>
    <row r="59117" ht="17.25" customHeight="1"/>
    <row r="59118" ht="17.25" customHeight="1"/>
    <row r="59119" ht="17.25" customHeight="1"/>
    <row r="59120" ht="17.25" customHeight="1"/>
    <row r="59121" ht="17.25" customHeight="1"/>
    <row r="59122" ht="17.25" customHeight="1"/>
    <row r="59123" ht="17.25" customHeight="1"/>
    <row r="59124" ht="17.25" customHeight="1"/>
    <row r="59125" ht="17.25" customHeight="1"/>
    <row r="59126" ht="17.25" customHeight="1"/>
    <row r="59127" ht="17.25" customHeight="1"/>
    <row r="59128" ht="17.25" customHeight="1"/>
    <row r="59129" ht="17.25" customHeight="1"/>
    <row r="59130" ht="17.25" customHeight="1"/>
    <row r="59131" ht="17.25" customHeight="1"/>
    <row r="59132" ht="17.25" customHeight="1"/>
    <row r="59133" ht="17.25" customHeight="1"/>
    <row r="59134" ht="17.25" customHeight="1"/>
    <row r="59135" ht="17.25" customHeight="1"/>
    <row r="59136" ht="17.25" customHeight="1"/>
    <row r="59137" ht="17.25" customHeight="1"/>
    <row r="59138" ht="17.25" customHeight="1"/>
    <row r="59139" ht="17.25" customHeight="1"/>
    <row r="59140" ht="17.25" customHeight="1"/>
    <row r="59141" ht="17.25" customHeight="1"/>
    <row r="59142" ht="17.25" customHeight="1"/>
    <row r="59143" ht="17.25" customHeight="1"/>
    <row r="59144" ht="17.25" customHeight="1"/>
    <row r="59145" ht="17.25" customHeight="1"/>
    <row r="59146" ht="17.25" customHeight="1"/>
    <row r="59147" ht="17.25" customHeight="1"/>
    <row r="59148" ht="17.25" customHeight="1"/>
    <row r="59149" ht="17.25" customHeight="1"/>
    <row r="59150" ht="17.25" customHeight="1"/>
    <row r="59151" ht="17.25" customHeight="1"/>
    <row r="59152" ht="17.25" customHeight="1"/>
    <row r="59153" ht="17.25" customHeight="1"/>
    <row r="59154" ht="17.25" customHeight="1"/>
    <row r="59155" ht="17.25" customHeight="1"/>
    <row r="59156" ht="17.25" customHeight="1"/>
    <row r="59157" ht="17.25" customHeight="1"/>
    <row r="59158" ht="17.25" customHeight="1"/>
    <row r="59159" ht="17.25" customHeight="1"/>
    <row r="59160" ht="17.25" customHeight="1"/>
    <row r="59161" ht="17.25" customHeight="1"/>
    <row r="59162" ht="17.25" customHeight="1"/>
    <row r="59163" ht="17.25" customHeight="1"/>
    <row r="59164" ht="17.25" customHeight="1"/>
    <row r="59165" ht="17.25" customHeight="1"/>
    <row r="59166" ht="17.25" customHeight="1"/>
    <row r="59167" ht="17.25" customHeight="1"/>
    <row r="59168" ht="17.25" customHeight="1"/>
    <row r="59169" ht="17.25" customHeight="1"/>
    <row r="59170" ht="17.25" customHeight="1"/>
    <row r="59171" ht="17.25" customHeight="1"/>
    <row r="59172" ht="17.25" customHeight="1"/>
    <row r="59173" ht="17.25" customHeight="1"/>
    <row r="59174" ht="17.25" customHeight="1"/>
    <row r="59175" ht="17.25" customHeight="1"/>
    <row r="59176" ht="17.25" customHeight="1"/>
    <row r="59177" ht="17.25" customHeight="1"/>
    <row r="59178" ht="17.25" customHeight="1"/>
    <row r="59179" ht="17.25" customHeight="1"/>
    <row r="59180" ht="17.25" customHeight="1"/>
    <row r="59181" ht="17.25" customHeight="1"/>
    <row r="59182" ht="17.25" customHeight="1"/>
    <row r="59183" ht="17.25" customHeight="1"/>
    <row r="59184" ht="17.25" customHeight="1"/>
    <row r="59185" ht="17.25" customHeight="1"/>
    <row r="59186" ht="17.25" customHeight="1"/>
    <row r="59187" ht="17.25" customHeight="1"/>
    <row r="59188" ht="17.25" customHeight="1"/>
    <row r="59189" ht="17.25" customHeight="1"/>
    <row r="59190" ht="17.25" customHeight="1"/>
    <row r="59191" ht="17.25" customHeight="1"/>
    <row r="59192" ht="17.25" customHeight="1"/>
    <row r="59193" ht="17.25" customHeight="1"/>
    <row r="59194" ht="17.25" customHeight="1"/>
    <row r="59195" ht="17.25" customHeight="1"/>
    <row r="59196" ht="17.25" customHeight="1"/>
    <row r="59197" ht="17.25" customHeight="1"/>
    <row r="59198" ht="17.25" customHeight="1"/>
    <row r="59199" ht="17.25" customHeight="1"/>
    <row r="59200" ht="17.25" customHeight="1"/>
    <row r="59201" ht="17.25" customHeight="1"/>
    <row r="59202" ht="17.25" customHeight="1"/>
    <row r="59203" ht="17.25" customHeight="1"/>
    <row r="59204" ht="17.25" customHeight="1"/>
    <row r="59205" ht="17.25" customHeight="1"/>
    <row r="59206" ht="17.25" customHeight="1"/>
    <row r="59207" ht="17.25" customHeight="1"/>
    <row r="59208" ht="17.25" customHeight="1"/>
    <row r="59209" ht="17.25" customHeight="1"/>
    <row r="59210" ht="17.25" customHeight="1"/>
    <row r="59211" ht="17.25" customHeight="1"/>
    <row r="59212" ht="17.25" customHeight="1"/>
    <row r="59213" ht="17.25" customHeight="1"/>
    <row r="59214" ht="17.25" customHeight="1"/>
    <row r="59215" ht="17.25" customHeight="1"/>
    <row r="59216" ht="17.25" customHeight="1"/>
    <row r="59217" ht="17.25" customHeight="1"/>
    <row r="59218" ht="17.25" customHeight="1"/>
    <row r="59219" ht="17.25" customHeight="1"/>
    <row r="59220" ht="17.25" customHeight="1"/>
    <row r="59221" ht="17.25" customHeight="1"/>
    <row r="59222" ht="17.25" customHeight="1"/>
    <row r="59223" ht="17.25" customHeight="1"/>
    <row r="59224" ht="17.25" customHeight="1"/>
    <row r="59225" ht="17.25" customHeight="1"/>
    <row r="59226" ht="17.25" customHeight="1"/>
    <row r="59227" ht="17.25" customHeight="1"/>
    <row r="59228" ht="17.25" customHeight="1"/>
    <row r="59229" ht="17.25" customHeight="1"/>
    <row r="59230" ht="17.25" customHeight="1"/>
    <row r="59231" ht="17.25" customHeight="1"/>
    <row r="59232" ht="17.25" customHeight="1"/>
    <row r="59233" ht="17.25" customHeight="1"/>
    <row r="59234" ht="17.25" customHeight="1"/>
    <row r="59235" ht="17.25" customHeight="1"/>
    <row r="59236" ht="17.25" customHeight="1"/>
    <row r="59237" ht="17.25" customHeight="1"/>
    <row r="59238" ht="17.25" customHeight="1"/>
    <row r="59239" ht="17.25" customHeight="1"/>
    <row r="59240" ht="17.25" customHeight="1"/>
    <row r="59241" ht="17.25" customHeight="1"/>
    <row r="59242" ht="17.25" customHeight="1"/>
    <row r="59243" ht="17.25" customHeight="1"/>
    <row r="59244" ht="17.25" customHeight="1"/>
    <row r="59245" ht="17.25" customHeight="1"/>
    <row r="59246" ht="17.25" customHeight="1"/>
    <row r="59247" ht="17.25" customHeight="1"/>
    <row r="59248" ht="17.25" customHeight="1"/>
    <row r="59249" ht="17.25" customHeight="1"/>
    <row r="59250" ht="17.25" customHeight="1"/>
    <row r="59251" ht="17.25" customHeight="1"/>
    <row r="59252" ht="17.25" customHeight="1"/>
    <row r="59253" ht="17.25" customHeight="1"/>
    <row r="59254" ht="17.25" customHeight="1"/>
    <row r="59255" ht="17.25" customHeight="1"/>
    <row r="59256" ht="17.25" customHeight="1"/>
    <row r="59257" ht="17.25" customHeight="1"/>
    <row r="59258" ht="17.25" customHeight="1"/>
    <row r="59259" ht="17.25" customHeight="1"/>
    <row r="59260" ht="17.25" customHeight="1"/>
    <row r="59261" ht="17.25" customHeight="1"/>
    <row r="59262" ht="17.25" customHeight="1"/>
    <row r="59263" ht="17.25" customHeight="1"/>
    <row r="59264" ht="17.25" customHeight="1"/>
    <row r="59265" ht="17.25" customHeight="1"/>
    <row r="59266" ht="17.25" customHeight="1"/>
    <row r="59267" ht="17.25" customHeight="1"/>
    <row r="59268" ht="17.25" customHeight="1"/>
    <row r="59269" ht="17.25" customHeight="1"/>
    <row r="59270" ht="17.25" customHeight="1"/>
    <row r="59271" ht="17.25" customHeight="1"/>
    <row r="59272" ht="17.25" customHeight="1"/>
    <row r="59273" ht="17.25" customHeight="1"/>
    <row r="59274" ht="17.25" customHeight="1"/>
    <row r="59275" ht="17.25" customHeight="1"/>
    <row r="59276" ht="17.25" customHeight="1"/>
    <row r="59277" ht="17.25" customHeight="1"/>
    <row r="59278" ht="17.25" customHeight="1"/>
    <row r="59279" ht="17.25" customHeight="1"/>
    <row r="59280" ht="17.25" customHeight="1"/>
    <row r="59281" ht="17.25" customHeight="1"/>
    <row r="59282" ht="17.25" customHeight="1"/>
    <row r="59283" ht="17.25" customHeight="1"/>
    <row r="59284" ht="17.25" customHeight="1"/>
    <row r="59285" ht="17.25" customHeight="1"/>
    <row r="59286" ht="17.25" customHeight="1"/>
    <row r="59287" ht="17.25" customHeight="1"/>
    <row r="59288" ht="17.25" customHeight="1"/>
    <row r="59289" ht="17.25" customHeight="1"/>
    <row r="59290" ht="17.25" customHeight="1"/>
    <row r="59291" ht="17.25" customHeight="1"/>
    <row r="59292" ht="17.25" customHeight="1"/>
    <row r="59293" ht="17.25" customHeight="1"/>
    <row r="59294" ht="17.25" customHeight="1"/>
    <row r="59295" ht="17.25" customHeight="1"/>
    <row r="59296" ht="17.25" customHeight="1"/>
    <row r="59297" ht="17.25" customHeight="1"/>
    <row r="59298" ht="17.25" customHeight="1"/>
    <row r="59299" ht="17.25" customHeight="1"/>
    <row r="59300" ht="17.25" customHeight="1"/>
    <row r="59301" ht="17.25" customHeight="1"/>
    <row r="59302" ht="17.25" customHeight="1"/>
    <row r="59303" ht="17.25" customHeight="1"/>
    <row r="59304" ht="17.25" customHeight="1"/>
    <row r="59305" ht="17.25" customHeight="1"/>
    <row r="59306" ht="17.25" customHeight="1"/>
    <row r="59307" ht="17.25" customHeight="1"/>
    <row r="59308" ht="17.25" customHeight="1"/>
    <row r="59309" ht="17.25" customHeight="1"/>
    <row r="59310" ht="17.25" customHeight="1"/>
    <row r="59311" ht="17.25" customHeight="1"/>
    <row r="59312" ht="17.25" customHeight="1"/>
    <row r="59313" ht="17.25" customHeight="1"/>
    <row r="59314" ht="17.25" customHeight="1"/>
    <row r="59315" ht="17.25" customHeight="1"/>
    <row r="59316" ht="17.25" customHeight="1"/>
    <row r="59317" ht="17.25" customHeight="1"/>
    <row r="59318" ht="17.25" customHeight="1"/>
    <row r="59319" ht="17.25" customHeight="1"/>
    <row r="59320" ht="17.25" customHeight="1"/>
    <row r="59321" ht="17.25" customHeight="1"/>
    <row r="59322" ht="17.25" customHeight="1"/>
    <row r="59323" ht="17.25" customHeight="1"/>
    <row r="59324" ht="17.25" customHeight="1"/>
    <row r="59325" ht="17.25" customHeight="1"/>
    <row r="59326" ht="17.25" customHeight="1"/>
    <row r="59327" ht="17.25" customHeight="1"/>
    <row r="59328" ht="17.25" customHeight="1"/>
    <row r="59329" ht="17.25" customHeight="1"/>
    <row r="59330" ht="17.25" customHeight="1"/>
    <row r="59331" ht="17.25" customHeight="1"/>
    <row r="59332" ht="17.25" customHeight="1"/>
    <row r="59333" ht="17.25" customHeight="1"/>
    <row r="59334" ht="17.25" customHeight="1"/>
    <row r="59335" ht="17.25" customHeight="1"/>
    <row r="59336" ht="17.25" customHeight="1"/>
    <row r="59337" ht="17.25" customHeight="1"/>
    <row r="59338" ht="17.25" customHeight="1"/>
    <row r="59339" ht="17.25" customHeight="1"/>
    <row r="59340" ht="17.25" customHeight="1"/>
    <row r="59341" ht="17.25" customHeight="1"/>
    <row r="59342" ht="17.25" customHeight="1"/>
    <row r="59343" ht="17.25" customHeight="1"/>
    <row r="59344" ht="17.25" customHeight="1"/>
    <row r="59345" ht="17.25" customHeight="1"/>
    <row r="59346" ht="17.25" customHeight="1"/>
    <row r="59347" ht="17.25" customHeight="1"/>
    <row r="59348" ht="17.25" customHeight="1"/>
    <row r="59349" ht="17.25" customHeight="1"/>
    <row r="59350" ht="17.25" customHeight="1"/>
    <row r="59351" ht="17.25" customHeight="1"/>
    <row r="59352" ht="17.25" customHeight="1"/>
    <row r="59353" ht="17.25" customHeight="1"/>
    <row r="59354" ht="17.25" customHeight="1"/>
    <row r="59355" ht="17.25" customHeight="1"/>
    <row r="59356" ht="17.25" customHeight="1"/>
    <row r="59357" ht="17.25" customHeight="1"/>
    <row r="59358" ht="17.25" customHeight="1"/>
    <row r="59359" ht="17.25" customHeight="1"/>
    <row r="59360" ht="17.25" customHeight="1"/>
    <row r="59361" ht="17.25" customHeight="1"/>
    <row r="59362" ht="17.25" customHeight="1"/>
    <row r="59363" ht="17.25" customHeight="1"/>
    <row r="59364" ht="17.25" customHeight="1"/>
    <row r="59365" ht="17.25" customHeight="1"/>
    <row r="59366" ht="17.25" customHeight="1"/>
    <row r="59367" ht="17.25" customHeight="1"/>
    <row r="59368" ht="17.25" customHeight="1"/>
    <row r="59369" ht="17.25" customHeight="1"/>
    <row r="59370" ht="17.25" customHeight="1"/>
    <row r="59371" ht="17.25" customHeight="1"/>
    <row r="59372" ht="17.25" customHeight="1"/>
    <row r="59373" ht="17.25" customHeight="1"/>
    <row r="59374" ht="17.25" customHeight="1"/>
    <row r="59375" ht="17.25" customHeight="1"/>
    <row r="59376" ht="17.25" customHeight="1"/>
    <row r="59377" ht="17.25" customHeight="1"/>
    <row r="59378" ht="17.25" customHeight="1"/>
    <row r="59379" ht="17.25" customHeight="1"/>
    <row r="59380" ht="17.25" customHeight="1"/>
    <row r="59381" ht="17.25" customHeight="1"/>
    <row r="59382" ht="17.25" customHeight="1"/>
    <row r="59383" ht="17.25" customHeight="1"/>
    <row r="59384" ht="17.25" customHeight="1"/>
    <row r="59385" ht="17.25" customHeight="1"/>
    <row r="59386" ht="17.25" customHeight="1"/>
    <row r="59387" ht="17.25" customHeight="1"/>
    <row r="59388" ht="17.25" customHeight="1"/>
    <row r="59389" ht="17.25" customHeight="1"/>
    <row r="59390" ht="17.25" customHeight="1"/>
    <row r="59391" ht="17.25" customHeight="1"/>
    <row r="59392" ht="17.25" customHeight="1"/>
    <row r="59393" ht="17.25" customHeight="1"/>
    <row r="59394" ht="17.25" customHeight="1"/>
    <row r="59395" ht="17.25" customHeight="1"/>
    <row r="59396" ht="17.25" customHeight="1"/>
    <row r="59397" ht="17.25" customHeight="1"/>
    <row r="59398" ht="17.25" customHeight="1"/>
    <row r="59399" ht="17.25" customHeight="1"/>
    <row r="59400" ht="17.25" customHeight="1"/>
    <row r="59401" ht="17.25" customHeight="1"/>
    <row r="59402" ht="17.25" customHeight="1"/>
    <row r="59403" ht="17.25" customHeight="1"/>
    <row r="59404" ht="17.25" customHeight="1"/>
    <row r="59405" ht="17.25" customHeight="1"/>
    <row r="59406" ht="17.25" customHeight="1"/>
    <row r="59407" ht="17.25" customHeight="1"/>
    <row r="59408" ht="17.25" customHeight="1"/>
    <row r="59409" ht="17.25" customHeight="1"/>
    <row r="59410" ht="17.25" customHeight="1"/>
    <row r="59411" ht="17.25" customHeight="1"/>
    <row r="59412" ht="17.25" customHeight="1"/>
    <row r="59413" ht="17.25" customHeight="1"/>
    <row r="59414" ht="17.25" customHeight="1"/>
    <row r="59415" ht="17.25" customHeight="1"/>
    <row r="59416" ht="17.25" customHeight="1"/>
    <row r="59417" ht="17.25" customHeight="1"/>
    <row r="59418" ht="17.25" customHeight="1"/>
    <row r="59419" ht="17.25" customHeight="1"/>
    <row r="59420" ht="17.25" customHeight="1"/>
    <row r="59421" ht="17.25" customHeight="1"/>
    <row r="59422" ht="17.25" customHeight="1"/>
    <row r="59423" ht="17.25" customHeight="1"/>
    <row r="59424" ht="17.25" customHeight="1"/>
    <row r="59425" ht="17.25" customHeight="1"/>
    <row r="59426" ht="17.25" customHeight="1"/>
    <row r="59427" ht="17.25" customHeight="1"/>
    <row r="59428" ht="17.25" customHeight="1"/>
    <row r="59429" ht="17.25" customHeight="1"/>
    <row r="59430" ht="17.25" customHeight="1"/>
    <row r="59431" ht="17.25" customHeight="1"/>
    <row r="59432" ht="17.25" customHeight="1"/>
    <row r="59433" ht="17.25" customHeight="1"/>
    <row r="59434" ht="17.25" customHeight="1"/>
    <row r="59435" ht="17.25" customHeight="1"/>
    <row r="59436" ht="17.25" customHeight="1"/>
    <row r="59437" ht="17.25" customHeight="1"/>
    <row r="59438" ht="17.25" customHeight="1"/>
    <row r="59439" ht="17.25" customHeight="1"/>
    <row r="59440" ht="17.25" customHeight="1"/>
    <row r="59441" ht="17.25" customHeight="1"/>
    <row r="59442" ht="17.25" customHeight="1"/>
    <row r="59443" ht="17.25" customHeight="1"/>
    <row r="59444" ht="17.25" customHeight="1"/>
    <row r="59445" ht="17.25" customHeight="1"/>
    <row r="59446" ht="17.25" customHeight="1"/>
    <row r="59447" ht="17.25" customHeight="1"/>
    <row r="59448" ht="17.25" customHeight="1"/>
    <row r="59449" ht="17.25" customHeight="1"/>
    <row r="59450" ht="17.25" customHeight="1"/>
    <row r="59451" ht="17.25" customHeight="1"/>
    <row r="59452" ht="17.25" customHeight="1"/>
    <row r="59453" ht="17.25" customHeight="1"/>
    <row r="59454" ht="17.25" customHeight="1"/>
    <row r="59455" ht="17.25" customHeight="1"/>
    <row r="59456" ht="17.25" customHeight="1"/>
    <row r="59457" ht="17.25" customHeight="1"/>
    <row r="59458" ht="17.25" customHeight="1"/>
    <row r="59459" ht="17.25" customHeight="1"/>
    <row r="59460" ht="17.25" customHeight="1"/>
    <row r="59461" ht="17.25" customHeight="1"/>
    <row r="59462" ht="17.25" customHeight="1"/>
    <row r="59463" ht="17.25" customHeight="1"/>
    <row r="59464" ht="17.25" customHeight="1"/>
    <row r="59465" ht="17.25" customHeight="1"/>
    <row r="59466" ht="17.25" customHeight="1"/>
    <row r="59467" ht="17.25" customHeight="1"/>
    <row r="59468" ht="17.25" customHeight="1"/>
    <row r="59469" ht="17.25" customHeight="1"/>
    <row r="59470" ht="17.25" customHeight="1"/>
    <row r="59471" ht="17.25" customHeight="1"/>
    <row r="59472" ht="17.25" customHeight="1"/>
    <row r="59473" ht="17.25" customHeight="1"/>
    <row r="59474" ht="17.25" customHeight="1"/>
    <row r="59475" ht="17.25" customHeight="1"/>
    <row r="59476" ht="17.25" customHeight="1"/>
    <row r="59477" ht="17.25" customHeight="1"/>
    <row r="59478" ht="17.25" customHeight="1"/>
    <row r="59479" ht="17.25" customHeight="1"/>
    <row r="59480" ht="17.25" customHeight="1"/>
    <row r="59481" ht="17.25" customHeight="1"/>
    <row r="59482" ht="17.25" customHeight="1"/>
    <row r="59483" ht="17.25" customHeight="1"/>
    <row r="59484" ht="17.25" customHeight="1"/>
    <row r="59485" ht="17.25" customHeight="1"/>
    <row r="59486" ht="17.25" customHeight="1"/>
    <row r="59487" ht="17.25" customHeight="1"/>
    <row r="59488" ht="17.25" customHeight="1"/>
    <row r="59489" ht="17.25" customHeight="1"/>
    <row r="59490" ht="17.25" customHeight="1"/>
    <row r="59491" ht="17.25" customHeight="1"/>
    <row r="59492" ht="17.25" customHeight="1"/>
    <row r="59493" ht="17.25" customHeight="1"/>
    <row r="59494" ht="17.25" customHeight="1"/>
    <row r="59495" ht="17.25" customHeight="1"/>
    <row r="59496" ht="17.25" customHeight="1"/>
    <row r="59497" ht="17.25" customHeight="1"/>
    <row r="59498" ht="17.25" customHeight="1"/>
    <row r="59499" ht="17.25" customHeight="1"/>
    <row r="59500" ht="17.25" customHeight="1"/>
    <row r="59501" ht="17.25" customHeight="1"/>
    <row r="59502" ht="17.25" customHeight="1"/>
    <row r="59503" ht="17.25" customHeight="1"/>
    <row r="59504" ht="17.25" customHeight="1"/>
    <row r="59505" ht="17.25" customHeight="1"/>
    <row r="59506" ht="17.25" customHeight="1"/>
    <row r="59507" ht="17.25" customHeight="1"/>
    <row r="59508" ht="17.25" customHeight="1"/>
    <row r="59509" ht="17.25" customHeight="1"/>
    <row r="59510" ht="17.25" customHeight="1"/>
    <row r="59511" ht="17.25" customHeight="1"/>
    <row r="59512" ht="17.25" customHeight="1"/>
    <row r="59513" ht="17.25" customHeight="1"/>
    <row r="59514" ht="17.25" customHeight="1"/>
    <row r="59515" ht="17.25" customHeight="1"/>
    <row r="59516" ht="17.25" customHeight="1"/>
    <row r="59517" ht="17.25" customHeight="1"/>
    <row r="59518" ht="17.25" customHeight="1"/>
    <row r="59519" ht="17.25" customHeight="1"/>
    <row r="59520" ht="17.25" customHeight="1"/>
    <row r="59521" ht="17.25" customHeight="1"/>
    <row r="59522" ht="17.25" customHeight="1"/>
    <row r="59523" ht="17.25" customHeight="1"/>
    <row r="59524" ht="17.25" customHeight="1"/>
    <row r="59525" ht="17.25" customHeight="1"/>
    <row r="59526" ht="17.25" customHeight="1"/>
    <row r="59527" ht="17.25" customHeight="1"/>
    <row r="59528" ht="17.25" customHeight="1"/>
    <row r="59529" ht="17.25" customHeight="1"/>
    <row r="59530" ht="17.25" customHeight="1"/>
    <row r="59531" ht="17.25" customHeight="1"/>
    <row r="59532" ht="17.25" customHeight="1"/>
    <row r="59533" ht="17.25" customHeight="1"/>
    <row r="59534" ht="17.25" customHeight="1"/>
    <row r="59535" ht="17.25" customHeight="1"/>
    <row r="59536" ht="17.25" customHeight="1"/>
    <row r="59537" ht="17.25" customHeight="1"/>
    <row r="59538" ht="17.25" customHeight="1"/>
    <row r="59539" ht="17.25" customHeight="1"/>
    <row r="59540" ht="17.25" customHeight="1"/>
    <row r="59541" ht="17.25" customHeight="1"/>
    <row r="59542" ht="17.25" customHeight="1"/>
    <row r="59543" ht="17.25" customHeight="1"/>
    <row r="59544" ht="17.25" customHeight="1"/>
    <row r="59545" ht="17.25" customHeight="1"/>
    <row r="59546" ht="17.25" customHeight="1"/>
    <row r="59547" ht="17.25" customHeight="1"/>
    <row r="59548" ht="17.25" customHeight="1"/>
    <row r="59549" ht="17.25" customHeight="1"/>
    <row r="59550" ht="17.25" customHeight="1"/>
    <row r="59551" ht="17.25" customHeight="1"/>
    <row r="59552" ht="17.25" customHeight="1"/>
    <row r="59553" ht="17.25" customHeight="1"/>
    <row r="59554" ht="17.25" customHeight="1"/>
    <row r="59555" ht="17.25" customHeight="1"/>
    <row r="59556" ht="17.25" customHeight="1"/>
    <row r="59557" ht="17.25" customHeight="1"/>
    <row r="59558" ht="17.25" customHeight="1"/>
    <row r="59559" ht="17.25" customHeight="1"/>
    <row r="59560" ht="17.25" customHeight="1"/>
    <row r="59561" ht="17.25" customHeight="1"/>
    <row r="59562" ht="17.25" customHeight="1"/>
    <row r="59563" ht="17.25" customHeight="1"/>
    <row r="59564" ht="17.25" customHeight="1"/>
    <row r="59565" ht="17.25" customHeight="1"/>
    <row r="59566" ht="17.25" customHeight="1"/>
    <row r="59567" ht="17.25" customHeight="1"/>
    <row r="59568" ht="17.25" customHeight="1"/>
    <row r="59569" ht="17.25" customHeight="1"/>
    <row r="59570" ht="17.25" customHeight="1"/>
    <row r="59571" ht="17.25" customHeight="1"/>
    <row r="59572" ht="17.25" customHeight="1"/>
    <row r="59573" ht="17.25" customHeight="1"/>
    <row r="59574" ht="17.25" customHeight="1"/>
    <row r="59575" ht="17.25" customHeight="1"/>
    <row r="59576" ht="17.25" customHeight="1"/>
    <row r="59577" ht="17.25" customHeight="1"/>
    <row r="59578" ht="17.25" customHeight="1"/>
    <row r="59579" ht="17.25" customHeight="1"/>
    <row r="59580" ht="17.25" customHeight="1"/>
    <row r="59581" ht="17.25" customHeight="1"/>
    <row r="59582" ht="17.25" customHeight="1"/>
    <row r="59583" ht="17.25" customHeight="1"/>
    <row r="59584" ht="17.25" customHeight="1"/>
    <row r="59585" ht="17.25" customHeight="1"/>
    <row r="59586" ht="17.25" customHeight="1"/>
    <row r="59587" ht="17.25" customHeight="1"/>
    <row r="59588" ht="17.25" customHeight="1"/>
    <row r="59589" ht="17.25" customHeight="1"/>
    <row r="59590" ht="17.25" customHeight="1"/>
    <row r="59591" ht="17.25" customHeight="1"/>
    <row r="59592" ht="17.25" customHeight="1"/>
    <row r="59593" ht="17.25" customHeight="1"/>
    <row r="59594" ht="17.25" customHeight="1"/>
    <row r="59595" ht="17.25" customHeight="1"/>
    <row r="59596" ht="17.25" customHeight="1"/>
    <row r="59597" ht="17.25" customHeight="1"/>
    <row r="59598" ht="17.25" customHeight="1"/>
    <row r="59599" ht="17.25" customHeight="1"/>
    <row r="59600" ht="17.25" customHeight="1"/>
    <row r="59601" ht="17.25" customHeight="1"/>
    <row r="59602" ht="17.25" customHeight="1"/>
    <row r="59603" ht="17.25" customHeight="1"/>
    <row r="59604" ht="17.25" customHeight="1"/>
    <row r="59605" ht="17.25" customHeight="1"/>
    <row r="59606" ht="17.25" customHeight="1"/>
    <row r="59607" ht="17.25" customHeight="1"/>
    <row r="59608" ht="17.25" customHeight="1"/>
    <row r="59609" ht="17.25" customHeight="1"/>
    <row r="59610" ht="17.25" customHeight="1"/>
    <row r="59611" ht="17.25" customHeight="1"/>
    <row r="59612" ht="17.25" customHeight="1"/>
    <row r="59613" ht="17.25" customHeight="1"/>
    <row r="59614" ht="17.25" customHeight="1"/>
    <row r="59615" ht="17.25" customHeight="1"/>
    <row r="59616" ht="17.25" customHeight="1"/>
    <row r="59617" ht="17.25" customHeight="1"/>
    <row r="59618" ht="17.25" customHeight="1"/>
    <row r="59619" ht="17.25" customHeight="1"/>
    <row r="59620" ht="17.25" customHeight="1"/>
    <row r="59621" ht="17.25" customHeight="1"/>
    <row r="59622" ht="17.25" customHeight="1"/>
    <row r="59623" ht="17.25" customHeight="1"/>
    <row r="59624" ht="17.25" customHeight="1"/>
    <row r="59625" ht="17.25" customHeight="1"/>
    <row r="59626" ht="17.25" customHeight="1"/>
    <row r="59627" ht="17.25" customHeight="1"/>
    <row r="59628" ht="17.25" customHeight="1"/>
    <row r="59629" ht="17.25" customHeight="1"/>
    <row r="59630" ht="17.25" customHeight="1"/>
    <row r="59631" ht="17.25" customHeight="1"/>
    <row r="59632" ht="17.25" customHeight="1"/>
    <row r="59633" ht="17.25" customHeight="1"/>
    <row r="59634" ht="17.25" customHeight="1"/>
    <row r="59635" ht="17.25" customHeight="1"/>
    <row r="59636" ht="17.25" customHeight="1"/>
    <row r="59637" ht="17.25" customHeight="1"/>
    <row r="59638" ht="17.25" customHeight="1"/>
    <row r="59639" ht="17.25" customHeight="1"/>
    <row r="59640" ht="17.25" customHeight="1"/>
    <row r="59641" ht="17.25" customHeight="1"/>
    <row r="59642" ht="17.25" customHeight="1"/>
    <row r="59643" ht="17.25" customHeight="1"/>
    <row r="59644" ht="17.25" customHeight="1"/>
    <row r="59645" ht="17.25" customHeight="1"/>
    <row r="59646" ht="17.25" customHeight="1"/>
    <row r="59647" ht="17.25" customHeight="1"/>
    <row r="59648" ht="17.25" customHeight="1"/>
    <row r="59649" ht="17.25" customHeight="1"/>
    <row r="59650" ht="17.25" customHeight="1"/>
    <row r="59651" ht="17.25" customHeight="1"/>
    <row r="59652" ht="17.25" customHeight="1"/>
    <row r="59653" ht="17.25" customHeight="1"/>
    <row r="59654" ht="17.25" customHeight="1"/>
    <row r="59655" ht="17.25" customHeight="1"/>
    <row r="59656" ht="17.25" customHeight="1"/>
    <row r="59657" ht="17.25" customHeight="1"/>
    <row r="59658" ht="17.25" customHeight="1"/>
    <row r="59659" ht="17.25" customHeight="1"/>
    <row r="59660" ht="17.25" customHeight="1"/>
    <row r="59661" ht="17.25" customHeight="1"/>
    <row r="59662" ht="17.25" customHeight="1"/>
    <row r="59663" ht="17.25" customHeight="1"/>
    <row r="59664" ht="17.25" customHeight="1"/>
    <row r="59665" ht="17.25" customHeight="1"/>
    <row r="59666" ht="17.25" customHeight="1"/>
    <row r="59667" ht="17.25" customHeight="1"/>
    <row r="59668" ht="17.25" customHeight="1"/>
    <row r="59669" ht="17.25" customHeight="1"/>
    <row r="59670" ht="17.25" customHeight="1"/>
    <row r="59671" ht="17.25" customHeight="1"/>
    <row r="59672" ht="17.25" customHeight="1"/>
    <row r="59673" ht="17.25" customHeight="1"/>
    <row r="59674" ht="17.25" customHeight="1"/>
    <row r="59675" ht="17.25" customHeight="1"/>
    <row r="59676" ht="17.25" customHeight="1"/>
    <row r="59677" ht="17.25" customHeight="1"/>
    <row r="59678" ht="17.25" customHeight="1"/>
    <row r="59679" ht="17.25" customHeight="1"/>
    <row r="59680" ht="17.25" customHeight="1"/>
    <row r="59681" ht="17.25" customHeight="1"/>
    <row r="59682" ht="17.25" customHeight="1"/>
    <row r="59683" ht="17.25" customHeight="1"/>
    <row r="59684" ht="17.25" customHeight="1"/>
    <row r="59685" ht="17.25" customHeight="1"/>
    <row r="59686" ht="17.25" customHeight="1"/>
    <row r="59687" ht="17.25" customHeight="1"/>
    <row r="59688" ht="17.25" customHeight="1"/>
    <row r="59689" ht="17.25" customHeight="1"/>
    <row r="59690" ht="17.25" customHeight="1"/>
    <row r="59691" ht="17.25" customHeight="1"/>
    <row r="59692" ht="17.25" customHeight="1"/>
    <row r="59693" ht="17.25" customHeight="1"/>
    <row r="59694" ht="17.25" customHeight="1"/>
    <row r="59695" ht="17.25" customHeight="1"/>
    <row r="59696" ht="17.25" customHeight="1"/>
    <row r="59697" ht="17.25" customHeight="1"/>
    <row r="59698" ht="17.25" customHeight="1"/>
    <row r="59699" ht="17.25" customHeight="1"/>
    <row r="59700" ht="17.25" customHeight="1"/>
    <row r="59701" ht="17.25" customHeight="1"/>
    <row r="59702" ht="17.25" customHeight="1"/>
    <row r="59703" ht="17.25" customHeight="1"/>
    <row r="59704" ht="17.25" customHeight="1"/>
    <row r="59705" ht="17.25" customHeight="1"/>
    <row r="59706" ht="17.25" customHeight="1"/>
    <row r="59707" ht="17.25" customHeight="1"/>
    <row r="59708" ht="17.25" customHeight="1"/>
    <row r="59709" ht="17.25" customHeight="1"/>
    <row r="59710" ht="17.25" customHeight="1"/>
    <row r="59711" ht="17.25" customHeight="1"/>
    <row r="59712" ht="17.25" customHeight="1"/>
    <row r="59713" ht="17.25" customHeight="1"/>
    <row r="59714" ht="17.25" customHeight="1"/>
    <row r="59715" ht="17.25" customHeight="1"/>
    <row r="59716" ht="17.25" customHeight="1"/>
    <row r="59717" ht="17.25" customHeight="1"/>
    <row r="59718" ht="17.25" customHeight="1"/>
    <row r="59719" ht="17.25" customHeight="1"/>
    <row r="59720" ht="17.25" customHeight="1"/>
    <row r="59721" ht="17.25" customHeight="1"/>
    <row r="59722" ht="17.25" customHeight="1"/>
    <row r="59723" ht="17.25" customHeight="1"/>
    <row r="59724" ht="17.25" customHeight="1"/>
    <row r="59725" ht="17.25" customHeight="1"/>
    <row r="59726" ht="17.25" customHeight="1"/>
    <row r="59727" ht="17.25" customHeight="1"/>
    <row r="59728" ht="17.25" customHeight="1"/>
    <row r="59729" ht="17.25" customHeight="1"/>
    <row r="59730" ht="17.25" customHeight="1"/>
    <row r="59731" ht="17.25" customHeight="1"/>
    <row r="59732" ht="17.25" customHeight="1"/>
    <row r="59733" ht="17.25" customHeight="1"/>
    <row r="59734" ht="17.25" customHeight="1"/>
    <row r="59735" ht="17.25" customHeight="1"/>
    <row r="59736" ht="17.25" customHeight="1"/>
    <row r="59737" ht="17.25" customHeight="1"/>
    <row r="59738" ht="17.25" customHeight="1"/>
    <row r="59739" ht="17.25" customHeight="1"/>
    <row r="59740" ht="17.25" customHeight="1"/>
    <row r="59741" ht="17.25" customHeight="1"/>
    <row r="59742" ht="17.25" customHeight="1"/>
    <row r="59743" ht="17.25" customHeight="1"/>
    <row r="59744" ht="17.25" customHeight="1"/>
    <row r="59745" ht="17.25" customHeight="1"/>
    <row r="59746" ht="17.25" customHeight="1"/>
    <row r="59747" ht="17.25" customHeight="1"/>
    <row r="59748" ht="17.25" customHeight="1"/>
    <row r="59749" ht="17.25" customHeight="1"/>
    <row r="59750" ht="17.25" customHeight="1"/>
    <row r="59751" ht="17.25" customHeight="1"/>
    <row r="59752" ht="17.25" customHeight="1"/>
    <row r="59753" ht="17.25" customHeight="1"/>
    <row r="59754" ht="17.25" customHeight="1"/>
    <row r="59755" ht="17.25" customHeight="1"/>
    <row r="59756" ht="17.25" customHeight="1"/>
    <row r="59757" ht="17.25" customHeight="1"/>
    <row r="59758" ht="17.25" customHeight="1"/>
    <row r="59759" ht="17.25" customHeight="1"/>
    <row r="59760" ht="17.25" customHeight="1"/>
    <row r="59761" ht="17.25" customHeight="1"/>
    <row r="59762" ht="17.25" customHeight="1"/>
    <row r="59763" ht="17.25" customHeight="1"/>
    <row r="59764" ht="17.25" customHeight="1"/>
    <row r="59765" ht="17.25" customHeight="1"/>
    <row r="59766" ht="17.25" customHeight="1"/>
    <row r="59767" ht="17.25" customHeight="1"/>
    <row r="59768" ht="17.25" customHeight="1"/>
    <row r="59769" ht="17.25" customHeight="1"/>
    <row r="59770" ht="17.25" customHeight="1"/>
    <row r="59771" ht="17.25" customHeight="1"/>
    <row r="59772" ht="17.25" customHeight="1"/>
    <row r="59773" ht="17.25" customHeight="1"/>
    <row r="59774" ht="17.25" customHeight="1"/>
    <row r="59775" ht="17.25" customHeight="1"/>
    <row r="59776" ht="17.25" customHeight="1"/>
    <row r="59777" ht="17.25" customHeight="1"/>
    <row r="59778" ht="17.25" customHeight="1"/>
    <row r="59779" ht="17.25" customHeight="1"/>
    <row r="59780" ht="17.25" customHeight="1"/>
    <row r="59781" ht="17.25" customHeight="1"/>
    <row r="59782" ht="17.25" customHeight="1"/>
    <row r="59783" ht="17.25" customHeight="1"/>
    <row r="59784" ht="17.25" customHeight="1"/>
    <row r="59785" ht="17.25" customHeight="1"/>
    <row r="59786" ht="17.25" customHeight="1"/>
    <row r="59787" ht="17.25" customHeight="1"/>
    <row r="59788" ht="17.25" customHeight="1"/>
    <row r="59789" ht="17.25" customHeight="1"/>
    <row r="59790" ht="17.25" customHeight="1"/>
    <row r="59791" ht="17.25" customHeight="1"/>
    <row r="59792" ht="17.25" customHeight="1"/>
    <row r="59793" ht="17.25" customHeight="1"/>
    <row r="59794" ht="17.25" customHeight="1"/>
    <row r="59795" ht="17.25" customHeight="1"/>
    <row r="59796" ht="17.25" customHeight="1"/>
    <row r="59797" ht="17.25" customHeight="1"/>
    <row r="59798" ht="17.25" customHeight="1"/>
    <row r="59799" ht="17.25" customHeight="1"/>
    <row r="59800" ht="17.25" customHeight="1"/>
    <row r="59801" ht="17.25" customHeight="1"/>
    <row r="59802" ht="17.25" customHeight="1"/>
    <row r="59803" ht="17.25" customHeight="1"/>
    <row r="59804" ht="17.25" customHeight="1"/>
    <row r="59805" ht="17.25" customHeight="1"/>
    <row r="59806" ht="17.25" customHeight="1"/>
    <row r="59807" ht="17.25" customHeight="1"/>
    <row r="59808" ht="17.25" customHeight="1"/>
    <row r="59809" ht="17.25" customHeight="1"/>
    <row r="59810" ht="17.25" customHeight="1"/>
    <row r="59811" ht="17.25" customHeight="1"/>
    <row r="59812" ht="17.25" customHeight="1"/>
    <row r="59813" ht="17.25" customHeight="1"/>
    <row r="59814" ht="17.25" customHeight="1"/>
    <row r="59815" ht="17.25" customHeight="1"/>
    <row r="59816" ht="17.25" customHeight="1"/>
    <row r="59817" ht="17.25" customHeight="1"/>
    <row r="59818" ht="17.25" customHeight="1"/>
    <row r="59819" ht="17.25" customHeight="1"/>
    <row r="59820" ht="17.25" customHeight="1"/>
    <row r="59821" ht="17.25" customHeight="1"/>
    <row r="59822" ht="17.25" customHeight="1"/>
    <row r="59823" ht="17.25" customHeight="1"/>
    <row r="59824" ht="17.25" customHeight="1"/>
    <row r="59825" ht="17.25" customHeight="1"/>
    <row r="59826" ht="17.25" customHeight="1"/>
    <row r="59827" ht="17.25" customHeight="1"/>
    <row r="59828" ht="17.25" customHeight="1"/>
    <row r="59829" ht="17.25" customHeight="1"/>
    <row r="59830" ht="17.25" customHeight="1"/>
    <row r="59831" ht="17.25" customHeight="1"/>
    <row r="59832" ht="17.25" customHeight="1"/>
    <row r="59833" ht="17.25" customHeight="1"/>
    <row r="59834" ht="17.25" customHeight="1"/>
    <row r="59835" ht="17.25" customHeight="1"/>
    <row r="59836" ht="17.25" customHeight="1"/>
    <row r="59837" ht="17.25" customHeight="1"/>
    <row r="59838" ht="17.25" customHeight="1"/>
    <row r="59839" ht="17.25" customHeight="1"/>
    <row r="59840" ht="17.25" customHeight="1"/>
    <row r="59841" ht="17.25" customHeight="1"/>
    <row r="59842" ht="17.25" customHeight="1"/>
    <row r="59843" ht="17.25" customHeight="1"/>
    <row r="59844" ht="17.25" customHeight="1"/>
    <row r="59845" ht="17.25" customHeight="1"/>
    <row r="59846" ht="17.25" customHeight="1"/>
    <row r="59847" ht="17.25" customHeight="1"/>
    <row r="59848" ht="17.25" customHeight="1"/>
    <row r="59849" ht="17.25" customHeight="1"/>
    <row r="59850" ht="17.25" customHeight="1"/>
    <row r="59851" ht="17.25" customHeight="1"/>
    <row r="59852" ht="17.25" customHeight="1"/>
    <row r="59853" ht="17.25" customHeight="1"/>
    <row r="59854" ht="17.25" customHeight="1"/>
    <row r="59855" ht="17.25" customHeight="1"/>
    <row r="59856" ht="17.25" customHeight="1"/>
    <row r="59857" ht="17.25" customHeight="1"/>
    <row r="59858" ht="17.25" customHeight="1"/>
    <row r="59859" ht="17.25" customHeight="1"/>
    <row r="59860" ht="17.25" customHeight="1"/>
    <row r="59861" ht="17.25" customHeight="1"/>
    <row r="59862" ht="17.25" customHeight="1"/>
    <row r="59863" ht="17.25" customHeight="1"/>
    <row r="59864" ht="17.25" customHeight="1"/>
    <row r="59865" ht="17.25" customHeight="1"/>
    <row r="59866" ht="17.25" customHeight="1"/>
    <row r="59867" ht="17.25" customHeight="1"/>
    <row r="59868" ht="17.25" customHeight="1"/>
    <row r="59869" ht="17.25" customHeight="1"/>
    <row r="59870" ht="17.25" customHeight="1"/>
    <row r="59871" ht="17.25" customHeight="1"/>
    <row r="59872" ht="17.25" customHeight="1"/>
    <row r="59873" ht="17.25" customHeight="1"/>
    <row r="59874" ht="17.25" customHeight="1"/>
    <row r="59875" ht="17.25" customHeight="1"/>
    <row r="59876" ht="17.25" customHeight="1"/>
    <row r="59877" ht="17.25" customHeight="1"/>
    <row r="59878" ht="17.25" customHeight="1"/>
    <row r="59879" ht="17.25" customHeight="1"/>
    <row r="59880" ht="17.25" customHeight="1"/>
    <row r="59881" ht="17.25" customHeight="1"/>
    <row r="59882" ht="17.25" customHeight="1"/>
    <row r="59883" ht="17.25" customHeight="1"/>
    <row r="59884" ht="17.25" customHeight="1"/>
    <row r="59885" ht="17.25" customHeight="1"/>
    <row r="59886" ht="17.25" customHeight="1"/>
    <row r="59887" ht="17.25" customHeight="1"/>
    <row r="59888" ht="17.25" customHeight="1"/>
    <row r="59889" ht="17.25" customHeight="1"/>
    <row r="59890" ht="17.25" customHeight="1"/>
    <row r="59891" ht="17.25" customHeight="1"/>
    <row r="59892" ht="17.25" customHeight="1"/>
    <row r="59893" ht="17.25" customHeight="1"/>
    <row r="59894" ht="17.25" customHeight="1"/>
    <row r="59895" ht="17.25" customHeight="1"/>
    <row r="59896" ht="17.25" customHeight="1"/>
    <row r="59897" ht="17.25" customHeight="1"/>
    <row r="59898" ht="17.25" customHeight="1"/>
    <row r="59899" ht="17.25" customHeight="1"/>
    <row r="59900" ht="17.25" customHeight="1"/>
    <row r="59901" ht="17.25" customHeight="1"/>
    <row r="59902" ht="17.25" customHeight="1"/>
    <row r="59903" ht="17.25" customHeight="1"/>
    <row r="59904" ht="17.25" customHeight="1"/>
    <row r="59905" ht="17.25" customHeight="1"/>
    <row r="59906" ht="17.25" customHeight="1"/>
    <row r="59907" ht="17.25" customHeight="1"/>
    <row r="59908" ht="17.25" customHeight="1"/>
    <row r="59909" ht="17.25" customHeight="1"/>
    <row r="59910" ht="17.25" customHeight="1"/>
    <row r="59911" ht="17.25" customHeight="1"/>
    <row r="59912" ht="17.25" customHeight="1"/>
    <row r="59913" ht="17.25" customHeight="1"/>
    <row r="59914" ht="17.25" customHeight="1"/>
    <row r="59915" ht="17.25" customHeight="1"/>
    <row r="59916" ht="17.25" customHeight="1"/>
    <row r="59917" ht="17.25" customHeight="1"/>
    <row r="59918" ht="17.25" customHeight="1"/>
    <row r="59919" ht="17.25" customHeight="1"/>
    <row r="59920" ht="17.25" customHeight="1"/>
    <row r="59921" ht="17.25" customHeight="1"/>
    <row r="59922" ht="17.25" customHeight="1"/>
    <row r="59923" ht="17.25" customHeight="1"/>
    <row r="59924" ht="17.25" customHeight="1"/>
    <row r="59925" ht="17.25" customHeight="1"/>
    <row r="59926" ht="17.25" customHeight="1"/>
    <row r="59927" ht="17.25" customHeight="1"/>
    <row r="59928" ht="17.25" customHeight="1"/>
    <row r="59929" ht="17.25" customHeight="1"/>
    <row r="59930" ht="17.25" customHeight="1"/>
    <row r="59931" ht="17.25" customHeight="1"/>
    <row r="59932" ht="17.25" customHeight="1"/>
    <row r="59933" ht="17.25" customHeight="1"/>
    <row r="59934" ht="17.25" customHeight="1"/>
    <row r="59935" ht="17.25" customHeight="1"/>
    <row r="59936" ht="17.25" customHeight="1"/>
    <row r="59937" ht="17.25" customHeight="1"/>
    <row r="59938" ht="17.25" customHeight="1"/>
    <row r="59939" ht="17.25" customHeight="1"/>
    <row r="59940" ht="17.25" customHeight="1"/>
    <row r="59941" ht="17.25" customHeight="1"/>
    <row r="59942" ht="17.25" customHeight="1"/>
    <row r="59943" ht="17.25" customHeight="1"/>
    <row r="59944" ht="17.25" customHeight="1"/>
    <row r="59945" ht="17.25" customHeight="1"/>
    <row r="59946" ht="17.25" customHeight="1"/>
    <row r="59947" ht="17.25" customHeight="1"/>
    <row r="59948" ht="17.25" customHeight="1"/>
    <row r="59949" ht="17.25" customHeight="1"/>
    <row r="59950" ht="17.25" customHeight="1"/>
    <row r="59951" ht="17.25" customHeight="1"/>
    <row r="59952" ht="17.25" customHeight="1"/>
    <row r="59953" ht="17.25" customHeight="1"/>
    <row r="59954" ht="17.25" customHeight="1"/>
    <row r="59955" ht="17.25" customHeight="1"/>
    <row r="59956" ht="17.25" customHeight="1"/>
    <row r="59957" ht="17.25" customHeight="1"/>
    <row r="59958" ht="17.25" customHeight="1"/>
    <row r="59959" ht="17.25" customHeight="1"/>
    <row r="59960" ht="17.25" customHeight="1"/>
    <row r="59961" ht="17.25" customHeight="1"/>
    <row r="59962" ht="17.25" customHeight="1"/>
    <row r="59963" ht="17.25" customHeight="1"/>
    <row r="59964" ht="17.25" customHeight="1"/>
    <row r="59965" ht="17.25" customHeight="1"/>
    <row r="59966" ht="17.25" customHeight="1"/>
    <row r="59967" ht="17.25" customHeight="1"/>
    <row r="59968" ht="17.25" customHeight="1"/>
    <row r="59969" ht="17.25" customHeight="1"/>
    <row r="59970" ht="17.25" customHeight="1"/>
    <row r="59971" ht="17.25" customHeight="1"/>
    <row r="59972" ht="17.25" customHeight="1"/>
    <row r="59973" ht="17.25" customHeight="1"/>
    <row r="59974" ht="17.25" customHeight="1"/>
    <row r="59975" ht="17.25" customHeight="1"/>
    <row r="59976" ht="17.25" customHeight="1"/>
    <row r="59977" ht="17.25" customHeight="1"/>
    <row r="59978" ht="17.25" customHeight="1"/>
    <row r="59979" ht="17.25" customHeight="1"/>
    <row r="59980" ht="17.25" customHeight="1"/>
    <row r="59981" ht="17.25" customHeight="1"/>
    <row r="59982" ht="17.25" customHeight="1"/>
    <row r="59983" ht="17.25" customHeight="1"/>
    <row r="59984" ht="17.25" customHeight="1"/>
    <row r="59985" ht="17.25" customHeight="1"/>
    <row r="59986" ht="17.25" customHeight="1"/>
    <row r="59987" ht="17.25" customHeight="1"/>
    <row r="59988" ht="17.25" customHeight="1"/>
    <row r="59989" ht="17.25" customHeight="1"/>
    <row r="59990" ht="17.25" customHeight="1"/>
    <row r="59991" ht="17.25" customHeight="1"/>
    <row r="59992" ht="17.25" customHeight="1"/>
    <row r="59993" ht="17.25" customHeight="1"/>
    <row r="59994" ht="17.25" customHeight="1"/>
    <row r="59995" ht="17.25" customHeight="1"/>
    <row r="59996" ht="17.25" customHeight="1"/>
    <row r="59997" ht="17.25" customHeight="1"/>
    <row r="59998" ht="17.25" customHeight="1"/>
    <row r="59999" ht="17.25" customHeight="1"/>
    <row r="60000" ht="17.25" customHeight="1"/>
    <row r="60001" ht="17.25" customHeight="1"/>
    <row r="60002" ht="17.25" customHeight="1"/>
    <row r="60003" ht="17.25" customHeight="1"/>
    <row r="60004" ht="17.25" customHeight="1"/>
    <row r="60005" ht="17.25" customHeight="1"/>
    <row r="60006" ht="17.25" customHeight="1"/>
    <row r="60007" ht="17.25" customHeight="1"/>
    <row r="60008" ht="17.25" customHeight="1"/>
    <row r="60009" ht="17.25" customHeight="1"/>
    <row r="60010" ht="17.25" customHeight="1"/>
    <row r="60011" ht="17.25" customHeight="1"/>
    <row r="60012" ht="17.25" customHeight="1"/>
    <row r="60013" ht="17.25" customHeight="1"/>
    <row r="60014" ht="17.25" customHeight="1"/>
    <row r="60015" ht="17.25" customHeight="1"/>
    <row r="60016" ht="17.25" customHeight="1"/>
    <row r="60017" ht="17.25" customHeight="1"/>
    <row r="60018" ht="17.25" customHeight="1"/>
    <row r="60019" ht="17.25" customHeight="1"/>
    <row r="60020" ht="17.25" customHeight="1"/>
    <row r="60021" ht="17.25" customHeight="1"/>
    <row r="60022" ht="17.25" customHeight="1"/>
    <row r="60023" ht="17.25" customHeight="1"/>
    <row r="60024" ht="17.25" customHeight="1"/>
    <row r="60025" ht="17.25" customHeight="1"/>
    <row r="60026" ht="17.25" customHeight="1"/>
    <row r="60027" ht="17.25" customHeight="1"/>
    <row r="60028" ht="17.25" customHeight="1"/>
    <row r="60029" ht="17.25" customHeight="1"/>
    <row r="60030" ht="17.25" customHeight="1"/>
    <row r="60031" ht="17.25" customHeight="1"/>
    <row r="60032" ht="17.25" customHeight="1"/>
    <row r="60033" ht="17.25" customHeight="1"/>
    <row r="60034" ht="17.25" customHeight="1"/>
    <row r="60035" ht="17.25" customHeight="1"/>
    <row r="60036" ht="17.25" customHeight="1"/>
    <row r="60037" ht="17.25" customHeight="1"/>
    <row r="60038" ht="17.25" customHeight="1"/>
    <row r="60039" ht="17.25" customHeight="1"/>
    <row r="60040" ht="17.25" customHeight="1"/>
    <row r="60041" ht="17.25" customHeight="1"/>
    <row r="60042" ht="17.25" customHeight="1"/>
    <row r="60043" ht="17.25" customHeight="1"/>
    <row r="60044" ht="17.25" customHeight="1"/>
    <row r="60045" ht="17.25" customHeight="1"/>
    <row r="60046" ht="17.25" customHeight="1"/>
    <row r="60047" ht="17.25" customHeight="1"/>
    <row r="60048" ht="17.25" customHeight="1"/>
    <row r="60049" ht="17.25" customHeight="1"/>
    <row r="60050" ht="17.25" customHeight="1"/>
    <row r="60051" ht="17.25" customHeight="1"/>
    <row r="60052" ht="17.25" customHeight="1"/>
    <row r="60053" ht="17.25" customHeight="1"/>
    <row r="60054" ht="17.25" customHeight="1"/>
    <row r="60055" ht="17.25" customHeight="1"/>
    <row r="60056" ht="17.25" customHeight="1"/>
    <row r="60057" ht="17.25" customHeight="1"/>
    <row r="60058" ht="17.25" customHeight="1"/>
    <row r="60059" ht="17.25" customHeight="1"/>
    <row r="60060" ht="17.25" customHeight="1"/>
    <row r="60061" ht="17.25" customHeight="1"/>
    <row r="60062" ht="17.25" customHeight="1"/>
    <row r="60063" ht="17.25" customHeight="1"/>
    <row r="60064" ht="17.25" customHeight="1"/>
    <row r="60065" ht="17.25" customHeight="1"/>
    <row r="60066" ht="17.25" customHeight="1"/>
    <row r="60067" ht="17.25" customHeight="1"/>
    <row r="60068" ht="17.25" customHeight="1"/>
    <row r="60069" ht="17.25" customHeight="1"/>
    <row r="60070" ht="17.25" customHeight="1"/>
    <row r="60071" ht="17.25" customHeight="1"/>
    <row r="60072" ht="17.25" customHeight="1"/>
    <row r="60073" ht="17.25" customHeight="1"/>
    <row r="60074" ht="17.25" customHeight="1"/>
    <row r="60075" ht="17.25" customHeight="1"/>
    <row r="60076" ht="17.25" customHeight="1"/>
    <row r="60077" ht="17.25" customHeight="1"/>
    <row r="60078" ht="17.25" customHeight="1"/>
    <row r="60079" ht="17.25" customHeight="1"/>
    <row r="60080" ht="17.25" customHeight="1"/>
    <row r="60081" ht="17.25" customHeight="1"/>
    <row r="60082" ht="17.25" customHeight="1"/>
    <row r="60083" ht="17.25" customHeight="1"/>
    <row r="60084" ht="17.25" customHeight="1"/>
    <row r="60085" ht="17.25" customHeight="1"/>
    <row r="60086" ht="17.25" customHeight="1"/>
    <row r="60087" ht="17.25" customHeight="1"/>
    <row r="60088" ht="17.25" customHeight="1"/>
    <row r="60089" ht="17.25" customHeight="1"/>
    <row r="60090" ht="17.25" customHeight="1"/>
    <row r="60091" ht="17.25" customHeight="1"/>
    <row r="60092" ht="17.25" customHeight="1"/>
    <row r="60093" ht="17.25" customHeight="1"/>
    <row r="60094" ht="17.25" customHeight="1"/>
    <row r="60095" ht="17.25" customHeight="1"/>
    <row r="60096" ht="17.25" customHeight="1"/>
    <row r="60097" ht="17.25" customHeight="1"/>
    <row r="60098" ht="17.25" customHeight="1"/>
    <row r="60099" ht="17.25" customHeight="1"/>
    <row r="60100" ht="17.25" customHeight="1"/>
    <row r="60101" ht="17.25" customHeight="1"/>
    <row r="60102" ht="17.25" customHeight="1"/>
    <row r="60103" ht="17.25" customHeight="1"/>
    <row r="60104" ht="17.25" customHeight="1"/>
    <row r="60105" ht="17.25" customHeight="1"/>
    <row r="60106" ht="17.25" customHeight="1"/>
    <row r="60107" ht="17.25" customHeight="1"/>
    <row r="60108" ht="17.25" customHeight="1"/>
    <row r="60109" ht="17.25" customHeight="1"/>
    <row r="60110" ht="17.25" customHeight="1"/>
    <row r="60111" ht="17.25" customHeight="1"/>
    <row r="60112" ht="17.25" customHeight="1"/>
    <row r="60113" ht="17.25" customHeight="1"/>
    <row r="60114" ht="17.25" customHeight="1"/>
    <row r="60115" ht="17.25" customHeight="1"/>
    <row r="60116" ht="17.25" customHeight="1"/>
    <row r="60117" ht="17.25" customHeight="1"/>
    <row r="60118" ht="17.25" customHeight="1"/>
    <row r="60119" ht="17.25" customHeight="1"/>
    <row r="60120" ht="17.25" customHeight="1"/>
    <row r="60121" ht="17.25" customHeight="1"/>
    <row r="60122" ht="17.25" customHeight="1"/>
    <row r="60123" ht="17.25" customHeight="1"/>
    <row r="60124" ht="17.25" customHeight="1"/>
    <row r="60125" ht="17.25" customHeight="1"/>
    <row r="60126" ht="17.25" customHeight="1"/>
    <row r="60127" ht="17.25" customHeight="1"/>
    <row r="60128" ht="17.25" customHeight="1"/>
    <row r="60129" ht="17.25" customHeight="1"/>
    <row r="60130" ht="17.25" customHeight="1"/>
    <row r="60131" ht="17.25" customHeight="1"/>
    <row r="60132" ht="17.25" customHeight="1"/>
    <row r="60133" ht="17.25" customHeight="1"/>
    <row r="60134" ht="17.25" customHeight="1"/>
    <row r="60135" ht="17.25" customHeight="1"/>
    <row r="60136" ht="17.25" customHeight="1"/>
    <row r="60137" ht="17.25" customHeight="1"/>
    <row r="60138" ht="17.25" customHeight="1"/>
    <row r="60139" ht="17.25" customHeight="1"/>
    <row r="60140" ht="17.25" customHeight="1"/>
    <row r="60141" ht="17.25" customHeight="1"/>
    <row r="60142" ht="17.25" customHeight="1"/>
    <row r="60143" ht="17.25" customHeight="1"/>
    <row r="60144" ht="17.25" customHeight="1"/>
    <row r="60145" ht="17.25" customHeight="1"/>
    <row r="60146" ht="17.25" customHeight="1"/>
    <row r="60147" ht="17.25" customHeight="1"/>
    <row r="60148" ht="17.25" customHeight="1"/>
    <row r="60149" ht="17.25" customHeight="1"/>
    <row r="60150" ht="17.25" customHeight="1"/>
    <row r="60151" ht="17.25" customHeight="1"/>
    <row r="60152" ht="17.25" customHeight="1"/>
    <row r="60153" ht="17.25" customHeight="1"/>
    <row r="60154" ht="17.25" customHeight="1"/>
    <row r="60155" ht="17.25" customHeight="1"/>
    <row r="60156" ht="17.25" customHeight="1"/>
    <row r="60157" ht="17.25" customHeight="1"/>
    <row r="60158" ht="17.25" customHeight="1"/>
    <row r="60159" ht="17.25" customHeight="1"/>
    <row r="60160" ht="17.25" customHeight="1"/>
    <row r="60161" ht="17.25" customHeight="1"/>
    <row r="60162" ht="17.25" customHeight="1"/>
    <row r="60163" ht="17.25" customHeight="1"/>
    <row r="60164" ht="17.25" customHeight="1"/>
    <row r="60165" ht="17.25" customHeight="1"/>
    <row r="60166" ht="17.25" customHeight="1"/>
    <row r="60167" ht="17.25" customHeight="1"/>
    <row r="60168" ht="17.25" customHeight="1"/>
    <row r="60169" ht="17.25" customHeight="1"/>
    <row r="60170" ht="17.25" customHeight="1"/>
    <row r="60171" ht="17.25" customHeight="1"/>
    <row r="60172" ht="17.25" customHeight="1"/>
    <row r="60173" ht="17.25" customHeight="1"/>
    <row r="60174" ht="17.25" customHeight="1"/>
    <row r="60175" ht="17.25" customHeight="1"/>
    <row r="60176" ht="17.25" customHeight="1"/>
    <row r="60177" ht="17.25" customHeight="1"/>
    <row r="60178" ht="17.25" customHeight="1"/>
    <row r="60179" ht="17.25" customHeight="1"/>
    <row r="60180" ht="17.25" customHeight="1"/>
    <row r="60181" ht="17.25" customHeight="1"/>
    <row r="60182" ht="17.25" customHeight="1"/>
    <row r="60183" ht="17.25" customHeight="1"/>
    <row r="60184" ht="17.25" customHeight="1"/>
    <row r="60185" ht="17.25" customHeight="1"/>
    <row r="60186" ht="17.25" customHeight="1"/>
    <row r="60187" ht="17.25" customHeight="1"/>
    <row r="60188" ht="17.25" customHeight="1"/>
    <row r="60189" ht="17.25" customHeight="1"/>
    <row r="60190" ht="17.25" customHeight="1"/>
    <row r="60191" ht="17.25" customHeight="1"/>
    <row r="60192" ht="17.25" customHeight="1"/>
    <row r="60193" ht="17.25" customHeight="1"/>
    <row r="60194" ht="17.25" customHeight="1"/>
    <row r="60195" ht="17.25" customHeight="1"/>
    <row r="60196" ht="17.25" customHeight="1"/>
    <row r="60197" ht="17.25" customHeight="1"/>
    <row r="60198" ht="17.25" customHeight="1"/>
    <row r="60199" ht="17.25" customHeight="1"/>
    <row r="60200" ht="17.25" customHeight="1"/>
    <row r="60201" ht="17.25" customHeight="1"/>
    <row r="60202" ht="17.25" customHeight="1"/>
    <row r="60203" ht="17.25" customHeight="1"/>
    <row r="60204" ht="17.25" customHeight="1"/>
    <row r="60205" ht="17.25" customHeight="1"/>
    <row r="60206" ht="17.25" customHeight="1"/>
    <row r="60207" ht="17.25" customHeight="1"/>
    <row r="60208" ht="17.25" customHeight="1"/>
    <row r="60209" ht="17.25" customHeight="1"/>
    <row r="60210" ht="17.25" customHeight="1"/>
    <row r="60211" ht="17.25" customHeight="1"/>
    <row r="60212" ht="17.25" customHeight="1"/>
    <row r="60213" ht="17.25" customHeight="1"/>
    <row r="60214" ht="17.25" customHeight="1"/>
    <row r="60215" ht="17.25" customHeight="1"/>
    <row r="60216" ht="17.25" customHeight="1"/>
    <row r="60217" ht="17.25" customHeight="1"/>
    <row r="60218" ht="17.25" customHeight="1"/>
    <row r="60219" ht="17.25" customHeight="1"/>
    <row r="60220" ht="17.25" customHeight="1"/>
    <row r="60221" ht="17.25" customHeight="1"/>
    <row r="60222" ht="17.25" customHeight="1"/>
    <row r="60223" ht="17.25" customHeight="1"/>
    <row r="60224" ht="17.25" customHeight="1"/>
    <row r="60225" ht="17.25" customHeight="1"/>
    <row r="60226" ht="17.25" customHeight="1"/>
    <row r="60227" ht="17.25" customHeight="1"/>
    <row r="60228" ht="17.25" customHeight="1"/>
    <row r="60229" ht="17.25" customHeight="1"/>
    <row r="60230" ht="17.25" customHeight="1"/>
    <row r="60231" ht="17.25" customHeight="1"/>
    <row r="60232" ht="17.25" customHeight="1"/>
    <row r="60233" ht="17.25" customHeight="1"/>
    <row r="60234" ht="17.25" customHeight="1"/>
    <row r="60235" ht="17.25" customHeight="1"/>
    <row r="60236" ht="17.25" customHeight="1"/>
    <row r="60237" ht="17.25" customHeight="1"/>
    <row r="60238" ht="17.25" customHeight="1"/>
    <row r="60239" ht="17.25" customHeight="1"/>
    <row r="60240" ht="17.25" customHeight="1"/>
    <row r="60241" ht="17.25" customHeight="1"/>
    <row r="60242" ht="17.25" customHeight="1"/>
    <row r="60243" ht="17.25" customHeight="1"/>
    <row r="60244" ht="17.25" customHeight="1"/>
    <row r="60245" ht="17.25" customHeight="1"/>
    <row r="60246" ht="17.25" customHeight="1"/>
    <row r="60247" ht="17.25" customHeight="1"/>
    <row r="60248" ht="17.25" customHeight="1"/>
    <row r="60249" ht="17.25" customHeight="1"/>
    <row r="60250" ht="17.25" customHeight="1"/>
    <row r="60251" ht="17.25" customHeight="1"/>
    <row r="60252" ht="17.25" customHeight="1"/>
    <row r="60253" ht="17.25" customHeight="1"/>
    <row r="60254" ht="17.25" customHeight="1"/>
    <row r="60255" ht="17.25" customHeight="1"/>
    <row r="60256" ht="17.25" customHeight="1"/>
    <row r="60257" ht="17.25" customHeight="1"/>
    <row r="60258" ht="17.25" customHeight="1"/>
    <row r="60259" ht="17.25" customHeight="1"/>
    <row r="60260" ht="17.25" customHeight="1"/>
    <row r="60261" ht="17.25" customHeight="1"/>
    <row r="60262" ht="17.25" customHeight="1"/>
    <row r="60263" ht="17.25" customHeight="1"/>
    <row r="60264" ht="17.25" customHeight="1"/>
    <row r="60265" ht="17.25" customHeight="1"/>
    <row r="60266" ht="17.25" customHeight="1"/>
    <row r="60267" ht="17.25" customHeight="1"/>
    <row r="60268" ht="17.25" customHeight="1"/>
    <row r="60269" ht="17.25" customHeight="1"/>
    <row r="60270" ht="17.25" customHeight="1"/>
    <row r="60271" ht="17.25" customHeight="1"/>
    <row r="60272" ht="17.25" customHeight="1"/>
    <row r="60273" ht="17.25" customHeight="1"/>
    <row r="60274" ht="17.25" customHeight="1"/>
    <row r="60275" ht="17.25" customHeight="1"/>
    <row r="60276" ht="17.25" customHeight="1"/>
    <row r="60277" ht="17.25" customHeight="1"/>
    <row r="60278" ht="17.25" customHeight="1"/>
    <row r="60279" ht="17.25" customHeight="1"/>
    <row r="60280" ht="17.25" customHeight="1"/>
    <row r="60281" ht="17.25" customHeight="1"/>
    <row r="60282" ht="17.25" customHeight="1"/>
    <row r="60283" ht="17.25" customHeight="1"/>
    <row r="60284" ht="17.25" customHeight="1"/>
    <row r="60285" ht="17.25" customHeight="1"/>
    <row r="60286" ht="17.25" customHeight="1"/>
    <row r="60287" ht="17.25" customHeight="1"/>
    <row r="60288" ht="17.25" customHeight="1"/>
    <row r="60289" ht="17.25" customHeight="1"/>
    <row r="60290" ht="17.25" customHeight="1"/>
    <row r="60291" ht="17.25" customHeight="1"/>
    <row r="60292" ht="17.25" customHeight="1"/>
    <row r="60293" ht="17.25" customHeight="1"/>
    <row r="60294" ht="17.25" customHeight="1"/>
    <row r="60295" ht="17.25" customHeight="1"/>
    <row r="60296" ht="17.25" customHeight="1"/>
    <row r="60297" ht="17.25" customHeight="1"/>
    <row r="60298" ht="17.25" customHeight="1"/>
    <row r="60299" ht="17.25" customHeight="1"/>
    <row r="60300" ht="17.25" customHeight="1"/>
    <row r="60301" ht="17.25" customHeight="1"/>
    <row r="60302" ht="17.25" customHeight="1"/>
    <row r="60303" ht="17.25" customHeight="1"/>
    <row r="60304" ht="17.25" customHeight="1"/>
    <row r="60305" ht="17.25" customHeight="1"/>
    <row r="60306" ht="17.25" customHeight="1"/>
    <row r="60307" ht="17.25" customHeight="1"/>
    <row r="60308" ht="17.25" customHeight="1"/>
    <row r="60309" ht="17.25" customHeight="1"/>
    <row r="60310" ht="17.25" customHeight="1"/>
    <row r="60311" ht="17.25" customHeight="1"/>
    <row r="60312" ht="17.25" customHeight="1"/>
    <row r="60313" ht="17.25" customHeight="1"/>
    <row r="60314" ht="17.25" customHeight="1"/>
    <row r="60315" ht="17.25" customHeight="1"/>
    <row r="60316" ht="17.25" customHeight="1"/>
    <row r="60317" ht="17.25" customHeight="1"/>
    <row r="60318" ht="17.25" customHeight="1"/>
    <row r="60319" ht="17.25" customHeight="1"/>
    <row r="60320" ht="17.25" customHeight="1"/>
    <row r="60321" ht="17.25" customHeight="1"/>
    <row r="60322" ht="17.25" customHeight="1"/>
    <row r="60323" ht="17.25" customHeight="1"/>
    <row r="60324" ht="17.25" customHeight="1"/>
    <row r="60325" ht="17.25" customHeight="1"/>
    <row r="60326" ht="17.25" customHeight="1"/>
    <row r="60327" ht="17.25" customHeight="1"/>
    <row r="60328" ht="17.25" customHeight="1"/>
    <row r="60329" ht="17.25" customHeight="1"/>
    <row r="60330" ht="17.25" customHeight="1"/>
    <row r="60331" ht="17.25" customHeight="1"/>
    <row r="60332" ht="17.25" customHeight="1"/>
    <row r="60333" ht="17.25" customHeight="1"/>
    <row r="60334" ht="17.25" customHeight="1"/>
    <row r="60335" ht="17.25" customHeight="1"/>
    <row r="60336" ht="17.25" customHeight="1"/>
    <row r="60337" ht="17.25" customHeight="1"/>
    <row r="60338" ht="17.25" customHeight="1"/>
    <row r="60339" ht="17.25" customHeight="1"/>
    <row r="60340" ht="17.25" customHeight="1"/>
    <row r="60341" ht="17.25" customHeight="1"/>
    <row r="60342" ht="17.25" customHeight="1"/>
    <row r="60343" ht="17.25" customHeight="1"/>
    <row r="60344" ht="17.25" customHeight="1"/>
    <row r="60345" ht="17.25" customHeight="1"/>
    <row r="60346" ht="17.25" customHeight="1"/>
    <row r="60347" ht="17.25" customHeight="1"/>
    <row r="60348" ht="17.25" customHeight="1"/>
    <row r="60349" ht="17.25" customHeight="1"/>
    <row r="60350" ht="17.25" customHeight="1"/>
    <row r="60351" ht="17.25" customHeight="1"/>
    <row r="60352" ht="17.25" customHeight="1"/>
    <row r="60353" ht="17.25" customHeight="1"/>
    <row r="60354" ht="17.25" customHeight="1"/>
    <row r="60355" ht="17.25" customHeight="1"/>
    <row r="60356" ht="17.25" customHeight="1"/>
    <row r="60357" ht="17.25" customHeight="1"/>
    <row r="60358" ht="17.25" customHeight="1"/>
    <row r="60359" ht="17.25" customHeight="1"/>
    <row r="60360" ht="17.25" customHeight="1"/>
    <row r="60361" ht="17.25" customHeight="1"/>
    <row r="60362" ht="17.25" customHeight="1"/>
    <row r="60363" ht="17.25" customHeight="1"/>
    <row r="60364" ht="17.25" customHeight="1"/>
    <row r="60365" ht="17.25" customHeight="1"/>
    <row r="60366" ht="17.25" customHeight="1"/>
    <row r="60367" ht="17.25" customHeight="1"/>
    <row r="60368" ht="17.25" customHeight="1"/>
    <row r="60369" ht="17.25" customHeight="1"/>
    <row r="60370" ht="17.25" customHeight="1"/>
    <row r="60371" ht="17.25" customHeight="1"/>
    <row r="60372" ht="17.25" customHeight="1"/>
    <row r="60373" ht="17.25" customHeight="1"/>
    <row r="60374" ht="17.25" customHeight="1"/>
    <row r="60375" ht="17.25" customHeight="1"/>
    <row r="60376" ht="17.25" customHeight="1"/>
    <row r="60377" ht="17.25" customHeight="1"/>
    <row r="60378" ht="17.25" customHeight="1"/>
    <row r="60379" ht="17.25" customHeight="1"/>
    <row r="60380" ht="17.25" customHeight="1"/>
    <row r="60381" ht="17.25" customHeight="1"/>
    <row r="60382" ht="17.25" customHeight="1"/>
    <row r="60383" ht="17.25" customHeight="1"/>
    <row r="60384" ht="17.25" customHeight="1"/>
    <row r="60385" ht="17.25" customHeight="1"/>
    <row r="60386" ht="17.25" customHeight="1"/>
    <row r="60387" ht="17.25" customHeight="1"/>
    <row r="60388" ht="17.25" customHeight="1"/>
    <row r="60389" ht="17.25" customHeight="1"/>
    <row r="60390" ht="17.25" customHeight="1"/>
    <row r="60391" ht="17.25" customHeight="1"/>
    <row r="60392" ht="17.25" customHeight="1"/>
    <row r="60393" ht="17.25" customHeight="1"/>
    <row r="60394" ht="17.25" customHeight="1"/>
    <row r="60395" ht="17.25" customHeight="1"/>
    <row r="60396" ht="17.25" customHeight="1"/>
    <row r="60397" ht="17.25" customHeight="1"/>
    <row r="60398" ht="17.25" customHeight="1"/>
    <row r="60399" ht="17.25" customHeight="1"/>
    <row r="60400" ht="17.25" customHeight="1"/>
    <row r="60401" ht="17.25" customHeight="1"/>
    <row r="60402" ht="17.25" customHeight="1"/>
    <row r="60403" ht="17.25" customHeight="1"/>
    <row r="60404" ht="17.25" customHeight="1"/>
    <row r="60405" ht="17.25" customHeight="1"/>
    <row r="60406" ht="17.25" customHeight="1"/>
    <row r="60407" ht="17.25" customHeight="1"/>
    <row r="60408" ht="17.25" customHeight="1"/>
    <row r="60409" ht="17.25" customHeight="1"/>
    <row r="60410" ht="17.25" customHeight="1"/>
    <row r="60411" ht="17.25" customHeight="1"/>
    <row r="60412" ht="17.25" customHeight="1"/>
    <row r="60413" ht="17.25" customHeight="1"/>
    <row r="60414" ht="17.25" customHeight="1"/>
    <row r="60415" ht="17.25" customHeight="1"/>
    <row r="60416" ht="17.25" customHeight="1"/>
    <row r="60417" ht="17.25" customHeight="1"/>
    <row r="60418" ht="17.25" customHeight="1"/>
    <row r="60419" ht="17.25" customHeight="1"/>
    <row r="60420" ht="17.25" customHeight="1"/>
    <row r="60421" ht="17.25" customHeight="1"/>
    <row r="60422" ht="17.25" customHeight="1"/>
    <row r="60423" ht="17.25" customHeight="1"/>
    <row r="60424" ht="17.25" customHeight="1"/>
    <row r="60425" ht="17.25" customHeight="1"/>
    <row r="60426" ht="17.25" customHeight="1"/>
    <row r="60427" ht="17.25" customHeight="1"/>
    <row r="60428" ht="17.25" customHeight="1"/>
    <row r="60429" ht="17.25" customHeight="1"/>
    <row r="60430" ht="17.25" customHeight="1"/>
    <row r="60431" ht="17.25" customHeight="1"/>
    <row r="60432" ht="17.25" customHeight="1"/>
    <row r="60433" ht="17.25" customHeight="1"/>
    <row r="60434" ht="17.25" customHeight="1"/>
    <row r="60435" ht="17.25" customHeight="1"/>
    <row r="60436" ht="17.25" customHeight="1"/>
    <row r="60437" ht="17.25" customHeight="1"/>
    <row r="60438" ht="17.25" customHeight="1"/>
    <row r="60439" ht="17.25" customHeight="1"/>
    <row r="60440" ht="17.25" customHeight="1"/>
    <row r="60441" ht="17.25" customHeight="1"/>
    <row r="60442" ht="17.25" customHeight="1"/>
    <row r="60443" ht="17.25" customHeight="1"/>
    <row r="60444" ht="17.25" customHeight="1"/>
    <row r="60445" ht="17.25" customHeight="1"/>
    <row r="60446" ht="17.25" customHeight="1"/>
    <row r="60447" ht="17.25" customHeight="1"/>
    <row r="60448" ht="17.25" customHeight="1"/>
    <row r="60449" ht="17.25" customHeight="1"/>
    <row r="60450" ht="17.25" customHeight="1"/>
    <row r="60451" ht="17.25" customHeight="1"/>
    <row r="60452" ht="17.25" customHeight="1"/>
    <row r="60453" ht="17.25" customHeight="1"/>
    <row r="60454" ht="17.25" customHeight="1"/>
    <row r="60455" ht="17.25" customHeight="1"/>
    <row r="60456" ht="17.25" customHeight="1"/>
    <row r="60457" ht="17.25" customHeight="1"/>
    <row r="60458" ht="17.25" customHeight="1"/>
    <row r="60459" ht="17.25" customHeight="1"/>
    <row r="60460" ht="17.25" customHeight="1"/>
    <row r="60461" ht="17.25" customHeight="1"/>
    <row r="60462" ht="17.25" customHeight="1"/>
    <row r="60463" ht="17.25" customHeight="1"/>
    <row r="60464" ht="17.25" customHeight="1"/>
    <row r="60465" ht="17.25" customHeight="1"/>
    <row r="60466" ht="17.25" customHeight="1"/>
    <row r="60467" ht="17.25" customHeight="1"/>
    <row r="60468" ht="17.25" customHeight="1"/>
    <row r="60469" ht="17.25" customHeight="1"/>
    <row r="60470" ht="17.25" customHeight="1"/>
    <row r="60471" ht="17.25" customHeight="1"/>
    <row r="60472" ht="17.25" customHeight="1"/>
    <row r="60473" ht="17.25" customHeight="1"/>
    <row r="60474" ht="17.25" customHeight="1"/>
    <row r="60475" ht="17.25" customHeight="1"/>
    <row r="60476" ht="17.25" customHeight="1"/>
    <row r="60477" ht="17.25" customHeight="1"/>
    <row r="60478" ht="17.25" customHeight="1"/>
    <row r="60479" ht="17.25" customHeight="1"/>
    <row r="60480" ht="17.25" customHeight="1"/>
    <row r="60481" ht="17.25" customHeight="1"/>
    <row r="60482" ht="17.25" customHeight="1"/>
    <row r="60483" ht="17.25" customHeight="1"/>
    <row r="60484" ht="17.25" customHeight="1"/>
    <row r="60485" ht="17.25" customHeight="1"/>
    <row r="60486" ht="17.25" customHeight="1"/>
    <row r="60487" ht="17.25" customHeight="1"/>
    <row r="60488" ht="17.25" customHeight="1"/>
    <row r="60489" ht="17.25" customHeight="1"/>
    <row r="60490" ht="17.25" customHeight="1"/>
    <row r="60491" ht="17.25" customHeight="1"/>
    <row r="60492" ht="17.25" customHeight="1"/>
    <row r="60493" ht="17.25" customHeight="1"/>
    <row r="60494" ht="17.25" customHeight="1"/>
    <row r="60495" ht="17.25" customHeight="1"/>
    <row r="60496" ht="17.25" customHeight="1"/>
    <row r="60497" ht="17.25" customHeight="1"/>
    <row r="60498" ht="17.25" customHeight="1"/>
    <row r="60499" ht="17.25" customHeight="1"/>
    <row r="60500" ht="17.25" customHeight="1"/>
    <row r="60501" ht="17.25" customHeight="1"/>
    <row r="60502" ht="17.25" customHeight="1"/>
    <row r="60503" ht="17.25" customHeight="1"/>
    <row r="60504" ht="17.25" customHeight="1"/>
    <row r="60505" ht="17.25" customHeight="1"/>
    <row r="60506" ht="17.25" customHeight="1"/>
    <row r="60507" ht="17.25" customHeight="1"/>
    <row r="60508" ht="17.25" customHeight="1"/>
    <row r="60509" ht="17.25" customHeight="1"/>
    <row r="60510" ht="17.25" customHeight="1"/>
    <row r="60511" ht="17.25" customHeight="1"/>
    <row r="60512" ht="17.25" customHeight="1"/>
    <row r="60513" ht="17.25" customHeight="1"/>
    <row r="60514" ht="17.25" customHeight="1"/>
    <row r="60515" ht="17.25" customHeight="1"/>
    <row r="60516" ht="17.25" customHeight="1"/>
    <row r="60517" ht="17.25" customHeight="1"/>
    <row r="60518" ht="17.25" customHeight="1"/>
    <row r="60519" ht="17.25" customHeight="1"/>
    <row r="60520" ht="17.25" customHeight="1"/>
    <row r="60521" ht="17.25" customHeight="1"/>
    <row r="60522" ht="17.25" customHeight="1"/>
    <row r="60523" ht="17.25" customHeight="1"/>
    <row r="60524" ht="17.25" customHeight="1"/>
    <row r="60525" ht="17.25" customHeight="1"/>
    <row r="60526" ht="17.25" customHeight="1"/>
    <row r="60527" ht="17.25" customHeight="1"/>
    <row r="60528" ht="17.25" customHeight="1"/>
    <row r="60529" ht="17.25" customHeight="1"/>
    <row r="60530" ht="17.25" customHeight="1"/>
    <row r="60531" ht="17.25" customHeight="1"/>
    <row r="60532" ht="17.25" customHeight="1"/>
    <row r="60533" ht="17.25" customHeight="1"/>
    <row r="60534" ht="17.25" customHeight="1"/>
    <row r="60535" ht="17.25" customHeight="1"/>
    <row r="60536" ht="17.25" customHeight="1"/>
    <row r="60537" ht="17.25" customHeight="1"/>
    <row r="60538" ht="17.25" customHeight="1"/>
    <row r="60539" ht="17.25" customHeight="1"/>
    <row r="60540" ht="17.25" customHeight="1"/>
    <row r="60541" ht="17.25" customHeight="1"/>
    <row r="60542" ht="17.25" customHeight="1"/>
    <row r="60543" ht="17.25" customHeight="1"/>
    <row r="60544" ht="17.25" customHeight="1"/>
    <row r="60545" ht="17.25" customHeight="1"/>
    <row r="60546" ht="17.25" customHeight="1"/>
    <row r="60547" ht="17.25" customHeight="1"/>
    <row r="60548" ht="17.25" customHeight="1"/>
    <row r="60549" ht="17.25" customHeight="1"/>
    <row r="60550" ht="17.25" customHeight="1"/>
    <row r="60551" ht="17.25" customHeight="1"/>
    <row r="60552" ht="17.25" customHeight="1"/>
    <row r="60553" ht="17.25" customHeight="1"/>
    <row r="60554" ht="17.25" customHeight="1"/>
    <row r="60555" ht="17.25" customHeight="1"/>
    <row r="60556" ht="17.25" customHeight="1"/>
    <row r="60557" ht="17.25" customHeight="1"/>
    <row r="60558" ht="17.25" customHeight="1"/>
    <row r="60559" ht="17.25" customHeight="1"/>
    <row r="60560" ht="17.25" customHeight="1"/>
    <row r="60561" ht="17.25" customHeight="1"/>
    <row r="60562" ht="17.25" customHeight="1"/>
    <row r="60563" ht="17.25" customHeight="1"/>
    <row r="60564" ht="17.25" customHeight="1"/>
    <row r="60565" ht="17.25" customHeight="1"/>
    <row r="60566" ht="17.25" customHeight="1"/>
    <row r="60567" ht="17.25" customHeight="1"/>
    <row r="60568" ht="17.25" customHeight="1"/>
    <row r="60569" ht="17.25" customHeight="1"/>
    <row r="60570" ht="17.25" customHeight="1"/>
    <row r="60571" ht="17.25" customHeight="1"/>
    <row r="60572" ht="17.25" customHeight="1"/>
    <row r="60573" ht="17.25" customHeight="1"/>
    <row r="60574" ht="17.25" customHeight="1"/>
    <row r="60575" ht="17.25" customHeight="1"/>
    <row r="60576" ht="17.25" customHeight="1"/>
    <row r="60577" ht="17.25" customHeight="1"/>
    <row r="60578" ht="17.25" customHeight="1"/>
    <row r="60579" ht="17.25" customHeight="1"/>
    <row r="60580" ht="17.25" customHeight="1"/>
    <row r="60581" ht="17.25" customHeight="1"/>
    <row r="60582" ht="17.25" customHeight="1"/>
    <row r="60583" ht="17.25" customHeight="1"/>
    <row r="60584" ht="17.25" customHeight="1"/>
    <row r="60585" ht="17.25" customHeight="1"/>
    <row r="60586" ht="17.25" customHeight="1"/>
    <row r="60587" ht="17.25" customHeight="1"/>
    <row r="60588" ht="17.25" customHeight="1"/>
    <row r="60589" ht="17.25" customHeight="1"/>
    <row r="60590" ht="17.25" customHeight="1"/>
    <row r="60591" ht="17.25" customHeight="1"/>
    <row r="60592" ht="17.25" customHeight="1"/>
    <row r="60593" ht="17.25" customHeight="1"/>
    <row r="60594" ht="17.25" customHeight="1"/>
    <row r="60595" ht="17.25" customHeight="1"/>
    <row r="60596" ht="17.25" customHeight="1"/>
    <row r="60597" ht="17.25" customHeight="1"/>
    <row r="60598" ht="17.25" customHeight="1"/>
    <row r="60599" ht="17.25" customHeight="1"/>
    <row r="60600" ht="17.25" customHeight="1"/>
    <row r="60601" ht="17.25" customHeight="1"/>
    <row r="60602" ht="17.25" customHeight="1"/>
    <row r="60603" ht="17.25" customHeight="1"/>
    <row r="60604" ht="17.25" customHeight="1"/>
    <row r="60605" ht="17.25" customHeight="1"/>
    <row r="60606" ht="17.25" customHeight="1"/>
    <row r="60607" ht="17.25" customHeight="1"/>
    <row r="60608" ht="17.25" customHeight="1"/>
    <row r="60609" ht="17.25" customHeight="1"/>
    <row r="60610" ht="17.25" customHeight="1"/>
    <row r="60611" ht="17.25" customHeight="1"/>
    <row r="60612" ht="17.25" customHeight="1"/>
    <row r="60613" ht="17.25" customHeight="1"/>
    <row r="60614" ht="17.25" customHeight="1"/>
    <row r="60615" ht="17.25" customHeight="1"/>
    <row r="60616" ht="17.25" customHeight="1"/>
    <row r="60617" ht="17.25" customHeight="1"/>
    <row r="60618" ht="17.25" customHeight="1"/>
    <row r="60619" ht="17.25" customHeight="1"/>
    <row r="60620" ht="17.25" customHeight="1"/>
    <row r="60621" ht="17.25" customHeight="1"/>
    <row r="60622" ht="17.25" customHeight="1"/>
    <row r="60623" ht="17.25" customHeight="1"/>
    <row r="60624" ht="17.25" customHeight="1"/>
    <row r="60625" ht="17.25" customHeight="1"/>
    <row r="60626" ht="17.25" customHeight="1"/>
    <row r="60627" ht="17.25" customHeight="1"/>
    <row r="60628" ht="17.25" customHeight="1"/>
    <row r="60629" ht="17.25" customHeight="1"/>
    <row r="60630" ht="17.25" customHeight="1"/>
    <row r="60631" ht="17.25" customHeight="1"/>
    <row r="60632" ht="17.25" customHeight="1"/>
    <row r="60633" ht="17.25" customHeight="1"/>
    <row r="60634" ht="17.25" customHeight="1"/>
    <row r="60635" ht="17.25" customHeight="1"/>
    <row r="60636" ht="17.25" customHeight="1"/>
    <row r="60637" ht="17.25" customHeight="1"/>
    <row r="60638" ht="17.25" customHeight="1"/>
    <row r="60639" ht="17.25" customHeight="1"/>
    <row r="60640" ht="17.25" customHeight="1"/>
    <row r="60641" ht="17.25" customHeight="1"/>
    <row r="60642" ht="17.25" customHeight="1"/>
    <row r="60643" ht="17.25" customHeight="1"/>
    <row r="60644" ht="17.25" customHeight="1"/>
    <row r="60645" ht="17.25" customHeight="1"/>
    <row r="60646" ht="17.25" customHeight="1"/>
    <row r="60647" ht="17.25" customHeight="1"/>
    <row r="60648" ht="17.25" customHeight="1"/>
    <row r="60649" ht="17.25" customHeight="1"/>
    <row r="60650" ht="17.25" customHeight="1"/>
    <row r="60651" ht="17.25" customHeight="1"/>
    <row r="60652" ht="17.25" customHeight="1"/>
    <row r="60653" ht="17.25" customHeight="1"/>
    <row r="60654" ht="17.25" customHeight="1"/>
    <row r="60655" ht="17.25" customHeight="1"/>
    <row r="60656" ht="17.25" customHeight="1"/>
    <row r="60657" ht="17.25" customHeight="1"/>
    <row r="60658" ht="17.25" customHeight="1"/>
    <row r="60659" ht="17.25" customHeight="1"/>
    <row r="60660" ht="17.25" customHeight="1"/>
    <row r="60661" ht="17.25" customHeight="1"/>
    <row r="60662" ht="17.25" customHeight="1"/>
    <row r="60663" ht="17.25" customHeight="1"/>
    <row r="60664" ht="17.25" customHeight="1"/>
    <row r="60665" ht="17.25" customHeight="1"/>
    <row r="60666" ht="17.25" customHeight="1"/>
    <row r="60667" ht="17.25" customHeight="1"/>
    <row r="60668" ht="17.25" customHeight="1"/>
    <row r="60669" ht="17.25" customHeight="1"/>
    <row r="60670" ht="17.25" customHeight="1"/>
    <row r="60671" ht="17.25" customHeight="1"/>
    <row r="60672" ht="17.25" customHeight="1"/>
    <row r="60673" ht="17.25" customHeight="1"/>
    <row r="60674" ht="17.25" customHeight="1"/>
    <row r="60675" ht="17.25" customHeight="1"/>
    <row r="60676" ht="17.25" customHeight="1"/>
    <row r="60677" ht="17.25" customHeight="1"/>
    <row r="60678" ht="17.25" customHeight="1"/>
    <row r="60679" ht="17.25" customHeight="1"/>
    <row r="60680" ht="17.25" customHeight="1"/>
    <row r="60681" ht="17.25" customHeight="1"/>
    <row r="60682" ht="17.25" customHeight="1"/>
    <row r="60683" ht="17.25" customHeight="1"/>
    <row r="60684" ht="17.25" customHeight="1"/>
    <row r="60685" ht="17.25" customHeight="1"/>
    <row r="60686" ht="17.25" customHeight="1"/>
    <row r="60687" ht="17.25" customHeight="1"/>
    <row r="60688" ht="17.25" customHeight="1"/>
    <row r="60689" ht="17.25" customHeight="1"/>
    <row r="60690" ht="17.25" customHeight="1"/>
    <row r="60691" ht="17.25" customHeight="1"/>
    <row r="60692" ht="17.25" customHeight="1"/>
    <row r="60693" ht="17.25" customHeight="1"/>
    <row r="60694" ht="17.25" customHeight="1"/>
    <row r="60695" ht="17.25" customHeight="1"/>
    <row r="60696" ht="17.25" customHeight="1"/>
    <row r="60697" ht="17.25" customHeight="1"/>
    <row r="60698" ht="17.25" customHeight="1"/>
    <row r="60699" ht="17.25" customHeight="1"/>
    <row r="60700" ht="17.25" customHeight="1"/>
    <row r="60701" ht="17.25" customHeight="1"/>
    <row r="60702" ht="17.25" customHeight="1"/>
    <row r="60703" ht="17.25" customHeight="1"/>
    <row r="60704" ht="17.25" customHeight="1"/>
    <row r="60705" ht="17.25" customHeight="1"/>
    <row r="60706" ht="17.25" customHeight="1"/>
    <row r="60707" ht="17.25" customHeight="1"/>
    <row r="60708" ht="17.25" customHeight="1"/>
    <row r="60709" ht="17.25" customHeight="1"/>
    <row r="60710" ht="17.25" customHeight="1"/>
    <row r="60711" ht="17.25" customHeight="1"/>
    <row r="60712" ht="17.25" customHeight="1"/>
    <row r="60713" ht="17.25" customHeight="1"/>
    <row r="60714" ht="17.25" customHeight="1"/>
    <row r="60715" ht="17.25" customHeight="1"/>
    <row r="60716" ht="17.25" customHeight="1"/>
    <row r="60717" ht="17.25" customHeight="1"/>
    <row r="60718" ht="17.25" customHeight="1"/>
    <row r="60719" ht="17.25" customHeight="1"/>
    <row r="60720" ht="17.25" customHeight="1"/>
    <row r="60721" ht="17.25" customHeight="1"/>
    <row r="60722" ht="17.25" customHeight="1"/>
    <row r="60723" ht="17.25" customHeight="1"/>
    <row r="60724" ht="17.25" customHeight="1"/>
    <row r="60725" ht="17.25" customHeight="1"/>
    <row r="60726" ht="17.25" customHeight="1"/>
    <row r="60727" ht="17.25" customHeight="1"/>
    <row r="60728" ht="17.25" customHeight="1"/>
    <row r="60729" ht="17.25" customHeight="1"/>
    <row r="60730" ht="17.25" customHeight="1"/>
    <row r="60731" ht="17.25" customHeight="1"/>
    <row r="60732" ht="17.25" customHeight="1"/>
    <row r="60733" ht="17.25" customHeight="1"/>
    <row r="60734" ht="17.25" customHeight="1"/>
    <row r="60735" ht="17.25" customHeight="1"/>
    <row r="60736" ht="17.25" customHeight="1"/>
    <row r="60737" ht="17.25" customHeight="1"/>
    <row r="60738" ht="17.25" customHeight="1"/>
    <row r="60739" ht="17.25" customHeight="1"/>
    <row r="60740" ht="17.25" customHeight="1"/>
    <row r="60741" ht="17.25" customHeight="1"/>
    <row r="60742" ht="17.25" customHeight="1"/>
    <row r="60743" ht="17.25" customHeight="1"/>
    <row r="60744" ht="17.25" customHeight="1"/>
    <row r="60745" ht="17.25" customHeight="1"/>
    <row r="60746" ht="17.25" customHeight="1"/>
    <row r="60747" ht="17.25" customHeight="1"/>
    <row r="60748" ht="17.25" customHeight="1"/>
    <row r="60749" ht="17.25" customHeight="1"/>
    <row r="60750" ht="17.25" customHeight="1"/>
    <row r="60751" ht="17.25" customHeight="1"/>
    <row r="60752" ht="17.25" customHeight="1"/>
    <row r="60753" ht="17.25" customHeight="1"/>
    <row r="60754" ht="17.25" customHeight="1"/>
    <row r="60755" ht="17.25" customHeight="1"/>
    <row r="60756" ht="17.25" customHeight="1"/>
    <row r="60757" ht="17.25" customHeight="1"/>
    <row r="60758" ht="17.25" customHeight="1"/>
    <row r="60759" ht="17.25" customHeight="1"/>
    <row r="60760" ht="17.25" customHeight="1"/>
    <row r="60761" ht="17.25" customHeight="1"/>
    <row r="60762" ht="17.25" customHeight="1"/>
    <row r="60763" ht="17.25" customHeight="1"/>
    <row r="60764" ht="17.25" customHeight="1"/>
    <row r="60765" ht="17.25" customHeight="1"/>
    <row r="60766" ht="17.25" customHeight="1"/>
    <row r="60767" ht="17.25" customHeight="1"/>
    <row r="60768" ht="17.25" customHeight="1"/>
    <row r="60769" ht="17.25" customHeight="1"/>
    <row r="60770" ht="17.25" customHeight="1"/>
    <row r="60771" ht="17.25" customHeight="1"/>
    <row r="60772" ht="17.25" customHeight="1"/>
    <row r="60773" ht="17.25" customHeight="1"/>
    <row r="60774" ht="17.25" customHeight="1"/>
    <row r="60775" ht="17.25" customHeight="1"/>
    <row r="60776" ht="17.25" customHeight="1"/>
    <row r="60777" ht="17.25" customHeight="1"/>
    <row r="60778" ht="17.25" customHeight="1"/>
    <row r="60779" ht="17.25" customHeight="1"/>
    <row r="60780" ht="17.25" customHeight="1"/>
    <row r="60781" ht="17.25" customHeight="1"/>
    <row r="60782" ht="17.25" customHeight="1"/>
    <row r="60783" ht="17.25" customHeight="1"/>
    <row r="60784" ht="17.25" customHeight="1"/>
    <row r="60785" ht="17.25" customHeight="1"/>
    <row r="60786" ht="17.25" customHeight="1"/>
    <row r="60787" ht="17.25" customHeight="1"/>
    <row r="60788" ht="17.25" customHeight="1"/>
    <row r="60789" ht="17.25" customHeight="1"/>
    <row r="60790" ht="17.25" customHeight="1"/>
    <row r="60791" ht="17.25" customHeight="1"/>
    <row r="60792" ht="17.25" customHeight="1"/>
    <row r="60793" ht="17.25" customHeight="1"/>
    <row r="60794" ht="17.25" customHeight="1"/>
    <row r="60795" ht="17.25" customHeight="1"/>
    <row r="60796" ht="17.25" customHeight="1"/>
    <row r="60797" ht="17.25" customHeight="1"/>
    <row r="60798" ht="17.25" customHeight="1"/>
    <row r="60799" ht="17.25" customHeight="1"/>
    <row r="60800" ht="17.25" customHeight="1"/>
    <row r="60801" ht="17.25" customHeight="1"/>
    <row r="60802" ht="17.25" customHeight="1"/>
    <row r="60803" ht="17.25" customHeight="1"/>
    <row r="60804" ht="17.25" customHeight="1"/>
    <row r="60805" ht="17.25" customHeight="1"/>
    <row r="60806" ht="17.25" customHeight="1"/>
    <row r="60807" ht="17.25" customHeight="1"/>
    <row r="60808" ht="17.25" customHeight="1"/>
    <row r="60809" ht="17.25" customHeight="1"/>
    <row r="60810" ht="17.25" customHeight="1"/>
    <row r="60811" ht="17.25" customHeight="1"/>
    <row r="60812" ht="17.25" customHeight="1"/>
    <row r="60813" ht="17.25" customHeight="1"/>
    <row r="60814" ht="17.25" customHeight="1"/>
    <row r="60815" ht="17.25" customHeight="1"/>
    <row r="60816" ht="17.25" customHeight="1"/>
    <row r="60817" ht="17.25" customHeight="1"/>
    <row r="60818" ht="17.25" customHeight="1"/>
    <row r="60819" ht="17.25" customHeight="1"/>
    <row r="60820" ht="17.25" customHeight="1"/>
    <row r="60821" ht="17.25" customHeight="1"/>
    <row r="60822" ht="17.25" customHeight="1"/>
    <row r="60823" ht="17.25" customHeight="1"/>
    <row r="60824" ht="17.25" customHeight="1"/>
    <row r="60825" ht="17.25" customHeight="1"/>
    <row r="60826" ht="17.25" customHeight="1"/>
    <row r="60827" ht="17.25" customHeight="1"/>
    <row r="60828" ht="17.25" customHeight="1"/>
    <row r="60829" ht="17.25" customHeight="1"/>
    <row r="60830" ht="17.25" customHeight="1"/>
    <row r="60831" ht="17.25" customHeight="1"/>
    <row r="60832" ht="17.25" customHeight="1"/>
    <row r="60833" ht="17.25" customHeight="1"/>
    <row r="60834" ht="17.25" customHeight="1"/>
    <row r="60835" ht="17.25" customHeight="1"/>
    <row r="60836" ht="17.25" customHeight="1"/>
    <row r="60837" ht="17.25" customHeight="1"/>
    <row r="60838" ht="17.25" customHeight="1"/>
    <row r="60839" ht="17.25" customHeight="1"/>
    <row r="60840" ht="17.25" customHeight="1"/>
    <row r="60841" ht="17.25" customHeight="1"/>
    <row r="60842" ht="17.25" customHeight="1"/>
    <row r="60843" ht="17.25" customHeight="1"/>
    <row r="60844" ht="17.25" customHeight="1"/>
    <row r="60845" ht="17.25" customHeight="1"/>
    <row r="60846" ht="17.25" customHeight="1"/>
    <row r="60847" ht="17.25" customHeight="1"/>
    <row r="60848" ht="17.25" customHeight="1"/>
    <row r="60849" ht="17.25" customHeight="1"/>
    <row r="60850" ht="17.25" customHeight="1"/>
    <row r="60851" ht="17.25" customHeight="1"/>
    <row r="60852" ht="17.25" customHeight="1"/>
    <row r="60853" ht="17.25" customHeight="1"/>
    <row r="60854" ht="17.25" customHeight="1"/>
    <row r="60855" ht="17.25" customHeight="1"/>
    <row r="60856" ht="17.25" customHeight="1"/>
    <row r="60857" ht="17.25" customHeight="1"/>
    <row r="60858" ht="17.25" customHeight="1"/>
    <row r="60859" ht="17.25" customHeight="1"/>
    <row r="60860" ht="17.25" customHeight="1"/>
    <row r="60861" ht="17.25" customHeight="1"/>
    <row r="60862" ht="17.25" customHeight="1"/>
    <row r="60863" ht="17.25" customHeight="1"/>
    <row r="60864" ht="17.25" customHeight="1"/>
    <row r="60865" ht="17.25" customHeight="1"/>
    <row r="60866" ht="17.25" customHeight="1"/>
    <row r="60867" ht="17.25" customHeight="1"/>
    <row r="60868" ht="17.25" customHeight="1"/>
    <row r="60869" ht="17.25" customHeight="1"/>
    <row r="60870" ht="17.25" customHeight="1"/>
    <row r="60871" ht="17.25" customHeight="1"/>
    <row r="60872" ht="17.25" customHeight="1"/>
    <row r="60873" ht="17.25" customHeight="1"/>
    <row r="60874" ht="17.25" customHeight="1"/>
    <row r="60875" ht="17.25" customHeight="1"/>
    <row r="60876" ht="17.25" customHeight="1"/>
    <row r="60877" ht="17.25" customHeight="1"/>
    <row r="60878" ht="17.25" customHeight="1"/>
    <row r="60879" ht="17.25" customHeight="1"/>
    <row r="60880" ht="17.25" customHeight="1"/>
    <row r="60881" ht="17.25" customHeight="1"/>
    <row r="60882" ht="17.25" customHeight="1"/>
    <row r="60883" ht="17.25" customHeight="1"/>
    <row r="60884" ht="17.25" customHeight="1"/>
    <row r="60885" ht="17.25" customHeight="1"/>
    <row r="60886" ht="17.25" customHeight="1"/>
    <row r="60887" ht="17.25" customHeight="1"/>
    <row r="60888" ht="17.25" customHeight="1"/>
    <row r="60889" ht="17.25" customHeight="1"/>
    <row r="60890" ht="17.25" customHeight="1"/>
    <row r="60891" ht="17.25" customHeight="1"/>
    <row r="60892" ht="17.25" customHeight="1"/>
    <row r="60893" ht="17.25" customHeight="1"/>
    <row r="60894" ht="17.25" customHeight="1"/>
    <row r="60895" ht="17.25" customHeight="1"/>
    <row r="60896" ht="17.25" customHeight="1"/>
    <row r="60897" ht="17.25" customHeight="1"/>
    <row r="60898" ht="17.25" customHeight="1"/>
    <row r="60899" ht="17.25" customHeight="1"/>
    <row r="60900" ht="17.25" customHeight="1"/>
    <row r="60901" ht="17.25" customHeight="1"/>
    <row r="60902" ht="17.25" customHeight="1"/>
    <row r="60903" ht="17.25" customHeight="1"/>
    <row r="60904" ht="17.25" customHeight="1"/>
    <row r="60905" ht="17.25" customHeight="1"/>
    <row r="60906" ht="17.25" customHeight="1"/>
    <row r="60907" ht="17.25" customHeight="1"/>
    <row r="60908" ht="17.25" customHeight="1"/>
    <row r="60909" ht="17.25" customHeight="1"/>
    <row r="60910" ht="17.25" customHeight="1"/>
    <row r="60911" ht="17.25" customHeight="1"/>
    <row r="60912" ht="17.25" customHeight="1"/>
    <row r="60913" ht="17.25" customHeight="1"/>
    <row r="60914" ht="17.25" customHeight="1"/>
    <row r="60915" ht="17.25" customHeight="1"/>
    <row r="60916" ht="17.25" customHeight="1"/>
    <row r="60917" ht="17.25" customHeight="1"/>
    <row r="60918" ht="17.25" customHeight="1"/>
    <row r="60919" ht="17.25" customHeight="1"/>
    <row r="60920" ht="17.25" customHeight="1"/>
    <row r="60921" ht="17.25" customHeight="1"/>
    <row r="60922" ht="17.25" customHeight="1"/>
    <row r="60923" ht="17.25" customHeight="1"/>
    <row r="60924" ht="17.25" customHeight="1"/>
    <row r="60925" ht="17.25" customHeight="1"/>
    <row r="60926" ht="17.25" customHeight="1"/>
    <row r="60927" ht="17.25" customHeight="1"/>
    <row r="60928" ht="17.25" customHeight="1"/>
    <row r="60929" ht="17.25" customHeight="1"/>
    <row r="60930" ht="17.25" customHeight="1"/>
    <row r="60931" ht="17.25" customHeight="1"/>
    <row r="60932" ht="17.25" customHeight="1"/>
    <row r="60933" ht="17.25" customHeight="1"/>
    <row r="60934" ht="17.25" customHeight="1"/>
    <row r="60935" ht="17.25" customHeight="1"/>
    <row r="60936" ht="17.25" customHeight="1"/>
    <row r="60937" ht="17.25" customHeight="1"/>
    <row r="60938" ht="17.25" customHeight="1"/>
    <row r="60939" ht="17.25" customHeight="1"/>
    <row r="60940" ht="17.25" customHeight="1"/>
    <row r="60941" ht="17.25" customHeight="1"/>
    <row r="60942" ht="17.25" customHeight="1"/>
    <row r="60943" ht="17.25" customHeight="1"/>
    <row r="60944" ht="17.25" customHeight="1"/>
    <row r="60945" ht="17.25" customHeight="1"/>
    <row r="60946" ht="17.25" customHeight="1"/>
    <row r="60947" ht="17.25" customHeight="1"/>
    <row r="60948" ht="17.25" customHeight="1"/>
    <row r="60949" ht="17.25" customHeight="1"/>
    <row r="60950" ht="17.25" customHeight="1"/>
    <row r="60951" ht="17.25" customHeight="1"/>
    <row r="60952" ht="17.25" customHeight="1"/>
    <row r="60953" ht="17.25" customHeight="1"/>
    <row r="60954" ht="17.25" customHeight="1"/>
    <row r="60955" ht="17.25" customHeight="1"/>
    <row r="60956" ht="17.25" customHeight="1"/>
    <row r="60957" ht="17.25" customHeight="1"/>
    <row r="60958" ht="17.25" customHeight="1"/>
    <row r="60959" ht="17.25" customHeight="1"/>
    <row r="60960" ht="17.25" customHeight="1"/>
    <row r="60961" ht="17.25" customHeight="1"/>
    <row r="60962" ht="17.25" customHeight="1"/>
    <row r="60963" ht="17.25" customHeight="1"/>
    <row r="60964" ht="17.25" customHeight="1"/>
    <row r="60965" ht="17.25" customHeight="1"/>
    <row r="60966" ht="17.25" customHeight="1"/>
    <row r="60967" ht="17.25" customHeight="1"/>
    <row r="60968" ht="17.25" customHeight="1"/>
    <row r="60969" ht="17.25" customHeight="1"/>
    <row r="60970" ht="17.25" customHeight="1"/>
    <row r="60971" ht="17.25" customHeight="1"/>
    <row r="60972" ht="17.25" customHeight="1"/>
    <row r="60973" ht="17.25" customHeight="1"/>
    <row r="60974" ht="17.25" customHeight="1"/>
    <row r="60975" ht="17.25" customHeight="1"/>
    <row r="60976" ht="17.25" customHeight="1"/>
    <row r="60977" ht="17.25" customHeight="1"/>
    <row r="60978" ht="17.25" customHeight="1"/>
    <row r="60979" ht="17.25" customHeight="1"/>
    <row r="60980" ht="17.25" customHeight="1"/>
    <row r="60981" ht="17.25" customHeight="1"/>
    <row r="60982" ht="17.25" customHeight="1"/>
    <row r="60983" ht="17.25" customHeight="1"/>
    <row r="60984" ht="17.25" customHeight="1"/>
    <row r="60985" ht="17.25" customHeight="1"/>
    <row r="60986" ht="17.25" customHeight="1"/>
    <row r="60987" ht="17.25" customHeight="1"/>
    <row r="60988" ht="17.25" customHeight="1"/>
    <row r="60989" ht="17.25" customHeight="1"/>
    <row r="60990" ht="17.25" customHeight="1"/>
    <row r="60991" ht="17.25" customHeight="1"/>
    <row r="60992" ht="17.25" customHeight="1"/>
    <row r="60993" ht="17.25" customHeight="1"/>
    <row r="60994" ht="17.25" customHeight="1"/>
    <row r="60995" ht="17.25" customHeight="1"/>
    <row r="60996" ht="17.25" customHeight="1"/>
    <row r="60997" ht="17.25" customHeight="1"/>
    <row r="60998" ht="17.25" customHeight="1"/>
    <row r="60999" ht="17.25" customHeight="1"/>
    <row r="61000" ht="17.25" customHeight="1"/>
    <row r="61001" ht="17.25" customHeight="1"/>
    <row r="61002" ht="17.25" customHeight="1"/>
    <row r="61003" ht="17.25" customHeight="1"/>
    <row r="61004" ht="17.25" customHeight="1"/>
    <row r="61005" ht="17.25" customHeight="1"/>
    <row r="61006" ht="17.25" customHeight="1"/>
    <row r="61007" ht="17.25" customHeight="1"/>
    <row r="61008" ht="17.25" customHeight="1"/>
    <row r="61009" ht="17.25" customHeight="1"/>
    <row r="61010" ht="17.25" customHeight="1"/>
    <row r="61011" ht="17.25" customHeight="1"/>
    <row r="61012" ht="17.25" customHeight="1"/>
    <row r="61013" ht="17.25" customHeight="1"/>
    <row r="61014" ht="17.25" customHeight="1"/>
    <row r="61015" ht="17.25" customHeight="1"/>
    <row r="61016" ht="17.25" customHeight="1"/>
    <row r="61017" ht="17.25" customHeight="1"/>
    <row r="61018" ht="17.25" customHeight="1"/>
    <row r="61019" ht="17.25" customHeight="1"/>
    <row r="61020" ht="17.25" customHeight="1"/>
    <row r="61021" ht="17.25" customHeight="1"/>
    <row r="61022" ht="17.25" customHeight="1"/>
    <row r="61023" ht="17.25" customHeight="1"/>
    <row r="61024" ht="17.25" customHeight="1"/>
    <row r="61025" ht="17.25" customHeight="1"/>
    <row r="61026" ht="17.25" customHeight="1"/>
    <row r="61027" ht="17.25" customHeight="1"/>
    <row r="61028" ht="17.25" customHeight="1"/>
    <row r="61029" ht="17.25" customHeight="1"/>
    <row r="61030" ht="17.25" customHeight="1"/>
    <row r="61031" ht="17.25" customHeight="1"/>
    <row r="61032" ht="17.25" customHeight="1"/>
    <row r="61033" ht="17.25" customHeight="1"/>
    <row r="61034" ht="17.25" customHeight="1"/>
    <row r="61035" ht="17.25" customHeight="1"/>
    <row r="61036" ht="17.25" customHeight="1"/>
    <row r="61037" ht="17.25" customHeight="1"/>
    <row r="61038" ht="17.25" customHeight="1"/>
    <row r="61039" ht="17.25" customHeight="1"/>
    <row r="61040" ht="17.25" customHeight="1"/>
    <row r="61041" ht="17.25" customHeight="1"/>
    <row r="61042" ht="17.25" customHeight="1"/>
    <row r="61043" ht="17.25" customHeight="1"/>
    <row r="61044" ht="17.25" customHeight="1"/>
    <row r="61045" ht="17.25" customHeight="1"/>
    <row r="61046" ht="17.25" customHeight="1"/>
    <row r="61047" ht="17.25" customHeight="1"/>
    <row r="61048" ht="17.25" customHeight="1"/>
    <row r="61049" ht="17.25" customHeight="1"/>
    <row r="61050" ht="17.25" customHeight="1"/>
    <row r="61051" ht="17.25" customHeight="1"/>
    <row r="61052" ht="17.25" customHeight="1"/>
    <row r="61053" ht="17.25" customHeight="1"/>
    <row r="61054" ht="17.25" customHeight="1"/>
    <row r="61055" ht="17.25" customHeight="1"/>
    <row r="61056" ht="17.25" customHeight="1"/>
    <row r="61057" ht="17.25" customHeight="1"/>
    <row r="61058" ht="17.25" customHeight="1"/>
    <row r="61059" ht="17.25" customHeight="1"/>
    <row r="61060" ht="17.25" customHeight="1"/>
    <row r="61061" ht="17.25" customHeight="1"/>
    <row r="61062" ht="17.25" customHeight="1"/>
    <row r="61063" ht="17.25" customHeight="1"/>
    <row r="61064" ht="17.25" customHeight="1"/>
    <row r="61065" ht="17.25" customHeight="1"/>
    <row r="61066" ht="17.25" customHeight="1"/>
    <row r="61067" ht="17.25" customHeight="1"/>
    <row r="61068" ht="17.25" customHeight="1"/>
    <row r="61069" ht="17.25" customHeight="1"/>
    <row r="61070" ht="17.25" customHeight="1"/>
    <row r="61071" ht="17.25" customHeight="1"/>
    <row r="61072" ht="17.25" customHeight="1"/>
    <row r="61073" ht="17.25" customHeight="1"/>
    <row r="61074" ht="17.25" customHeight="1"/>
    <row r="61075" ht="17.25" customHeight="1"/>
    <row r="61076" ht="17.25" customHeight="1"/>
    <row r="61077" ht="17.25" customHeight="1"/>
    <row r="61078" ht="17.25" customHeight="1"/>
    <row r="61079" ht="17.25" customHeight="1"/>
    <row r="61080" ht="17.25" customHeight="1"/>
    <row r="61081" ht="17.25" customHeight="1"/>
    <row r="61082" ht="17.25" customHeight="1"/>
    <row r="61083" ht="17.25" customHeight="1"/>
    <row r="61084" ht="17.25" customHeight="1"/>
    <row r="61085" ht="17.25" customHeight="1"/>
    <row r="61086" ht="17.25" customHeight="1"/>
    <row r="61087" ht="17.25" customHeight="1"/>
    <row r="61088" ht="17.25" customHeight="1"/>
    <row r="61089" ht="17.25" customHeight="1"/>
    <row r="61090" ht="17.25" customHeight="1"/>
    <row r="61091" ht="17.25" customHeight="1"/>
    <row r="61092" ht="17.25" customHeight="1"/>
    <row r="61093" ht="17.25" customHeight="1"/>
    <row r="61094" ht="17.25" customHeight="1"/>
    <row r="61095" ht="17.25" customHeight="1"/>
    <row r="61096" ht="17.25" customHeight="1"/>
    <row r="61097" ht="17.25" customHeight="1"/>
    <row r="61098" ht="17.25" customHeight="1"/>
    <row r="61099" ht="17.25" customHeight="1"/>
    <row r="61100" ht="17.25" customHeight="1"/>
    <row r="61101" ht="17.25" customHeight="1"/>
    <row r="61102" ht="17.25" customHeight="1"/>
    <row r="61103" ht="17.25" customHeight="1"/>
    <row r="61104" ht="17.25" customHeight="1"/>
    <row r="61105" ht="17.25" customHeight="1"/>
    <row r="61106" ht="17.25" customHeight="1"/>
    <row r="61107" ht="17.25" customHeight="1"/>
    <row r="61108" ht="17.25" customHeight="1"/>
    <row r="61109" ht="17.25" customHeight="1"/>
    <row r="61110" ht="17.25" customHeight="1"/>
    <row r="61111" ht="17.25" customHeight="1"/>
    <row r="61112" ht="17.25" customHeight="1"/>
    <row r="61113" ht="17.25" customHeight="1"/>
    <row r="61114" ht="17.25" customHeight="1"/>
    <row r="61115" ht="17.25" customHeight="1"/>
    <row r="61116" ht="17.25" customHeight="1"/>
    <row r="61117" ht="17.25" customHeight="1"/>
    <row r="61118" ht="17.25" customHeight="1"/>
    <row r="61119" ht="17.25" customHeight="1"/>
    <row r="61120" ht="17.25" customHeight="1"/>
    <row r="61121" ht="17.25" customHeight="1"/>
    <row r="61122" ht="17.25" customHeight="1"/>
    <row r="61123" ht="17.25" customHeight="1"/>
    <row r="61124" ht="17.25" customHeight="1"/>
    <row r="61125" ht="17.25" customHeight="1"/>
    <row r="61126" ht="17.25" customHeight="1"/>
    <row r="61127" ht="17.25" customHeight="1"/>
    <row r="61128" ht="17.25" customHeight="1"/>
    <row r="61129" ht="17.25" customHeight="1"/>
    <row r="61130" ht="17.25" customHeight="1"/>
    <row r="61131" ht="17.25" customHeight="1"/>
    <row r="61132" ht="17.25" customHeight="1"/>
    <row r="61133" ht="17.25" customHeight="1"/>
    <row r="61134" ht="17.25" customHeight="1"/>
    <row r="61135" ht="17.25" customHeight="1"/>
    <row r="61136" ht="17.25" customHeight="1"/>
    <row r="61137" ht="17.25" customHeight="1"/>
    <row r="61138" ht="17.25" customHeight="1"/>
    <row r="61139" ht="17.25" customHeight="1"/>
    <row r="61140" ht="17.25" customHeight="1"/>
    <row r="61141" ht="17.25" customHeight="1"/>
    <row r="61142" ht="17.25" customHeight="1"/>
    <row r="61143" ht="17.25" customHeight="1"/>
    <row r="61144" ht="17.25" customHeight="1"/>
    <row r="61145" ht="17.25" customHeight="1"/>
    <row r="61146" ht="17.25" customHeight="1"/>
    <row r="61147" ht="17.25" customHeight="1"/>
    <row r="61148" ht="17.25" customHeight="1"/>
    <row r="61149" ht="17.25" customHeight="1"/>
    <row r="61150" ht="17.25" customHeight="1"/>
    <row r="61151" ht="17.25" customHeight="1"/>
    <row r="61152" ht="17.25" customHeight="1"/>
    <row r="61153" ht="17.25" customHeight="1"/>
    <row r="61154" ht="17.25" customHeight="1"/>
    <row r="61155" ht="17.25" customHeight="1"/>
    <row r="61156" ht="17.25" customHeight="1"/>
    <row r="61157" ht="17.25" customHeight="1"/>
    <row r="61158" ht="17.25" customHeight="1"/>
    <row r="61159" ht="17.25" customHeight="1"/>
    <row r="61160" ht="17.25" customHeight="1"/>
    <row r="61161" ht="17.25" customHeight="1"/>
    <row r="61162" ht="17.25" customHeight="1"/>
    <row r="61163" ht="17.25" customHeight="1"/>
    <row r="61164" ht="17.25" customHeight="1"/>
    <row r="61165" ht="17.25" customHeight="1"/>
    <row r="61166" ht="17.25" customHeight="1"/>
    <row r="61167" ht="17.25" customHeight="1"/>
    <row r="61168" ht="17.25" customHeight="1"/>
    <row r="61169" ht="17.25" customHeight="1"/>
    <row r="61170" ht="17.25" customHeight="1"/>
    <row r="61171" ht="17.25" customHeight="1"/>
    <row r="61172" ht="17.25" customHeight="1"/>
    <row r="61173" ht="17.25" customHeight="1"/>
    <row r="61174" ht="17.25" customHeight="1"/>
    <row r="61175" ht="17.25" customHeight="1"/>
    <row r="61176" ht="17.25" customHeight="1"/>
    <row r="61177" ht="17.25" customHeight="1"/>
    <row r="61178" ht="17.25" customHeight="1"/>
    <row r="61179" ht="17.25" customHeight="1"/>
    <row r="61180" ht="17.25" customHeight="1"/>
    <row r="61181" ht="17.25" customHeight="1"/>
    <row r="61182" ht="17.25" customHeight="1"/>
    <row r="61183" ht="17.25" customHeight="1"/>
    <row r="61184" ht="17.25" customHeight="1"/>
    <row r="61185" ht="17.25" customHeight="1"/>
    <row r="61186" ht="17.25" customHeight="1"/>
    <row r="61187" ht="17.25" customHeight="1"/>
    <row r="61188" ht="17.25" customHeight="1"/>
    <row r="61189" ht="17.25" customHeight="1"/>
    <row r="61190" ht="17.25" customHeight="1"/>
    <row r="61191" ht="17.25" customHeight="1"/>
    <row r="61192" ht="17.25" customHeight="1"/>
    <row r="61193" ht="17.25" customHeight="1"/>
    <row r="61194" ht="17.25" customHeight="1"/>
    <row r="61195" ht="17.25" customHeight="1"/>
    <row r="61196" ht="17.25" customHeight="1"/>
    <row r="61197" ht="17.25" customHeight="1"/>
    <row r="61198" ht="17.25" customHeight="1"/>
    <row r="61199" ht="17.25" customHeight="1"/>
    <row r="61200" ht="17.25" customHeight="1"/>
    <row r="61201" ht="17.25" customHeight="1"/>
    <row r="61202" ht="17.25" customHeight="1"/>
    <row r="61203" ht="17.25" customHeight="1"/>
    <row r="61204" ht="17.25" customHeight="1"/>
    <row r="61205" ht="17.25" customHeight="1"/>
    <row r="61206" ht="17.25" customHeight="1"/>
    <row r="61207" ht="17.25" customHeight="1"/>
    <row r="61208" ht="17.25" customHeight="1"/>
    <row r="61209" ht="17.25" customHeight="1"/>
    <row r="61210" ht="17.25" customHeight="1"/>
    <row r="61211" ht="17.25" customHeight="1"/>
    <row r="61212" ht="17.25" customHeight="1"/>
    <row r="61213" ht="17.25" customHeight="1"/>
    <row r="61214" ht="17.25" customHeight="1"/>
    <row r="61215" ht="17.25" customHeight="1"/>
    <row r="61216" ht="17.25" customHeight="1"/>
    <row r="61217" ht="17.25" customHeight="1"/>
    <row r="61218" ht="17.25" customHeight="1"/>
    <row r="61219" ht="17.25" customHeight="1"/>
    <row r="61220" ht="17.25" customHeight="1"/>
    <row r="61221" ht="17.25" customHeight="1"/>
    <row r="61222" ht="17.25" customHeight="1"/>
    <row r="61223" ht="17.25" customHeight="1"/>
    <row r="61224" ht="17.25" customHeight="1"/>
    <row r="61225" ht="17.25" customHeight="1"/>
    <row r="61226" ht="17.25" customHeight="1"/>
    <row r="61227" ht="17.25" customHeight="1"/>
    <row r="61228" ht="17.25" customHeight="1"/>
    <row r="61229" ht="17.25" customHeight="1"/>
    <row r="61230" ht="17.25" customHeight="1"/>
    <row r="61231" ht="17.25" customHeight="1"/>
    <row r="61232" ht="17.25" customHeight="1"/>
    <row r="61233" ht="17.25" customHeight="1"/>
    <row r="61234" ht="17.25" customHeight="1"/>
    <row r="61235" ht="17.25" customHeight="1"/>
    <row r="61236" ht="17.25" customHeight="1"/>
    <row r="61237" ht="17.25" customHeight="1"/>
    <row r="61238" ht="17.25" customHeight="1"/>
    <row r="61239" ht="17.25" customHeight="1"/>
    <row r="61240" ht="17.25" customHeight="1"/>
    <row r="61241" ht="17.25" customHeight="1"/>
    <row r="61242" ht="17.25" customHeight="1"/>
    <row r="61243" ht="17.25" customHeight="1"/>
    <row r="61244" ht="17.25" customHeight="1"/>
    <row r="61245" ht="17.25" customHeight="1"/>
    <row r="61246" ht="17.25" customHeight="1"/>
    <row r="61247" ht="17.25" customHeight="1"/>
    <row r="61248" ht="17.25" customHeight="1"/>
    <row r="61249" ht="17.25" customHeight="1"/>
    <row r="61250" ht="17.25" customHeight="1"/>
    <row r="61251" ht="17.25" customHeight="1"/>
    <row r="61252" ht="17.25" customHeight="1"/>
    <row r="61253" ht="17.25" customHeight="1"/>
    <row r="61254" ht="17.25" customHeight="1"/>
    <row r="61255" ht="17.25" customHeight="1"/>
    <row r="61256" ht="17.25" customHeight="1"/>
    <row r="61257" ht="17.25" customHeight="1"/>
    <row r="61258" ht="17.25" customHeight="1"/>
    <row r="61259" ht="17.25" customHeight="1"/>
    <row r="61260" ht="17.25" customHeight="1"/>
    <row r="61261" ht="17.25" customHeight="1"/>
    <row r="61262" ht="17.25" customHeight="1"/>
    <row r="61263" ht="17.25" customHeight="1"/>
    <row r="61264" ht="17.25" customHeight="1"/>
    <row r="61265" ht="17.25" customHeight="1"/>
    <row r="61266" ht="17.25" customHeight="1"/>
    <row r="61267" ht="17.25" customHeight="1"/>
    <row r="61268" ht="17.25" customHeight="1"/>
    <row r="61269" ht="17.25" customHeight="1"/>
    <row r="61270" ht="17.25" customHeight="1"/>
    <row r="61271" ht="17.25" customHeight="1"/>
    <row r="61272" ht="17.25" customHeight="1"/>
    <row r="61273" ht="17.25" customHeight="1"/>
    <row r="61274" ht="17.25" customHeight="1"/>
    <row r="61275" ht="17.25" customHeight="1"/>
    <row r="61276" ht="17.25" customHeight="1"/>
    <row r="61277" ht="17.25" customHeight="1"/>
    <row r="61278" ht="17.25" customHeight="1"/>
    <row r="61279" ht="17.25" customHeight="1"/>
    <row r="61280" ht="17.25" customHeight="1"/>
    <row r="61281" ht="17.25" customHeight="1"/>
    <row r="61282" ht="17.25" customHeight="1"/>
    <row r="61283" ht="17.25" customHeight="1"/>
    <row r="61284" ht="17.25" customHeight="1"/>
    <row r="61285" ht="17.25" customHeight="1"/>
    <row r="61286" ht="17.25" customHeight="1"/>
    <row r="61287" ht="17.25" customHeight="1"/>
    <row r="61288" ht="17.25" customHeight="1"/>
    <row r="61289" ht="17.25" customHeight="1"/>
    <row r="61290" ht="17.25" customHeight="1"/>
    <row r="61291" ht="17.25" customHeight="1"/>
    <row r="61292" ht="17.25" customHeight="1"/>
    <row r="61293" ht="17.25" customHeight="1"/>
    <row r="61294" ht="17.25" customHeight="1"/>
    <row r="61295" ht="17.25" customHeight="1"/>
    <row r="61296" ht="17.25" customHeight="1"/>
    <row r="61297" ht="17.25" customHeight="1"/>
    <row r="61298" ht="17.25" customHeight="1"/>
    <row r="61299" ht="17.25" customHeight="1"/>
    <row r="61300" ht="17.25" customHeight="1"/>
    <row r="61301" ht="17.25" customHeight="1"/>
    <row r="61302" ht="17.25" customHeight="1"/>
    <row r="61303" ht="17.25" customHeight="1"/>
    <row r="61304" ht="17.25" customHeight="1"/>
    <row r="61305" ht="17.25" customHeight="1"/>
    <row r="61306" ht="17.25" customHeight="1"/>
    <row r="61307" ht="17.25" customHeight="1"/>
    <row r="61308" ht="17.25" customHeight="1"/>
    <row r="61309" ht="17.25" customHeight="1"/>
    <row r="61310" ht="17.25" customHeight="1"/>
    <row r="61311" ht="17.25" customHeight="1"/>
    <row r="61312" ht="17.25" customHeight="1"/>
    <row r="61313" ht="17.25" customHeight="1"/>
    <row r="61314" ht="17.25" customHeight="1"/>
    <row r="61315" ht="17.25" customHeight="1"/>
    <row r="61316" ht="17.25" customHeight="1"/>
    <row r="61317" ht="17.25" customHeight="1"/>
    <row r="61318" ht="17.25" customHeight="1"/>
    <row r="61319" ht="17.25" customHeight="1"/>
    <row r="61320" ht="17.25" customHeight="1"/>
    <row r="61321" ht="17.25" customHeight="1"/>
    <row r="61322" ht="17.25" customHeight="1"/>
    <row r="61323" ht="17.25" customHeight="1"/>
    <row r="61324" ht="17.25" customHeight="1"/>
    <row r="61325" ht="17.25" customHeight="1"/>
    <row r="61326" ht="17.25" customHeight="1"/>
    <row r="61327" ht="17.25" customHeight="1"/>
    <row r="61328" ht="17.25" customHeight="1"/>
    <row r="61329" ht="17.25" customHeight="1"/>
    <row r="61330" ht="17.25" customHeight="1"/>
    <row r="61331" ht="17.25" customHeight="1"/>
    <row r="61332" ht="17.25" customHeight="1"/>
    <row r="61333" ht="17.25" customHeight="1"/>
    <row r="61334" ht="17.25" customHeight="1"/>
    <row r="61335" ht="17.25" customHeight="1"/>
    <row r="61336" ht="17.25" customHeight="1"/>
    <row r="61337" ht="17.25" customHeight="1"/>
    <row r="61338" ht="17.25" customHeight="1"/>
    <row r="61339" ht="17.25" customHeight="1"/>
    <row r="61340" ht="17.25" customHeight="1"/>
    <row r="61341" ht="17.25" customHeight="1"/>
    <row r="61342" ht="17.25" customHeight="1"/>
    <row r="61343" ht="17.25" customHeight="1"/>
    <row r="61344" ht="17.25" customHeight="1"/>
    <row r="61345" ht="17.25" customHeight="1"/>
    <row r="61346" ht="17.25" customHeight="1"/>
    <row r="61347" ht="17.25" customHeight="1"/>
    <row r="61348" ht="17.25" customHeight="1"/>
    <row r="61349" ht="17.25" customHeight="1"/>
    <row r="61350" ht="17.25" customHeight="1"/>
    <row r="61351" ht="17.25" customHeight="1"/>
    <row r="61352" ht="17.25" customHeight="1"/>
    <row r="61353" ht="17.25" customHeight="1"/>
    <row r="61354" ht="17.25" customHeight="1"/>
    <row r="61355" ht="17.25" customHeight="1"/>
    <row r="61356" ht="17.25" customHeight="1"/>
    <row r="61357" ht="17.25" customHeight="1"/>
    <row r="61358" ht="17.25" customHeight="1"/>
    <row r="61359" ht="17.25" customHeight="1"/>
    <row r="61360" ht="17.25" customHeight="1"/>
    <row r="61361" ht="17.25" customHeight="1"/>
    <row r="61362" ht="17.25" customHeight="1"/>
    <row r="61363" ht="17.25" customHeight="1"/>
    <row r="61364" ht="17.25" customHeight="1"/>
    <row r="61365" ht="17.25" customHeight="1"/>
    <row r="61366" ht="17.25" customHeight="1"/>
    <row r="61367" ht="17.25" customHeight="1"/>
    <row r="61368" ht="17.25" customHeight="1"/>
    <row r="61369" ht="17.25" customHeight="1"/>
    <row r="61370" ht="17.25" customHeight="1"/>
    <row r="61371" ht="17.25" customHeight="1"/>
    <row r="61372" ht="17.25" customHeight="1"/>
    <row r="61373" ht="17.25" customHeight="1"/>
    <row r="61374" ht="17.25" customHeight="1"/>
    <row r="61375" ht="17.25" customHeight="1"/>
    <row r="61376" ht="17.25" customHeight="1"/>
    <row r="61377" ht="17.25" customHeight="1"/>
    <row r="61378" ht="17.25" customHeight="1"/>
    <row r="61379" ht="17.25" customHeight="1"/>
    <row r="61380" ht="17.25" customHeight="1"/>
    <row r="61381" ht="17.25" customHeight="1"/>
    <row r="61382" ht="17.25" customHeight="1"/>
    <row r="61383" ht="17.25" customHeight="1"/>
    <row r="61384" ht="17.25" customHeight="1"/>
    <row r="61385" ht="17.25" customHeight="1"/>
    <row r="61386" ht="17.25" customHeight="1"/>
    <row r="61387" ht="17.25" customHeight="1"/>
    <row r="61388" ht="17.25" customHeight="1"/>
    <row r="61389" ht="17.25" customHeight="1"/>
    <row r="61390" ht="17.25" customHeight="1"/>
    <row r="61391" ht="17.25" customHeight="1"/>
    <row r="61392" ht="17.25" customHeight="1"/>
    <row r="61393" ht="17.25" customHeight="1"/>
    <row r="61394" ht="17.25" customHeight="1"/>
    <row r="61395" ht="17.25" customHeight="1"/>
    <row r="61396" ht="17.25" customHeight="1"/>
    <row r="61397" ht="17.25" customHeight="1"/>
    <row r="61398" ht="17.25" customHeight="1"/>
    <row r="61399" ht="17.25" customHeight="1"/>
    <row r="61400" ht="17.25" customHeight="1"/>
    <row r="61401" ht="17.25" customHeight="1"/>
    <row r="61402" ht="17.25" customHeight="1"/>
    <row r="61403" ht="17.25" customHeight="1"/>
    <row r="61404" ht="17.25" customHeight="1"/>
    <row r="61405" ht="17.25" customHeight="1"/>
    <row r="61406" ht="17.25" customHeight="1"/>
    <row r="61407" ht="17.25" customHeight="1"/>
    <row r="61408" ht="17.25" customHeight="1"/>
    <row r="61409" ht="17.25" customHeight="1"/>
    <row r="61410" ht="17.25" customHeight="1"/>
    <row r="61411" ht="17.25" customHeight="1"/>
    <row r="61412" ht="17.25" customHeight="1"/>
    <row r="61413" ht="17.25" customHeight="1"/>
    <row r="61414" ht="17.25" customHeight="1"/>
    <row r="61415" ht="17.25" customHeight="1"/>
    <row r="61416" ht="17.25" customHeight="1"/>
    <row r="61417" ht="17.25" customHeight="1"/>
    <row r="61418" ht="17.25" customHeight="1"/>
    <row r="61419" ht="17.25" customHeight="1"/>
    <row r="61420" ht="17.25" customHeight="1"/>
    <row r="61421" ht="17.25" customHeight="1"/>
    <row r="61422" ht="17.25" customHeight="1"/>
    <row r="61423" ht="17.25" customHeight="1"/>
    <row r="61424" ht="17.25" customHeight="1"/>
    <row r="61425" ht="17.25" customHeight="1"/>
    <row r="61426" ht="17.25" customHeight="1"/>
    <row r="61427" ht="17.25" customHeight="1"/>
    <row r="61428" ht="17.25" customHeight="1"/>
    <row r="61429" ht="17.25" customHeight="1"/>
    <row r="61430" ht="17.25" customHeight="1"/>
    <row r="61431" ht="17.25" customHeight="1"/>
    <row r="61432" ht="17.25" customHeight="1"/>
    <row r="61433" ht="17.25" customHeight="1"/>
    <row r="61434" ht="17.25" customHeight="1"/>
    <row r="61435" ht="17.25" customHeight="1"/>
    <row r="61436" ht="17.25" customHeight="1"/>
    <row r="61437" ht="17.25" customHeight="1"/>
    <row r="61438" ht="17.25" customHeight="1"/>
    <row r="61439" ht="17.25" customHeight="1"/>
    <row r="61440" ht="17.25" customHeight="1"/>
    <row r="61441" ht="17.25" customHeight="1"/>
    <row r="61442" ht="17.25" customHeight="1"/>
    <row r="61443" ht="17.25" customHeight="1"/>
    <row r="61444" ht="17.25" customHeight="1"/>
    <row r="61445" ht="17.25" customHeight="1"/>
    <row r="61446" ht="17.25" customHeight="1"/>
    <row r="61447" ht="17.25" customHeight="1"/>
    <row r="61448" ht="17.25" customHeight="1"/>
    <row r="61449" ht="17.25" customHeight="1"/>
    <row r="61450" ht="17.25" customHeight="1"/>
    <row r="61451" ht="17.25" customHeight="1"/>
    <row r="61452" ht="17.25" customHeight="1"/>
    <row r="61453" ht="17.25" customHeight="1"/>
    <row r="61454" ht="17.25" customHeight="1"/>
    <row r="61455" ht="17.25" customHeight="1"/>
    <row r="61456" ht="17.25" customHeight="1"/>
    <row r="61457" ht="17.25" customHeight="1"/>
    <row r="61458" ht="17.25" customHeight="1"/>
    <row r="61459" ht="17.25" customHeight="1"/>
    <row r="61460" ht="17.25" customHeight="1"/>
    <row r="61461" ht="17.25" customHeight="1"/>
    <row r="61462" ht="17.25" customHeight="1"/>
    <row r="61463" ht="17.25" customHeight="1"/>
    <row r="61464" ht="17.25" customHeight="1"/>
    <row r="61465" ht="17.25" customHeight="1"/>
    <row r="61466" ht="17.25" customHeight="1"/>
    <row r="61467" ht="17.25" customHeight="1"/>
    <row r="61468" ht="17.25" customHeight="1"/>
    <row r="61469" ht="17.25" customHeight="1"/>
    <row r="61470" ht="17.25" customHeight="1"/>
    <row r="61471" ht="17.25" customHeight="1"/>
    <row r="61472" ht="17.25" customHeight="1"/>
    <row r="61473" ht="17.25" customHeight="1"/>
    <row r="61474" ht="17.25" customHeight="1"/>
    <row r="61475" ht="17.25" customHeight="1"/>
    <row r="61476" ht="17.25" customHeight="1"/>
    <row r="61477" ht="17.25" customHeight="1"/>
    <row r="61478" ht="17.25" customHeight="1"/>
    <row r="61479" ht="17.25" customHeight="1"/>
    <row r="61480" ht="17.25" customHeight="1"/>
    <row r="61481" ht="17.25" customHeight="1"/>
    <row r="61482" ht="17.25" customHeight="1"/>
    <row r="61483" ht="17.25" customHeight="1"/>
    <row r="61484" ht="17.25" customHeight="1"/>
    <row r="61485" ht="17.25" customHeight="1"/>
    <row r="61486" ht="17.25" customHeight="1"/>
    <row r="61487" ht="17.25" customHeight="1"/>
    <row r="61488" ht="17.25" customHeight="1"/>
    <row r="61489" ht="17.25" customHeight="1"/>
    <row r="61490" ht="17.25" customHeight="1"/>
    <row r="61491" ht="17.25" customHeight="1"/>
    <row r="61492" ht="17.25" customHeight="1"/>
    <row r="61493" ht="17.25" customHeight="1"/>
    <row r="61494" ht="17.25" customHeight="1"/>
    <row r="61495" ht="17.25" customHeight="1"/>
    <row r="61496" ht="17.25" customHeight="1"/>
    <row r="61497" ht="17.25" customHeight="1"/>
    <row r="61498" ht="17.25" customHeight="1"/>
    <row r="61499" ht="17.25" customHeight="1"/>
    <row r="61500" ht="17.25" customHeight="1"/>
    <row r="61501" ht="17.25" customHeight="1"/>
    <row r="61502" ht="17.25" customHeight="1"/>
    <row r="61503" ht="17.25" customHeight="1"/>
    <row r="61504" ht="17.25" customHeight="1"/>
    <row r="61505" ht="17.25" customHeight="1"/>
    <row r="61506" ht="17.25" customHeight="1"/>
    <row r="61507" ht="17.25" customHeight="1"/>
    <row r="61508" ht="17.25" customHeight="1"/>
    <row r="61509" ht="17.25" customHeight="1"/>
    <row r="61510" ht="17.25" customHeight="1"/>
    <row r="61511" ht="17.25" customHeight="1"/>
    <row r="61512" ht="17.25" customHeight="1"/>
    <row r="61513" ht="17.25" customHeight="1"/>
    <row r="61514" ht="17.25" customHeight="1"/>
    <row r="61515" ht="17.25" customHeight="1"/>
    <row r="61516" ht="17.25" customHeight="1"/>
    <row r="61517" ht="17.25" customHeight="1"/>
    <row r="61518" ht="17.25" customHeight="1"/>
    <row r="61519" ht="17.25" customHeight="1"/>
    <row r="61520" ht="17.25" customHeight="1"/>
    <row r="61521" ht="17.25" customHeight="1"/>
    <row r="61522" ht="17.25" customHeight="1"/>
    <row r="61523" ht="17.25" customHeight="1"/>
    <row r="61524" ht="17.25" customHeight="1"/>
    <row r="61525" ht="17.25" customHeight="1"/>
    <row r="61526" ht="17.25" customHeight="1"/>
    <row r="61527" ht="17.25" customHeight="1"/>
    <row r="61528" ht="17.25" customHeight="1"/>
    <row r="61529" ht="17.25" customHeight="1"/>
    <row r="61530" ht="17.25" customHeight="1"/>
    <row r="61531" ht="17.25" customHeight="1"/>
    <row r="61532" ht="17.25" customHeight="1"/>
    <row r="61533" ht="17.25" customHeight="1"/>
    <row r="61534" ht="17.25" customHeight="1"/>
    <row r="61535" ht="17.25" customHeight="1"/>
    <row r="61536" ht="17.25" customHeight="1"/>
    <row r="61537" ht="17.25" customHeight="1"/>
    <row r="61538" ht="17.25" customHeight="1"/>
    <row r="61539" ht="17.25" customHeight="1"/>
    <row r="61540" ht="17.25" customHeight="1"/>
    <row r="61541" ht="17.25" customHeight="1"/>
    <row r="61542" ht="17.25" customHeight="1"/>
    <row r="61543" ht="17.25" customHeight="1"/>
    <row r="61544" ht="17.25" customHeight="1"/>
    <row r="61545" ht="17.25" customHeight="1"/>
    <row r="61546" ht="17.25" customHeight="1"/>
    <row r="61547" ht="17.25" customHeight="1"/>
    <row r="61548" ht="17.25" customHeight="1"/>
    <row r="61549" ht="17.25" customHeight="1"/>
    <row r="61550" ht="17.25" customHeight="1"/>
    <row r="61551" ht="17.25" customHeight="1"/>
    <row r="61552" ht="17.25" customHeight="1"/>
    <row r="61553" ht="17.25" customHeight="1"/>
    <row r="61554" ht="17.25" customHeight="1"/>
    <row r="61555" ht="17.25" customHeight="1"/>
    <row r="61556" ht="17.25" customHeight="1"/>
    <row r="61557" ht="17.25" customHeight="1"/>
    <row r="61558" ht="17.25" customHeight="1"/>
    <row r="61559" ht="17.25" customHeight="1"/>
    <row r="61560" ht="17.25" customHeight="1"/>
    <row r="61561" ht="17.25" customHeight="1"/>
    <row r="61562" ht="17.25" customHeight="1"/>
    <row r="61563" ht="17.25" customHeight="1"/>
    <row r="61564" ht="17.25" customHeight="1"/>
    <row r="61565" ht="17.25" customHeight="1"/>
    <row r="61566" ht="17.25" customHeight="1"/>
    <row r="61567" ht="17.25" customHeight="1"/>
    <row r="61568" ht="17.25" customHeight="1"/>
    <row r="61569" ht="17.25" customHeight="1"/>
    <row r="61570" ht="17.25" customHeight="1"/>
    <row r="61571" ht="17.25" customHeight="1"/>
    <row r="61572" ht="17.25" customHeight="1"/>
    <row r="61573" ht="17.25" customHeight="1"/>
    <row r="61574" ht="17.25" customHeight="1"/>
    <row r="61575" ht="17.25" customHeight="1"/>
    <row r="61576" ht="17.25" customHeight="1"/>
    <row r="61577" ht="17.25" customHeight="1"/>
    <row r="61578" ht="17.25" customHeight="1"/>
    <row r="61579" ht="17.25" customHeight="1"/>
    <row r="61580" ht="17.25" customHeight="1"/>
    <row r="61581" ht="17.25" customHeight="1"/>
    <row r="61582" ht="17.25" customHeight="1"/>
    <row r="61583" ht="17.25" customHeight="1"/>
    <row r="61584" ht="17.25" customHeight="1"/>
    <row r="61585" ht="17.25" customHeight="1"/>
    <row r="61586" ht="17.25" customHeight="1"/>
    <row r="61587" ht="17.25" customHeight="1"/>
    <row r="61588" ht="17.25" customHeight="1"/>
    <row r="61589" ht="17.25" customHeight="1"/>
    <row r="61590" ht="17.25" customHeight="1"/>
    <row r="61591" ht="17.25" customHeight="1"/>
    <row r="61592" ht="17.25" customHeight="1"/>
    <row r="61593" ht="17.25" customHeight="1"/>
    <row r="61594" ht="17.25" customHeight="1"/>
    <row r="61595" ht="17.25" customHeight="1"/>
    <row r="61596" ht="17.25" customHeight="1"/>
    <row r="61597" ht="17.25" customHeight="1"/>
    <row r="61598" ht="17.25" customHeight="1"/>
    <row r="61599" ht="17.25" customHeight="1"/>
    <row r="61600" ht="17.25" customHeight="1"/>
    <row r="61601" ht="17.25" customHeight="1"/>
    <row r="61602" ht="17.25" customHeight="1"/>
    <row r="61603" ht="17.25" customHeight="1"/>
    <row r="61604" ht="17.25" customHeight="1"/>
    <row r="61605" ht="17.25" customHeight="1"/>
    <row r="61606" ht="17.25" customHeight="1"/>
    <row r="61607" ht="17.25" customHeight="1"/>
    <row r="61608" ht="17.25" customHeight="1"/>
    <row r="61609" ht="17.25" customHeight="1"/>
    <row r="61610" ht="17.25" customHeight="1"/>
    <row r="61611" ht="17.25" customHeight="1"/>
    <row r="61612" ht="17.25" customHeight="1"/>
    <row r="61613" ht="17.25" customHeight="1"/>
    <row r="61614" ht="17.25" customHeight="1"/>
    <row r="61615" ht="17.25" customHeight="1"/>
    <row r="61616" ht="17.25" customHeight="1"/>
    <row r="61617" ht="17.25" customHeight="1"/>
    <row r="61618" ht="17.25" customHeight="1"/>
    <row r="61619" ht="17.25" customHeight="1"/>
    <row r="61620" ht="17.25" customHeight="1"/>
    <row r="61621" ht="17.25" customHeight="1"/>
    <row r="61622" ht="17.25" customHeight="1"/>
    <row r="61623" ht="17.25" customHeight="1"/>
    <row r="61624" ht="17.25" customHeight="1"/>
    <row r="61625" ht="17.25" customHeight="1"/>
    <row r="61626" ht="17.25" customHeight="1"/>
    <row r="61627" ht="17.25" customHeight="1"/>
    <row r="61628" ht="17.25" customHeight="1"/>
    <row r="61629" ht="17.25" customHeight="1"/>
    <row r="61630" ht="17.25" customHeight="1"/>
    <row r="61631" ht="17.25" customHeight="1"/>
    <row r="61632" ht="17.25" customHeight="1"/>
    <row r="61633" ht="17.25" customHeight="1"/>
    <row r="61634" ht="17.25" customHeight="1"/>
    <row r="61635" ht="17.25" customHeight="1"/>
    <row r="61636" ht="17.25" customHeight="1"/>
    <row r="61637" ht="17.25" customHeight="1"/>
    <row r="61638" ht="17.25" customHeight="1"/>
    <row r="61639" ht="17.25" customHeight="1"/>
    <row r="61640" ht="17.25" customHeight="1"/>
    <row r="61641" ht="17.25" customHeight="1"/>
    <row r="61642" ht="17.25" customHeight="1"/>
    <row r="61643" ht="17.25" customHeight="1"/>
    <row r="61644" ht="17.25" customHeight="1"/>
    <row r="61645" ht="17.25" customHeight="1"/>
    <row r="61646" ht="17.25" customHeight="1"/>
    <row r="61647" ht="17.25" customHeight="1"/>
    <row r="61648" ht="17.25" customHeight="1"/>
    <row r="61649" ht="17.25" customHeight="1"/>
    <row r="61650" ht="17.25" customHeight="1"/>
    <row r="61651" ht="17.25" customHeight="1"/>
    <row r="61652" ht="17.25" customHeight="1"/>
    <row r="61653" ht="17.25" customHeight="1"/>
    <row r="61654" ht="17.25" customHeight="1"/>
    <row r="61655" ht="17.25" customHeight="1"/>
    <row r="61656" ht="17.25" customHeight="1"/>
    <row r="61657" ht="17.25" customHeight="1"/>
    <row r="61658" ht="17.25" customHeight="1"/>
    <row r="61659" ht="17.25" customHeight="1"/>
    <row r="61660" ht="17.25" customHeight="1"/>
    <row r="61661" ht="17.25" customHeight="1"/>
    <row r="61662" ht="17.25" customHeight="1"/>
    <row r="61663" ht="17.25" customHeight="1"/>
    <row r="61664" ht="17.25" customHeight="1"/>
    <row r="61665" ht="17.25" customHeight="1"/>
    <row r="61666" ht="17.25" customHeight="1"/>
    <row r="61667" ht="17.25" customHeight="1"/>
    <row r="61668" ht="17.25" customHeight="1"/>
    <row r="61669" ht="17.25" customHeight="1"/>
    <row r="61670" ht="17.25" customHeight="1"/>
    <row r="61671" ht="17.25" customHeight="1"/>
    <row r="61672" ht="17.25" customHeight="1"/>
    <row r="61673" ht="17.25" customHeight="1"/>
    <row r="61674" ht="17.25" customHeight="1"/>
    <row r="61675" ht="17.25" customHeight="1"/>
    <row r="61676" ht="17.25" customHeight="1"/>
    <row r="61677" ht="17.25" customHeight="1"/>
    <row r="61678" ht="17.25" customHeight="1"/>
    <row r="61679" ht="17.25" customHeight="1"/>
    <row r="61680" ht="17.25" customHeight="1"/>
    <row r="61681" ht="17.25" customHeight="1"/>
    <row r="61682" ht="17.25" customHeight="1"/>
    <row r="61683" ht="17.25" customHeight="1"/>
    <row r="61684" ht="17.25" customHeight="1"/>
    <row r="61685" ht="17.25" customHeight="1"/>
    <row r="61686" ht="17.25" customHeight="1"/>
    <row r="61687" ht="17.25" customHeight="1"/>
    <row r="61688" ht="17.25" customHeight="1"/>
    <row r="61689" ht="17.25" customHeight="1"/>
    <row r="61690" ht="17.25" customHeight="1"/>
    <row r="61691" ht="17.25" customHeight="1"/>
    <row r="61692" ht="17.25" customHeight="1"/>
    <row r="61693" ht="17.25" customHeight="1"/>
    <row r="61694" ht="17.25" customHeight="1"/>
    <row r="61695" ht="17.25" customHeight="1"/>
    <row r="61696" ht="17.25" customHeight="1"/>
    <row r="61697" ht="17.25" customHeight="1"/>
    <row r="61698" ht="17.25" customHeight="1"/>
    <row r="61699" ht="17.25" customHeight="1"/>
    <row r="61700" ht="17.25" customHeight="1"/>
    <row r="61701" ht="17.25" customHeight="1"/>
    <row r="61702" ht="17.25" customHeight="1"/>
    <row r="61703" ht="17.25" customHeight="1"/>
    <row r="61704" ht="17.25" customHeight="1"/>
    <row r="61705" ht="17.25" customHeight="1"/>
    <row r="61706" ht="17.25" customHeight="1"/>
    <row r="61707" ht="17.25" customHeight="1"/>
    <row r="61708" ht="17.25" customHeight="1"/>
    <row r="61709" ht="17.25" customHeight="1"/>
    <row r="61710" ht="17.25" customHeight="1"/>
    <row r="61711" ht="17.25" customHeight="1"/>
    <row r="61712" ht="17.25" customHeight="1"/>
    <row r="61713" ht="17.25" customHeight="1"/>
    <row r="61714" ht="17.25" customHeight="1"/>
    <row r="61715" ht="17.25" customHeight="1"/>
    <row r="61716" ht="17.25" customHeight="1"/>
    <row r="61717" ht="17.25" customHeight="1"/>
    <row r="61718" ht="17.25" customHeight="1"/>
    <row r="61719" ht="17.25" customHeight="1"/>
    <row r="61720" ht="17.25" customHeight="1"/>
    <row r="61721" ht="17.25" customHeight="1"/>
    <row r="61722" ht="17.25" customHeight="1"/>
    <row r="61723" ht="17.25" customHeight="1"/>
    <row r="61724" ht="17.25" customHeight="1"/>
    <row r="61725" ht="17.25" customHeight="1"/>
    <row r="61726" ht="17.25" customHeight="1"/>
    <row r="61727" ht="17.25" customHeight="1"/>
    <row r="61728" ht="17.25" customHeight="1"/>
    <row r="61729" ht="17.25" customHeight="1"/>
    <row r="61730" ht="17.25" customHeight="1"/>
    <row r="61731" ht="17.25" customHeight="1"/>
    <row r="61732" ht="17.25" customHeight="1"/>
    <row r="61733" ht="17.25" customHeight="1"/>
    <row r="61734" ht="17.25" customHeight="1"/>
    <row r="61735" ht="17.25" customHeight="1"/>
    <row r="61736" ht="17.25" customHeight="1"/>
    <row r="61737" ht="17.25" customHeight="1"/>
    <row r="61738" ht="17.25" customHeight="1"/>
    <row r="61739" ht="17.25" customHeight="1"/>
    <row r="61740" ht="17.25" customHeight="1"/>
    <row r="61741" ht="17.25" customHeight="1"/>
    <row r="61742" ht="17.25" customHeight="1"/>
    <row r="61743" ht="17.25" customHeight="1"/>
    <row r="61744" ht="17.25" customHeight="1"/>
    <row r="61745" ht="17.25" customHeight="1"/>
    <row r="61746" ht="17.25" customHeight="1"/>
    <row r="61747" ht="17.25" customHeight="1"/>
    <row r="61748" ht="17.25" customHeight="1"/>
    <row r="61749" ht="17.25" customHeight="1"/>
    <row r="61750" ht="17.25" customHeight="1"/>
    <row r="61751" ht="17.25" customHeight="1"/>
    <row r="61752" ht="17.25" customHeight="1"/>
    <row r="61753" ht="17.25" customHeight="1"/>
    <row r="61754" ht="17.25" customHeight="1"/>
    <row r="61755" ht="17.25" customHeight="1"/>
    <row r="61756" ht="17.25" customHeight="1"/>
    <row r="61757" ht="17.25" customHeight="1"/>
    <row r="61758" ht="17.25" customHeight="1"/>
    <row r="61759" ht="17.25" customHeight="1"/>
    <row r="61760" ht="17.25" customHeight="1"/>
    <row r="61761" ht="17.25" customHeight="1"/>
    <row r="61762" ht="17.25" customHeight="1"/>
    <row r="61763" ht="17.25" customHeight="1"/>
    <row r="61764" ht="17.25" customHeight="1"/>
    <row r="61765" ht="17.25" customHeight="1"/>
    <row r="61766" ht="17.25" customHeight="1"/>
    <row r="61767" ht="17.25" customHeight="1"/>
    <row r="61768" ht="17.25" customHeight="1"/>
    <row r="61769" ht="17.25" customHeight="1"/>
    <row r="61770" ht="17.25" customHeight="1"/>
    <row r="61771" ht="17.25" customHeight="1"/>
    <row r="61772" ht="17.25" customHeight="1"/>
    <row r="61773" ht="17.25" customHeight="1"/>
    <row r="61774" ht="17.25" customHeight="1"/>
    <row r="61775" ht="17.25" customHeight="1"/>
    <row r="61776" ht="17.25" customHeight="1"/>
    <row r="61777" ht="17.25" customHeight="1"/>
    <row r="61778" ht="17.25" customHeight="1"/>
    <row r="61779" ht="17.25" customHeight="1"/>
    <row r="61780" ht="17.25" customHeight="1"/>
    <row r="61781" ht="17.25" customHeight="1"/>
    <row r="61782" ht="17.25" customHeight="1"/>
    <row r="61783" ht="17.25" customHeight="1"/>
    <row r="61784" ht="17.25" customHeight="1"/>
    <row r="61785" ht="17.25" customHeight="1"/>
    <row r="61786" ht="17.25" customHeight="1"/>
    <row r="61787" ht="17.25" customHeight="1"/>
    <row r="61788" ht="17.25" customHeight="1"/>
    <row r="61789" ht="17.25" customHeight="1"/>
    <row r="61790" ht="17.25" customHeight="1"/>
    <row r="61791" ht="17.25" customHeight="1"/>
    <row r="61792" ht="17.25" customHeight="1"/>
    <row r="61793" ht="17.25" customHeight="1"/>
    <row r="61794" ht="17.25" customHeight="1"/>
    <row r="61795" ht="17.25" customHeight="1"/>
    <row r="61796" ht="17.25" customHeight="1"/>
    <row r="61797" ht="17.25" customHeight="1"/>
    <row r="61798" ht="17.25" customHeight="1"/>
    <row r="61799" ht="17.25" customHeight="1"/>
    <row r="61800" ht="17.25" customHeight="1"/>
    <row r="61801" ht="17.25" customHeight="1"/>
    <row r="61802" ht="17.25" customHeight="1"/>
    <row r="61803" ht="17.25" customHeight="1"/>
    <row r="61804" ht="17.25" customHeight="1"/>
    <row r="61805" ht="17.25" customHeight="1"/>
    <row r="61806" ht="17.25" customHeight="1"/>
    <row r="61807" ht="17.25" customHeight="1"/>
    <row r="61808" ht="17.25" customHeight="1"/>
    <row r="61809" ht="17.25" customHeight="1"/>
    <row r="61810" ht="17.25" customHeight="1"/>
    <row r="61811" ht="17.25" customHeight="1"/>
    <row r="61812" ht="17.25" customHeight="1"/>
    <row r="61813" ht="17.25" customHeight="1"/>
    <row r="61814" ht="17.25" customHeight="1"/>
    <row r="61815" ht="17.25" customHeight="1"/>
    <row r="61816" ht="17.25" customHeight="1"/>
    <row r="61817" ht="17.25" customHeight="1"/>
    <row r="61818" ht="17.25" customHeight="1"/>
    <row r="61819" ht="17.25" customHeight="1"/>
    <row r="61820" ht="17.25" customHeight="1"/>
    <row r="61821" ht="17.25" customHeight="1"/>
    <row r="61822" ht="17.25" customHeight="1"/>
    <row r="61823" ht="17.25" customHeight="1"/>
    <row r="61824" ht="17.25" customHeight="1"/>
    <row r="61825" ht="17.25" customHeight="1"/>
    <row r="61826" ht="17.25" customHeight="1"/>
    <row r="61827" ht="17.25" customHeight="1"/>
    <row r="61828" ht="17.25" customHeight="1"/>
    <row r="61829" ht="17.25" customHeight="1"/>
    <row r="61830" ht="17.25" customHeight="1"/>
    <row r="61831" ht="17.25" customHeight="1"/>
    <row r="61832" ht="17.25" customHeight="1"/>
    <row r="61833" ht="17.25" customHeight="1"/>
    <row r="61834" ht="17.25" customHeight="1"/>
    <row r="61835" ht="17.25" customHeight="1"/>
    <row r="61836" ht="17.25" customHeight="1"/>
    <row r="61837" ht="17.25" customHeight="1"/>
    <row r="61838" ht="17.25" customHeight="1"/>
    <row r="61839" ht="17.25" customHeight="1"/>
    <row r="61840" ht="17.25" customHeight="1"/>
    <row r="61841" ht="17.25" customHeight="1"/>
    <row r="61842" ht="17.25" customHeight="1"/>
    <row r="61843" ht="17.25" customHeight="1"/>
    <row r="61844" ht="17.25" customHeight="1"/>
    <row r="61845" ht="17.25" customHeight="1"/>
    <row r="61846" ht="17.25" customHeight="1"/>
    <row r="61847" ht="17.25" customHeight="1"/>
    <row r="61848" ht="17.25" customHeight="1"/>
    <row r="61849" ht="17.25" customHeight="1"/>
    <row r="61850" ht="17.25" customHeight="1"/>
    <row r="61851" ht="17.25" customHeight="1"/>
    <row r="61852" ht="17.25" customHeight="1"/>
    <row r="61853" ht="17.25" customHeight="1"/>
    <row r="61854" ht="17.25" customHeight="1"/>
    <row r="61855" ht="17.25" customHeight="1"/>
    <row r="61856" ht="17.25" customHeight="1"/>
    <row r="61857" ht="17.25" customHeight="1"/>
    <row r="61858" ht="17.25" customHeight="1"/>
    <row r="61859" ht="17.25" customHeight="1"/>
    <row r="61860" ht="17.25" customHeight="1"/>
    <row r="61861" ht="17.25" customHeight="1"/>
    <row r="61862" ht="17.25" customHeight="1"/>
    <row r="61863" ht="17.25" customHeight="1"/>
    <row r="61864" ht="17.25" customHeight="1"/>
    <row r="61865" ht="17.25" customHeight="1"/>
    <row r="61866" ht="17.25" customHeight="1"/>
    <row r="61867" ht="17.25" customHeight="1"/>
    <row r="61868" ht="17.25" customHeight="1"/>
    <row r="61869" ht="17.25" customHeight="1"/>
    <row r="61870" ht="17.25" customHeight="1"/>
    <row r="61871" ht="17.25" customHeight="1"/>
    <row r="61872" ht="17.25" customHeight="1"/>
    <row r="61873" ht="17.25" customHeight="1"/>
    <row r="61874" ht="17.25" customHeight="1"/>
    <row r="61875" ht="17.25" customHeight="1"/>
    <row r="61876" ht="17.25" customHeight="1"/>
    <row r="61877" ht="17.25" customHeight="1"/>
    <row r="61878" ht="17.25" customHeight="1"/>
    <row r="61879" ht="17.25" customHeight="1"/>
    <row r="61880" ht="17.25" customHeight="1"/>
    <row r="61881" ht="17.25" customHeight="1"/>
    <row r="61882" ht="17.25" customHeight="1"/>
    <row r="61883" ht="17.25" customHeight="1"/>
    <row r="61884" ht="17.25" customHeight="1"/>
    <row r="61885" ht="17.25" customHeight="1"/>
    <row r="61886" ht="17.25" customHeight="1"/>
    <row r="61887" ht="17.25" customHeight="1"/>
    <row r="61888" ht="17.25" customHeight="1"/>
    <row r="61889" ht="17.25" customHeight="1"/>
    <row r="61890" ht="17.25" customHeight="1"/>
    <row r="61891" ht="17.25" customHeight="1"/>
    <row r="61892" ht="17.25" customHeight="1"/>
    <row r="61893" ht="17.25" customHeight="1"/>
    <row r="61894" ht="17.25" customHeight="1"/>
    <row r="61895" ht="17.25" customHeight="1"/>
    <row r="61896" ht="17.25" customHeight="1"/>
    <row r="61897" ht="17.25" customHeight="1"/>
    <row r="61898" ht="17.25" customHeight="1"/>
    <row r="61899" ht="17.25" customHeight="1"/>
    <row r="61900" ht="17.25" customHeight="1"/>
    <row r="61901" ht="17.25" customHeight="1"/>
    <row r="61902" ht="17.25" customHeight="1"/>
    <row r="61903" ht="17.25" customHeight="1"/>
    <row r="61904" ht="17.25" customHeight="1"/>
    <row r="61905" ht="17.25" customHeight="1"/>
    <row r="61906" ht="17.25" customHeight="1"/>
    <row r="61907" ht="17.25" customHeight="1"/>
    <row r="61908" ht="17.25" customHeight="1"/>
    <row r="61909" ht="17.25" customHeight="1"/>
    <row r="61910" ht="17.25" customHeight="1"/>
    <row r="61911" ht="17.25" customHeight="1"/>
    <row r="61912" ht="17.25" customHeight="1"/>
    <row r="61913" ht="17.25" customHeight="1"/>
    <row r="61914" ht="17.25" customHeight="1"/>
    <row r="61915" ht="17.25" customHeight="1"/>
    <row r="61916" ht="17.25" customHeight="1"/>
    <row r="61917" ht="17.25" customHeight="1"/>
    <row r="61918" ht="17.25" customHeight="1"/>
    <row r="61919" ht="17.25" customHeight="1"/>
    <row r="61920" ht="17.25" customHeight="1"/>
    <row r="61921" ht="17.25" customHeight="1"/>
    <row r="61922" ht="17.25" customHeight="1"/>
    <row r="61923" ht="17.25" customHeight="1"/>
    <row r="61924" ht="17.25" customHeight="1"/>
    <row r="61925" ht="17.25" customHeight="1"/>
    <row r="61926" ht="17.25" customHeight="1"/>
    <row r="61927" ht="17.25" customHeight="1"/>
    <row r="61928" ht="17.25" customHeight="1"/>
    <row r="61929" ht="17.25" customHeight="1"/>
    <row r="61930" ht="17.25" customHeight="1"/>
    <row r="61931" ht="17.25" customHeight="1"/>
    <row r="61932" ht="17.25" customHeight="1"/>
    <row r="61933" ht="17.25" customHeight="1"/>
    <row r="61934" ht="17.25" customHeight="1"/>
    <row r="61935" ht="17.25" customHeight="1"/>
    <row r="61936" ht="17.25" customHeight="1"/>
    <row r="61937" ht="17.25" customHeight="1"/>
    <row r="61938" ht="17.25" customHeight="1"/>
    <row r="61939" ht="17.25" customHeight="1"/>
    <row r="61940" ht="17.25" customHeight="1"/>
    <row r="61941" ht="17.25" customHeight="1"/>
    <row r="61942" ht="17.25" customHeight="1"/>
    <row r="61943" ht="17.25" customHeight="1"/>
    <row r="61944" ht="17.25" customHeight="1"/>
    <row r="61945" ht="17.25" customHeight="1"/>
    <row r="61946" ht="17.25" customHeight="1"/>
    <row r="61947" ht="17.25" customHeight="1"/>
    <row r="61948" ht="17.25" customHeight="1"/>
    <row r="61949" ht="17.25" customHeight="1"/>
    <row r="61950" ht="17.25" customHeight="1"/>
    <row r="61951" ht="17.25" customHeight="1"/>
    <row r="61952" ht="17.25" customHeight="1"/>
    <row r="61953" ht="17.25" customHeight="1"/>
    <row r="61954" ht="17.25" customHeight="1"/>
    <row r="61955" ht="17.25" customHeight="1"/>
    <row r="61956" ht="17.25" customHeight="1"/>
    <row r="61957" ht="17.25" customHeight="1"/>
    <row r="61958" ht="17.25" customHeight="1"/>
    <row r="61959" ht="17.25" customHeight="1"/>
    <row r="61960" ht="17.25" customHeight="1"/>
    <row r="61961" ht="17.25" customHeight="1"/>
    <row r="61962" ht="17.25" customHeight="1"/>
    <row r="61963" ht="17.25" customHeight="1"/>
    <row r="61964" ht="17.25" customHeight="1"/>
    <row r="61965" ht="17.25" customHeight="1"/>
    <row r="61966" ht="17.25" customHeight="1"/>
    <row r="61967" ht="17.25" customHeight="1"/>
    <row r="61968" ht="17.25" customHeight="1"/>
    <row r="61969" ht="17.25" customHeight="1"/>
    <row r="61970" ht="17.25" customHeight="1"/>
    <row r="61971" ht="17.25" customHeight="1"/>
    <row r="61972" ht="17.25" customHeight="1"/>
    <row r="61973" ht="17.25" customHeight="1"/>
    <row r="61974" ht="17.25" customHeight="1"/>
    <row r="61975" ht="17.25" customHeight="1"/>
    <row r="61976" ht="17.25" customHeight="1"/>
    <row r="61977" ht="17.25" customHeight="1"/>
    <row r="61978" ht="17.25" customHeight="1"/>
    <row r="61979" ht="17.25" customHeight="1"/>
    <row r="61980" ht="17.25" customHeight="1"/>
    <row r="61981" ht="17.25" customHeight="1"/>
    <row r="61982" ht="17.25" customHeight="1"/>
    <row r="61983" ht="17.25" customHeight="1"/>
    <row r="61984" ht="17.25" customHeight="1"/>
    <row r="61985" ht="17.25" customHeight="1"/>
    <row r="61986" ht="17.25" customHeight="1"/>
    <row r="61987" ht="17.25" customHeight="1"/>
    <row r="61988" ht="17.25" customHeight="1"/>
    <row r="61989" ht="17.25" customHeight="1"/>
    <row r="61990" ht="17.25" customHeight="1"/>
    <row r="61991" ht="17.25" customHeight="1"/>
    <row r="61992" ht="17.25" customHeight="1"/>
    <row r="61993" ht="17.25" customHeight="1"/>
    <row r="61994" ht="17.25" customHeight="1"/>
    <row r="61995" ht="17.25" customHeight="1"/>
    <row r="61996" ht="17.25" customHeight="1"/>
    <row r="61997" ht="17.25" customHeight="1"/>
    <row r="61998" ht="17.25" customHeight="1"/>
    <row r="61999" ht="17.25" customHeight="1"/>
    <row r="62000" ht="17.25" customHeight="1"/>
    <row r="62001" ht="17.25" customHeight="1"/>
    <row r="62002" ht="17.25" customHeight="1"/>
    <row r="62003" ht="17.25" customHeight="1"/>
    <row r="62004" ht="17.25" customHeight="1"/>
    <row r="62005" ht="17.25" customHeight="1"/>
    <row r="62006" ht="17.25" customHeight="1"/>
    <row r="62007" ht="17.25" customHeight="1"/>
    <row r="62008" ht="17.25" customHeight="1"/>
    <row r="62009" ht="17.25" customHeight="1"/>
    <row r="62010" ht="17.25" customHeight="1"/>
    <row r="62011" ht="17.25" customHeight="1"/>
    <row r="62012" ht="17.25" customHeight="1"/>
    <row r="62013" ht="17.25" customHeight="1"/>
    <row r="62014" ht="17.25" customHeight="1"/>
    <row r="62015" ht="17.25" customHeight="1"/>
    <row r="62016" ht="17.25" customHeight="1"/>
    <row r="62017" ht="17.25" customHeight="1"/>
    <row r="62018" ht="17.25" customHeight="1"/>
    <row r="62019" ht="17.25" customHeight="1"/>
    <row r="62020" ht="17.25" customHeight="1"/>
    <row r="62021" ht="17.25" customHeight="1"/>
    <row r="62022" ht="17.25" customHeight="1"/>
    <row r="62023" ht="17.25" customHeight="1"/>
    <row r="62024" ht="17.25" customHeight="1"/>
    <row r="62025" ht="17.25" customHeight="1"/>
    <row r="62026" ht="17.25" customHeight="1"/>
    <row r="62027" ht="17.25" customHeight="1"/>
    <row r="62028" ht="17.25" customHeight="1"/>
    <row r="62029" ht="17.25" customHeight="1"/>
    <row r="62030" ht="17.25" customHeight="1"/>
    <row r="62031" ht="17.25" customHeight="1"/>
    <row r="62032" ht="17.25" customHeight="1"/>
    <row r="62033" ht="17.25" customHeight="1"/>
    <row r="62034" ht="17.25" customHeight="1"/>
    <row r="62035" ht="17.25" customHeight="1"/>
    <row r="62036" ht="17.25" customHeight="1"/>
    <row r="62037" ht="17.25" customHeight="1"/>
    <row r="62038" ht="17.25" customHeight="1"/>
    <row r="62039" ht="17.25" customHeight="1"/>
    <row r="62040" ht="17.25" customHeight="1"/>
    <row r="62041" ht="17.25" customHeight="1"/>
    <row r="62042" ht="17.25" customHeight="1"/>
    <row r="62043" ht="17.25" customHeight="1"/>
    <row r="62044" ht="17.25" customHeight="1"/>
    <row r="62045" ht="17.25" customHeight="1"/>
    <row r="62046" ht="17.25" customHeight="1"/>
    <row r="62047" ht="17.25" customHeight="1"/>
    <row r="62048" ht="17.25" customHeight="1"/>
    <row r="62049" ht="17.25" customHeight="1"/>
    <row r="62050" ht="17.25" customHeight="1"/>
    <row r="62051" ht="17.25" customHeight="1"/>
    <row r="62052" ht="17.25" customHeight="1"/>
    <row r="62053" ht="17.25" customHeight="1"/>
    <row r="62054" ht="17.25" customHeight="1"/>
    <row r="62055" ht="17.25" customHeight="1"/>
    <row r="62056" ht="17.25" customHeight="1"/>
    <row r="62057" ht="17.25" customHeight="1"/>
    <row r="62058" ht="17.25" customHeight="1"/>
    <row r="62059" ht="17.25" customHeight="1"/>
    <row r="62060" ht="17.25" customHeight="1"/>
    <row r="62061" ht="17.25" customHeight="1"/>
    <row r="62062" ht="17.25" customHeight="1"/>
    <row r="62063" ht="17.25" customHeight="1"/>
    <row r="62064" ht="17.25" customHeight="1"/>
    <row r="62065" ht="17.25" customHeight="1"/>
    <row r="62066" ht="17.25" customHeight="1"/>
    <row r="62067" ht="17.25" customHeight="1"/>
    <row r="62068" ht="17.25" customHeight="1"/>
    <row r="62069" ht="17.25" customHeight="1"/>
    <row r="62070" ht="17.25" customHeight="1"/>
    <row r="62071" ht="17.25" customHeight="1"/>
    <row r="62072" ht="17.25" customHeight="1"/>
    <row r="62073" ht="17.25" customHeight="1"/>
    <row r="62074" ht="17.25" customHeight="1"/>
    <row r="62075" ht="17.25" customHeight="1"/>
    <row r="62076" ht="17.25" customHeight="1"/>
    <row r="62077" ht="17.25" customHeight="1"/>
    <row r="62078" ht="17.25" customHeight="1"/>
    <row r="62079" ht="17.25" customHeight="1"/>
    <row r="62080" ht="17.25" customHeight="1"/>
    <row r="62081" ht="17.25" customHeight="1"/>
    <row r="62082" ht="17.25" customHeight="1"/>
    <row r="62083" ht="17.25" customHeight="1"/>
    <row r="62084" ht="17.25" customHeight="1"/>
    <row r="62085" ht="17.25" customHeight="1"/>
    <row r="62086" ht="17.25" customHeight="1"/>
    <row r="62087" ht="17.25" customHeight="1"/>
    <row r="62088" ht="17.25" customHeight="1"/>
    <row r="62089" ht="17.25" customHeight="1"/>
    <row r="62090" ht="17.25" customHeight="1"/>
    <row r="62091" ht="17.25" customHeight="1"/>
    <row r="62092" ht="17.25" customHeight="1"/>
    <row r="62093" ht="17.25" customHeight="1"/>
    <row r="62094" ht="17.25" customHeight="1"/>
    <row r="62095" ht="17.25" customHeight="1"/>
    <row r="62096" ht="17.25" customHeight="1"/>
    <row r="62097" ht="17.25" customHeight="1"/>
    <row r="62098" ht="17.25" customHeight="1"/>
    <row r="62099" ht="17.25" customHeight="1"/>
    <row r="62100" ht="17.25" customHeight="1"/>
    <row r="62101" ht="17.25" customHeight="1"/>
    <row r="62102" ht="17.25" customHeight="1"/>
    <row r="62103" ht="17.25" customHeight="1"/>
    <row r="62104" ht="17.25" customHeight="1"/>
    <row r="62105" ht="17.25" customHeight="1"/>
    <row r="62106" ht="17.25" customHeight="1"/>
    <row r="62107" ht="17.25" customHeight="1"/>
    <row r="62108" ht="17.25" customHeight="1"/>
    <row r="62109" ht="17.25" customHeight="1"/>
    <row r="62110" ht="17.25" customHeight="1"/>
    <row r="62111" ht="17.25" customHeight="1"/>
    <row r="62112" ht="17.25" customHeight="1"/>
    <row r="62113" ht="17.25" customHeight="1"/>
    <row r="62114" ht="17.25" customHeight="1"/>
    <row r="62115" ht="17.25" customHeight="1"/>
    <row r="62116" ht="17.25" customHeight="1"/>
    <row r="62117" ht="17.25" customHeight="1"/>
    <row r="62118" ht="17.25" customHeight="1"/>
    <row r="62119" ht="17.25" customHeight="1"/>
    <row r="62120" ht="17.25" customHeight="1"/>
    <row r="62121" ht="17.25" customHeight="1"/>
    <row r="62122" ht="17.25" customHeight="1"/>
    <row r="62123" ht="17.25" customHeight="1"/>
    <row r="62124" ht="17.25" customHeight="1"/>
    <row r="62125" ht="17.25" customHeight="1"/>
    <row r="62126" ht="17.25" customHeight="1"/>
    <row r="62127" ht="17.25" customHeight="1"/>
    <row r="62128" ht="17.25" customHeight="1"/>
    <row r="62129" ht="17.25" customHeight="1"/>
    <row r="62130" ht="17.25" customHeight="1"/>
    <row r="62131" ht="17.25" customHeight="1"/>
    <row r="62132" ht="17.25" customHeight="1"/>
    <row r="62133" ht="17.25" customHeight="1"/>
    <row r="62134" ht="17.25" customHeight="1"/>
    <row r="62135" ht="17.25" customHeight="1"/>
    <row r="62136" ht="17.25" customHeight="1"/>
    <row r="62137" ht="17.25" customHeight="1"/>
    <row r="62138" ht="17.25" customHeight="1"/>
    <row r="62139" ht="17.25" customHeight="1"/>
    <row r="62140" ht="17.25" customHeight="1"/>
    <row r="62141" ht="17.25" customHeight="1"/>
    <row r="62142" ht="17.25" customHeight="1"/>
    <row r="62143" ht="17.25" customHeight="1"/>
    <row r="62144" ht="17.25" customHeight="1"/>
    <row r="62145" ht="17.25" customHeight="1"/>
    <row r="62146" ht="17.25" customHeight="1"/>
    <row r="62147" ht="17.25" customHeight="1"/>
    <row r="62148" ht="17.25" customHeight="1"/>
    <row r="62149" ht="17.25" customHeight="1"/>
    <row r="62150" ht="17.25" customHeight="1"/>
    <row r="62151" ht="17.25" customHeight="1"/>
    <row r="62152" ht="17.25" customHeight="1"/>
    <row r="62153" ht="17.25" customHeight="1"/>
    <row r="62154" ht="17.25" customHeight="1"/>
    <row r="62155" ht="17.25" customHeight="1"/>
    <row r="62156" ht="17.25" customHeight="1"/>
    <row r="62157" ht="17.25" customHeight="1"/>
    <row r="62158" ht="17.25" customHeight="1"/>
    <row r="62159" ht="17.25" customHeight="1"/>
    <row r="62160" ht="17.25" customHeight="1"/>
    <row r="62161" ht="17.25" customHeight="1"/>
    <row r="62162" ht="17.25" customHeight="1"/>
    <row r="62163" ht="17.25" customHeight="1"/>
    <row r="62164" ht="17.25" customHeight="1"/>
    <row r="62165" ht="17.25" customHeight="1"/>
    <row r="62166" ht="17.25" customHeight="1"/>
    <row r="62167" ht="17.25" customHeight="1"/>
    <row r="62168" ht="17.25" customHeight="1"/>
    <row r="62169" ht="17.25" customHeight="1"/>
    <row r="62170" ht="17.25" customHeight="1"/>
    <row r="62171" ht="17.25" customHeight="1"/>
    <row r="62172" ht="17.25" customHeight="1"/>
    <row r="62173" ht="17.25" customHeight="1"/>
    <row r="62174" ht="17.25" customHeight="1"/>
    <row r="62175" ht="17.25" customHeight="1"/>
    <row r="62176" ht="17.25" customHeight="1"/>
    <row r="62177" ht="17.25" customHeight="1"/>
    <row r="62178" ht="17.25" customHeight="1"/>
    <row r="62179" ht="17.25" customHeight="1"/>
    <row r="62180" ht="17.25" customHeight="1"/>
    <row r="62181" ht="17.25" customHeight="1"/>
    <row r="62182" ht="17.25" customHeight="1"/>
    <row r="62183" ht="17.25" customHeight="1"/>
    <row r="62184" ht="17.25" customHeight="1"/>
    <row r="62185" ht="17.25" customHeight="1"/>
    <row r="62186" ht="17.25" customHeight="1"/>
    <row r="62187" ht="17.25" customHeight="1"/>
    <row r="62188" ht="17.25" customHeight="1"/>
    <row r="62189" ht="17.25" customHeight="1"/>
    <row r="62190" ht="17.25" customHeight="1"/>
    <row r="62191" ht="17.25" customHeight="1"/>
    <row r="62192" ht="17.25" customHeight="1"/>
    <row r="62193" ht="17.25" customHeight="1"/>
    <row r="62194" ht="17.25" customHeight="1"/>
    <row r="62195" ht="17.25" customHeight="1"/>
    <row r="62196" ht="17.25" customHeight="1"/>
    <row r="62197" ht="17.25" customHeight="1"/>
    <row r="62198" ht="17.25" customHeight="1"/>
    <row r="62199" ht="17.25" customHeight="1"/>
    <row r="62200" ht="17.25" customHeight="1"/>
    <row r="62201" ht="17.25" customHeight="1"/>
    <row r="62202" ht="17.25" customHeight="1"/>
    <row r="62203" ht="17.25" customHeight="1"/>
    <row r="62204" ht="17.25" customHeight="1"/>
    <row r="62205" ht="17.25" customHeight="1"/>
    <row r="62206" ht="17.25" customHeight="1"/>
    <row r="62207" ht="17.25" customHeight="1"/>
    <row r="62208" ht="17.25" customHeight="1"/>
    <row r="62209" ht="17.25" customHeight="1"/>
    <row r="62210" ht="17.25" customHeight="1"/>
    <row r="62211" ht="17.25" customHeight="1"/>
    <row r="62212" ht="17.25" customHeight="1"/>
    <row r="62213" ht="17.25" customHeight="1"/>
    <row r="62214" ht="17.25" customHeight="1"/>
    <row r="62215" ht="17.25" customHeight="1"/>
    <row r="62216" ht="17.25" customHeight="1"/>
    <row r="62217" ht="17.25" customHeight="1"/>
    <row r="62218" ht="17.25" customHeight="1"/>
    <row r="62219" ht="17.25" customHeight="1"/>
    <row r="62220" ht="17.25" customHeight="1"/>
    <row r="62221" ht="17.25" customHeight="1"/>
    <row r="62222" ht="17.25" customHeight="1"/>
    <row r="62223" ht="17.25" customHeight="1"/>
    <row r="62224" ht="17.25" customHeight="1"/>
    <row r="62225" ht="17.25" customHeight="1"/>
    <row r="62226" ht="17.25" customHeight="1"/>
    <row r="62227" ht="17.25" customHeight="1"/>
    <row r="62228" ht="17.25" customHeight="1"/>
    <row r="62229" ht="17.25" customHeight="1"/>
    <row r="62230" ht="17.25" customHeight="1"/>
    <row r="62231" ht="17.25" customHeight="1"/>
    <row r="62232" ht="17.25" customHeight="1"/>
    <row r="62233" ht="17.25" customHeight="1"/>
    <row r="62234" ht="17.25" customHeight="1"/>
    <row r="62235" ht="17.25" customHeight="1"/>
    <row r="62236" ht="17.25" customHeight="1"/>
    <row r="62237" ht="17.25" customHeight="1"/>
    <row r="62238" ht="17.25" customHeight="1"/>
    <row r="62239" ht="17.25" customHeight="1"/>
    <row r="62240" ht="17.25" customHeight="1"/>
    <row r="62241" ht="17.25" customHeight="1"/>
    <row r="62242" ht="17.25" customHeight="1"/>
    <row r="62243" ht="17.25" customHeight="1"/>
    <row r="62244" ht="17.25" customHeight="1"/>
    <row r="62245" ht="17.25" customHeight="1"/>
    <row r="62246" ht="17.25" customHeight="1"/>
    <row r="62247" ht="17.25" customHeight="1"/>
    <row r="62248" ht="17.25" customHeight="1"/>
    <row r="62249" ht="17.25" customHeight="1"/>
    <row r="62250" ht="17.25" customHeight="1"/>
    <row r="62251" ht="17.25" customHeight="1"/>
    <row r="62252" ht="17.25" customHeight="1"/>
    <row r="62253" ht="17.25" customHeight="1"/>
    <row r="62254" ht="17.25" customHeight="1"/>
    <row r="62255" ht="17.25" customHeight="1"/>
    <row r="62256" ht="17.25" customHeight="1"/>
    <row r="62257" ht="17.25" customHeight="1"/>
    <row r="62258" ht="17.25" customHeight="1"/>
    <row r="62259" ht="17.25" customHeight="1"/>
    <row r="62260" ht="17.25" customHeight="1"/>
    <row r="62261" ht="17.25" customHeight="1"/>
    <row r="62262" ht="17.25" customHeight="1"/>
    <row r="62263" ht="17.25" customHeight="1"/>
    <row r="62264" ht="17.25" customHeight="1"/>
    <row r="62265" ht="17.25" customHeight="1"/>
    <row r="62266" ht="17.25" customHeight="1"/>
    <row r="62267" ht="17.25" customHeight="1"/>
    <row r="62268" ht="17.25" customHeight="1"/>
    <row r="62269" ht="17.25" customHeight="1"/>
    <row r="62270" ht="17.25" customHeight="1"/>
    <row r="62271" ht="17.25" customHeight="1"/>
    <row r="62272" ht="17.25" customHeight="1"/>
    <row r="62273" ht="17.25" customHeight="1"/>
    <row r="62274" ht="17.25" customHeight="1"/>
    <row r="62275" ht="17.25" customHeight="1"/>
    <row r="62276" ht="17.25" customHeight="1"/>
    <row r="62277" ht="17.25" customHeight="1"/>
    <row r="62278" ht="17.25" customHeight="1"/>
    <row r="62279" ht="17.25" customHeight="1"/>
    <row r="62280" ht="17.25" customHeight="1"/>
    <row r="62281" ht="17.25" customHeight="1"/>
    <row r="62282" ht="17.25" customHeight="1"/>
    <row r="62283" ht="17.25" customHeight="1"/>
    <row r="62284" ht="17.25" customHeight="1"/>
    <row r="62285" ht="17.25" customHeight="1"/>
    <row r="62286" ht="17.25" customHeight="1"/>
    <row r="62287" ht="17.25" customHeight="1"/>
    <row r="62288" ht="17.25" customHeight="1"/>
    <row r="62289" ht="17.25" customHeight="1"/>
    <row r="62290" ht="17.25" customHeight="1"/>
    <row r="62291" ht="17.25" customHeight="1"/>
    <row r="62292" ht="17.25" customHeight="1"/>
    <row r="62293" ht="17.25" customHeight="1"/>
    <row r="62294" ht="17.25" customHeight="1"/>
    <row r="62295" ht="17.25" customHeight="1"/>
    <row r="62296" ht="17.25" customHeight="1"/>
    <row r="62297" ht="17.25" customHeight="1"/>
    <row r="62298" ht="17.25" customHeight="1"/>
    <row r="62299" ht="17.25" customHeight="1"/>
    <row r="62300" ht="17.25" customHeight="1"/>
    <row r="62301" ht="17.25" customHeight="1"/>
    <row r="62302" ht="17.25" customHeight="1"/>
    <row r="62303" ht="17.25" customHeight="1"/>
    <row r="62304" ht="17.25" customHeight="1"/>
    <row r="62305" ht="17.25" customHeight="1"/>
    <row r="62306" ht="17.25" customHeight="1"/>
    <row r="62307" ht="17.25" customHeight="1"/>
    <row r="62308" ht="17.25" customHeight="1"/>
    <row r="62309" ht="17.25" customHeight="1"/>
    <row r="62310" ht="17.25" customHeight="1"/>
    <row r="62311" ht="17.25" customHeight="1"/>
    <row r="62312" ht="17.25" customHeight="1"/>
    <row r="62313" ht="17.25" customHeight="1"/>
    <row r="62314" ht="17.25" customHeight="1"/>
    <row r="62315" ht="17.25" customHeight="1"/>
    <row r="62316" ht="17.25" customHeight="1"/>
    <row r="62317" ht="17.25" customHeight="1"/>
    <row r="62318" ht="17.25" customHeight="1"/>
    <row r="62319" ht="17.25" customHeight="1"/>
    <row r="62320" ht="17.25" customHeight="1"/>
    <row r="62321" ht="17.25" customHeight="1"/>
    <row r="62322" ht="17.25" customHeight="1"/>
    <row r="62323" ht="17.25" customHeight="1"/>
    <row r="62324" ht="17.25" customHeight="1"/>
    <row r="62325" ht="17.25" customHeight="1"/>
    <row r="62326" ht="17.25" customHeight="1"/>
    <row r="62327" ht="17.25" customHeight="1"/>
    <row r="62328" ht="17.25" customHeight="1"/>
    <row r="62329" ht="17.25" customHeight="1"/>
    <row r="62330" ht="17.25" customHeight="1"/>
    <row r="62331" ht="17.25" customHeight="1"/>
    <row r="62332" ht="17.25" customHeight="1"/>
    <row r="62333" ht="17.25" customHeight="1"/>
    <row r="62334" ht="17.25" customHeight="1"/>
    <row r="62335" ht="17.25" customHeight="1"/>
    <row r="62336" ht="17.25" customHeight="1"/>
    <row r="62337" ht="17.25" customHeight="1"/>
    <row r="62338" ht="17.25" customHeight="1"/>
    <row r="62339" ht="17.25" customHeight="1"/>
    <row r="62340" ht="17.25" customHeight="1"/>
    <row r="62341" ht="17.25" customHeight="1"/>
    <row r="62342" ht="17.25" customHeight="1"/>
    <row r="62343" ht="17.25" customHeight="1"/>
    <row r="62344" ht="17.25" customHeight="1"/>
    <row r="62345" ht="17.25" customHeight="1"/>
    <row r="62346" ht="17.25" customHeight="1"/>
    <row r="62347" ht="17.25" customHeight="1"/>
    <row r="62348" ht="17.25" customHeight="1"/>
    <row r="62349" ht="17.25" customHeight="1"/>
    <row r="62350" ht="17.25" customHeight="1"/>
    <row r="62351" ht="17.25" customHeight="1"/>
    <row r="62352" ht="17.25" customHeight="1"/>
    <row r="62353" ht="17.25" customHeight="1"/>
    <row r="62354" ht="17.25" customHeight="1"/>
    <row r="62355" ht="17.25" customHeight="1"/>
    <row r="62356" ht="17.25" customHeight="1"/>
    <row r="62357" ht="17.25" customHeight="1"/>
    <row r="62358" ht="17.25" customHeight="1"/>
    <row r="62359" ht="17.25" customHeight="1"/>
    <row r="62360" ht="17.25" customHeight="1"/>
    <row r="62361" ht="17.25" customHeight="1"/>
    <row r="62362" ht="17.25" customHeight="1"/>
    <row r="62363" ht="17.25" customHeight="1"/>
    <row r="62364" ht="17.25" customHeight="1"/>
    <row r="62365" ht="17.25" customHeight="1"/>
    <row r="62366" ht="17.25" customHeight="1"/>
    <row r="62367" ht="17.25" customHeight="1"/>
    <row r="62368" ht="17.25" customHeight="1"/>
    <row r="62369" ht="17.25" customHeight="1"/>
    <row r="62370" ht="17.25" customHeight="1"/>
    <row r="62371" ht="17.25" customHeight="1"/>
    <row r="62372" ht="17.25" customHeight="1"/>
    <row r="62373" ht="17.25" customHeight="1"/>
    <row r="62374" ht="17.25" customHeight="1"/>
    <row r="62375" ht="17.25" customHeight="1"/>
    <row r="62376" ht="17.25" customHeight="1"/>
    <row r="62377" ht="17.25" customHeight="1"/>
    <row r="62378" ht="17.25" customHeight="1"/>
    <row r="62379" ht="17.25" customHeight="1"/>
    <row r="62380" ht="17.25" customHeight="1"/>
    <row r="62381" ht="17.25" customHeight="1"/>
    <row r="62382" ht="17.25" customHeight="1"/>
    <row r="62383" ht="17.25" customHeight="1"/>
    <row r="62384" ht="17.25" customHeight="1"/>
    <row r="62385" ht="17.25" customHeight="1"/>
    <row r="62386" ht="17.25" customHeight="1"/>
    <row r="62387" ht="17.25" customHeight="1"/>
    <row r="62388" ht="17.25" customHeight="1"/>
    <row r="62389" ht="17.25" customHeight="1"/>
    <row r="62390" ht="17.25" customHeight="1"/>
    <row r="62391" ht="17.25" customHeight="1"/>
    <row r="62392" ht="17.25" customHeight="1"/>
    <row r="62393" ht="17.25" customHeight="1"/>
    <row r="62394" ht="17.25" customHeight="1"/>
    <row r="62395" ht="17.25" customHeight="1"/>
    <row r="62396" ht="17.25" customHeight="1"/>
    <row r="62397" ht="17.25" customHeight="1"/>
    <row r="62398" ht="17.25" customHeight="1"/>
    <row r="62399" ht="17.25" customHeight="1"/>
    <row r="62400" ht="17.25" customHeight="1"/>
    <row r="62401" ht="17.25" customHeight="1"/>
    <row r="62402" ht="17.25" customHeight="1"/>
    <row r="62403" ht="17.25" customHeight="1"/>
    <row r="62404" ht="17.25" customHeight="1"/>
    <row r="62405" ht="17.25" customHeight="1"/>
    <row r="62406" ht="17.25" customHeight="1"/>
    <row r="62407" ht="17.25" customHeight="1"/>
    <row r="62408" ht="17.25" customHeight="1"/>
    <row r="62409" ht="17.25" customHeight="1"/>
    <row r="62410" ht="17.25" customHeight="1"/>
    <row r="62411" ht="17.25" customHeight="1"/>
    <row r="62412" ht="17.25" customHeight="1"/>
    <row r="62413" ht="17.25" customHeight="1"/>
    <row r="62414" ht="17.25" customHeight="1"/>
    <row r="62415" ht="17.25" customHeight="1"/>
    <row r="62416" ht="17.25" customHeight="1"/>
    <row r="62417" ht="17.25" customHeight="1"/>
    <row r="62418" ht="17.25" customHeight="1"/>
    <row r="62419" ht="17.25" customHeight="1"/>
    <row r="62420" ht="17.25" customHeight="1"/>
    <row r="62421" ht="17.25" customHeight="1"/>
    <row r="62422" ht="17.25" customHeight="1"/>
    <row r="62423" ht="17.25" customHeight="1"/>
    <row r="62424" ht="17.25" customHeight="1"/>
    <row r="62425" ht="17.25" customHeight="1"/>
    <row r="62426" ht="17.25" customHeight="1"/>
    <row r="62427" ht="17.25" customHeight="1"/>
    <row r="62428" ht="17.25" customHeight="1"/>
    <row r="62429" ht="17.25" customHeight="1"/>
    <row r="62430" ht="17.25" customHeight="1"/>
    <row r="62431" ht="17.25" customHeight="1"/>
    <row r="62432" ht="17.25" customHeight="1"/>
    <row r="62433" ht="17.25" customHeight="1"/>
    <row r="62434" ht="17.25" customHeight="1"/>
    <row r="62435" ht="17.25" customHeight="1"/>
    <row r="62436" ht="17.25" customHeight="1"/>
    <row r="62437" ht="17.25" customHeight="1"/>
    <row r="62438" ht="17.25" customHeight="1"/>
    <row r="62439" ht="17.25" customHeight="1"/>
    <row r="62440" ht="17.25" customHeight="1"/>
    <row r="62441" ht="17.25" customHeight="1"/>
    <row r="62442" ht="17.25" customHeight="1"/>
    <row r="62443" ht="17.25" customHeight="1"/>
    <row r="62444" ht="17.25" customHeight="1"/>
    <row r="62445" ht="17.25" customHeight="1"/>
    <row r="62446" ht="17.25" customHeight="1"/>
    <row r="62447" ht="17.25" customHeight="1"/>
    <row r="62448" ht="17.25" customHeight="1"/>
    <row r="62449" ht="17.25" customHeight="1"/>
    <row r="62450" ht="17.25" customHeight="1"/>
    <row r="62451" ht="17.25" customHeight="1"/>
    <row r="62452" ht="17.25" customHeight="1"/>
    <row r="62453" ht="17.25" customHeight="1"/>
    <row r="62454" ht="17.25" customHeight="1"/>
    <row r="62455" ht="17.25" customHeight="1"/>
    <row r="62456" ht="17.25" customHeight="1"/>
    <row r="62457" ht="17.25" customHeight="1"/>
    <row r="62458" ht="17.25" customHeight="1"/>
    <row r="62459" ht="17.25" customHeight="1"/>
    <row r="62460" ht="17.25" customHeight="1"/>
    <row r="62461" ht="17.25" customHeight="1"/>
    <row r="62462" ht="17.25" customHeight="1"/>
    <row r="62463" ht="17.25" customHeight="1"/>
    <row r="62464" ht="17.25" customHeight="1"/>
    <row r="62465" ht="17.25" customHeight="1"/>
    <row r="62466" ht="17.25" customHeight="1"/>
    <row r="62467" ht="17.25" customHeight="1"/>
    <row r="62468" ht="17.25" customHeight="1"/>
    <row r="62469" ht="17.25" customHeight="1"/>
    <row r="62470" ht="17.25" customHeight="1"/>
    <row r="62471" ht="17.25" customHeight="1"/>
    <row r="62472" ht="17.25" customHeight="1"/>
    <row r="62473" ht="17.25" customHeight="1"/>
    <row r="62474" ht="17.25" customHeight="1"/>
    <row r="62475" ht="17.25" customHeight="1"/>
    <row r="62476" ht="17.25" customHeight="1"/>
    <row r="62477" ht="17.25" customHeight="1"/>
    <row r="62478" ht="17.25" customHeight="1"/>
    <row r="62479" ht="17.25" customHeight="1"/>
    <row r="62480" ht="17.25" customHeight="1"/>
    <row r="62481" ht="17.25" customHeight="1"/>
    <row r="62482" ht="17.25" customHeight="1"/>
    <row r="62483" ht="17.25" customHeight="1"/>
    <row r="62484" ht="17.25" customHeight="1"/>
    <row r="62485" ht="17.25" customHeight="1"/>
    <row r="62486" ht="17.25" customHeight="1"/>
    <row r="62487" ht="17.25" customHeight="1"/>
    <row r="62488" ht="17.25" customHeight="1"/>
    <row r="62489" ht="17.25" customHeight="1"/>
    <row r="62490" ht="17.25" customHeight="1"/>
    <row r="62491" ht="17.25" customHeight="1"/>
    <row r="62492" ht="17.25" customHeight="1"/>
    <row r="62493" ht="17.25" customHeight="1"/>
    <row r="62494" ht="17.25" customHeight="1"/>
    <row r="62495" ht="17.25" customHeight="1"/>
    <row r="62496" ht="17.25" customHeight="1"/>
    <row r="62497" ht="17.25" customHeight="1"/>
    <row r="62498" ht="17.25" customHeight="1"/>
    <row r="62499" ht="17.25" customHeight="1"/>
    <row r="62500" ht="17.25" customHeight="1"/>
    <row r="62501" ht="17.25" customHeight="1"/>
    <row r="62502" ht="17.25" customHeight="1"/>
    <row r="62503" ht="17.25" customHeight="1"/>
    <row r="62504" ht="17.25" customHeight="1"/>
    <row r="62505" ht="17.25" customHeight="1"/>
    <row r="62506" ht="17.25" customHeight="1"/>
    <row r="62507" ht="17.25" customHeight="1"/>
    <row r="62508" ht="17.25" customHeight="1"/>
    <row r="62509" ht="17.25" customHeight="1"/>
    <row r="62510" ht="17.25" customHeight="1"/>
    <row r="62511" ht="17.25" customHeight="1"/>
    <row r="62512" ht="17.25" customHeight="1"/>
    <row r="62513" ht="17.25" customHeight="1"/>
    <row r="62514" ht="17.25" customHeight="1"/>
    <row r="62515" ht="17.25" customHeight="1"/>
    <row r="62516" ht="17.25" customHeight="1"/>
    <row r="62517" ht="17.25" customHeight="1"/>
    <row r="62518" ht="17.25" customHeight="1"/>
    <row r="62519" ht="17.25" customHeight="1"/>
    <row r="62520" ht="17.25" customHeight="1"/>
    <row r="62521" ht="17.25" customHeight="1"/>
    <row r="62522" ht="17.25" customHeight="1"/>
    <row r="62523" ht="17.25" customHeight="1"/>
    <row r="62524" ht="17.25" customHeight="1"/>
    <row r="62525" ht="17.25" customHeight="1"/>
    <row r="62526" ht="17.25" customHeight="1"/>
    <row r="62527" ht="17.25" customHeight="1"/>
    <row r="62528" ht="17.25" customHeight="1"/>
    <row r="62529" ht="17.25" customHeight="1"/>
    <row r="62530" ht="17.25" customHeight="1"/>
    <row r="62531" ht="17.25" customHeight="1"/>
    <row r="62532" ht="17.25" customHeight="1"/>
    <row r="62533" ht="17.25" customHeight="1"/>
    <row r="62534" ht="17.25" customHeight="1"/>
    <row r="62535" ht="17.25" customHeight="1"/>
    <row r="62536" ht="17.25" customHeight="1"/>
    <row r="62537" ht="17.25" customHeight="1"/>
    <row r="62538" ht="17.25" customHeight="1"/>
    <row r="62539" ht="17.25" customHeight="1"/>
    <row r="62540" ht="17.25" customHeight="1"/>
    <row r="62541" ht="17.25" customHeight="1"/>
    <row r="62542" ht="17.25" customHeight="1"/>
    <row r="62543" ht="17.25" customHeight="1"/>
    <row r="62544" ht="17.25" customHeight="1"/>
    <row r="62545" ht="17.25" customHeight="1"/>
    <row r="62546" ht="17.25" customHeight="1"/>
    <row r="62547" ht="17.25" customHeight="1"/>
    <row r="62548" ht="17.25" customHeight="1"/>
    <row r="62549" ht="17.25" customHeight="1"/>
    <row r="62550" ht="17.25" customHeight="1"/>
    <row r="62551" ht="17.25" customHeight="1"/>
    <row r="62552" ht="17.25" customHeight="1"/>
    <row r="62553" ht="17.25" customHeight="1"/>
    <row r="62554" ht="17.25" customHeight="1"/>
    <row r="62555" ht="17.25" customHeight="1"/>
    <row r="62556" ht="17.25" customHeight="1"/>
    <row r="62557" ht="17.25" customHeight="1"/>
    <row r="62558" ht="17.25" customHeight="1"/>
    <row r="62559" ht="17.25" customHeight="1"/>
    <row r="62560" ht="17.25" customHeight="1"/>
    <row r="62561" ht="17.25" customHeight="1"/>
    <row r="62562" ht="17.25" customHeight="1"/>
    <row r="62563" ht="17.25" customHeight="1"/>
    <row r="62564" ht="17.25" customHeight="1"/>
    <row r="62565" ht="17.25" customHeight="1"/>
    <row r="62566" ht="17.25" customHeight="1"/>
    <row r="62567" ht="17.25" customHeight="1"/>
    <row r="62568" ht="17.25" customHeight="1"/>
    <row r="62569" ht="17.25" customHeight="1"/>
    <row r="62570" ht="17.25" customHeight="1"/>
    <row r="62571" ht="17.25" customHeight="1"/>
    <row r="62572" ht="17.25" customHeight="1"/>
    <row r="62573" ht="17.25" customHeight="1"/>
    <row r="62574" ht="17.25" customHeight="1"/>
    <row r="62575" ht="17.25" customHeight="1"/>
    <row r="62576" ht="17.25" customHeight="1"/>
    <row r="62577" ht="17.25" customHeight="1"/>
    <row r="62578" ht="17.25" customHeight="1"/>
    <row r="62579" ht="17.25" customHeight="1"/>
    <row r="62580" ht="17.25" customHeight="1"/>
    <row r="62581" ht="17.25" customHeight="1"/>
    <row r="62582" ht="17.25" customHeight="1"/>
    <row r="62583" ht="17.25" customHeight="1"/>
    <row r="62584" ht="17.25" customHeight="1"/>
    <row r="62585" ht="17.25" customHeight="1"/>
    <row r="62586" ht="17.25" customHeight="1"/>
    <row r="62587" ht="17.25" customHeight="1"/>
    <row r="62588" ht="17.25" customHeight="1"/>
    <row r="62589" ht="17.25" customHeight="1"/>
    <row r="62590" ht="17.25" customHeight="1"/>
    <row r="62591" ht="17.25" customHeight="1"/>
    <row r="62592" ht="17.25" customHeight="1"/>
    <row r="62593" ht="17.25" customHeight="1"/>
    <row r="62594" ht="17.25" customHeight="1"/>
    <row r="62595" ht="17.25" customHeight="1"/>
    <row r="62596" ht="17.25" customHeight="1"/>
    <row r="62597" ht="17.25" customHeight="1"/>
    <row r="62598" ht="17.25" customHeight="1"/>
    <row r="62599" ht="17.25" customHeight="1"/>
    <row r="62600" ht="17.25" customHeight="1"/>
    <row r="62601" ht="17.25" customHeight="1"/>
    <row r="62602" ht="17.25" customHeight="1"/>
    <row r="62603" ht="17.25" customHeight="1"/>
    <row r="62604" ht="17.25" customHeight="1"/>
    <row r="62605" ht="17.25" customHeight="1"/>
    <row r="62606" ht="17.25" customHeight="1"/>
    <row r="62607" ht="17.25" customHeight="1"/>
    <row r="62608" ht="17.25" customHeight="1"/>
    <row r="62609" ht="17.25" customHeight="1"/>
    <row r="62610" ht="17.25" customHeight="1"/>
    <row r="62611" ht="17.25" customHeight="1"/>
    <row r="62612" ht="17.25" customHeight="1"/>
    <row r="62613" ht="17.25" customHeight="1"/>
    <row r="62614" ht="17.25" customHeight="1"/>
    <row r="62615" ht="17.25" customHeight="1"/>
    <row r="62616" ht="17.25" customHeight="1"/>
    <row r="62617" ht="17.25" customHeight="1"/>
    <row r="62618" ht="17.25" customHeight="1"/>
    <row r="62619" ht="17.25" customHeight="1"/>
    <row r="62620" ht="17.25" customHeight="1"/>
    <row r="62621" ht="17.25" customHeight="1"/>
    <row r="62622" ht="17.25" customHeight="1"/>
    <row r="62623" ht="17.25" customHeight="1"/>
    <row r="62624" ht="17.25" customHeight="1"/>
    <row r="62625" ht="17.25" customHeight="1"/>
    <row r="62626" ht="17.25" customHeight="1"/>
    <row r="62627" ht="17.25" customHeight="1"/>
    <row r="62628" ht="17.25" customHeight="1"/>
    <row r="62629" ht="17.25" customHeight="1"/>
    <row r="62630" ht="17.25" customHeight="1"/>
    <row r="62631" ht="17.25" customHeight="1"/>
    <row r="62632" ht="17.25" customHeight="1"/>
    <row r="62633" ht="17.25" customHeight="1"/>
    <row r="62634" ht="17.25" customHeight="1"/>
    <row r="62635" ht="17.25" customHeight="1"/>
    <row r="62636" ht="17.25" customHeight="1"/>
    <row r="62637" ht="17.25" customHeight="1"/>
    <row r="62638" ht="17.25" customHeight="1"/>
    <row r="62639" ht="17.25" customHeight="1"/>
    <row r="62640" ht="17.25" customHeight="1"/>
    <row r="62641" ht="17.25" customHeight="1"/>
    <row r="62642" ht="17.25" customHeight="1"/>
    <row r="62643" ht="17.25" customHeight="1"/>
    <row r="62644" ht="17.25" customHeight="1"/>
    <row r="62645" ht="17.25" customHeight="1"/>
    <row r="62646" ht="17.25" customHeight="1"/>
    <row r="62647" ht="17.25" customHeight="1"/>
    <row r="62648" ht="17.25" customHeight="1"/>
    <row r="62649" ht="17.25" customHeight="1"/>
    <row r="62650" ht="17.25" customHeight="1"/>
    <row r="62651" ht="17.25" customHeight="1"/>
    <row r="62652" ht="17.25" customHeight="1"/>
    <row r="62653" ht="17.25" customHeight="1"/>
    <row r="62654" ht="17.25" customHeight="1"/>
    <row r="62655" ht="17.25" customHeight="1"/>
    <row r="62656" ht="17.25" customHeight="1"/>
    <row r="62657" ht="17.25" customHeight="1"/>
    <row r="62658" ht="17.25" customHeight="1"/>
    <row r="62659" ht="17.25" customHeight="1"/>
    <row r="62660" ht="17.25" customHeight="1"/>
    <row r="62661" ht="17.25" customHeight="1"/>
    <row r="62662" ht="17.25" customHeight="1"/>
    <row r="62663" ht="17.25" customHeight="1"/>
    <row r="62664" ht="17.25" customHeight="1"/>
    <row r="62665" ht="17.25" customHeight="1"/>
    <row r="62666" ht="17.25" customHeight="1"/>
    <row r="62667" ht="17.25" customHeight="1"/>
    <row r="62668" ht="17.25" customHeight="1"/>
    <row r="62669" ht="17.25" customHeight="1"/>
    <row r="62670" ht="17.25" customHeight="1"/>
    <row r="62671" ht="17.25" customHeight="1"/>
    <row r="62672" ht="17.25" customHeight="1"/>
    <row r="62673" ht="17.25" customHeight="1"/>
    <row r="62674" ht="17.25" customHeight="1"/>
    <row r="62675" ht="17.25" customHeight="1"/>
    <row r="62676" ht="17.25" customHeight="1"/>
    <row r="62677" ht="17.25" customHeight="1"/>
    <row r="62678" ht="17.25" customHeight="1"/>
    <row r="62679" ht="17.25" customHeight="1"/>
    <row r="62680" ht="17.25" customHeight="1"/>
    <row r="62681" ht="17.25" customHeight="1"/>
    <row r="62682" ht="17.25" customHeight="1"/>
    <row r="62683" ht="17.25" customHeight="1"/>
    <row r="62684" ht="17.25" customHeight="1"/>
    <row r="62685" ht="17.25" customHeight="1"/>
    <row r="62686" ht="17.25" customHeight="1"/>
    <row r="62687" ht="17.25" customHeight="1"/>
    <row r="62688" ht="17.25" customHeight="1"/>
    <row r="62689" ht="17.25" customHeight="1"/>
    <row r="62690" ht="17.25" customHeight="1"/>
    <row r="62691" ht="17.25" customHeight="1"/>
    <row r="62692" ht="17.25" customHeight="1"/>
    <row r="62693" ht="17.25" customHeight="1"/>
    <row r="62694" ht="17.25" customHeight="1"/>
    <row r="62695" ht="17.25" customHeight="1"/>
    <row r="62696" ht="17.25" customHeight="1"/>
    <row r="62697" ht="17.25" customHeight="1"/>
    <row r="62698" ht="17.25" customHeight="1"/>
    <row r="62699" ht="17.25" customHeight="1"/>
    <row r="62700" ht="17.25" customHeight="1"/>
    <row r="62701" ht="17.25" customHeight="1"/>
    <row r="62702" ht="17.25" customHeight="1"/>
    <row r="62703" ht="17.25" customHeight="1"/>
    <row r="62704" ht="17.25" customHeight="1"/>
    <row r="62705" ht="17.25" customHeight="1"/>
    <row r="62706" ht="17.25" customHeight="1"/>
    <row r="62707" ht="17.25" customHeight="1"/>
    <row r="62708" ht="17.25" customHeight="1"/>
    <row r="62709" ht="17.25" customHeight="1"/>
    <row r="62710" ht="17.25" customHeight="1"/>
    <row r="62711" ht="17.25" customHeight="1"/>
    <row r="62712" ht="17.25" customHeight="1"/>
    <row r="62713" ht="17.25" customHeight="1"/>
    <row r="62714" ht="17.25" customHeight="1"/>
    <row r="62715" ht="17.25" customHeight="1"/>
    <row r="62716" ht="17.25" customHeight="1"/>
    <row r="62717" ht="17.25" customHeight="1"/>
    <row r="62718" ht="17.25" customHeight="1"/>
    <row r="62719" ht="17.25" customHeight="1"/>
    <row r="62720" ht="17.25" customHeight="1"/>
    <row r="62721" ht="17.25" customHeight="1"/>
    <row r="62722" ht="17.25" customHeight="1"/>
    <row r="62723" ht="17.25" customHeight="1"/>
    <row r="62724" ht="17.25" customHeight="1"/>
    <row r="62725" ht="17.25" customHeight="1"/>
    <row r="62726" ht="17.25" customHeight="1"/>
    <row r="62727" ht="17.25" customHeight="1"/>
    <row r="62728" ht="17.25" customHeight="1"/>
    <row r="62729" ht="17.25" customHeight="1"/>
    <row r="62730" ht="17.25" customHeight="1"/>
    <row r="62731" ht="17.25" customHeight="1"/>
    <row r="62732" ht="17.25" customHeight="1"/>
    <row r="62733" ht="17.25" customHeight="1"/>
    <row r="62734" ht="17.25" customHeight="1"/>
    <row r="62735" ht="17.25" customHeight="1"/>
    <row r="62736" ht="17.25" customHeight="1"/>
    <row r="62737" ht="17.25" customHeight="1"/>
    <row r="62738" ht="17.25" customHeight="1"/>
    <row r="62739" ht="17.25" customHeight="1"/>
    <row r="62740" ht="17.25" customHeight="1"/>
    <row r="62741" ht="17.25" customHeight="1"/>
    <row r="62742" ht="17.25" customHeight="1"/>
    <row r="62743" ht="17.25" customHeight="1"/>
    <row r="62744" ht="17.25" customHeight="1"/>
    <row r="62745" ht="17.25" customHeight="1"/>
    <row r="62746" ht="17.25" customHeight="1"/>
    <row r="62747" ht="17.25" customHeight="1"/>
    <row r="62748" ht="17.25" customHeight="1"/>
    <row r="62749" ht="17.25" customHeight="1"/>
    <row r="62750" ht="17.25" customHeight="1"/>
    <row r="62751" ht="17.25" customHeight="1"/>
    <row r="62752" ht="17.25" customHeight="1"/>
    <row r="62753" ht="17.25" customHeight="1"/>
    <row r="62754" ht="17.25" customHeight="1"/>
    <row r="62755" ht="17.25" customHeight="1"/>
    <row r="62756" ht="17.25" customHeight="1"/>
    <row r="62757" ht="17.25" customHeight="1"/>
    <row r="62758" ht="17.25" customHeight="1"/>
    <row r="62759" ht="17.25" customHeight="1"/>
    <row r="62760" ht="17.25" customHeight="1"/>
    <row r="62761" ht="17.25" customHeight="1"/>
    <row r="62762" ht="17.25" customHeight="1"/>
    <row r="62763" ht="17.25" customHeight="1"/>
    <row r="62764" ht="17.25" customHeight="1"/>
    <row r="62765" ht="17.25" customHeight="1"/>
    <row r="62766" ht="17.25" customHeight="1"/>
    <row r="62767" ht="17.25" customHeight="1"/>
    <row r="62768" ht="17.25" customHeight="1"/>
    <row r="62769" ht="17.25" customHeight="1"/>
    <row r="62770" ht="17.25" customHeight="1"/>
    <row r="62771" ht="17.25" customHeight="1"/>
    <row r="62772" ht="17.25" customHeight="1"/>
    <row r="62773" ht="17.25" customHeight="1"/>
    <row r="62774" ht="17.25" customHeight="1"/>
    <row r="62775" ht="17.25" customHeight="1"/>
    <row r="62776" ht="17.25" customHeight="1"/>
    <row r="62777" ht="17.25" customHeight="1"/>
    <row r="62778" ht="17.25" customHeight="1"/>
    <row r="62779" ht="17.25" customHeight="1"/>
    <row r="62780" ht="17.25" customHeight="1"/>
    <row r="62781" ht="17.25" customHeight="1"/>
    <row r="62782" ht="17.25" customHeight="1"/>
    <row r="62783" ht="17.25" customHeight="1"/>
    <row r="62784" ht="17.25" customHeight="1"/>
    <row r="62785" ht="17.25" customHeight="1"/>
    <row r="62786" ht="17.25" customHeight="1"/>
    <row r="62787" ht="17.25" customHeight="1"/>
    <row r="62788" ht="17.25" customHeight="1"/>
    <row r="62789" ht="17.25" customHeight="1"/>
    <row r="62790" ht="17.25" customHeight="1"/>
    <row r="62791" ht="17.25" customHeight="1"/>
    <row r="62792" ht="17.25" customHeight="1"/>
    <row r="62793" ht="17.25" customHeight="1"/>
    <row r="62794" ht="17.25" customHeight="1"/>
    <row r="62795" ht="17.25" customHeight="1"/>
    <row r="62796" ht="17.25" customHeight="1"/>
    <row r="62797" ht="17.25" customHeight="1"/>
    <row r="62798" ht="17.25" customHeight="1"/>
    <row r="62799" ht="17.25" customHeight="1"/>
    <row r="62800" ht="17.25" customHeight="1"/>
    <row r="62801" ht="17.25" customHeight="1"/>
    <row r="62802" ht="17.25" customHeight="1"/>
    <row r="62803" ht="17.25" customHeight="1"/>
    <row r="62804" ht="17.25" customHeight="1"/>
    <row r="62805" ht="17.25" customHeight="1"/>
    <row r="62806" ht="17.25" customHeight="1"/>
    <row r="62807" ht="17.25" customHeight="1"/>
    <row r="62808" ht="17.25" customHeight="1"/>
    <row r="62809" ht="17.25" customHeight="1"/>
    <row r="62810" ht="17.25" customHeight="1"/>
    <row r="62811" ht="17.25" customHeight="1"/>
    <row r="62812" ht="17.25" customHeight="1"/>
    <row r="62813" ht="17.25" customHeight="1"/>
    <row r="62814" ht="17.25" customHeight="1"/>
    <row r="62815" ht="17.25" customHeight="1"/>
    <row r="62816" ht="17.25" customHeight="1"/>
    <row r="62817" ht="17.25" customHeight="1"/>
    <row r="62818" ht="17.25" customHeight="1"/>
    <row r="62819" ht="17.25" customHeight="1"/>
    <row r="62820" ht="17.25" customHeight="1"/>
    <row r="62821" ht="17.25" customHeight="1"/>
    <row r="62822" ht="17.25" customHeight="1"/>
    <row r="62823" ht="17.25" customHeight="1"/>
    <row r="62824" ht="17.25" customHeight="1"/>
    <row r="62825" ht="17.25" customHeight="1"/>
    <row r="62826" ht="17.25" customHeight="1"/>
    <row r="62827" ht="17.25" customHeight="1"/>
    <row r="62828" ht="17.25" customHeight="1"/>
    <row r="62829" ht="17.25" customHeight="1"/>
    <row r="62830" ht="17.25" customHeight="1"/>
    <row r="62831" ht="17.25" customHeight="1"/>
    <row r="62832" ht="17.25" customHeight="1"/>
    <row r="62833" ht="17.25" customHeight="1"/>
    <row r="62834" ht="17.25" customHeight="1"/>
    <row r="62835" ht="17.25" customHeight="1"/>
    <row r="62836" ht="17.25" customHeight="1"/>
    <row r="62837" ht="17.25" customHeight="1"/>
    <row r="62838" ht="17.25" customHeight="1"/>
    <row r="62839" ht="17.25" customHeight="1"/>
    <row r="62840" ht="17.25" customHeight="1"/>
    <row r="62841" ht="17.25" customHeight="1"/>
    <row r="62842" ht="17.25" customHeight="1"/>
    <row r="62843" ht="17.25" customHeight="1"/>
    <row r="62844" ht="17.25" customHeight="1"/>
    <row r="62845" ht="17.25" customHeight="1"/>
    <row r="62846" ht="17.25" customHeight="1"/>
    <row r="62847" ht="17.25" customHeight="1"/>
    <row r="62848" ht="17.25" customHeight="1"/>
    <row r="62849" ht="17.25" customHeight="1"/>
    <row r="62850" ht="17.25" customHeight="1"/>
    <row r="62851" ht="17.25" customHeight="1"/>
    <row r="62852" ht="17.25" customHeight="1"/>
    <row r="62853" ht="17.25" customHeight="1"/>
    <row r="62854" ht="17.25" customHeight="1"/>
    <row r="62855" ht="17.25" customHeight="1"/>
    <row r="62856" ht="17.25" customHeight="1"/>
    <row r="62857" ht="17.25" customHeight="1"/>
    <row r="62858" ht="17.25" customHeight="1"/>
    <row r="62859" ht="17.25" customHeight="1"/>
    <row r="62860" ht="17.25" customHeight="1"/>
    <row r="62861" ht="17.25" customHeight="1"/>
    <row r="62862" ht="17.25" customHeight="1"/>
    <row r="62863" ht="17.25" customHeight="1"/>
    <row r="62864" ht="17.25" customHeight="1"/>
    <row r="62865" ht="17.25" customHeight="1"/>
    <row r="62866" ht="17.25" customHeight="1"/>
    <row r="62867" ht="17.25" customHeight="1"/>
    <row r="62868" ht="17.25" customHeight="1"/>
    <row r="62869" ht="17.25" customHeight="1"/>
    <row r="62870" ht="17.25" customHeight="1"/>
    <row r="62871" ht="17.25" customHeight="1"/>
    <row r="62872" ht="17.25" customHeight="1"/>
    <row r="62873" ht="17.25" customHeight="1"/>
    <row r="62874" ht="17.25" customHeight="1"/>
    <row r="62875" ht="17.25" customHeight="1"/>
    <row r="62876" ht="17.25" customHeight="1"/>
    <row r="62877" ht="17.25" customHeight="1"/>
    <row r="62878" ht="17.25" customHeight="1"/>
    <row r="62879" ht="17.25" customHeight="1"/>
    <row r="62880" ht="17.25" customHeight="1"/>
    <row r="62881" ht="17.25" customHeight="1"/>
    <row r="62882" ht="17.25" customHeight="1"/>
    <row r="62883" ht="17.25" customHeight="1"/>
    <row r="62884" ht="17.25" customHeight="1"/>
    <row r="62885" ht="17.25" customHeight="1"/>
    <row r="62886" ht="17.25" customHeight="1"/>
    <row r="62887" ht="17.25" customHeight="1"/>
    <row r="62888" ht="17.25" customHeight="1"/>
    <row r="62889" ht="17.25" customHeight="1"/>
    <row r="62890" ht="17.25" customHeight="1"/>
    <row r="62891" ht="17.25" customHeight="1"/>
    <row r="62892" ht="17.25" customHeight="1"/>
    <row r="62893" ht="17.25" customHeight="1"/>
    <row r="62894" ht="17.25" customHeight="1"/>
    <row r="62895" ht="17.25" customHeight="1"/>
    <row r="62896" ht="17.25" customHeight="1"/>
    <row r="62897" ht="17.25" customHeight="1"/>
    <row r="62898" ht="17.25" customHeight="1"/>
    <row r="62899" ht="17.25" customHeight="1"/>
    <row r="62900" ht="17.25" customHeight="1"/>
    <row r="62901" ht="17.25" customHeight="1"/>
    <row r="62902" ht="17.25" customHeight="1"/>
    <row r="62903" ht="17.25" customHeight="1"/>
    <row r="62904" ht="17.25" customHeight="1"/>
    <row r="62905" ht="17.25" customHeight="1"/>
    <row r="62906" ht="17.25" customHeight="1"/>
    <row r="62907" ht="17.25" customHeight="1"/>
    <row r="62908" ht="17.25" customHeight="1"/>
    <row r="62909" ht="17.25" customHeight="1"/>
    <row r="62910" ht="17.25" customHeight="1"/>
    <row r="62911" ht="17.25" customHeight="1"/>
    <row r="62912" ht="17.25" customHeight="1"/>
    <row r="62913" ht="17.25" customHeight="1"/>
    <row r="62914" ht="17.25" customHeight="1"/>
    <row r="62915" ht="17.25" customHeight="1"/>
    <row r="62916" ht="17.25" customHeight="1"/>
    <row r="62917" ht="17.25" customHeight="1"/>
    <row r="62918" ht="17.25" customHeight="1"/>
    <row r="62919" ht="17.25" customHeight="1"/>
    <row r="62920" ht="17.25" customHeight="1"/>
    <row r="62921" ht="17.25" customHeight="1"/>
    <row r="62922" ht="17.25" customHeight="1"/>
    <row r="62923" ht="17.25" customHeight="1"/>
    <row r="62924" ht="17.25" customHeight="1"/>
    <row r="62925" ht="17.25" customHeight="1"/>
    <row r="62926" ht="17.25" customHeight="1"/>
    <row r="62927" ht="17.25" customHeight="1"/>
    <row r="62928" ht="17.25" customHeight="1"/>
    <row r="62929" ht="17.25" customHeight="1"/>
    <row r="62930" ht="17.25" customHeight="1"/>
    <row r="62931" ht="17.25" customHeight="1"/>
    <row r="62932" ht="17.25" customHeight="1"/>
    <row r="62933" ht="17.25" customHeight="1"/>
    <row r="62934" ht="17.25" customHeight="1"/>
    <row r="62935" ht="17.25" customHeight="1"/>
    <row r="62936" ht="17.25" customHeight="1"/>
    <row r="62937" ht="17.25" customHeight="1"/>
    <row r="62938" ht="17.25" customHeight="1"/>
    <row r="62939" ht="17.25" customHeight="1"/>
    <row r="62940" ht="17.25" customHeight="1"/>
    <row r="62941" ht="17.25" customHeight="1"/>
    <row r="62942" ht="17.25" customHeight="1"/>
    <row r="62943" ht="17.25" customHeight="1"/>
    <row r="62944" ht="17.25" customHeight="1"/>
    <row r="62945" ht="17.25" customHeight="1"/>
    <row r="62946" ht="17.25" customHeight="1"/>
    <row r="62947" ht="17.25" customHeight="1"/>
    <row r="62948" ht="17.25" customHeight="1"/>
    <row r="62949" ht="17.25" customHeight="1"/>
    <row r="62950" ht="17.25" customHeight="1"/>
    <row r="62951" ht="17.25" customHeight="1"/>
    <row r="62952" ht="17.25" customHeight="1"/>
    <row r="62953" ht="17.25" customHeight="1"/>
    <row r="62954" ht="17.25" customHeight="1"/>
    <row r="62955" ht="17.25" customHeight="1"/>
    <row r="62956" ht="17.25" customHeight="1"/>
    <row r="62957" ht="17.25" customHeight="1"/>
    <row r="62958" ht="17.25" customHeight="1"/>
    <row r="62959" ht="17.25" customHeight="1"/>
    <row r="62960" ht="17.25" customHeight="1"/>
    <row r="62961" ht="17.25" customHeight="1"/>
    <row r="62962" ht="17.25" customHeight="1"/>
    <row r="62963" ht="17.25" customHeight="1"/>
    <row r="62964" ht="17.25" customHeight="1"/>
    <row r="62965" ht="17.25" customHeight="1"/>
    <row r="62966" ht="17.25" customHeight="1"/>
    <row r="62967" ht="17.25" customHeight="1"/>
    <row r="62968" ht="17.25" customHeight="1"/>
    <row r="62969" ht="17.25" customHeight="1"/>
    <row r="62970" ht="17.25" customHeight="1"/>
    <row r="62971" ht="17.25" customHeight="1"/>
    <row r="62972" ht="17.25" customHeight="1"/>
    <row r="62973" ht="17.25" customHeight="1"/>
    <row r="62974" ht="17.25" customHeight="1"/>
    <row r="62975" ht="17.25" customHeight="1"/>
    <row r="62976" ht="17.25" customHeight="1"/>
    <row r="62977" ht="17.25" customHeight="1"/>
    <row r="62978" ht="17.25" customHeight="1"/>
    <row r="62979" ht="17.25" customHeight="1"/>
    <row r="62980" ht="17.25" customHeight="1"/>
    <row r="62981" ht="17.25" customHeight="1"/>
    <row r="62982" ht="17.25" customHeight="1"/>
    <row r="62983" ht="17.25" customHeight="1"/>
    <row r="62984" ht="17.25" customHeight="1"/>
    <row r="62985" ht="17.25" customHeight="1"/>
    <row r="62986" ht="17.25" customHeight="1"/>
    <row r="62987" ht="17.25" customHeight="1"/>
    <row r="62988" ht="17.25" customHeight="1"/>
    <row r="62989" ht="17.25" customHeight="1"/>
    <row r="62990" ht="17.25" customHeight="1"/>
    <row r="62991" ht="17.25" customHeight="1"/>
    <row r="62992" ht="17.25" customHeight="1"/>
    <row r="62993" ht="17.25" customHeight="1"/>
    <row r="62994" ht="17.25" customHeight="1"/>
    <row r="62995" ht="17.25" customHeight="1"/>
    <row r="62996" ht="17.25" customHeight="1"/>
    <row r="62997" ht="17.25" customHeight="1"/>
    <row r="62998" ht="17.25" customHeight="1"/>
    <row r="62999" ht="17.25" customHeight="1"/>
    <row r="63000" ht="17.25" customHeight="1"/>
    <row r="63001" ht="17.25" customHeight="1"/>
    <row r="63002" ht="17.25" customHeight="1"/>
    <row r="63003" ht="17.25" customHeight="1"/>
    <row r="63004" ht="17.25" customHeight="1"/>
    <row r="63005" ht="17.25" customHeight="1"/>
    <row r="63006" ht="17.25" customHeight="1"/>
    <row r="63007" ht="17.25" customHeight="1"/>
    <row r="63008" ht="17.25" customHeight="1"/>
    <row r="63009" ht="17.25" customHeight="1"/>
    <row r="63010" ht="17.25" customHeight="1"/>
    <row r="63011" ht="17.25" customHeight="1"/>
    <row r="63012" ht="17.25" customHeight="1"/>
    <row r="63013" ht="17.25" customHeight="1"/>
    <row r="63014" ht="17.25" customHeight="1"/>
    <row r="63015" ht="17.25" customHeight="1"/>
    <row r="63016" ht="17.25" customHeight="1"/>
    <row r="63017" ht="17.25" customHeight="1"/>
    <row r="63018" ht="17.25" customHeight="1"/>
    <row r="63019" ht="17.25" customHeight="1"/>
    <row r="63020" ht="17.25" customHeight="1"/>
    <row r="63021" ht="17.25" customHeight="1"/>
    <row r="63022" ht="17.25" customHeight="1"/>
    <row r="63023" ht="17.25" customHeight="1"/>
    <row r="63024" ht="17.25" customHeight="1"/>
    <row r="63025" ht="17.25" customHeight="1"/>
    <row r="63026" ht="17.25" customHeight="1"/>
    <row r="63027" ht="17.25" customHeight="1"/>
    <row r="63028" ht="17.25" customHeight="1"/>
    <row r="63029" ht="17.25" customHeight="1"/>
    <row r="63030" ht="17.25" customHeight="1"/>
    <row r="63031" ht="17.25" customHeight="1"/>
    <row r="63032" ht="17.25" customHeight="1"/>
    <row r="63033" ht="17.25" customHeight="1"/>
    <row r="63034" ht="17.25" customHeight="1"/>
    <row r="63035" ht="17.25" customHeight="1"/>
    <row r="63036" ht="17.25" customHeight="1"/>
    <row r="63037" ht="17.25" customHeight="1"/>
    <row r="63038" ht="17.25" customHeight="1"/>
    <row r="63039" ht="17.25" customHeight="1"/>
    <row r="63040" ht="17.25" customHeight="1"/>
    <row r="63041" ht="17.25" customHeight="1"/>
    <row r="63042" ht="17.25" customHeight="1"/>
    <row r="63043" ht="17.25" customHeight="1"/>
    <row r="63044" ht="17.25" customHeight="1"/>
    <row r="63045" ht="17.25" customHeight="1"/>
    <row r="63046" ht="17.25" customHeight="1"/>
    <row r="63047" ht="17.25" customHeight="1"/>
    <row r="63048" ht="17.25" customHeight="1"/>
    <row r="63049" ht="17.25" customHeight="1"/>
    <row r="63050" ht="17.25" customHeight="1"/>
    <row r="63051" ht="17.25" customHeight="1"/>
    <row r="63052" ht="17.25" customHeight="1"/>
    <row r="63053" ht="17.25" customHeight="1"/>
    <row r="63054" ht="17.25" customHeight="1"/>
    <row r="63055" ht="17.25" customHeight="1"/>
    <row r="63056" ht="17.25" customHeight="1"/>
    <row r="63057" ht="17.25" customHeight="1"/>
    <row r="63058" ht="17.25" customHeight="1"/>
    <row r="63059" ht="17.25" customHeight="1"/>
    <row r="63060" ht="17.25" customHeight="1"/>
    <row r="63061" ht="17.25" customHeight="1"/>
    <row r="63062" ht="17.25" customHeight="1"/>
    <row r="63063" ht="17.25" customHeight="1"/>
    <row r="63064" ht="17.25" customHeight="1"/>
    <row r="63065" ht="17.25" customHeight="1"/>
    <row r="63066" ht="17.25" customHeight="1"/>
    <row r="63067" ht="17.25" customHeight="1"/>
    <row r="63068" ht="17.25" customHeight="1"/>
    <row r="63069" ht="17.25" customHeight="1"/>
    <row r="63070" ht="17.25" customHeight="1"/>
    <row r="63071" ht="17.25" customHeight="1"/>
    <row r="63072" ht="17.25" customHeight="1"/>
    <row r="63073" ht="17.25" customHeight="1"/>
    <row r="63074" ht="17.25" customHeight="1"/>
    <row r="63075" ht="17.25" customHeight="1"/>
    <row r="63076" ht="17.25" customHeight="1"/>
    <row r="63077" ht="17.25" customHeight="1"/>
    <row r="63078" ht="17.25" customHeight="1"/>
    <row r="63079" ht="17.25" customHeight="1"/>
    <row r="63080" ht="17.25" customHeight="1"/>
    <row r="63081" ht="17.25" customHeight="1"/>
    <row r="63082" ht="17.25" customHeight="1"/>
    <row r="63083" ht="17.25" customHeight="1"/>
    <row r="63084" ht="17.25" customHeight="1"/>
    <row r="63085" ht="17.25" customHeight="1"/>
    <row r="63086" ht="17.25" customHeight="1"/>
    <row r="63087" ht="17.25" customHeight="1"/>
    <row r="63088" ht="17.25" customHeight="1"/>
    <row r="63089" ht="17.25" customHeight="1"/>
    <row r="63090" ht="17.25" customHeight="1"/>
    <row r="63091" ht="17.25" customHeight="1"/>
    <row r="63092" ht="17.25" customHeight="1"/>
    <row r="63093" ht="17.25" customHeight="1"/>
    <row r="63094" ht="17.25" customHeight="1"/>
    <row r="63095" ht="17.25" customHeight="1"/>
    <row r="63096" ht="17.25" customHeight="1"/>
    <row r="63097" ht="17.25" customHeight="1"/>
    <row r="63098" ht="17.25" customHeight="1"/>
    <row r="63099" ht="17.25" customHeight="1"/>
    <row r="63100" ht="17.25" customHeight="1"/>
    <row r="63101" ht="17.25" customHeight="1"/>
    <row r="63102" ht="17.25" customHeight="1"/>
    <row r="63103" ht="17.25" customHeight="1"/>
    <row r="63104" ht="17.25" customHeight="1"/>
    <row r="63105" ht="17.25" customHeight="1"/>
    <row r="63106" ht="17.25" customHeight="1"/>
    <row r="63107" ht="17.25" customHeight="1"/>
    <row r="63108" ht="17.25" customHeight="1"/>
    <row r="63109" ht="17.25" customHeight="1"/>
    <row r="63110" ht="17.25" customHeight="1"/>
    <row r="63111" ht="17.25" customHeight="1"/>
    <row r="63112" ht="17.25" customHeight="1"/>
    <row r="63113" ht="17.25" customHeight="1"/>
    <row r="63114" ht="17.25" customHeight="1"/>
    <row r="63115" ht="17.25" customHeight="1"/>
    <row r="63116" ht="17.25" customHeight="1"/>
    <row r="63117" ht="17.25" customHeight="1"/>
    <row r="63118" ht="17.25" customHeight="1"/>
    <row r="63119" ht="17.25" customHeight="1"/>
    <row r="63120" ht="17.25" customHeight="1"/>
    <row r="63121" ht="17.25" customHeight="1"/>
    <row r="63122" ht="17.25" customHeight="1"/>
    <row r="63123" ht="17.25" customHeight="1"/>
    <row r="63124" ht="17.25" customHeight="1"/>
    <row r="63125" ht="17.25" customHeight="1"/>
    <row r="63126" ht="17.25" customHeight="1"/>
    <row r="63127" ht="17.25" customHeight="1"/>
    <row r="63128" ht="17.25" customHeight="1"/>
    <row r="63129" ht="17.25" customHeight="1"/>
    <row r="63130" ht="17.25" customHeight="1"/>
    <row r="63131" ht="17.25" customHeight="1"/>
    <row r="63132" ht="17.25" customHeight="1"/>
    <row r="63133" ht="17.25" customHeight="1"/>
    <row r="63134" ht="17.25" customHeight="1"/>
    <row r="63135" ht="17.25" customHeight="1"/>
    <row r="63136" ht="17.25" customHeight="1"/>
    <row r="63137" ht="17.25" customHeight="1"/>
    <row r="63138" ht="17.25" customHeight="1"/>
    <row r="63139" ht="17.25" customHeight="1"/>
    <row r="63140" ht="17.25" customHeight="1"/>
    <row r="63141" ht="17.25" customHeight="1"/>
    <row r="63142" ht="17.25" customHeight="1"/>
    <row r="63143" ht="17.25" customHeight="1"/>
    <row r="63144" ht="17.25" customHeight="1"/>
    <row r="63145" ht="17.25" customHeight="1"/>
    <row r="63146" ht="17.25" customHeight="1"/>
    <row r="63147" ht="17.25" customHeight="1"/>
    <row r="63148" ht="17.25" customHeight="1"/>
    <row r="63149" ht="17.25" customHeight="1"/>
    <row r="63150" ht="17.25" customHeight="1"/>
    <row r="63151" ht="17.25" customHeight="1"/>
    <row r="63152" ht="17.25" customHeight="1"/>
    <row r="63153" ht="17.25" customHeight="1"/>
    <row r="63154" ht="17.25" customHeight="1"/>
    <row r="63155" ht="17.25" customHeight="1"/>
    <row r="63156" ht="17.25" customHeight="1"/>
    <row r="63157" ht="17.25" customHeight="1"/>
    <row r="63158" ht="17.25" customHeight="1"/>
    <row r="63159" ht="17.25" customHeight="1"/>
    <row r="63160" ht="17.25" customHeight="1"/>
    <row r="63161" ht="17.25" customHeight="1"/>
    <row r="63162" ht="17.25" customHeight="1"/>
    <row r="63163" ht="17.25" customHeight="1"/>
    <row r="63164" ht="17.25" customHeight="1"/>
    <row r="63165" ht="17.25" customHeight="1"/>
    <row r="63166" ht="17.25" customHeight="1"/>
    <row r="63167" ht="17.25" customHeight="1"/>
    <row r="63168" ht="17.25" customHeight="1"/>
    <row r="63169" ht="17.25" customHeight="1"/>
    <row r="63170" ht="17.25" customHeight="1"/>
    <row r="63171" ht="17.25" customHeight="1"/>
    <row r="63172" ht="17.25" customHeight="1"/>
    <row r="63173" ht="17.25" customHeight="1"/>
    <row r="63174" ht="17.25" customHeight="1"/>
    <row r="63175" ht="17.25" customHeight="1"/>
    <row r="63176" ht="17.25" customHeight="1"/>
    <row r="63177" ht="17.25" customHeight="1"/>
    <row r="63178" ht="17.25" customHeight="1"/>
    <row r="63179" ht="17.25" customHeight="1"/>
    <row r="63180" ht="17.25" customHeight="1"/>
    <row r="63181" ht="17.25" customHeight="1"/>
    <row r="63182" ht="17.25" customHeight="1"/>
    <row r="63183" ht="17.25" customHeight="1"/>
    <row r="63184" ht="17.25" customHeight="1"/>
    <row r="63185" ht="17.25" customHeight="1"/>
    <row r="63186" ht="17.25" customHeight="1"/>
    <row r="63187" ht="17.25" customHeight="1"/>
    <row r="63188" ht="17.25" customHeight="1"/>
    <row r="63189" ht="17.25" customHeight="1"/>
    <row r="63190" ht="17.25" customHeight="1"/>
    <row r="63191" ht="17.25" customHeight="1"/>
    <row r="63192" ht="17.25" customHeight="1"/>
    <row r="63193" ht="17.25" customHeight="1"/>
    <row r="63194" ht="17.25" customHeight="1"/>
    <row r="63195" ht="17.25" customHeight="1"/>
    <row r="63196" ht="17.25" customHeight="1"/>
    <row r="63197" ht="17.25" customHeight="1"/>
    <row r="63198" ht="17.25" customHeight="1"/>
    <row r="63199" ht="17.25" customHeight="1"/>
    <row r="63200" ht="17.25" customHeight="1"/>
    <row r="63201" ht="17.25" customHeight="1"/>
    <row r="63202" ht="17.25" customHeight="1"/>
    <row r="63203" ht="17.25" customHeight="1"/>
    <row r="63204" ht="17.25" customHeight="1"/>
    <row r="63205" ht="17.25" customHeight="1"/>
    <row r="63206" ht="17.25" customHeight="1"/>
    <row r="63207" ht="17.25" customHeight="1"/>
    <row r="63208" ht="17.25" customHeight="1"/>
    <row r="63209" ht="17.25" customHeight="1"/>
    <row r="63210" ht="17.25" customHeight="1"/>
    <row r="63211" ht="17.25" customHeight="1"/>
    <row r="63212" ht="17.25" customHeight="1"/>
    <row r="63213" ht="17.25" customHeight="1"/>
    <row r="63214" ht="17.25" customHeight="1"/>
    <row r="63215" ht="17.25" customHeight="1"/>
    <row r="63216" ht="17.25" customHeight="1"/>
    <row r="63217" ht="17.25" customHeight="1"/>
    <row r="63218" ht="17.25" customHeight="1"/>
    <row r="63219" ht="17.25" customHeight="1"/>
    <row r="63220" ht="17.25" customHeight="1"/>
    <row r="63221" ht="17.25" customHeight="1"/>
    <row r="63222" ht="17.25" customHeight="1"/>
    <row r="63223" ht="17.25" customHeight="1"/>
    <row r="63224" ht="17.25" customHeight="1"/>
    <row r="63225" ht="17.25" customHeight="1"/>
    <row r="63226" ht="17.25" customHeight="1"/>
    <row r="63227" ht="17.25" customHeight="1"/>
    <row r="63228" ht="17.25" customHeight="1"/>
    <row r="63229" ht="17.25" customHeight="1"/>
    <row r="63230" ht="17.25" customHeight="1"/>
    <row r="63231" ht="17.25" customHeight="1"/>
    <row r="63232" ht="17.25" customHeight="1"/>
    <row r="63233" ht="17.25" customHeight="1"/>
    <row r="63234" ht="17.25" customHeight="1"/>
    <row r="63235" ht="17.25" customHeight="1"/>
    <row r="63236" ht="17.25" customHeight="1"/>
    <row r="63237" ht="17.25" customHeight="1"/>
    <row r="63238" ht="17.25" customHeight="1"/>
    <row r="63239" ht="17.25" customHeight="1"/>
    <row r="63240" ht="17.25" customHeight="1"/>
    <row r="63241" ht="17.25" customHeight="1"/>
    <row r="63242" ht="17.25" customHeight="1"/>
    <row r="63243" ht="17.25" customHeight="1"/>
    <row r="63244" ht="17.25" customHeight="1"/>
    <row r="63245" ht="17.25" customHeight="1"/>
    <row r="63246" ht="17.25" customHeight="1"/>
    <row r="63247" ht="17.25" customHeight="1"/>
    <row r="63248" ht="17.25" customHeight="1"/>
    <row r="63249" ht="17.25" customHeight="1"/>
    <row r="63250" ht="17.25" customHeight="1"/>
    <row r="63251" ht="17.25" customHeight="1"/>
    <row r="63252" ht="17.25" customHeight="1"/>
    <row r="63253" ht="17.25" customHeight="1"/>
    <row r="63254" ht="17.25" customHeight="1"/>
    <row r="63255" ht="17.25" customHeight="1"/>
    <row r="63256" ht="17.25" customHeight="1"/>
    <row r="63257" ht="17.25" customHeight="1"/>
    <row r="63258" ht="17.25" customHeight="1"/>
    <row r="63259" ht="17.25" customHeight="1"/>
    <row r="63260" ht="17.25" customHeight="1"/>
    <row r="63261" ht="17.25" customHeight="1"/>
    <row r="63262" ht="17.25" customHeight="1"/>
    <row r="63263" ht="17.25" customHeight="1"/>
    <row r="63264" ht="17.25" customHeight="1"/>
    <row r="63265" ht="17.25" customHeight="1"/>
    <row r="63266" ht="17.25" customHeight="1"/>
    <row r="63267" ht="17.25" customHeight="1"/>
    <row r="63268" ht="17.25" customHeight="1"/>
    <row r="63269" ht="17.25" customHeight="1"/>
    <row r="63270" ht="17.25" customHeight="1"/>
    <row r="63271" ht="17.25" customHeight="1"/>
    <row r="63272" ht="17.25" customHeight="1"/>
    <row r="63273" ht="17.25" customHeight="1"/>
    <row r="63274" ht="17.25" customHeight="1"/>
    <row r="63275" ht="17.25" customHeight="1"/>
    <row r="63276" ht="17.25" customHeight="1"/>
    <row r="63277" ht="17.25" customHeight="1"/>
    <row r="63278" ht="17.25" customHeight="1"/>
    <row r="63279" ht="17.25" customHeight="1"/>
    <row r="63280" ht="17.25" customHeight="1"/>
    <row r="63281" ht="17.25" customHeight="1"/>
    <row r="63282" ht="17.25" customHeight="1"/>
    <row r="63283" ht="17.25" customHeight="1"/>
    <row r="63284" ht="17.25" customHeight="1"/>
    <row r="63285" ht="17.25" customHeight="1"/>
    <row r="63286" ht="17.25" customHeight="1"/>
    <row r="63287" ht="17.25" customHeight="1"/>
    <row r="63288" ht="17.25" customHeight="1"/>
    <row r="63289" ht="17.25" customHeight="1"/>
    <row r="63290" ht="17.25" customHeight="1"/>
    <row r="63291" ht="17.25" customHeight="1"/>
    <row r="63292" ht="17.25" customHeight="1"/>
    <row r="63293" ht="17.25" customHeight="1"/>
    <row r="63294" ht="17.25" customHeight="1"/>
    <row r="63295" ht="17.25" customHeight="1"/>
    <row r="63296" ht="17.25" customHeight="1"/>
    <row r="63297" ht="17.25" customHeight="1"/>
    <row r="63298" ht="17.25" customHeight="1"/>
    <row r="63299" ht="17.25" customHeight="1"/>
    <row r="63300" ht="17.25" customHeight="1"/>
    <row r="63301" ht="17.25" customHeight="1"/>
    <row r="63302" ht="17.25" customHeight="1"/>
    <row r="63303" ht="17.25" customHeight="1"/>
    <row r="63304" ht="17.25" customHeight="1"/>
    <row r="63305" ht="17.25" customHeight="1"/>
    <row r="63306" ht="17.25" customHeight="1"/>
    <row r="63307" ht="17.25" customHeight="1"/>
    <row r="63308" ht="17.25" customHeight="1"/>
    <row r="63309" ht="17.25" customHeight="1"/>
    <row r="63310" ht="17.25" customHeight="1"/>
    <row r="63311" ht="17.25" customHeight="1"/>
    <row r="63312" ht="17.25" customHeight="1"/>
    <row r="63313" ht="17.25" customHeight="1"/>
    <row r="63314" ht="17.25" customHeight="1"/>
    <row r="63315" ht="17.25" customHeight="1"/>
    <row r="63316" ht="17.25" customHeight="1"/>
    <row r="63317" ht="17.25" customHeight="1"/>
    <row r="63318" ht="17.25" customHeight="1"/>
    <row r="63319" ht="17.25" customHeight="1"/>
    <row r="63320" ht="17.25" customHeight="1"/>
    <row r="63321" ht="17.25" customHeight="1"/>
    <row r="63322" ht="17.25" customHeight="1"/>
    <row r="63323" ht="17.25" customHeight="1"/>
    <row r="63324" ht="17.25" customHeight="1"/>
    <row r="63325" ht="17.25" customHeight="1"/>
    <row r="63326" ht="17.25" customHeight="1"/>
    <row r="63327" ht="17.25" customHeight="1"/>
    <row r="63328" ht="17.25" customHeight="1"/>
    <row r="63329" ht="17.25" customHeight="1"/>
    <row r="63330" ht="17.25" customHeight="1"/>
    <row r="63331" ht="17.25" customHeight="1"/>
    <row r="63332" ht="17.25" customHeight="1"/>
    <row r="63333" ht="17.25" customHeight="1"/>
    <row r="63334" ht="17.25" customHeight="1"/>
    <row r="63335" ht="17.25" customHeight="1"/>
    <row r="63336" ht="17.25" customHeight="1"/>
    <row r="63337" ht="17.25" customHeight="1"/>
    <row r="63338" ht="17.25" customHeight="1"/>
    <row r="63339" ht="17.25" customHeight="1"/>
    <row r="63340" ht="17.25" customHeight="1"/>
    <row r="63341" ht="17.25" customHeight="1"/>
    <row r="63342" ht="17.25" customHeight="1"/>
    <row r="63343" ht="17.25" customHeight="1"/>
    <row r="63344" ht="17.25" customHeight="1"/>
    <row r="63345" ht="17.25" customHeight="1"/>
    <row r="63346" ht="17.25" customHeight="1"/>
    <row r="63347" ht="17.25" customHeight="1"/>
    <row r="63348" ht="17.25" customHeight="1"/>
    <row r="63349" ht="17.25" customHeight="1"/>
    <row r="63350" ht="17.25" customHeight="1"/>
    <row r="63351" ht="17.25" customHeight="1"/>
    <row r="63352" ht="17.25" customHeight="1"/>
    <row r="63353" ht="17.25" customHeight="1"/>
    <row r="63354" ht="17.25" customHeight="1"/>
    <row r="63355" ht="17.25" customHeight="1"/>
    <row r="63356" ht="17.25" customHeight="1"/>
    <row r="63357" ht="17.25" customHeight="1"/>
    <row r="63358" ht="17.25" customHeight="1"/>
    <row r="63359" ht="17.25" customHeight="1"/>
    <row r="63360" ht="17.25" customHeight="1"/>
    <row r="63361" ht="17.25" customHeight="1"/>
    <row r="63362" ht="17.25" customHeight="1"/>
    <row r="63363" ht="17.25" customHeight="1"/>
    <row r="63364" ht="17.25" customHeight="1"/>
    <row r="63365" ht="17.25" customHeight="1"/>
    <row r="63366" ht="17.25" customHeight="1"/>
    <row r="63367" ht="17.25" customHeight="1"/>
    <row r="63368" ht="17.25" customHeight="1"/>
    <row r="63369" ht="17.25" customHeight="1"/>
    <row r="63370" ht="17.25" customHeight="1"/>
    <row r="63371" ht="17.25" customHeight="1"/>
    <row r="63372" ht="17.25" customHeight="1"/>
    <row r="63373" ht="17.25" customHeight="1"/>
    <row r="63374" ht="17.25" customHeight="1"/>
    <row r="63375" ht="17.25" customHeight="1"/>
    <row r="63376" ht="17.25" customHeight="1"/>
    <row r="63377" ht="17.25" customHeight="1"/>
    <row r="63378" ht="17.25" customHeight="1"/>
    <row r="63379" ht="17.25" customHeight="1"/>
    <row r="63380" ht="17.25" customHeight="1"/>
    <row r="63381" ht="17.25" customHeight="1"/>
    <row r="63382" ht="17.25" customHeight="1"/>
    <row r="63383" ht="17.25" customHeight="1"/>
    <row r="63384" ht="17.25" customHeight="1"/>
    <row r="63385" ht="17.25" customHeight="1"/>
    <row r="63386" ht="17.25" customHeight="1"/>
    <row r="63387" ht="17.25" customHeight="1"/>
    <row r="63388" ht="17.25" customHeight="1"/>
    <row r="63389" ht="17.25" customHeight="1"/>
    <row r="63390" ht="17.25" customHeight="1"/>
    <row r="63391" ht="17.25" customHeight="1"/>
    <row r="63392" ht="17.25" customHeight="1"/>
    <row r="63393" ht="17.25" customHeight="1"/>
    <row r="63394" ht="17.25" customHeight="1"/>
    <row r="63395" ht="17.25" customHeight="1"/>
    <row r="63396" ht="17.25" customHeight="1"/>
    <row r="63397" ht="17.25" customHeight="1"/>
    <row r="63398" ht="17.25" customHeight="1"/>
    <row r="63399" ht="17.25" customHeight="1"/>
    <row r="63400" ht="17.25" customHeight="1"/>
    <row r="63401" ht="17.25" customHeight="1"/>
    <row r="63402" ht="17.25" customHeight="1"/>
    <row r="63403" ht="17.25" customHeight="1"/>
    <row r="63404" ht="17.25" customHeight="1"/>
    <row r="63405" ht="17.25" customHeight="1"/>
    <row r="63406" ht="17.25" customHeight="1"/>
    <row r="63407" ht="17.25" customHeight="1"/>
    <row r="63408" ht="17.25" customHeight="1"/>
    <row r="63409" ht="17.25" customHeight="1"/>
    <row r="63410" ht="17.25" customHeight="1"/>
    <row r="63411" ht="17.25" customHeight="1"/>
    <row r="63412" ht="17.25" customHeight="1"/>
    <row r="63413" ht="17.25" customHeight="1"/>
    <row r="63414" ht="17.25" customHeight="1"/>
    <row r="63415" ht="17.25" customHeight="1"/>
    <row r="63416" ht="17.25" customHeight="1"/>
    <row r="63417" ht="17.25" customHeight="1"/>
    <row r="63418" ht="17.25" customHeight="1"/>
    <row r="63419" ht="17.25" customHeight="1"/>
    <row r="63420" ht="17.25" customHeight="1"/>
    <row r="63421" ht="17.25" customHeight="1"/>
    <row r="63422" ht="17.25" customHeight="1"/>
    <row r="63423" ht="17.25" customHeight="1"/>
    <row r="63424" ht="17.25" customHeight="1"/>
    <row r="63425" ht="17.25" customHeight="1"/>
    <row r="63426" ht="17.25" customHeight="1"/>
    <row r="63427" ht="17.25" customHeight="1"/>
    <row r="63428" ht="17.25" customHeight="1"/>
    <row r="63429" ht="17.25" customHeight="1"/>
    <row r="63430" ht="17.25" customHeight="1"/>
    <row r="63431" ht="17.25" customHeight="1"/>
    <row r="63432" ht="17.25" customHeight="1"/>
    <row r="63433" ht="17.25" customHeight="1"/>
    <row r="63434" ht="17.25" customHeight="1"/>
    <row r="63435" ht="17.25" customHeight="1"/>
    <row r="63436" ht="17.25" customHeight="1"/>
    <row r="63437" ht="17.25" customHeight="1"/>
    <row r="63438" ht="17.25" customHeight="1"/>
    <row r="63439" ht="17.25" customHeight="1"/>
    <row r="63440" ht="17.25" customHeight="1"/>
    <row r="63441" ht="17.25" customHeight="1"/>
    <row r="63442" ht="17.25" customHeight="1"/>
    <row r="63443" ht="17.25" customHeight="1"/>
    <row r="63444" ht="17.25" customHeight="1"/>
    <row r="63445" ht="17.25" customHeight="1"/>
    <row r="63446" ht="17.25" customHeight="1"/>
    <row r="63447" ht="17.25" customHeight="1"/>
    <row r="63448" ht="17.25" customHeight="1"/>
    <row r="63449" ht="17.25" customHeight="1"/>
    <row r="63450" ht="17.25" customHeight="1"/>
    <row r="63451" ht="17.25" customHeight="1"/>
    <row r="63452" ht="17.25" customHeight="1"/>
    <row r="63453" ht="17.25" customHeight="1"/>
    <row r="63454" ht="17.25" customHeight="1"/>
    <row r="63455" ht="17.25" customHeight="1"/>
    <row r="63456" ht="17.25" customHeight="1"/>
    <row r="63457" ht="17.25" customHeight="1"/>
    <row r="63458" ht="17.25" customHeight="1"/>
    <row r="63459" ht="17.25" customHeight="1"/>
    <row r="63460" ht="17.25" customHeight="1"/>
    <row r="63461" ht="17.25" customHeight="1"/>
    <row r="63462" ht="17.25" customHeight="1"/>
    <row r="63463" ht="17.25" customHeight="1"/>
    <row r="63464" ht="17.25" customHeight="1"/>
    <row r="63465" ht="17.25" customHeight="1"/>
    <row r="63466" ht="17.25" customHeight="1"/>
    <row r="63467" ht="17.25" customHeight="1"/>
    <row r="63468" ht="17.25" customHeight="1"/>
    <row r="63469" ht="17.25" customHeight="1"/>
    <row r="63470" ht="17.25" customHeight="1"/>
    <row r="63471" ht="17.25" customHeight="1"/>
    <row r="63472" ht="17.25" customHeight="1"/>
    <row r="63473" ht="17.25" customHeight="1"/>
    <row r="63474" ht="17.25" customHeight="1"/>
    <row r="63475" ht="17.25" customHeight="1"/>
    <row r="63476" ht="17.25" customHeight="1"/>
    <row r="63477" ht="17.25" customHeight="1"/>
    <row r="63478" ht="17.25" customHeight="1"/>
    <row r="63479" ht="17.25" customHeight="1"/>
    <row r="63480" ht="17.25" customHeight="1"/>
    <row r="63481" ht="17.25" customHeight="1"/>
    <row r="63482" ht="17.25" customHeight="1"/>
    <row r="63483" ht="17.25" customHeight="1"/>
    <row r="63484" ht="17.25" customHeight="1"/>
    <row r="63485" ht="17.25" customHeight="1"/>
    <row r="63486" ht="17.25" customHeight="1"/>
    <row r="63487" ht="17.25" customHeight="1"/>
    <row r="63488" ht="17.25" customHeight="1"/>
    <row r="63489" ht="17.25" customHeight="1"/>
    <row r="63490" ht="17.25" customHeight="1"/>
    <row r="63491" ht="17.25" customHeight="1"/>
    <row r="63492" ht="17.25" customHeight="1"/>
    <row r="63493" ht="17.25" customHeight="1"/>
    <row r="63494" ht="17.25" customHeight="1"/>
    <row r="63495" ht="17.25" customHeight="1"/>
    <row r="63496" ht="17.25" customHeight="1"/>
    <row r="63497" ht="17.25" customHeight="1"/>
    <row r="63498" ht="17.25" customHeight="1"/>
    <row r="63499" ht="17.25" customHeight="1"/>
    <row r="63500" ht="17.25" customHeight="1"/>
    <row r="63501" ht="17.25" customHeight="1"/>
    <row r="63502" ht="17.25" customHeight="1"/>
    <row r="63503" ht="17.25" customHeight="1"/>
    <row r="63504" ht="17.25" customHeight="1"/>
    <row r="63505" ht="17.25" customHeight="1"/>
    <row r="63506" ht="17.25" customHeight="1"/>
    <row r="63507" ht="17.25" customHeight="1"/>
    <row r="63508" ht="17.25" customHeight="1"/>
    <row r="63509" ht="17.25" customHeight="1"/>
    <row r="63510" ht="17.25" customHeight="1"/>
    <row r="63511" ht="17.25" customHeight="1"/>
    <row r="63512" ht="17.25" customHeight="1"/>
    <row r="63513" ht="17.25" customHeight="1"/>
    <row r="63514" ht="17.25" customHeight="1"/>
    <row r="63515" ht="17.25" customHeight="1"/>
    <row r="63516" ht="17.25" customHeight="1"/>
    <row r="63517" ht="17.25" customHeight="1"/>
    <row r="63518" ht="17.25" customHeight="1"/>
    <row r="63519" ht="17.25" customHeight="1"/>
    <row r="63520" ht="17.25" customHeight="1"/>
    <row r="63521" ht="17.25" customHeight="1"/>
    <row r="63522" ht="17.25" customHeight="1"/>
    <row r="63523" ht="17.25" customHeight="1"/>
    <row r="63524" ht="17.25" customHeight="1"/>
    <row r="63525" ht="17.25" customHeight="1"/>
    <row r="63526" ht="17.25" customHeight="1"/>
    <row r="63527" ht="17.25" customHeight="1"/>
    <row r="63528" ht="17.25" customHeight="1"/>
    <row r="63529" ht="17.25" customHeight="1"/>
    <row r="63530" ht="17.25" customHeight="1"/>
    <row r="63531" ht="17.25" customHeight="1"/>
    <row r="63532" ht="17.25" customHeight="1"/>
    <row r="63533" ht="17.25" customHeight="1"/>
    <row r="63534" ht="17.25" customHeight="1"/>
    <row r="63535" ht="17.25" customHeight="1"/>
    <row r="63536" ht="17.25" customHeight="1"/>
    <row r="63537" ht="17.25" customHeight="1"/>
    <row r="63538" ht="17.25" customHeight="1"/>
    <row r="63539" ht="17.25" customHeight="1"/>
    <row r="63540" ht="17.25" customHeight="1"/>
    <row r="63541" ht="17.25" customHeight="1"/>
    <row r="63542" ht="17.25" customHeight="1"/>
    <row r="63543" ht="17.25" customHeight="1"/>
    <row r="63544" ht="17.25" customHeight="1"/>
    <row r="63545" ht="17.25" customHeight="1"/>
    <row r="63546" ht="17.25" customHeight="1"/>
    <row r="63547" ht="17.25" customHeight="1"/>
    <row r="63548" ht="17.25" customHeight="1"/>
    <row r="63549" ht="17.25" customHeight="1"/>
    <row r="63550" ht="17.25" customHeight="1"/>
    <row r="63551" ht="17.25" customHeight="1"/>
    <row r="63552" ht="17.25" customHeight="1"/>
    <row r="63553" ht="17.25" customHeight="1"/>
    <row r="63554" ht="17.25" customHeight="1"/>
    <row r="63555" ht="17.25" customHeight="1"/>
    <row r="63556" ht="17.25" customHeight="1"/>
    <row r="63557" ht="17.25" customHeight="1"/>
    <row r="63558" ht="17.25" customHeight="1"/>
    <row r="63559" ht="17.25" customHeight="1"/>
    <row r="63560" ht="17.25" customHeight="1"/>
    <row r="63561" ht="17.25" customHeight="1"/>
    <row r="63562" ht="17.25" customHeight="1"/>
    <row r="63563" ht="17.25" customHeight="1"/>
    <row r="63564" ht="17.25" customHeight="1"/>
    <row r="63565" ht="17.25" customHeight="1"/>
    <row r="63566" ht="17.25" customHeight="1"/>
    <row r="63567" ht="17.25" customHeight="1"/>
    <row r="63568" ht="17.25" customHeight="1"/>
    <row r="63569" ht="17.25" customHeight="1"/>
    <row r="63570" ht="17.25" customHeight="1"/>
    <row r="63571" ht="17.25" customHeight="1"/>
    <row r="63572" ht="17.25" customHeight="1"/>
    <row r="63573" ht="17.25" customHeight="1"/>
    <row r="63574" ht="17.25" customHeight="1"/>
    <row r="63575" ht="17.25" customHeight="1"/>
    <row r="63576" ht="17.25" customHeight="1"/>
    <row r="63577" ht="17.25" customHeight="1"/>
    <row r="63578" ht="17.25" customHeight="1"/>
    <row r="63579" ht="17.25" customHeight="1"/>
    <row r="63580" ht="17.25" customHeight="1"/>
    <row r="63581" ht="17.25" customHeight="1"/>
    <row r="63582" ht="17.25" customHeight="1"/>
    <row r="63583" ht="17.25" customHeight="1"/>
    <row r="63584" ht="17.25" customHeight="1"/>
    <row r="63585" ht="17.25" customHeight="1"/>
    <row r="63586" ht="17.25" customHeight="1"/>
    <row r="63587" ht="17.25" customHeight="1"/>
    <row r="63588" ht="17.25" customHeight="1"/>
    <row r="63589" ht="17.25" customHeight="1"/>
    <row r="63590" ht="17.25" customHeight="1"/>
    <row r="63591" ht="17.25" customHeight="1"/>
    <row r="63592" ht="17.25" customHeight="1"/>
    <row r="63593" ht="17.25" customHeight="1"/>
    <row r="63594" ht="17.25" customHeight="1"/>
    <row r="63595" ht="17.25" customHeight="1"/>
    <row r="63596" ht="17.25" customHeight="1"/>
    <row r="63597" ht="17.25" customHeight="1"/>
    <row r="63598" ht="17.25" customHeight="1"/>
    <row r="63599" ht="17.25" customHeight="1"/>
    <row r="63600" ht="17.25" customHeight="1"/>
    <row r="63601" ht="17.25" customHeight="1"/>
    <row r="63602" ht="17.25" customHeight="1"/>
    <row r="63603" ht="17.25" customHeight="1"/>
    <row r="63604" ht="17.25" customHeight="1"/>
    <row r="63605" ht="17.25" customHeight="1"/>
    <row r="63606" ht="17.25" customHeight="1"/>
    <row r="63607" ht="17.25" customHeight="1"/>
    <row r="63608" ht="17.25" customHeight="1"/>
    <row r="63609" ht="17.25" customHeight="1"/>
    <row r="63610" ht="17.25" customHeight="1"/>
    <row r="63611" ht="17.25" customHeight="1"/>
    <row r="63612" ht="17.25" customHeight="1"/>
    <row r="63613" ht="17.25" customHeight="1"/>
    <row r="63614" ht="17.25" customHeight="1"/>
    <row r="63615" ht="17.25" customHeight="1"/>
    <row r="63616" ht="17.25" customHeight="1"/>
    <row r="63617" ht="17.25" customHeight="1"/>
    <row r="63618" ht="17.25" customHeight="1"/>
    <row r="63619" ht="17.25" customHeight="1"/>
    <row r="63620" ht="17.25" customHeight="1"/>
    <row r="63621" ht="17.25" customHeight="1"/>
    <row r="63622" ht="17.25" customHeight="1"/>
    <row r="63623" ht="17.25" customHeight="1"/>
    <row r="63624" ht="17.25" customHeight="1"/>
    <row r="63625" ht="17.25" customHeight="1"/>
    <row r="63626" ht="17.25" customHeight="1"/>
    <row r="63627" ht="17.25" customHeight="1"/>
    <row r="63628" ht="17.25" customHeight="1"/>
    <row r="63629" ht="17.25" customHeight="1"/>
    <row r="63630" ht="17.25" customHeight="1"/>
    <row r="63631" ht="17.25" customHeight="1"/>
    <row r="63632" ht="17.25" customHeight="1"/>
    <row r="63633" ht="17.25" customHeight="1"/>
    <row r="63634" ht="17.25" customHeight="1"/>
    <row r="63635" ht="17.25" customHeight="1"/>
    <row r="63636" ht="17.25" customHeight="1"/>
    <row r="63637" ht="17.25" customHeight="1"/>
    <row r="63638" ht="17.25" customHeight="1"/>
    <row r="63639" ht="17.25" customHeight="1"/>
    <row r="63640" ht="17.25" customHeight="1"/>
    <row r="63641" ht="17.25" customHeight="1"/>
    <row r="63642" ht="17.25" customHeight="1"/>
    <row r="63643" ht="17.25" customHeight="1"/>
    <row r="63644" ht="17.25" customHeight="1"/>
    <row r="63645" ht="17.25" customHeight="1"/>
    <row r="63646" ht="17.25" customHeight="1"/>
    <row r="63647" ht="17.25" customHeight="1"/>
    <row r="63648" ht="17.25" customHeight="1"/>
    <row r="63649" ht="17.25" customHeight="1"/>
    <row r="63650" ht="17.25" customHeight="1"/>
    <row r="63651" ht="17.25" customHeight="1"/>
    <row r="63652" ht="17.25" customHeight="1"/>
    <row r="63653" ht="17.25" customHeight="1"/>
    <row r="63654" ht="17.25" customHeight="1"/>
    <row r="63655" ht="17.25" customHeight="1"/>
    <row r="63656" ht="17.25" customHeight="1"/>
    <row r="63657" ht="17.25" customHeight="1"/>
    <row r="63658" ht="17.25" customHeight="1"/>
    <row r="63659" ht="17.25" customHeight="1"/>
    <row r="63660" ht="17.25" customHeight="1"/>
    <row r="63661" ht="17.25" customHeight="1"/>
    <row r="63662" ht="17.25" customHeight="1"/>
    <row r="63663" ht="17.25" customHeight="1"/>
    <row r="63664" ht="17.25" customHeight="1"/>
    <row r="63665" ht="17.25" customHeight="1"/>
    <row r="63666" ht="17.25" customHeight="1"/>
    <row r="63667" ht="17.25" customHeight="1"/>
    <row r="63668" ht="17.25" customHeight="1"/>
    <row r="63669" ht="17.25" customHeight="1"/>
    <row r="63670" ht="17.25" customHeight="1"/>
    <row r="63671" ht="17.25" customHeight="1"/>
    <row r="63672" ht="17.25" customHeight="1"/>
    <row r="63673" ht="17.25" customHeight="1"/>
    <row r="63674" ht="17.25" customHeight="1"/>
    <row r="63675" ht="17.25" customHeight="1"/>
    <row r="63676" ht="17.25" customHeight="1"/>
    <row r="63677" ht="17.25" customHeight="1"/>
    <row r="63678" ht="17.25" customHeight="1"/>
    <row r="63679" ht="17.25" customHeight="1"/>
    <row r="63680" ht="17.25" customHeight="1"/>
    <row r="63681" ht="17.25" customHeight="1"/>
    <row r="63682" ht="17.25" customHeight="1"/>
    <row r="63683" ht="17.25" customHeight="1"/>
    <row r="63684" ht="17.25" customHeight="1"/>
    <row r="63685" ht="17.25" customHeight="1"/>
    <row r="63686" ht="17.25" customHeight="1"/>
    <row r="63687" ht="17.25" customHeight="1"/>
    <row r="63688" ht="17.25" customHeight="1"/>
    <row r="63689" ht="17.25" customHeight="1"/>
    <row r="63690" ht="17.25" customHeight="1"/>
    <row r="63691" ht="17.25" customHeight="1"/>
    <row r="63692" ht="17.25" customHeight="1"/>
    <row r="63693" ht="17.25" customHeight="1"/>
    <row r="63694" ht="17.25" customHeight="1"/>
    <row r="63695" ht="17.25" customHeight="1"/>
    <row r="63696" ht="17.25" customHeight="1"/>
    <row r="63697" ht="17.25" customHeight="1"/>
    <row r="63698" ht="17.25" customHeight="1"/>
    <row r="63699" ht="17.25" customHeight="1"/>
    <row r="63700" ht="17.25" customHeight="1"/>
    <row r="63701" ht="17.25" customHeight="1"/>
    <row r="63702" ht="17.25" customHeight="1"/>
    <row r="63703" ht="17.25" customHeight="1"/>
    <row r="63704" ht="17.25" customHeight="1"/>
    <row r="63705" ht="17.25" customHeight="1"/>
    <row r="63706" ht="17.25" customHeight="1"/>
    <row r="63707" ht="17.25" customHeight="1"/>
    <row r="63708" ht="17.25" customHeight="1"/>
    <row r="63709" ht="17.25" customHeight="1"/>
    <row r="63710" ht="17.25" customHeight="1"/>
    <row r="63711" ht="17.25" customHeight="1"/>
    <row r="63712" ht="17.25" customHeight="1"/>
    <row r="63713" ht="17.25" customHeight="1"/>
    <row r="63714" ht="17.25" customHeight="1"/>
    <row r="63715" ht="17.25" customHeight="1"/>
    <row r="63716" ht="17.25" customHeight="1"/>
    <row r="63717" ht="17.25" customHeight="1"/>
    <row r="63718" ht="17.25" customHeight="1"/>
    <row r="63719" ht="17.25" customHeight="1"/>
    <row r="63720" ht="17.25" customHeight="1"/>
    <row r="63721" ht="17.25" customHeight="1"/>
    <row r="63722" ht="17.25" customHeight="1"/>
    <row r="63723" ht="17.25" customHeight="1"/>
    <row r="63724" ht="17.25" customHeight="1"/>
    <row r="63725" ht="17.25" customHeight="1"/>
    <row r="63726" ht="17.25" customHeight="1"/>
    <row r="63727" ht="17.25" customHeight="1"/>
    <row r="63728" ht="17.25" customHeight="1"/>
    <row r="63729" ht="17.25" customHeight="1"/>
    <row r="63730" ht="17.25" customHeight="1"/>
    <row r="63731" ht="17.25" customHeight="1"/>
    <row r="63732" ht="17.25" customHeight="1"/>
    <row r="63733" ht="17.25" customHeight="1"/>
    <row r="63734" ht="17.25" customHeight="1"/>
    <row r="63735" ht="17.25" customHeight="1"/>
    <row r="63736" ht="17.25" customHeight="1"/>
    <row r="63737" ht="17.25" customHeight="1"/>
    <row r="63738" ht="17.25" customHeight="1"/>
    <row r="63739" ht="17.25" customHeight="1"/>
    <row r="63740" ht="17.25" customHeight="1"/>
    <row r="63741" ht="17.25" customHeight="1"/>
    <row r="63742" ht="17.25" customHeight="1"/>
    <row r="63743" ht="17.25" customHeight="1"/>
    <row r="63744" ht="17.25" customHeight="1"/>
    <row r="63745" ht="17.25" customHeight="1"/>
    <row r="63746" ht="17.25" customHeight="1"/>
    <row r="63747" ht="17.25" customHeight="1"/>
    <row r="63748" ht="17.25" customHeight="1"/>
    <row r="63749" ht="17.25" customHeight="1"/>
    <row r="63750" ht="17.25" customHeight="1"/>
    <row r="63751" ht="17.25" customHeight="1"/>
    <row r="63752" ht="17.25" customHeight="1"/>
    <row r="63753" ht="17.25" customHeight="1"/>
    <row r="63754" ht="17.25" customHeight="1"/>
    <row r="63755" ht="17.25" customHeight="1"/>
    <row r="63756" ht="17.25" customHeight="1"/>
    <row r="63757" ht="17.25" customHeight="1"/>
    <row r="63758" ht="17.25" customHeight="1"/>
    <row r="63759" ht="17.25" customHeight="1"/>
    <row r="63760" ht="17.25" customHeight="1"/>
    <row r="63761" ht="17.25" customHeight="1"/>
    <row r="63762" ht="17.25" customHeight="1"/>
    <row r="63763" ht="17.25" customHeight="1"/>
    <row r="63764" ht="17.25" customHeight="1"/>
    <row r="63765" ht="17.25" customHeight="1"/>
    <row r="63766" ht="17.25" customHeight="1"/>
    <row r="63767" ht="17.25" customHeight="1"/>
    <row r="63768" ht="17.25" customHeight="1"/>
    <row r="63769" ht="17.25" customHeight="1"/>
    <row r="63770" ht="17.25" customHeight="1"/>
    <row r="63771" ht="17.25" customHeight="1"/>
    <row r="63772" ht="17.25" customHeight="1"/>
    <row r="63773" ht="17.25" customHeight="1"/>
    <row r="63774" ht="17.25" customHeight="1"/>
    <row r="63775" ht="17.25" customHeight="1"/>
    <row r="63776" ht="17.25" customHeight="1"/>
    <row r="63777" ht="17.25" customHeight="1"/>
    <row r="63778" ht="17.25" customHeight="1"/>
    <row r="63779" ht="17.25" customHeight="1"/>
    <row r="63780" ht="17.25" customHeight="1"/>
    <row r="63781" ht="17.25" customHeight="1"/>
    <row r="63782" ht="17.25" customHeight="1"/>
    <row r="63783" ht="17.25" customHeight="1"/>
    <row r="63784" ht="17.25" customHeight="1"/>
    <row r="63785" ht="17.25" customHeight="1"/>
    <row r="63786" ht="17.25" customHeight="1"/>
    <row r="63787" ht="17.25" customHeight="1"/>
    <row r="63788" ht="17.25" customHeight="1"/>
    <row r="63789" ht="17.25" customHeight="1"/>
    <row r="63790" ht="17.25" customHeight="1"/>
    <row r="63791" ht="17.25" customHeight="1"/>
    <row r="63792" ht="17.25" customHeight="1"/>
    <row r="63793" ht="17.25" customHeight="1"/>
    <row r="63794" ht="17.25" customHeight="1"/>
    <row r="63795" ht="17.25" customHeight="1"/>
    <row r="63796" ht="17.25" customHeight="1"/>
    <row r="63797" ht="17.25" customHeight="1"/>
    <row r="63798" ht="17.25" customHeight="1"/>
    <row r="63799" ht="17.25" customHeight="1"/>
    <row r="63800" ht="17.25" customHeight="1"/>
    <row r="63801" ht="17.25" customHeight="1"/>
    <row r="63802" ht="17.25" customHeight="1"/>
    <row r="63803" ht="17.25" customHeight="1"/>
    <row r="63804" ht="17.25" customHeight="1"/>
    <row r="63805" ht="17.25" customHeight="1"/>
    <row r="63806" ht="17.25" customHeight="1"/>
    <row r="63807" ht="17.25" customHeight="1"/>
    <row r="63808" ht="17.25" customHeight="1"/>
    <row r="63809" ht="17.25" customHeight="1"/>
    <row r="63810" ht="17.25" customHeight="1"/>
    <row r="63811" ht="17.25" customHeight="1"/>
    <row r="63812" ht="17.25" customHeight="1"/>
    <row r="63813" ht="17.25" customHeight="1"/>
    <row r="63814" ht="17.25" customHeight="1"/>
    <row r="63815" ht="17.25" customHeight="1"/>
    <row r="63816" ht="17.25" customHeight="1"/>
    <row r="63817" ht="17.25" customHeight="1"/>
    <row r="63818" ht="17.25" customHeight="1"/>
    <row r="63819" ht="17.25" customHeight="1"/>
    <row r="63820" ht="17.25" customHeight="1"/>
    <row r="63821" ht="17.25" customHeight="1"/>
    <row r="63822" ht="17.25" customHeight="1"/>
    <row r="63823" ht="17.25" customHeight="1"/>
    <row r="63824" ht="17.25" customHeight="1"/>
    <row r="63825" ht="17.25" customHeight="1"/>
    <row r="63826" ht="17.25" customHeight="1"/>
    <row r="63827" ht="17.25" customHeight="1"/>
    <row r="63828" ht="17.25" customHeight="1"/>
    <row r="63829" ht="17.25" customHeight="1"/>
    <row r="63830" ht="17.25" customHeight="1"/>
    <row r="63831" ht="17.25" customHeight="1"/>
    <row r="63832" ht="17.25" customHeight="1"/>
    <row r="63833" ht="17.25" customHeight="1"/>
    <row r="63834" ht="17.25" customHeight="1"/>
    <row r="63835" ht="17.25" customHeight="1"/>
    <row r="63836" ht="17.25" customHeight="1"/>
    <row r="63837" ht="17.25" customHeight="1"/>
    <row r="63838" ht="17.25" customHeight="1"/>
    <row r="63839" ht="17.25" customHeight="1"/>
    <row r="63840" ht="17.25" customHeight="1"/>
    <row r="63841" ht="17.25" customHeight="1"/>
    <row r="63842" ht="17.25" customHeight="1"/>
    <row r="63843" ht="17.25" customHeight="1"/>
    <row r="63844" ht="17.25" customHeight="1"/>
    <row r="63845" ht="17.25" customHeight="1"/>
    <row r="63846" ht="17.25" customHeight="1"/>
    <row r="63847" ht="17.25" customHeight="1"/>
    <row r="63848" ht="17.25" customHeight="1"/>
    <row r="63849" ht="17.25" customHeight="1"/>
    <row r="63850" ht="17.25" customHeight="1"/>
    <row r="63851" ht="17.25" customHeight="1"/>
    <row r="63852" ht="17.25" customHeight="1"/>
    <row r="63853" ht="17.25" customHeight="1"/>
    <row r="63854" ht="17.25" customHeight="1"/>
    <row r="63855" ht="17.25" customHeight="1"/>
    <row r="63856" ht="17.25" customHeight="1"/>
    <row r="63857" ht="17.25" customHeight="1"/>
    <row r="63858" ht="17.25" customHeight="1"/>
    <row r="63859" ht="17.25" customHeight="1"/>
    <row r="63860" ht="17.25" customHeight="1"/>
    <row r="63861" ht="17.25" customHeight="1"/>
    <row r="63862" ht="17.25" customHeight="1"/>
    <row r="63863" ht="17.25" customHeight="1"/>
    <row r="63864" ht="17.25" customHeight="1"/>
    <row r="63865" ht="17.25" customHeight="1"/>
    <row r="63866" ht="17.25" customHeight="1"/>
    <row r="63867" ht="17.25" customHeight="1"/>
    <row r="63868" ht="17.25" customHeight="1"/>
    <row r="63869" ht="17.25" customHeight="1"/>
    <row r="63870" ht="17.25" customHeight="1"/>
    <row r="63871" ht="17.25" customHeight="1"/>
    <row r="63872" ht="17.25" customHeight="1"/>
    <row r="63873" ht="17.25" customHeight="1"/>
    <row r="63874" ht="17.25" customHeight="1"/>
    <row r="63875" ht="17.25" customHeight="1"/>
    <row r="63876" ht="17.25" customHeight="1"/>
    <row r="63877" ht="17.25" customHeight="1"/>
    <row r="63878" ht="17.25" customHeight="1"/>
    <row r="63879" ht="17.25" customHeight="1"/>
    <row r="63880" ht="17.25" customHeight="1"/>
    <row r="63881" ht="17.25" customHeight="1"/>
    <row r="63882" ht="17.25" customHeight="1"/>
    <row r="63883" ht="17.25" customHeight="1"/>
    <row r="63884" ht="17.25" customHeight="1"/>
    <row r="63885" ht="17.25" customHeight="1"/>
    <row r="63886" ht="17.25" customHeight="1"/>
    <row r="63887" ht="17.25" customHeight="1"/>
    <row r="63888" ht="17.25" customHeight="1"/>
    <row r="63889" ht="17.25" customHeight="1"/>
    <row r="63890" ht="17.25" customHeight="1"/>
    <row r="63891" ht="17.25" customHeight="1"/>
    <row r="63892" ht="17.25" customHeight="1"/>
    <row r="63893" ht="17.25" customHeight="1"/>
    <row r="63894" ht="17.25" customHeight="1"/>
    <row r="63895" ht="17.25" customHeight="1"/>
    <row r="63896" ht="17.25" customHeight="1"/>
    <row r="63897" ht="17.25" customHeight="1"/>
    <row r="63898" ht="17.25" customHeight="1"/>
    <row r="63899" ht="17.25" customHeight="1"/>
    <row r="63900" ht="17.25" customHeight="1"/>
    <row r="63901" ht="17.25" customHeight="1"/>
    <row r="63902" ht="17.25" customHeight="1"/>
    <row r="63903" ht="17.25" customHeight="1"/>
    <row r="63904" ht="17.25" customHeight="1"/>
    <row r="63905" ht="17.25" customHeight="1"/>
    <row r="63906" ht="17.25" customHeight="1"/>
    <row r="63907" ht="17.25" customHeight="1"/>
    <row r="63908" ht="17.25" customHeight="1"/>
    <row r="63909" ht="17.25" customHeight="1"/>
    <row r="63910" ht="17.25" customHeight="1"/>
    <row r="63911" ht="17.25" customHeight="1"/>
    <row r="63912" ht="17.25" customHeight="1"/>
    <row r="63913" ht="17.25" customHeight="1"/>
    <row r="63914" ht="17.25" customHeight="1"/>
    <row r="63915" ht="17.25" customHeight="1"/>
    <row r="63916" ht="17.25" customHeight="1"/>
    <row r="63917" ht="17.25" customHeight="1"/>
    <row r="63918" ht="17.25" customHeight="1"/>
    <row r="63919" ht="17.25" customHeight="1"/>
    <row r="63920" ht="17.25" customHeight="1"/>
    <row r="63921" ht="17.25" customHeight="1"/>
    <row r="63922" ht="17.25" customHeight="1"/>
    <row r="63923" ht="17.25" customHeight="1"/>
    <row r="63924" ht="17.25" customHeight="1"/>
    <row r="63925" ht="17.25" customHeight="1"/>
    <row r="63926" ht="17.25" customHeight="1"/>
    <row r="63927" ht="17.25" customHeight="1"/>
    <row r="63928" ht="17.25" customHeight="1"/>
    <row r="63929" ht="17.25" customHeight="1"/>
    <row r="63930" ht="17.25" customHeight="1"/>
    <row r="63931" ht="17.25" customHeight="1"/>
    <row r="63932" ht="17.25" customHeight="1"/>
    <row r="63933" ht="17.25" customHeight="1"/>
    <row r="63934" ht="17.25" customHeight="1"/>
    <row r="63935" ht="17.25" customHeight="1"/>
    <row r="63936" ht="17.25" customHeight="1"/>
    <row r="63937" ht="17.25" customHeight="1"/>
    <row r="63938" ht="17.25" customHeight="1"/>
    <row r="63939" ht="17.25" customHeight="1"/>
    <row r="63940" ht="17.25" customHeight="1"/>
    <row r="63941" ht="17.25" customHeight="1"/>
    <row r="63942" ht="17.25" customHeight="1"/>
    <row r="63943" ht="17.25" customHeight="1"/>
    <row r="63944" ht="17.25" customHeight="1"/>
    <row r="63945" ht="17.25" customHeight="1"/>
    <row r="63946" ht="17.25" customHeight="1"/>
    <row r="63947" ht="17.25" customHeight="1"/>
    <row r="63948" ht="17.25" customHeight="1"/>
    <row r="63949" ht="17.25" customHeight="1"/>
    <row r="63950" ht="17.25" customHeight="1"/>
    <row r="63951" ht="17.25" customHeight="1"/>
    <row r="63952" ht="17.25" customHeight="1"/>
    <row r="63953" ht="17.25" customHeight="1"/>
    <row r="63954" ht="17.25" customHeight="1"/>
    <row r="63955" ht="17.25" customHeight="1"/>
    <row r="63956" ht="17.25" customHeight="1"/>
    <row r="63957" ht="17.25" customHeight="1"/>
    <row r="63958" ht="17.25" customHeight="1"/>
    <row r="63959" ht="17.25" customHeight="1"/>
    <row r="63960" ht="17.25" customHeight="1"/>
    <row r="63961" ht="17.25" customHeight="1"/>
    <row r="63962" ht="17.25" customHeight="1"/>
    <row r="63963" ht="17.25" customHeight="1"/>
    <row r="63964" ht="17.25" customHeight="1"/>
    <row r="63965" ht="17.25" customHeight="1"/>
    <row r="63966" ht="17.25" customHeight="1"/>
    <row r="63967" ht="17.25" customHeight="1"/>
    <row r="63968" ht="17.25" customHeight="1"/>
    <row r="63969" ht="17.25" customHeight="1"/>
    <row r="63970" ht="17.25" customHeight="1"/>
    <row r="63971" ht="17.25" customHeight="1"/>
    <row r="63972" ht="17.25" customHeight="1"/>
    <row r="63973" ht="17.25" customHeight="1"/>
    <row r="63974" ht="17.25" customHeight="1"/>
    <row r="63975" ht="17.25" customHeight="1"/>
    <row r="63976" ht="17.25" customHeight="1"/>
    <row r="63977" ht="17.25" customHeight="1"/>
    <row r="63978" ht="17.25" customHeight="1"/>
    <row r="63979" ht="17.25" customHeight="1"/>
    <row r="63980" ht="17.25" customHeight="1"/>
    <row r="63981" ht="17.25" customHeight="1"/>
    <row r="63982" ht="17.25" customHeight="1"/>
    <row r="63983" ht="17.25" customHeight="1"/>
    <row r="63984" ht="17.25" customHeight="1"/>
    <row r="63985" ht="17.25" customHeight="1"/>
    <row r="63986" ht="17.25" customHeight="1"/>
    <row r="63987" ht="17.25" customHeight="1"/>
    <row r="63988" ht="17.25" customHeight="1"/>
    <row r="63989" ht="17.25" customHeight="1"/>
    <row r="63990" ht="17.25" customHeight="1"/>
    <row r="63991" ht="17.25" customHeight="1"/>
    <row r="63992" ht="17.25" customHeight="1"/>
    <row r="63993" ht="17.25" customHeight="1"/>
    <row r="63994" ht="17.25" customHeight="1"/>
    <row r="63995" ht="17.25" customHeight="1"/>
    <row r="63996" ht="17.25" customHeight="1"/>
    <row r="63997" ht="17.25" customHeight="1"/>
    <row r="63998" ht="17.25" customHeight="1"/>
    <row r="63999" ht="17.25" customHeight="1"/>
    <row r="64000" ht="17.25" customHeight="1"/>
    <row r="64001" ht="17.25" customHeight="1"/>
    <row r="64002" ht="17.25" customHeight="1"/>
    <row r="64003" ht="17.25" customHeight="1"/>
    <row r="64004" ht="17.25" customHeight="1"/>
    <row r="64005" ht="17.25" customHeight="1"/>
    <row r="64006" ht="17.25" customHeight="1"/>
    <row r="64007" ht="17.25" customHeight="1"/>
    <row r="64008" ht="17.25" customHeight="1"/>
    <row r="64009" ht="17.25" customHeight="1"/>
    <row r="64010" ht="17.25" customHeight="1"/>
    <row r="64011" ht="17.25" customHeight="1"/>
    <row r="64012" ht="17.25" customHeight="1"/>
    <row r="64013" ht="17.25" customHeight="1"/>
    <row r="64014" ht="17.25" customHeight="1"/>
    <row r="64015" ht="17.25" customHeight="1"/>
    <row r="64016" ht="17.25" customHeight="1"/>
    <row r="64017" ht="17.25" customHeight="1"/>
    <row r="64018" ht="17.25" customHeight="1"/>
    <row r="64019" ht="17.25" customHeight="1"/>
    <row r="64020" ht="17.25" customHeight="1"/>
    <row r="64021" ht="17.25" customHeight="1"/>
    <row r="64022" ht="17.25" customHeight="1"/>
    <row r="64023" ht="17.25" customHeight="1"/>
    <row r="64024" ht="17.25" customHeight="1"/>
    <row r="64025" ht="17.25" customHeight="1"/>
    <row r="64026" ht="17.25" customHeight="1"/>
    <row r="64027" ht="17.25" customHeight="1"/>
    <row r="64028" ht="17.25" customHeight="1"/>
    <row r="64029" ht="17.25" customHeight="1"/>
    <row r="64030" ht="17.25" customHeight="1"/>
    <row r="64031" ht="17.25" customHeight="1"/>
    <row r="64032" ht="17.25" customHeight="1"/>
    <row r="64033" ht="17.25" customHeight="1"/>
    <row r="64034" ht="17.25" customHeight="1"/>
    <row r="64035" ht="17.25" customHeight="1"/>
    <row r="64036" ht="17.25" customHeight="1"/>
    <row r="64037" ht="17.25" customHeight="1"/>
    <row r="64038" ht="17.25" customHeight="1"/>
    <row r="64039" ht="17.25" customHeight="1"/>
    <row r="64040" ht="17.25" customHeight="1"/>
    <row r="64041" ht="17.25" customHeight="1"/>
    <row r="64042" ht="17.25" customHeight="1"/>
    <row r="64043" ht="17.25" customHeight="1"/>
    <row r="64044" ht="17.25" customHeight="1"/>
    <row r="64045" ht="17.25" customHeight="1"/>
    <row r="64046" ht="17.25" customHeight="1"/>
    <row r="64047" ht="17.25" customHeight="1"/>
    <row r="64048" ht="17.25" customHeight="1"/>
    <row r="64049" ht="17.25" customHeight="1"/>
    <row r="64050" ht="17.25" customHeight="1"/>
    <row r="64051" ht="17.25" customHeight="1"/>
    <row r="64052" ht="17.25" customHeight="1"/>
    <row r="64053" ht="17.25" customHeight="1"/>
    <row r="64054" ht="17.25" customHeight="1"/>
    <row r="64055" ht="17.25" customHeight="1"/>
    <row r="64056" ht="17.25" customHeight="1"/>
    <row r="64057" ht="17.25" customHeight="1"/>
    <row r="64058" ht="17.25" customHeight="1"/>
    <row r="64059" ht="17.25" customHeight="1"/>
    <row r="64060" ht="17.25" customHeight="1"/>
    <row r="64061" ht="17.25" customHeight="1"/>
    <row r="64062" ht="17.25" customHeight="1"/>
    <row r="64063" ht="17.25" customHeight="1"/>
    <row r="64064" ht="17.25" customHeight="1"/>
    <row r="64065" ht="17.25" customHeight="1"/>
    <row r="64066" ht="17.25" customHeight="1"/>
    <row r="64067" ht="17.25" customHeight="1"/>
    <row r="64068" ht="17.25" customHeight="1"/>
    <row r="64069" ht="17.25" customHeight="1"/>
    <row r="64070" ht="17.25" customHeight="1"/>
    <row r="64071" ht="17.25" customHeight="1"/>
    <row r="64072" ht="17.25" customHeight="1"/>
    <row r="64073" ht="17.25" customHeight="1"/>
    <row r="64074" ht="17.25" customHeight="1"/>
    <row r="64075" ht="17.25" customHeight="1"/>
    <row r="64076" ht="17.25" customHeight="1"/>
    <row r="64077" ht="17.25" customHeight="1"/>
    <row r="64078" ht="17.25" customHeight="1"/>
    <row r="64079" ht="17.25" customHeight="1"/>
    <row r="64080" ht="17.25" customHeight="1"/>
    <row r="64081" ht="17.25" customHeight="1"/>
    <row r="64082" ht="17.25" customHeight="1"/>
    <row r="64083" ht="17.25" customHeight="1"/>
    <row r="64084" ht="17.25" customHeight="1"/>
    <row r="64085" ht="17.25" customHeight="1"/>
    <row r="64086" ht="17.25" customHeight="1"/>
    <row r="64087" ht="17.25" customHeight="1"/>
    <row r="64088" ht="17.25" customHeight="1"/>
    <row r="64089" ht="17.25" customHeight="1"/>
    <row r="64090" ht="17.25" customHeight="1"/>
    <row r="64091" ht="17.25" customHeight="1"/>
    <row r="64092" ht="17.25" customHeight="1"/>
    <row r="64093" ht="17.25" customHeight="1"/>
    <row r="64094" ht="17.25" customHeight="1"/>
    <row r="64095" ht="17.25" customHeight="1"/>
    <row r="64096" ht="17.25" customHeight="1"/>
    <row r="64097" ht="17.25" customHeight="1"/>
    <row r="64098" ht="17.25" customHeight="1"/>
    <row r="64099" ht="17.25" customHeight="1"/>
    <row r="64100" ht="17.25" customHeight="1"/>
    <row r="64101" ht="17.25" customHeight="1"/>
    <row r="64102" ht="17.25" customHeight="1"/>
    <row r="64103" ht="17.25" customHeight="1"/>
    <row r="64104" ht="17.25" customHeight="1"/>
    <row r="64105" ht="17.25" customHeight="1"/>
    <row r="64106" ht="17.25" customHeight="1"/>
    <row r="64107" ht="17.25" customHeight="1"/>
    <row r="64108" ht="17.25" customHeight="1"/>
    <row r="64109" ht="17.25" customHeight="1"/>
    <row r="64110" ht="17.25" customHeight="1"/>
    <row r="64111" ht="17.25" customHeight="1"/>
    <row r="64112" ht="17.25" customHeight="1"/>
    <row r="64113" ht="17.25" customHeight="1"/>
    <row r="64114" ht="17.25" customHeight="1"/>
    <row r="64115" ht="17.25" customHeight="1"/>
    <row r="64116" ht="17.25" customHeight="1"/>
    <row r="64117" ht="17.25" customHeight="1"/>
    <row r="64118" ht="17.25" customHeight="1"/>
    <row r="64119" ht="17.25" customHeight="1"/>
    <row r="64120" ht="17.25" customHeight="1"/>
    <row r="64121" ht="17.25" customHeight="1"/>
    <row r="64122" ht="17.25" customHeight="1"/>
    <row r="64123" ht="17.25" customHeight="1"/>
    <row r="64124" ht="17.25" customHeight="1"/>
    <row r="64125" ht="17.25" customHeight="1"/>
    <row r="64126" ht="17.25" customHeight="1"/>
    <row r="64127" ht="17.25" customHeight="1"/>
    <row r="64128" ht="17.25" customHeight="1"/>
    <row r="64129" ht="17.25" customHeight="1"/>
    <row r="64130" ht="17.25" customHeight="1"/>
    <row r="64131" ht="17.25" customHeight="1"/>
    <row r="64132" ht="17.25" customHeight="1"/>
    <row r="64133" ht="17.25" customHeight="1"/>
    <row r="64134" ht="17.25" customHeight="1"/>
    <row r="64135" ht="17.25" customHeight="1"/>
    <row r="64136" ht="17.25" customHeight="1"/>
    <row r="64137" ht="17.25" customHeight="1"/>
    <row r="64138" ht="17.25" customHeight="1"/>
    <row r="64139" ht="17.25" customHeight="1"/>
    <row r="64140" ht="17.25" customHeight="1"/>
    <row r="64141" ht="17.25" customHeight="1"/>
    <row r="64142" ht="17.25" customHeight="1"/>
    <row r="64143" ht="17.25" customHeight="1"/>
    <row r="64144" ht="17.25" customHeight="1"/>
    <row r="64145" ht="17.25" customHeight="1"/>
    <row r="64146" ht="17.25" customHeight="1"/>
    <row r="64147" ht="17.25" customHeight="1"/>
    <row r="64148" ht="17.25" customHeight="1"/>
    <row r="64149" ht="17.25" customHeight="1"/>
    <row r="64150" ht="17.25" customHeight="1"/>
    <row r="64151" ht="17.25" customHeight="1"/>
    <row r="64152" ht="17.25" customHeight="1"/>
    <row r="64153" ht="17.25" customHeight="1"/>
    <row r="64154" ht="17.25" customHeight="1"/>
    <row r="64155" ht="17.25" customHeight="1"/>
    <row r="64156" ht="17.25" customHeight="1"/>
    <row r="64157" ht="17.25" customHeight="1"/>
    <row r="64158" ht="17.25" customHeight="1"/>
    <row r="64159" ht="17.25" customHeight="1"/>
    <row r="64160" ht="17.25" customHeight="1"/>
    <row r="64161" ht="17.25" customHeight="1"/>
    <row r="64162" ht="17.25" customHeight="1"/>
    <row r="64163" ht="17.25" customHeight="1"/>
    <row r="64164" ht="17.25" customHeight="1"/>
    <row r="64165" ht="17.25" customHeight="1"/>
    <row r="64166" ht="17.25" customHeight="1"/>
    <row r="64167" ht="17.25" customHeight="1"/>
    <row r="64168" ht="17.25" customHeight="1"/>
    <row r="64169" ht="17.25" customHeight="1"/>
    <row r="64170" ht="17.25" customHeight="1"/>
    <row r="64171" ht="17.25" customHeight="1"/>
    <row r="64172" ht="17.25" customHeight="1"/>
    <row r="64173" ht="17.25" customHeight="1"/>
    <row r="64174" ht="17.25" customHeight="1"/>
    <row r="64175" ht="17.25" customHeight="1"/>
    <row r="64176" ht="17.25" customHeight="1"/>
    <row r="64177" ht="17.25" customHeight="1"/>
    <row r="64178" ht="17.25" customHeight="1"/>
    <row r="64179" ht="17.25" customHeight="1"/>
    <row r="64180" ht="17.25" customHeight="1"/>
    <row r="64181" ht="17.25" customHeight="1"/>
    <row r="64182" ht="17.25" customHeight="1"/>
    <row r="64183" ht="17.25" customHeight="1"/>
    <row r="64184" ht="17.25" customHeight="1"/>
    <row r="64185" ht="17.25" customHeight="1"/>
    <row r="64186" ht="17.25" customHeight="1"/>
    <row r="64187" ht="17.25" customHeight="1"/>
    <row r="64188" ht="17.25" customHeight="1"/>
    <row r="64189" ht="17.25" customHeight="1"/>
    <row r="64190" ht="17.25" customHeight="1"/>
    <row r="64191" ht="17.25" customHeight="1"/>
    <row r="64192" ht="17.25" customHeight="1"/>
    <row r="64193" ht="17.25" customHeight="1"/>
    <row r="64194" ht="17.25" customHeight="1"/>
    <row r="64195" ht="17.25" customHeight="1"/>
    <row r="64196" ht="17.25" customHeight="1"/>
    <row r="64197" ht="17.25" customHeight="1"/>
    <row r="64198" ht="17.25" customHeight="1"/>
    <row r="64199" ht="17.25" customHeight="1"/>
    <row r="64200" ht="17.25" customHeight="1"/>
    <row r="64201" ht="17.25" customHeight="1"/>
    <row r="64202" ht="17.25" customHeight="1"/>
    <row r="64203" ht="17.25" customHeight="1"/>
    <row r="64204" ht="17.25" customHeight="1"/>
    <row r="64205" ht="17.25" customHeight="1"/>
    <row r="64206" ht="17.25" customHeight="1"/>
    <row r="64207" ht="17.25" customHeight="1"/>
    <row r="64208" ht="17.25" customHeight="1"/>
    <row r="64209" ht="17.25" customHeight="1"/>
    <row r="64210" ht="17.25" customHeight="1"/>
    <row r="64211" ht="17.25" customHeight="1"/>
    <row r="64212" ht="17.25" customHeight="1"/>
    <row r="64213" ht="17.25" customHeight="1"/>
    <row r="64214" ht="17.25" customHeight="1"/>
    <row r="64215" ht="17.25" customHeight="1"/>
    <row r="64216" ht="17.25" customHeight="1"/>
    <row r="64217" ht="17.25" customHeight="1"/>
    <row r="64218" ht="17.25" customHeight="1"/>
    <row r="64219" ht="17.25" customHeight="1"/>
    <row r="64220" ht="17.25" customHeight="1"/>
    <row r="64221" ht="17.25" customHeight="1"/>
    <row r="64222" ht="17.25" customHeight="1"/>
    <row r="64223" ht="17.25" customHeight="1"/>
    <row r="64224" ht="17.25" customHeight="1"/>
    <row r="64225" ht="17.25" customHeight="1"/>
    <row r="64226" ht="17.25" customHeight="1"/>
    <row r="64227" ht="17.25" customHeight="1"/>
    <row r="64228" ht="17.25" customHeight="1"/>
    <row r="64229" ht="17.25" customHeight="1"/>
    <row r="64230" ht="17.25" customHeight="1"/>
    <row r="64231" ht="17.25" customHeight="1"/>
    <row r="64232" ht="17.25" customHeight="1"/>
    <row r="64233" ht="17.25" customHeight="1"/>
    <row r="64234" ht="17.25" customHeight="1"/>
    <row r="64235" ht="17.25" customHeight="1"/>
    <row r="64236" ht="17.25" customHeight="1"/>
    <row r="64237" ht="17.25" customHeight="1"/>
    <row r="64238" ht="17.25" customHeight="1"/>
    <row r="64239" ht="17.25" customHeight="1"/>
    <row r="64240" ht="17.25" customHeight="1"/>
    <row r="64241" ht="17.25" customHeight="1"/>
    <row r="64242" ht="17.25" customHeight="1"/>
    <row r="64243" ht="17.25" customHeight="1"/>
    <row r="64244" ht="17.25" customHeight="1"/>
    <row r="64245" ht="17.25" customHeight="1"/>
    <row r="64246" ht="17.25" customHeight="1"/>
    <row r="64247" ht="17.25" customHeight="1"/>
    <row r="64248" ht="17.25" customHeight="1"/>
    <row r="64249" ht="17.25" customHeight="1"/>
    <row r="64250" ht="17.25" customHeight="1"/>
    <row r="64251" ht="17.25" customHeight="1"/>
    <row r="64252" ht="17.25" customHeight="1"/>
    <row r="64253" ht="17.25" customHeight="1"/>
    <row r="64254" ht="17.25" customHeight="1"/>
    <row r="64255" ht="17.25" customHeight="1"/>
    <row r="64256" ht="17.25" customHeight="1"/>
    <row r="64257" ht="17.25" customHeight="1"/>
    <row r="64258" ht="17.25" customHeight="1"/>
    <row r="64259" ht="17.25" customHeight="1"/>
    <row r="64260" ht="17.25" customHeight="1"/>
    <row r="64261" ht="17.25" customHeight="1"/>
    <row r="64262" ht="17.25" customHeight="1"/>
    <row r="64263" ht="17.25" customHeight="1"/>
    <row r="64264" ht="17.25" customHeight="1"/>
    <row r="64265" ht="17.25" customHeight="1"/>
    <row r="64266" ht="17.25" customHeight="1"/>
    <row r="64267" ht="17.25" customHeight="1"/>
    <row r="64268" ht="17.25" customHeight="1"/>
    <row r="64269" ht="17.25" customHeight="1"/>
    <row r="64270" ht="17.25" customHeight="1"/>
    <row r="64271" ht="17.25" customHeight="1"/>
    <row r="64272" ht="17.25" customHeight="1"/>
    <row r="64273" ht="17.25" customHeight="1"/>
    <row r="64274" ht="17.25" customHeight="1"/>
    <row r="64275" ht="17.25" customHeight="1"/>
    <row r="64276" ht="17.25" customHeight="1"/>
    <row r="64277" ht="17.25" customHeight="1"/>
    <row r="64278" ht="17.25" customHeight="1"/>
    <row r="64279" ht="17.25" customHeight="1"/>
    <row r="64280" ht="17.25" customHeight="1"/>
    <row r="64281" ht="17.25" customHeight="1"/>
    <row r="64282" ht="17.25" customHeight="1"/>
    <row r="64283" ht="17.25" customHeight="1"/>
    <row r="64284" ht="17.25" customHeight="1"/>
    <row r="64285" ht="17.25" customHeight="1"/>
    <row r="64286" ht="17.25" customHeight="1"/>
    <row r="64287" ht="17.25" customHeight="1"/>
    <row r="64288" ht="17.25" customHeight="1"/>
    <row r="64289" ht="17.25" customHeight="1"/>
    <row r="64290" ht="17.25" customHeight="1"/>
    <row r="64291" ht="17.25" customHeight="1"/>
    <row r="64292" ht="17.25" customHeight="1"/>
    <row r="64293" ht="17.25" customHeight="1"/>
    <row r="64294" ht="17.25" customHeight="1"/>
    <row r="64295" ht="17.25" customHeight="1"/>
    <row r="64296" ht="17.25" customHeight="1"/>
    <row r="64297" ht="17.25" customHeight="1"/>
    <row r="64298" ht="17.25" customHeight="1"/>
    <row r="64299" ht="17.25" customHeight="1"/>
    <row r="64300" ht="17.25" customHeight="1"/>
    <row r="64301" ht="17.25" customHeight="1"/>
    <row r="64302" ht="17.25" customHeight="1"/>
    <row r="64303" ht="17.25" customHeight="1"/>
    <row r="64304" ht="17.25" customHeight="1"/>
    <row r="64305" ht="17.25" customHeight="1"/>
    <row r="64306" ht="17.25" customHeight="1"/>
    <row r="64307" ht="17.25" customHeight="1"/>
    <row r="64308" ht="17.25" customHeight="1"/>
    <row r="64309" ht="17.25" customHeight="1"/>
    <row r="64310" ht="17.25" customHeight="1"/>
    <row r="64311" ht="17.25" customHeight="1"/>
    <row r="64312" ht="17.25" customHeight="1"/>
    <row r="64313" ht="17.25" customHeight="1"/>
    <row r="64314" ht="17.25" customHeight="1"/>
    <row r="64315" ht="17.25" customHeight="1"/>
    <row r="64316" ht="17.25" customHeight="1"/>
    <row r="64317" ht="17.25" customHeight="1"/>
    <row r="64318" ht="17.25" customHeight="1"/>
    <row r="64319" ht="17.25" customHeight="1"/>
    <row r="64320" ht="17.25" customHeight="1"/>
    <row r="64321" ht="17.25" customHeight="1"/>
    <row r="64322" ht="17.25" customHeight="1"/>
    <row r="64323" ht="17.25" customHeight="1"/>
    <row r="64324" ht="17.25" customHeight="1"/>
    <row r="64325" ht="17.25" customHeight="1"/>
    <row r="64326" ht="17.25" customHeight="1"/>
    <row r="64327" ht="17.25" customHeight="1"/>
    <row r="64328" ht="17.25" customHeight="1"/>
    <row r="64329" ht="17.25" customHeight="1"/>
    <row r="64330" ht="17.25" customHeight="1"/>
    <row r="64331" ht="17.25" customHeight="1"/>
    <row r="64332" ht="17.25" customHeight="1"/>
    <row r="64333" ht="17.25" customHeight="1"/>
    <row r="64334" ht="17.25" customHeight="1"/>
    <row r="64335" ht="17.25" customHeight="1"/>
    <row r="64336" ht="17.25" customHeight="1"/>
    <row r="64337" ht="17.25" customHeight="1"/>
    <row r="64338" ht="17.25" customHeight="1"/>
    <row r="64339" ht="17.25" customHeight="1"/>
    <row r="64340" ht="17.25" customHeight="1"/>
    <row r="64341" ht="17.25" customHeight="1"/>
    <row r="64342" ht="17.25" customHeight="1"/>
    <row r="64343" ht="17.25" customHeight="1"/>
    <row r="64344" ht="17.25" customHeight="1"/>
    <row r="64345" ht="17.25" customHeight="1"/>
    <row r="64346" ht="17.25" customHeight="1"/>
    <row r="64347" ht="17.25" customHeight="1"/>
    <row r="64348" ht="17.25" customHeight="1"/>
    <row r="64349" ht="17.25" customHeight="1"/>
    <row r="64350" ht="17.25" customHeight="1"/>
    <row r="64351" ht="17.25" customHeight="1"/>
    <row r="64352" ht="17.25" customHeight="1"/>
    <row r="64353" ht="17.25" customHeight="1"/>
    <row r="64354" ht="17.25" customHeight="1"/>
    <row r="64355" ht="17.25" customHeight="1"/>
    <row r="64356" ht="17.25" customHeight="1"/>
    <row r="64357" ht="17.25" customHeight="1"/>
    <row r="64358" ht="17.25" customHeight="1"/>
    <row r="64359" ht="17.25" customHeight="1"/>
    <row r="64360" ht="17.25" customHeight="1"/>
    <row r="64361" ht="17.25" customHeight="1"/>
    <row r="64362" ht="17.25" customHeight="1"/>
    <row r="64363" ht="17.25" customHeight="1"/>
    <row r="64364" ht="17.25" customHeight="1"/>
    <row r="64365" ht="17.25" customHeight="1"/>
    <row r="64366" ht="17.25" customHeight="1"/>
    <row r="64367" ht="17.25" customHeight="1"/>
    <row r="64368" ht="17.25" customHeight="1"/>
    <row r="64369" ht="17.25" customHeight="1"/>
    <row r="64370" ht="17.25" customHeight="1"/>
    <row r="64371" ht="17.25" customHeight="1"/>
    <row r="64372" ht="17.25" customHeight="1"/>
    <row r="64373" ht="17.25" customHeight="1"/>
    <row r="64374" ht="17.25" customHeight="1"/>
    <row r="64375" ht="17.25" customHeight="1"/>
    <row r="64376" ht="17.25" customHeight="1"/>
    <row r="64377" ht="17.25" customHeight="1"/>
    <row r="64378" ht="17.25" customHeight="1"/>
    <row r="64379" ht="17.25" customHeight="1"/>
    <row r="64380" ht="17.25" customHeight="1"/>
    <row r="64381" ht="17.25" customHeight="1"/>
    <row r="64382" ht="17.25" customHeight="1"/>
    <row r="64383" ht="17.25" customHeight="1"/>
    <row r="64384" ht="17.25" customHeight="1"/>
    <row r="64385" ht="17.25" customHeight="1"/>
    <row r="64386" ht="17.25" customHeight="1"/>
    <row r="64387" ht="17.25" customHeight="1"/>
    <row r="64388" ht="17.25" customHeight="1"/>
    <row r="64389" ht="17.25" customHeight="1"/>
    <row r="64390" ht="17.25" customHeight="1"/>
    <row r="64391" ht="17.25" customHeight="1"/>
    <row r="64392" ht="17.25" customHeight="1"/>
    <row r="64393" ht="17.25" customHeight="1"/>
    <row r="64394" ht="17.25" customHeight="1"/>
    <row r="64395" ht="17.25" customHeight="1"/>
    <row r="64396" ht="17.25" customHeight="1"/>
    <row r="64397" ht="17.25" customHeight="1"/>
    <row r="64398" ht="17.25" customHeight="1"/>
    <row r="64399" ht="17.25" customHeight="1"/>
    <row r="64400" ht="17.25" customHeight="1"/>
    <row r="64401" ht="17.25" customHeight="1"/>
    <row r="64402" ht="17.25" customHeight="1"/>
    <row r="64403" ht="17.25" customHeight="1"/>
    <row r="64404" ht="17.25" customHeight="1"/>
    <row r="64405" ht="17.25" customHeight="1"/>
    <row r="64406" ht="17.25" customHeight="1"/>
    <row r="64407" ht="17.25" customHeight="1"/>
    <row r="64408" ht="17.25" customHeight="1"/>
    <row r="64409" ht="17.25" customHeight="1"/>
    <row r="64410" ht="17.25" customHeight="1"/>
    <row r="64411" ht="17.25" customHeight="1"/>
    <row r="64412" ht="17.25" customHeight="1"/>
    <row r="64413" ht="17.25" customHeight="1"/>
    <row r="64414" ht="17.25" customHeight="1"/>
    <row r="64415" ht="17.25" customHeight="1"/>
    <row r="64416" ht="17.25" customHeight="1"/>
    <row r="64417" ht="17.25" customHeight="1"/>
    <row r="64418" ht="17.25" customHeight="1"/>
    <row r="64419" ht="17.25" customHeight="1"/>
    <row r="64420" ht="17.25" customHeight="1"/>
    <row r="64421" ht="17.25" customHeight="1"/>
    <row r="64422" ht="17.25" customHeight="1"/>
    <row r="64423" ht="17.25" customHeight="1"/>
    <row r="64424" ht="17.25" customHeight="1"/>
    <row r="64425" ht="17.25" customHeight="1"/>
    <row r="64426" ht="17.25" customHeight="1"/>
    <row r="64427" ht="17.25" customHeight="1"/>
    <row r="64428" ht="17.25" customHeight="1"/>
    <row r="64429" ht="17.25" customHeight="1"/>
    <row r="64430" ht="17.25" customHeight="1"/>
    <row r="64431" ht="17.25" customHeight="1"/>
    <row r="64432" ht="17.25" customHeight="1"/>
    <row r="64433" ht="17.25" customHeight="1"/>
    <row r="64434" ht="17.25" customHeight="1"/>
    <row r="64435" ht="17.25" customHeight="1"/>
    <row r="64436" ht="17.25" customHeight="1"/>
    <row r="64437" ht="17.25" customHeight="1"/>
    <row r="64438" ht="17.25" customHeight="1"/>
    <row r="64439" ht="17.25" customHeight="1"/>
    <row r="64440" ht="17.25" customHeight="1"/>
    <row r="64441" ht="17.25" customHeight="1"/>
    <row r="64442" ht="17.25" customHeight="1"/>
    <row r="64443" ht="17.25" customHeight="1"/>
    <row r="64444" ht="17.25" customHeight="1"/>
    <row r="64445" ht="17.25" customHeight="1"/>
    <row r="64446" ht="17.25" customHeight="1"/>
    <row r="64447" ht="17.25" customHeight="1"/>
    <row r="64448" ht="17.25" customHeight="1"/>
    <row r="64449" ht="17.25" customHeight="1"/>
    <row r="64450" ht="17.25" customHeight="1"/>
    <row r="64451" ht="17.25" customHeight="1"/>
    <row r="64452" ht="17.25" customHeight="1"/>
    <row r="64453" ht="17.25" customHeight="1"/>
    <row r="64454" ht="17.25" customHeight="1"/>
    <row r="64455" ht="17.25" customHeight="1"/>
    <row r="64456" ht="17.25" customHeight="1"/>
    <row r="64457" ht="17.25" customHeight="1"/>
    <row r="64458" ht="17.25" customHeight="1"/>
    <row r="64459" ht="17.25" customHeight="1"/>
    <row r="64460" ht="17.25" customHeight="1"/>
    <row r="64461" ht="17.25" customHeight="1"/>
    <row r="64462" ht="17.25" customHeight="1"/>
    <row r="64463" ht="17.25" customHeight="1"/>
    <row r="64464" ht="17.25" customHeight="1"/>
    <row r="64465" ht="17.25" customHeight="1"/>
    <row r="64466" ht="17.25" customHeight="1"/>
    <row r="64467" ht="17.25" customHeight="1"/>
    <row r="64468" ht="17.25" customHeight="1"/>
    <row r="64469" ht="17.25" customHeight="1"/>
    <row r="64470" ht="17.25" customHeight="1"/>
    <row r="64471" ht="17.25" customHeight="1"/>
    <row r="64472" ht="17.25" customHeight="1"/>
    <row r="64473" ht="17.25" customHeight="1"/>
    <row r="64474" ht="17.25" customHeight="1"/>
    <row r="64475" ht="17.25" customHeight="1"/>
    <row r="64476" ht="17.25" customHeight="1"/>
    <row r="64477" ht="17.25" customHeight="1"/>
    <row r="64478" ht="17.25" customHeight="1"/>
    <row r="64479" ht="17.25" customHeight="1"/>
    <row r="64480" ht="17.25" customHeight="1"/>
    <row r="64481" ht="17.25" customHeight="1"/>
    <row r="64482" ht="17.25" customHeight="1"/>
    <row r="64483" ht="17.25" customHeight="1"/>
    <row r="64484" ht="17.25" customHeight="1"/>
    <row r="64485" ht="17.25" customHeight="1"/>
    <row r="64486" ht="17.25" customHeight="1"/>
    <row r="64487" ht="17.25" customHeight="1"/>
    <row r="64488" ht="17.25" customHeight="1"/>
    <row r="64489" ht="17.25" customHeight="1"/>
    <row r="64490" ht="17.25" customHeight="1"/>
    <row r="64491" ht="17.25" customHeight="1"/>
    <row r="64492" ht="17.25" customHeight="1"/>
    <row r="64493" ht="17.25" customHeight="1"/>
    <row r="64494" ht="17.25" customHeight="1"/>
    <row r="64495" ht="17.25" customHeight="1"/>
    <row r="64496" ht="17.25" customHeight="1"/>
    <row r="64497" ht="17.25" customHeight="1"/>
    <row r="64498" ht="17.25" customHeight="1"/>
    <row r="64499" ht="17.25" customHeight="1"/>
    <row r="64500" ht="17.25" customHeight="1"/>
    <row r="64501" ht="17.25" customHeight="1"/>
    <row r="64502" ht="17.25" customHeight="1"/>
    <row r="64503" ht="17.25" customHeight="1"/>
    <row r="64504" ht="17.25" customHeight="1"/>
    <row r="64505" ht="17.25" customHeight="1"/>
    <row r="64506" ht="17.25" customHeight="1"/>
    <row r="64507" ht="17.25" customHeight="1"/>
    <row r="64508" ht="17.25" customHeight="1"/>
    <row r="64509" ht="17.25" customHeight="1"/>
    <row r="64510" ht="17.25" customHeight="1"/>
    <row r="64511" ht="17.25" customHeight="1"/>
    <row r="64512" ht="17.25" customHeight="1"/>
    <row r="64513" ht="17.25" customHeight="1"/>
    <row r="64514" ht="17.25" customHeight="1"/>
    <row r="64515" ht="17.25" customHeight="1"/>
    <row r="64516" ht="17.25" customHeight="1"/>
    <row r="64517" ht="17.25" customHeight="1"/>
    <row r="64518" ht="17.25" customHeight="1"/>
    <row r="64519" ht="17.25" customHeight="1"/>
    <row r="64520" ht="17.25" customHeight="1"/>
    <row r="64521" ht="17.25" customHeight="1"/>
    <row r="64522" ht="17.25" customHeight="1"/>
    <row r="64523" ht="17.25" customHeight="1"/>
    <row r="64524" ht="17.25" customHeight="1"/>
    <row r="64525" ht="17.25" customHeight="1"/>
    <row r="64526" ht="17.25" customHeight="1"/>
    <row r="64527" ht="17.25" customHeight="1"/>
    <row r="64528" ht="17.25" customHeight="1"/>
    <row r="64529" ht="17.25" customHeight="1"/>
    <row r="64530" ht="17.25" customHeight="1"/>
    <row r="64531" ht="17.25" customHeight="1"/>
    <row r="64532" ht="17.25" customHeight="1"/>
    <row r="64533" ht="17.25" customHeight="1"/>
    <row r="64534" ht="17.25" customHeight="1"/>
    <row r="64535" ht="17.25" customHeight="1"/>
    <row r="64536" ht="17.25" customHeight="1"/>
    <row r="64537" ht="17.25" customHeight="1"/>
    <row r="64538" ht="17.25" customHeight="1"/>
    <row r="64539" ht="17.25" customHeight="1"/>
    <row r="64540" ht="17.25" customHeight="1"/>
    <row r="64541" ht="17.25" customHeight="1"/>
    <row r="64542" ht="17.25" customHeight="1"/>
    <row r="64543" ht="17.25" customHeight="1"/>
    <row r="64544" ht="17.25" customHeight="1"/>
    <row r="64545" ht="17.25" customHeight="1"/>
    <row r="64546" ht="17.25" customHeight="1"/>
    <row r="64547" ht="17.25" customHeight="1"/>
    <row r="64548" ht="17.25" customHeight="1"/>
    <row r="64549" ht="17.25" customHeight="1"/>
    <row r="64550" ht="17.25" customHeight="1"/>
    <row r="64551" ht="17.25" customHeight="1"/>
    <row r="64552" ht="17.25" customHeight="1"/>
    <row r="64553" ht="17.25" customHeight="1"/>
    <row r="64554" ht="17.25" customHeight="1"/>
    <row r="64555" ht="17.25" customHeight="1"/>
    <row r="64556" ht="17.25" customHeight="1"/>
    <row r="64557" ht="17.25" customHeight="1"/>
    <row r="64558" ht="17.25" customHeight="1"/>
    <row r="64559" ht="17.25" customHeight="1"/>
    <row r="64560" ht="17.25" customHeight="1"/>
    <row r="64561" ht="17.25" customHeight="1"/>
    <row r="64562" ht="17.25" customHeight="1"/>
    <row r="64563" ht="17.25" customHeight="1"/>
    <row r="64564" ht="17.25" customHeight="1"/>
    <row r="64565" ht="17.25" customHeight="1"/>
    <row r="64566" ht="17.25" customHeight="1"/>
    <row r="64567" ht="17.25" customHeight="1"/>
    <row r="64568" ht="17.25" customHeight="1"/>
    <row r="64569" ht="17.25" customHeight="1"/>
    <row r="64570" ht="17.25" customHeight="1"/>
    <row r="64571" ht="17.25" customHeight="1"/>
    <row r="64572" ht="17.25" customHeight="1"/>
    <row r="64573" ht="17.25" customHeight="1"/>
    <row r="64574" ht="17.25" customHeight="1"/>
    <row r="64575" ht="17.25" customHeight="1"/>
    <row r="64576" ht="17.25" customHeight="1"/>
    <row r="64577" ht="17.25" customHeight="1"/>
    <row r="64578" ht="17.25" customHeight="1"/>
    <row r="64579" ht="17.25" customHeight="1"/>
    <row r="64580" ht="17.25" customHeight="1"/>
    <row r="64581" ht="17.25" customHeight="1"/>
    <row r="64582" ht="17.25" customHeight="1"/>
    <row r="64583" ht="17.25" customHeight="1"/>
    <row r="64584" ht="17.25" customHeight="1"/>
    <row r="64585" ht="17.25" customHeight="1"/>
    <row r="64586" ht="17.25" customHeight="1"/>
    <row r="64587" ht="17.25" customHeight="1"/>
    <row r="64588" ht="17.25" customHeight="1"/>
    <row r="64589" ht="17.25" customHeight="1"/>
    <row r="64590" ht="17.25" customHeight="1"/>
    <row r="64591" ht="17.25" customHeight="1"/>
    <row r="64592" ht="17.25" customHeight="1"/>
    <row r="64593" ht="17.25" customHeight="1"/>
    <row r="64594" ht="17.25" customHeight="1"/>
    <row r="64595" ht="17.25" customHeight="1"/>
    <row r="64596" ht="17.25" customHeight="1"/>
    <row r="64597" ht="17.25" customHeight="1"/>
    <row r="64598" ht="17.25" customHeight="1"/>
    <row r="64599" ht="17.25" customHeight="1"/>
    <row r="64600" ht="17.25" customHeight="1"/>
    <row r="64601" ht="17.25" customHeight="1"/>
    <row r="64602" ht="17.25" customHeight="1"/>
    <row r="64603" ht="17.25" customHeight="1"/>
    <row r="64604" ht="17.25" customHeight="1"/>
    <row r="64605" ht="17.25" customHeight="1"/>
    <row r="64606" ht="17.25" customHeight="1"/>
    <row r="64607" ht="17.25" customHeight="1"/>
    <row r="64608" ht="17.25" customHeight="1"/>
    <row r="64609" ht="17.25" customHeight="1"/>
    <row r="64610" ht="17.25" customHeight="1"/>
    <row r="64611" ht="17.25" customHeight="1"/>
    <row r="64612" ht="17.25" customHeight="1"/>
    <row r="64613" ht="17.25" customHeight="1"/>
    <row r="64614" ht="17.25" customHeight="1"/>
    <row r="64615" ht="17.25" customHeight="1"/>
    <row r="64616" ht="17.25" customHeight="1"/>
    <row r="64617" ht="17.25" customHeight="1"/>
    <row r="64618" ht="17.25" customHeight="1"/>
    <row r="64619" ht="17.25" customHeight="1"/>
    <row r="64620" ht="17.25" customHeight="1"/>
    <row r="64621" ht="17.25" customHeight="1"/>
    <row r="64622" ht="17.25" customHeight="1"/>
    <row r="64623" ht="17.25" customHeight="1"/>
    <row r="64624" ht="17.25" customHeight="1"/>
    <row r="64625" ht="17.25" customHeight="1"/>
    <row r="64626" ht="17.25" customHeight="1"/>
    <row r="64627" ht="17.25" customHeight="1"/>
    <row r="64628" ht="17.25" customHeight="1"/>
    <row r="64629" ht="17.25" customHeight="1"/>
    <row r="64630" ht="17.25" customHeight="1"/>
    <row r="64631" ht="17.25" customHeight="1"/>
    <row r="64632" ht="17.25" customHeight="1"/>
    <row r="64633" ht="17.25" customHeight="1"/>
    <row r="64634" ht="17.25" customHeight="1"/>
    <row r="64635" ht="17.25" customHeight="1"/>
    <row r="64636" ht="17.25" customHeight="1"/>
    <row r="64637" ht="17.25" customHeight="1"/>
    <row r="64638" ht="17.25" customHeight="1"/>
    <row r="64639" ht="17.25" customHeight="1"/>
    <row r="64640" ht="17.25" customHeight="1"/>
    <row r="64641" ht="17.25" customHeight="1"/>
    <row r="64642" ht="17.25" customHeight="1"/>
    <row r="64643" ht="17.25" customHeight="1"/>
    <row r="64644" ht="17.25" customHeight="1"/>
    <row r="64645" ht="17.25" customHeight="1"/>
    <row r="64646" ht="17.25" customHeight="1"/>
    <row r="64647" ht="17.25" customHeight="1"/>
    <row r="64648" ht="17.25" customHeight="1"/>
    <row r="64649" ht="17.25" customHeight="1"/>
    <row r="64650" ht="17.25" customHeight="1"/>
    <row r="64651" ht="17.25" customHeight="1"/>
    <row r="64652" ht="17.25" customHeight="1"/>
    <row r="64653" ht="17.25" customHeight="1"/>
    <row r="64654" ht="17.25" customHeight="1"/>
    <row r="64655" ht="17.25" customHeight="1"/>
    <row r="64656" ht="17.25" customHeight="1"/>
    <row r="64657" ht="17.25" customHeight="1"/>
    <row r="64658" ht="17.25" customHeight="1"/>
    <row r="64659" ht="17.25" customHeight="1"/>
    <row r="64660" ht="17.25" customHeight="1"/>
    <row r="64661" ht="17.25" customHeight="1"/>
    <row r="64662" ht="17.25" customHeight="1"/>
    <row r="64663" ht="17.25" customHeight="1"/>
    <row r="64664" ht="17.25" customHeight="1"/>
    <row r="64665" ht="17.25" customHeight="1"/>
    <row r="64666" ht="17.25" customHeight="1"/>
    <row r="64667" ht="17.25" customHeight="1"/>
    <row r="64668" ht="17.25" customHeight="1"/>
    <row r="64669" ht="17.25" customHeight="1"/>
    <row r="64670" ht="17.25" customHeight="1"/>
    <row r="64671" ht="17.25" customHeight="1"/>
    <row r="64672" ht="17.25" customHeight="1"/>
    <row r="64673" ht="17.25" customHeight="1"/>
    <row r="64674" ht="17.25" customHeight="1"/>
    <row r="64675" ht="17.25" customHeight="1"/>
    <row r="64676" ht="17.25" customHeight="1"/>
    <row r="64677" ht="17.25" customHeight="1"/>
    <row r="64678" ht="17.25" customHeight="1"/>
    <row r="64679" ht="17.25" customHeight="1"/>
    <row r="64680" ht="17.25" customHeight="1"/>
    <row r="64681" ht="17.25" customHeight="1"/>
    <row r="64682" ht="17.25" customHeight="1"/>
    <row r="64683" ht="17.25" customHeight="1"/>
    <row r="64684" ht="17.25" customHeight="1"/>
    <row r="64685" ht="17.25" customHeight="1"/>
    <row r="64686" ht="17.25" customHeight="1"/>
    <row r="64687" ht="17.25" customHeight="1"/>
    <row r="64688" ht="17.25" customHeight="1"/>
    <row r="64689" ht="17.25" customHeight="1"/>
    <row r="64690" ht="17.25" customHeight="1"/>
    <row r="64691" ht="17.25" customHeight="1"/>
    <row r="64692" ht="17.25" customHeight="1"/>
    <row r="64693" ht="17.25" customHeight="1"/>
    <row r="64694" ht="17.25" customHeight="1"/>
    <row r="64695" ht="17.25" customHeight="1"/>
    <row r="64696" ht="17.25" customHeight="1"/>
    <row r="64697" ht="17.25" customHeight="1"/>
    <row r="64698" ht="17.25" customHeight="1"/>
    <row r="64699" ht="17.25" customHeight="1"/>
    <row r="64700" ht="17.25" customHeight="1"/>
    <row r="64701" ht="17.25" customHeight="1"/>
    <row r="64702" ht="17.25" customHeight="1"/>
    <row r="64703" ht="17.25" customHeight="1"/>
    <row r="64704" ht="17.25" customHeight="1"/>
    <row r="64705" ht="17.25" customHeight="1"/>
    <row r="64706" ht="17.25" customHeight="1"/>
    <row r="64707" ht="17.25" customHeight="1"/>
    <row r="64708" ht="17.25" customHeight="1"/>
    <row r="64709" ht="17.25" customHeight="1"/>
    <row r="64710" ht="17.25" customHeight="1"/>
    <row r="64711" ht="17.25" customHeight="1"/>
    <row r="64712" ht="17.25" customHeight="1"/>
    <row r="64713" ht="17.25" customHeight="1"/>
    <row r="64714" ht="17.25" customHeight="1"/>
    <row r="64715" ht="17.25" customHeight="1"/>
    <row r="64716" ht="17.25" customHeight="1"/>
    <row r="64717" ht="17.25" customHeight="1"/>
    <row r="64718" ht="17.25" customHeight="1"/>
    <row r="64719" ht="17.25" customHeight="1"/>
    <row r="64720" ht="17.25" customHeight="1"/>
    <row r="64721" ht="17.25" customHeight="1"/>
    <row r="64722" ht="17.25" customHeight="1"/>
    <row r="64723" ht="17.25" customHeight="1"/>
    <row r="64724" ht="17.25" customHeight="1"/>
    <row r="64725" ht="17.25" customHeight="1"/>
    <row r="64726" ht="17.25" customHeight="1"/>
    <row r="64727" ht="17.25" customHeight="1"/>
    <row r="64728" ht="17.25" customHeight="1"/>
    <row r="64729" ht="17.25" customHeight="1"/>
    <row r="64730" ht="17.25" customHeight="1"/>
    <row r="64731" ht="17.25" customHeight="1"/>
    <row r="64732" ht="17.25" customHeight="1"/>
    <row r="64733" ht="17.25" customHeight="1"/>
    <row r="64734" ht="17.25" customHeight="1"/>
    <row r="64735" ht="17.25" customHeight="1"/>
    <row r="64736" ht="17.25" customHeight="1"/>
    <row r="64737" ht="17.25" customHeight="1"/>
    <row r="64738" ht="17.25" customHeight="1"/>
    <row r="64739" ht="17.25" customHeight="1"/>
    <row r="64740" ht="17.25" customHeight="1"/>
    <row r="64741" ht="17.25" customHeight="1"/>
    <row r="64742" ht="17.25" customHeight="1"/>
    <row r="64743" ht="17.25" customHeight="1"/>
    <row r="64744" ht="17.25" customHeight="1"/>
    <row r="64745" ht="17.25" customHeight="1"/>
    <row r="64746" ht="17.25" customHeight="1"/>
    <row r="64747" ht="17.25" customHeight="1"/>
    <row r="64748" ht="17.25" customHeight="1"/>
    <row r="64749" ht="17.25" customHeight="1"/>
    <row r="64750" ht="17.25" customHeight="1"/>
    <row r="64751" ht="17.25" customHeight="1"/>
    <row r="64752" ht="17.25" customHeight="1"/>
    <row r="64753" ht="17.25" customHeight="1"/>
    <row r="64754" ht="17.25" customHeight="1"/>
    <row r="64755" ht="17.25" customHeight="1"/>
    <row r="64756" ht="17.25" customHeight="1"/>
    <row r="64757" ht="17.25" customHeight="1"/>
    <row r="64758" ht="17.25" customHeight="1"/>
    <row r="64759" ht="17.25" customHeight="1"/>
    <row r="64760" ht="17.25" customHeight="1"/>
    <row r="64761" ht="17.25" customHeight="1"/>
    <row r="64762" ht="17.25" customHeight="1"/>
    <row r="64763" ht="17.25" customHeight="1"/>
    <row r="64764" ht="17.25" customHeight="1"/>
    <row r="64765" ht="17.25" customHeight="1"/>
    <row r="64766" ht="17.25" customHeight="1"/>
    <row r="64767" ht="17.25" customHeight="1"/>
    <row r="64768" ht="17.25" customHeight="1"/>
    <row r="64769" ht="17.25" customHeight="1"/>
    <row r="64770" ht="17.25" customHeight="1"/>
    <row r="64771" ht="17.25" customHeight="1"/>
    <row r="64772" ht="17.25" customHeight="1"/>
    <row r="64773" ht="17.25" customHeight="1"/>
    <row r="64774" ht="17.25" customHeight="1"/>
    <row r="64775" ht="17.25" customHeight="1"/>
    <row r="64776" ht="17.25" customHeight="1"/>
    <row r="64777" ht="17.25" customHeight="1"/>
    <row r="64778" ht="17.25" customHeight="1"/>
    <row r="64779" ht="17.25" customHeight="1"/>
    <row r="64780" ht="17.25" customHeight="1"/>
    <row r="64781" ht="17.25" customHeight="1"/>
    <row r="64782" ht="17.25" customHeight="1"/>
    <row r="64783" ht="17.25" customHeight="1"/>
    <row r="64784" ht="17.25" customHeight="1"/>
    <row r="64785" ht="17.25" customHeight="1"/>
    <row r="64786" ht="17.25" customHeight="1"/>
    <row r="64787" ht="17.25" customHeight="1"/>
    <row r="64788" ht="17.25" customHeight="1"/>
    <row r="64789" ht="17.25" customHeight="1"/>
    <row r="64790" ht="17.25" customHeight="1"/>
    <row r="64791" ht="17.25" customHeight="1"/>
    <row r="64792" ht="17.25" customHeight="1"/>
    <row r="64793" ht="17.25" customHeight="1"/>
    <row r="64794" ht="17.25" customHeight="1"/>
    <row r="64795" ht="17.25" customHeight="1"/>
    <row r="64796" ht="17.25" customHeight="1"/>
    <row r="64797" ht="17.25" customHeight="1"/>
    <row r="64798" ht="17.25" customHeight="1"/>
    <row r="64799" ht="17.25" customHeight="1"/>
    <row r="64800" ht="17.25" customHeight="1"/>
    <row r="64801" ht="17.25" customHeight="1"/>
    <row r="64802" ht="17.25" customHeight="1"/>
    <row r="64803" ht="17.25" customHeight="1"/>
    <row r="64804" ht="17.25" customHeight="1"/>
    <row r="64805" ht="17.25" customHeight="1"/>
    <row r="64806" ht="17.25" customHeight="1"/>
    <row r="64807" ht="17.25" customHeight="1"/>
    <row r="64808" ht="17.25" customHeight="1"/>
    <row r="64809" ht="17.25" customHeight="1"/>
    <row r="64810" ht="17.25" customHeight="1"/>
    <row r="64811" ht="17.25" customHeight="1"/>
    <row r="64812" ht="17.25" customHeight="1"/>
    <row r="64813" ht="17.25" customHeight="1"/>
    <row r="64814" ht="17.25" customHeight="1"/>
    <row r="64815" ht="17.25" customHeight="1"/>
    <row r="64816" ht="17.25" customHeight="1"/>
    <row r="64817" ht="17.25" customHeight="1"/>
    <row r="64818" ht="17.25" customHeight="1"/>
    <row r="64819" ht="17.25" customHeight="1"/>
    <row r="64820" ht="17.25" customHeight="1"/>
    <row r="64821" ht="17.25" customHeight="1"/>
    <row r="64822" ht="17.25" customHeight="1"/>
    <row r="64823" ht="17.25" customHeight="1"/>
    <row r="64824" ht="17.25" customHeight="1"/>
    <row r="64825" ht="17.25" customHeight="1"/>
    <row r="64826" ht="17.25" customHeight="1"/>
    <row r="64827" ht="17.25" customHeight="1"/>
    <row r="64828" ht="17.25" customHeight="1"/>
    <row r="64829" ht="17.25" customHeight="1"/>
    <row r="64830" ht="17.25" customHeight="1"/>
    <row r="64831" ht="17.25" customHeight="1"/>
    <row r="64832" ht="17.25" customHeight="1"/>
    <row r="64833" ht="17.25" customHeight="1"/>
    <row r="64834" ht="17.25" customHeight="1"/>
    <row r="64835" ht="17.25" customHeight="1"/>
    <row r="64836" ht="17.25" customHeight="1"/>
    <row r="64837" ht="17.25" customHeight="1"/>
    <row r="64838" ht="17.25" customHeight="1"/>
    <row r="64839" ht="17.25" customHeight="1"/>
    <row r="64840" ht="17.25" customHeight="1"/>
    <row r="64841" ht="17.25" customHeight="1"/>
    <row r="64842" ht="17.25" customHeight="1"/>
    <row r="64843" ht="17.25" customHeight="1"/>
    <row r="64844" ht="17.25" customHeight="1"/>
    <row r="64845" ht="17.25" customHeight="1"/>
    <row r="64846" ht="17.25" customHeight="1"/>
    <row r="64847" ht="17.25" customHeight="1"/>
    <row r="64848" ht="17.25" customHeight="1"/>
    <row r="64849" ht="17.25" customHeight="1"/>
    <row r="64850" ht="17.25" customHeight="1"/>
    <row r="64851" ht="17.25" customHeight="1"/>
    <row r="64852" ht="17.25" customHeight="1"/>
    <row r="64853" ht="17.25" customHeight="1"/>
    <row r="64854" ht="17.25" customHeight="1"/>
    <row r="64855" ht="17.25" customHeight="1"/>
    <row r="64856" ht="17.25" customHeight="1"/>
    <row r="64857" ht="17.25" customHeight="1"/>
    <row r="64858" ht="17.25" customHeight="1"/>
    <row r="64859" ht="17.25" customHeight="1"/>
    <row r="64860" ht="17.25" customHeight="1"/>
    <row r="64861" ht="17.25" customHeight="1"/>
    <row r="64862" ht="17.25" customHeight="1"/>
    <row r="64863" ht="17.25" customHeight="1"/>
    <row r="64864" ht="17.25" customHeight="1"/>
    <row r="64865" ht="17.25" customHeight="1"/>
    <row r="64866" ht="17.25" customHeight="1"/>
    <row r="64867" ht="17.25" customHeight="1"/>
    <row r="64868" ht="17.25" customHeight="1"/>
    <row r="64869" ht="17.25" customHeight="1"/>
    <row r="64870" ht="17.25" customHeight="1"/>
    <row r="64871" ht="17.25" customHeight="1"/>
    <row r="64872" ht="17.25" customHeight="1"/>
    <row r="64873" ht="17.25" customHeight="1"/>
    <row r="64874" ht="17.25" customHeight="1"/>
    <row r="64875" ht="17.25" customHeight="1"/>
    <row r="64876" ht="17.25" customHeight="1"/>
    <row r="64877" ht="17.25" customHeight="1"/>
    <row r="64878" ht="17.25" customHeight="1"/>
    <row r="64879" ht="17.25" customHeight="1"/>
    <row r="64880" ht="17.25" customHeight="1"/>
    <row r="64881" ht="17.25" customHeight="1"/>
    <row r="64882" ht="17.25" customHeight="1"/>
    <row r="64883" ht="17.25" customHeight="1"/>
    <row r="64884" ht="17.25" customHeight="1"/>
    <row r="64885" ht="17.25" customHeight="1"/>
    <row r="64886" ht="17.25" customHeight="1"/>
    <row r="64887" ht="17.25" customHeight="1"/>
    <row r="64888" ht="17.25" customHeight="1"/>
    <row r="64889" ht="17.25" customHeight="1"/>
    <row r="64890" ht="17.25" customHeight="1"/>
    <row r="64891" ht="17.25" customHeight="1"/>
    <row r="64892" ht="17.25" customHeight="1"/>
    <row r="64893" ht="17.25" customHeight="1"/>
    <row r="64894" ht="17.25" customHeight="1"/>
    <row r="64895" ht="17.25" customHeight="1"/>
    <row r="64896" ht="17.25" customHeight="1"/>
    <row r="64897" ht="17.25" customHeight="1"/>
    <row r="64898" ht="17.25" customHeight="1"/>
    <row r="64899" ht="17.25" customHeight="1"/>
    <row r="64900" ht="17.25" customHeight="1"/>
    <row r="64901" ht="17.25" customHeight="1"/>
    <row r="64902" ht="17.25" customHeight="1"/>
    <row r="64903" ht="17.25" customHeight="1"/>
    <row r="64904" ht="17.25" customHeight="1"/>
    <row r="64905" ht="17.25" customHeight="1"/>
    <row r="64906" ht="17.25" customHeight="1"/>
    <row r="64907" ht="17.25" customHeight="1"/>
    <row r="64908" ht="17.25" customHeight="1"/>
    <row r="64909" ht="17.25" customHeight="1"/>
    <row r="64910" ht="17.25" customHeight="1"/>
    <row r="64911" ht="17.25" customHeight="1"/>
    <row r="64912" ht="17.25" customHeight="1"/>
    <row r="64913" ht="17.25" customHeight="1"/>
    <row r="64914" ht="17.25" customHeight="1"/>
    <row r="64915" ht="17.25" customHeight="1"/>
    <row r="64916" ht="17.25" customHeight="1"/>
    <row r="64917" ht="17.25" customHeight="1"/>
    <row r="64918" ht="17.25" customHeight="1"/>
    <row r="64919" ht="17.25" customHeight="1"/>
    <row r="64920" ht="17.25" customHeight="1"/>
    <row r="64921" ht="17.25" customHeight="1"/>
    <row r="64922" ht="17.25" customHeight="1"/>
    <row r="64923" ht="17.25" customHeight="1"/>
    <row r="64924" ht="17.25" customHeight="1"/>
    <row r="64925" ht="17.25" customHeight="1"/>
    <row r="64926" ht="17.25" customHeight="1"/>
    <row r="64927" ht="17.25" customHeight="1"/>
    <row r="64928" ht="17.25" customHeight="1"/>
    <row r="64929" ht="17.25" customHeight="1"/>
    <row r="64930" ht="17.25" customHeight="1"/>
    <row r="64931" ht="17.25" customHeight="1"/>
    <row r="64932" ht="17.25" customHeight="1"/>
    <row r="64933" ht="17.25" customHeight="1"/>
    <row r="64934" ht="17.25" customHeight="1"/>
    <row r="64935" ht="17.25" customHeight="1"/>
    <row r="64936" ht="17.25" customHeight="1"/>
    <row r="64937" ht="17.25" customHeight="1"/>
    <row r="64938" ht="17.25" customHeight="1"/>
    <row r="64939" ht="17.25" customHeight="1"/>
    <row r="64940" ht="17.25" customHeight="1"/>
    <row r="64941" ht="17.25" customHeight="1"/>
    <row r="64942" ht="17.25" customHeight="1"/>
    <row r="64943" ht="17.25" customHeight="1"/>
    <row r="64944" ht="17.25" customHeight="1"/>
    <row r="64945" ht="17.25" customHeight="1"/>
    <row r="64946" ht="17.25" customHeight="1"/>
    <row r="64947" ht="17.25" customHeight="1"/>
    <row r="64948" ht="17.25" customHeight="1"/>
    <row r="64949" ht="17.25" customHeight="1"/>
    <row r="64950" ht="17.25" customHeight="1"/>
    <row r="64951" ht="17.25" customHeight="1"/>
    <row r="64952" ht="17.25" customHeight="1"/>
    <row r="64953" ht="17.25" customHeight="1"/>
    <row r="64954" ht="17.25" customHeight="1"/>
    <row r="64955" ht="17.25" customHeight="1"/>
    <row r="64956" ht="17.25" customHeight="1"/>
    <row r="64957" ht="17.25" customHeight="1"/>
    <row r="64958" ht="17.25" customHeight="1"/>
    <row r="64959" ht="17.25" customHeight="1"/>
    <row r="64960" ht="17.25" customHeight="1"/>
    <row r="64961" ht="17.25" customHeight="1"/>
    <row r="64962" ht="17.25" customHeight="1"/>
    <row r="64963" ht="17.25" customHeight="1"/>
    <row r="64964" ht="17.25" customHeight="1"/>
    <row r="64965" ht="17.25" customHeight="1"/>
    <row r="64966" ht="17.25" customHeight="1"/>
    <row r="64967" ht="17.25" customHeight="1"/>
    <row r="64968" ht="17.25" customHeight="1"/>
    <row r="64969" ht="17.25" customHeight="1"/>
    <row r="64970" ht="17.25" customHeight="1"/>
    <row r="64971" ht="17.25" customHeight="1"/>
    <row r="64972" ht="17.25" customHeight="1"/>
    <row r="64973" ht="17.25" customHeight="1"/>
    <row r="64974" ht="17.25" customHeight="1"/>
    <row r="64975" ht="17.25" customHeight="1"/>
    <row r="64976" ht="17.25" customHeight="1"/>
    <row r="64977" ht="17.25" customHeight="1"/>
    <row r="64978" ht="17.25" customHeight="1"/>
    <row r="64979" ht="17.25" customHeight="1"/>
    <row r="64980" ht="17.25" customHeight="1"/>
    <row r="64981" ht="17.25" customHeight="1"/>
    <row r="64982" ht="17.25" customHeight="1"/>
    <row r="64983" ht="17.25" customHeight="1"/>
    <row r="64984" ht="17.25" customHeight="1"/>
    <row r="64985" ht="17.25" customHeight="1"/>
    <row r="64986" ht="17.25" customHeight="1"/>
    <row r="64987" ht="17.25" customHeight="1"/>
    <row r="64988" ht="17.25" customHeight="1"/>
    <row r="64989" ht="17.25" customHeight="1"/>
    <row r="64990" ht="17.25" customHeight="1"/>
    <row r="64991" ht="17.25" customHeight="1"/>
    <row r="64992" ht="17.25" customHeight="1"/>
    <row r="64993" ht="17.25" customHeight="1"/>
    <row r="64994" ht="17.25" customHeight="1"/>
    <row r="64995" ht="17.25" customHeight="1"/>
    <row r="64996" ht="17.25" customHeight="1"/>
    <row r="64997" ht="17.25" customHeight="1"/>
    <row r="64998" ht="17.25" customHeight="1"/>
    <row r="64999" ht="17.25" customHeight="1"/>
    <row r="65000" ht="17.25" customHeight="1"/>
    <row r="65001" ht="17.25" customHeight="1"/>
    <row r="65002" ht="17.25" customHeight="1"/>
    <row r="65003" ht="17.25" customHeight="1"/>
    <row r="65004" ht="17.25" customHeight="1"/>
    <row r="65005" ht="17.25" customHeight="1"/>
    <row r="65006" ht="17.25" customHeight="1"/>
    <row r="65007" ht="17.25" customHeight="1"/>
    <row r="65008" ht="17.25" customHeight="1"/>
    <row r="65009" ht="17.25" customHeight="1"/>
    <row r="65010" ht="17.25" customHeight="1"/>
    <row r="65011" ht="17.25" customHeight="1"/>
    <row r="65012" ht="17.25" customHeight="1"/>
    <row r="65013" ht="17.25" customHeight="1"/>
    <row r="65014" ht="17.25" customHeight="1"/>
    <row r="65015" ht="17.25" customHeight="1"/>
    <row r="65016" ht="17.25" customHeight="1"/>
    <row r="65017" ht="17.25" customHeight="1"/>
    <row r="65018" ht="17.25" customHeight="1"/>
    <row r="65019" ht="17.25" customHeight="1"/>
    <row r="65020" ht="17.25" customHeight="1"/>
    <row r="65021" ht="17.25" customHeight="1"/>
    <row r="65022" ht="17.25" customHeight="1"/>
    <row r="65023" ht="17.25" customHeight="1"/>
    <row r="65024" ht="17.25" customHeight="1"/>
    <row r="65025" ht="17.25" customHeight="1"/>
    <row r="65026" ht="17.25" customHeight="1"/>
    <row r="65027" ht="17.25" customHeight="1"/>
    <row r="65028" ht="17.25" customHeight="1"/>
    <row r="65029" ht="17.25" customHeight="1"/>
    <row r="65030" ht="17.25" customHeight="1"/>
    <row r="65031" ht="17.25" customHeight="1"/>
    <row r="65032" ht="17.25" customHeight="1"/>
    <row r="65033" ht="17.25" customHeight="1"/>
    <row r="65034" ht="17.25" customHeight="1"/>
    <row r="65035" ht="17.25" customHeight="1"/>
    <row r="65036" ht="17.25" customHeight="1"/>
    <row r="65037" ht="17.25" customHeight="1"/>
    <row r="65038" ht="17.25" customHeight="1"/>
    <row r="65039" ht="17.25" customHeight="1"/>
    <row r="65040" ht="17.25" customHeight="1"/>
    <row r="65041" ht="17.25" customHeight="1"/>
    <row r="65042" ht="17.25" customHeight="1"/>
    <row r="65043" ht="17.25" customHeight="1"/>
    <row r="65044" ht="17.25" customHeight="1"/>
    <row r="65045" ht="17.25" customHeight="1"/>
    <row r="65046" ht="17.25" customHeight="1"/>
    <row r="65047" ht="17.25" customHeight="1"/>
    <row r="65048" ht="17.25" customHeight="1"/>
    <row r="65049" ht="17.25" customHeight="1"/>
    <row r="65050" ht="17.25" customHeight="1"/>
    <row r="65051" ht="17.25" customHeight="1"/>
    <row r="65052" ht="17.25" customHeight="1"/>
    <row r="65053" ht="17.25" customHeight="1"/>
    <row r="65054" ht="17.25" customHeight="1"/>
    <row r="65055" ht="17.25" customHeight="1"/>
    <row r="65056" ht="17.25" customHeight="1"/>
    <row r="65057" ht="17.25" customHeight="1"/>
    <row r="65058" ht="17.25" customHeight="1"/>
    <row r="65059" ht="17.25" customHeight="1"/>
    <row r="65060" ht="17.25" customHeight="1"/>
    <row r="65061" ht="17.25" customHeight="1"/>
    <row r="65062" ht="17.25" customHeight="1"/>
    <row r="65063" ht="17.25" customHeight="1"/>
    <row r="65064" ht="17.25" customHeight="1"/>
    <row r="65065" ht="17.25" customHeight="1"/>
    <row r="65066" ht="17.25" customHeight="1"/>
    <row r="65067" ht="17.25" customHeight="1"/>
    <row r="65068" ht="17.25" customHeight="1"/>
    <row r="65069" ht="17.25" customHeight="1"/>
    <row r="65070" ht="17.25" customHeight="1"/>
    <row r="65071" ht="17.25" customHeight="1"/>
    <row r="65072" ht="17.25" customHeight="1"/>
    <row r="65073" ht="17.25" customHeight="1"/>
    <row r="65074" ht="17.25" customHeight="1"/>
    <row r="65075" ht="17.25" customHeight="1"/>
    <row r="65076" ht="17.25" customHeight="1"/>
    <row r="65077" ht="17.25" customHeight="1"/>
    <row r="65078" ht="17.25" customHeight="1"/>
    <row r="65079" ht="17.25" customHeight="1"/>
    <row r="65080" ht="17.25" customHeight="1"/>
    <row r="65081" ht="17.25" customHeight="1"/>
    <row r="65082" ht="17.25" customHeight="1"/>
    <row r="65083" ht="17.25" customHeight="1"/>
    <row r="65084" ht="17.25" customHeight="1"/>
    <row r="65085" ht="17.25" customHeight="1"/>
    <row r="65086" ht="17.25" customHeight="1"/>
    <row r="65087" ht="17.25" customHeight="1"/>
    <row r="65088" ht="17.25" customHeight="1"/>
    <row r="65089" ht="17.25" customHeight="1"/>
    <row r="65090" ht="17.25" customHeight="1"/>
    <row r="65091" ht="17.25" customHeight="1"/>
    <row r="65092" ht="17.25" customHeight="1"/>
    <row r="65093" ht="17.25" customHeight="1"/>
    <row r="65094" ht="17.25" customHeight="1"/>
    <row r="65095" ht="17.25" customHeight="1"/>
    <row r="65096" ht="17.25" customHeight="1"/>
    <row r="65097" ht="17.25" customHeight="1"/>
    <row r="65098" ht="17.25" customHeight="1"/>
    <row r="65099" ht="17.25" customHeight="1"/>
    <row r="65100" ht="17.25" customHeight="1"/>
    <row r="65101" ht="17.25" customHeight="1"/>
    <row r="65102" ht="17.25" customHeight="1"/>
    <row r="65103" ht="17.25" customHeight="1"/>
    <row r="65104" ht="17.25" customHeight="1"/>
    <row r="65105" ht="17.25" customHeight="1"/>
    <row r="65106" ht="17.25" customHeight="1"/>
    <row r="65107" ht="17.25" customHeight="1"/>
    <row r="65108" ht="17.25" customHeight="1"/>
    <row r="65109" ht="17.25" customHeight="1"/>
    <row r="65110" ht="17.25" customHeight="1"/>
    <row r="65111" ht="17.25" customHeight="1"/>
    <row r="65112" ht="17.25" customHeight="1"/>
    <row r="65113" ht="17.25" customHeight="1"/>
    <row r="65114" ht="17.25" customHeight="1"/>
    <row r="65115" ht="17.25" customHeight="1"/>
    <row r="65116" ht="17.25" customHeight="1"/>
    <row r="65117" ht="17.25" customHeight="1"/>
    <row r="65118" ht="17.25" customHeight="1"/>
    <row r="65119" ht="17.25" customHeight="1"/>
    <row r="65120" ht="17.25" customHeight="1"/>
    <row r="65121" ht="17.25" customHeight="1"/>
    <row r="65122" ht="17.25" customHeight="1"/>
    <row r="65123" ht="17.25" customHeight="1"/>
    <row r="65124" ht="17.25" customHeight="1"/>
    <row r="65125" ht="17.25" customHeight="1"/>
    <row r="65126" ht="17.25" customHeight="1"/>
    <row r="65127" ht="17.25" customHeight="1"/>
    <row r="65128" ht="17.25" customHeight="1"/>
    <row r="65129" ht="17.25" customHeight="1"/>
    <row r="65130" ht="17.25" customHeight="1"/>
    <row r="65131" ht="17.25" customHeight="1"/>
    <row r="65132" ht="17.25" customHeight="1"/>
    <row r="65133" ht="17.25" customHeight="1"/>
    <row r="65134" ht="17.25" customHeight="1"/>
    <row r="65135" ht="17.25" customHeight="1"/>
    <row r="65136" ht="17.25" customHeight="1"/>
    <row r="65137" ht="17.25" customHeight="1"/>
    <row r="65138" ht="17.25" customHeight="1"/>
    <row r="65139" ht="17.25" customHeight="1"/>
    <row r="65140" ht="17.25" customHeight="1"/>
    <row r="65141" ht="17.25" customHeight="1"/>
    <row r="65142" ht="17.25" customHeight="1"/>
    <row r="65143" ht="17.25" customHeight="1"/>
    <row r="65144" ht="17.25" customHeight="1"/>
    <row r="65145" ht="17.25" customHeight="1"/>
    <row r="65146" ht="17.25" customHeight="1"/>
    <row r="65147" ht="17.25" customHeight="1"/>
    <row r="65148" ht="17.25" customHeight="1"/>
    <row r="65149" ht="17.25" customHeight="1"/>
    <row r="65150" ht="17.25" customHeight="1"/>
    <row r="65151" ht="17.25" customHeight="1"/>
    <row r="65152" ht="17.25" customHeight="1"/>
    <row r="65153" ht="17.25" customHeight="1"/>
    <row r="65154" ht="17.25" customHeight="1"/>
    <row r="65155" ht="17.25" customHeight="1"/>
    <row r="65156" ht="17.25" customHeight="1"/>
    <row r="65157" ht="17.25" customHeight="1"/>
    <row r="65158" ht="17.25" customHeight="1"/>
    <row r="65159" ht="17.25" customHeight="1"/>
    <row r="65160" ht="17.25" customHeight="1"/>
    <row r="65161" ht="17.25" customHeight="1"/>
    <row r="65162" ht="17.25" customHeight="1"/>
    <row r="65163" ht="17.25" customHeight="1"/>
    <row r="65164" ht="17.25" customHeight="1"/>
    <row r="65165" ht="17.25" customHeight="1"/>
    <row r="65166" ht="17.25" customHeight="1"/>
    <row r="65167" ht="17.25" customHeight="1"/>
    <row r="65168" ht="17.25" customHeight="1"/>
    <row r="65169" ht="17.25" customHeight="1"/>
    <row r="65170" ht="17.25" customHeight="1"/>
    <row r="65171" ht="17.25" customHeight="1"/>
    <row r="65172" ht="17.25" customHeight="1"/>
    <row r="65173" ht="17.25" customHeight="1"/>
    <row r="65174" ht="17.25" customHeight="1"/>
    <row r="65175" ht="17.25" customHeight="1"/>
    <row r="65176" ht="17.25" customHeight="1"/>
    <row r="65177" ht="17.25" customHeight="1"/>
    <row r="65178" ht="17.25" customHeight="1"/>
    <row r="65179" ht="17.25" customHeight="1"/>
    <row r="65180" ht="17.25" customHeight="1"/>
    <row r="65181" ht="17.25" customHeight="1"/>
    <row r="65182" ht="17.25" customHeight="1"/>
    <row r="65183" ht="17.25" customHeight="1"/>
    <row r="65184" ht="17.25" customHeight="1"/>
    <row r="65185" ht="17.25" customHeight="1"/>
    <row r="65186" ht="17.25" customHeight="1"/>
    <row r="65187" ht="17.25" customHeight="1"/>
    <row r="65188" ht="17.25" customHeight="1"/>
    <row r="65189" ht="17.25" customHeight="1"/>
    <row r="65190" ht="17.25" customHeight="1"/>
    <row r="65191" ht="17.25" customHeight="1"/>
    <row r="65192" ht="17.25" customHeight="1"/>
    <row r="65193" ht="17.25" customHeight="1"/>
    <row r="65194" ht="17.25" customHeight="1"/>
    <row r="65195" ht="17.25" customHeight="1"/>
    <row r="65196" ht="17.25" customHeight="1"/>
    <row r="65197" ht="17.25" customHeight="1"/>
    <row r="65198" ht="17.25" customHeight="1"/>
    <row r="65199" ht="17.25" customHeight="1"/>
    <row r="65200" ht="17.25" customHeight="1"/>
    <row r="65201" ht="17.25" customHeight="1"/>
    <row r="65202" ht="17.25" customHeight="1"/>
    <row r="65203" ht="17.25" customHeight="1"/>
    <row r="65204" ht="17.25" customHeight="1"/>
    <row r="65205" ht="17.25" customHeight="1"/>
    <row r="65206" ht="17.25" customHeight="1"/>
    <row r="65207" ht="17.25" customHeight="1"/>
    <row r="65208" ht="17.25" customHeight="1"/>
    <row r="65209" ht="17.25" customHeight="1"/>
    <row r="65210" ht="17.25" customHeight="1"/>
    <row r="65211" ht="17.25" customHeight="1"/>
    <row r="65212" ht="17.25" customHeight="1"/>
    <row r="65213" ht="17.25" customHeight="1"/>
    <row r="65214" ht="17.25" customHeight="1"/>
    <row r="65215" ht="17.25" customHeight="1"/>
    <row r="65216" ht="17.25" customHeight="1"/>
    <row r="65217" ht="17.25" customHeight="1"/>
    <row r="65218" ht="17.25" customHeight="1"/>
    <row r="65219" ht="17.25" customHeight="1"/>
    <row r="65220" ht="17.25" customHeight="1"/>
    <row r="65221" ht="17.25" customHeight="1"/>
    <row r="65222" ht="17.25" customHeight="1"/>
    <row r="65223" ht="17.25" customHeight="1"/>
    <row r="65224" ht="17.25" customHeight="1"/>
    <row r="65225" ht="17.25" customHeight="1"/>
    <row r="65226" ht="17.25" customHeight="1"/>
    <row r="65227" ht="17.25" customHeight="1"/>
    <row r="65228" ht="17.25" customHeight="1"/>
    <row r="65229" ht="17.25" customHeight="1"/>
    <row r="65230" ht="17.25" customHeight="1"/>
    <row r="65231" ht="17.25" customHeight="1"/>
    <row r="65232" ht="17.25" customHeight="1"/>
    <row r="65233" ht="17.25" customHeight="1"/>
    <row r="65234" ht="17.25" customHeight="1"/>
    <row r="65235" ht="17.25" customHeight="1"/>
    <row r="65236" ht="17.25" customHeight="1"/>
    <row r="65237" ht="17.25" customHeight="1"/>
    <row r="65238" ht="17.25" customHeight="1"/>
    <row r="65239" ht="17.25" customHeight="1"/>
    <row r="65240" ht="17.25" customHeight="1"/>
    <row r="65241" ht="17.25" customHeight="1"/>
    <row r="65242" ht="17.25" customHeight="1"/>
    <row r="65243" ht="17.25" customHeight="1"/>
    <row r="65244" ht="17.25" customHeight="1"/>
    <row r="65245" ht="17.25" customHeight="1"/>
    <row r="65246" ht="17.25" customHeight="1"/>
    <row r="65247" ht="17.25" customHeight="1"/>
    <row r="65248" ht="17.25" customHeight="1"/>
    <row r="65249" ht="17.25" customHeight="1"/>
    <row r="65250" ht="17.25" customHeight="1"/>
    <row r="65251" ht="17.25" customHeight="1"/>
    <row r="65252" ht="17.25" customHeight="1"/>
    <row r="65253" ht="17.25" customHeight="1"/>
    <row r="65254" ht="17.25" customHeight="1"/>
    <row r="65255" ht="17.25" customHeight="1"/>
    <row r="65256" ht="17.25" customHeight="1"/>
    <row r="65257" ht="17.25" customHeight="1"/>
    <row r="65258" ht="17.25" customHeight="1"/>
    <row r="65259" ht="17.25" customHeight="1"/>
    <row r="65260" ht="17.25" customHeight="1"/>
    <row r="65261" ht="17.25" customHeight="1"/>
    <row r="65262" ht="17.25" customHeight="1"/>
    <row r="65263" ht="17.25" customHeight="1"/>
    <row r="65264" ht="17.25" customHeight="1"/>
    <row r="65265" ht="17.25" customHeight="1"/>
    <row r="65266" ht="17.25" customHeight="1"/>
    <row r="65267" ht="17.25" customHeight="1"/>
    <row r="65268" ht="17.25" customHeight="1"/>
    <row r="65269" ht="17.25" customHeight="1"/>
    <row r="65270" ht="17.25" customHeight="1"/>
    <row r="65271" ht="17.25" customHeight="1"/>
    <row r="65272" ht="17.25" customHeight="1"/>
    <row r="65273" ht="17.25" customHeight="1"/>
    <row r="65274" ht="17.25" customHeight="1"/>
    <row r="65275" ht="17.25" customHeight="1"/>
    <row r="65276" ht="17.25" customHeight="1"/>
    <row r="65277" ht="17.25" customHeight="1"/>
    <row r="65278" ht="17.25" customHeight="1"/>
    <row r="65279" ht="17.25" customHeight="1"/>
    <row r="65280" ht="17.25" customHeight="1"/>
    <row r="65281" ht="17.25" customHeight="1"/>
    <row r="65282" ht="17.25" customHeight="1"/>
    <row r="65283" ht="17.25" customHeight="1"/>
    <row r="65284" ht="17.25" customHeight="1"/>
    <row r="65285" ht="17.25" customHeight="1"/>
    <row r="65286" ht="17.25" customHeight="1"/>
    <row r="65287" ht="17.25" customHeight="1"/>
    <row r="65288" ht="17.25" customHeight="1"/>
    <row r="65289" ht="17.25" customHeight="1"/>
    <row r="65290" ht="17.25" customHeight="1"/>
    <row r="65291" ht="17.25" customHeight="1"/>
    <row r="65292" ht="17.25" customHeight="1"/>
    <row r="65293" ht="17.25" customHeight="1"/>
    <row r="65294" ht="17.25" customHeight="1"/>
    <row r="65295" ht="17.25" customHeight="1"/>
    <row r="65296" ht="17.25" customHeight="1"/>
    <row r="65297" ht="17.25" customHeight="1"/>
    <row r="65298" ht="17.25" customHeight="1"/>
    <row r="65299" ht="17.25" customHeight="1"/>
    <row r="65300" ht="17.25" customHeight="1"/>
    <row r="65301" ht="17.25" customHeight="1"/>
    <row r="65302" ht="17.25" customHeight="1"/>
    <row r="65303" ht="17.25" customHeight="1"/>
    <row r="65304" ht="17.25" customHeight="1"/>
    <row r="65305" ht="17.25" customHeight="1"/>
    <row r="65306" ht="17.25" customHeight="1"/>
    <row r="65307" ht="17.25" customHeight="1"/>
    <row r="65308" ht="17.25" customHeight="1"/>
    <row r="65309" ht="17.25" customHeight="1"/>
    <row r="65310" ht="17.25" customHeight="1"/>
    <row r="65311" ht="17.25" customHeight="1"/>
    <row r="65312" ht="17.25" customHeight="1"/>
    <row r="65313" ht="17.25" customHeight="1"/>
    <row r="65314" ht="17.25" customHeight="1"/>
    <row r="65315" ht="17.25" customHeight="1"/>
    <row r="65316" ht="17.25" customHeight="1"/>
    <row r="65317" ht="17.25" customHeight="1"/>
    <row r="65318" ht="17.25" customHeight="1"/>
    <row r="65319" ht="17.25" customHeight="1"/>
    <row r="65320" ht="17.25" customHeight="1"/>
    <row r="65321" ht="17.25" customHeight="1"/>
    <row r="65322" ht="17.25" customHeight="1"/>
    <row r="65323" ht="17.25" customHeight="1"/>
    <row r="65324" ht="17.25" customHeight="1"/>
    <row r="65325" ht="17.25" customHeight="1"/>
    <row r="65326" ht="17.25" customHeight="1"/>
    <row r="65327" ht="17.25" customHeight="1"/>
    <row r="65328" ht="17.25" customHeight="1"/>
    <row r="65329" ht="17.25" customHeight="1"/>
    <row r="65330" ht="17.25" customHeight="1"/>
    <row r="65331" ht="17.25" customHeight="1"/>
    <row r="65332" ht="17.25" customHeight="1"/>
    <row r="65333" ht="17.25" customHeight="1"/>
    <row r="65334" ht="17.25" customHeight="1"/>
    <row r="65335" ht="17.25" customHeight="1"/>
    <row r="65336" ht="17.25" customHeight="1"/>
    <row r="65337" ht="17.25" customHeight="1"/>
    <row r="65338" ht="17.25" customHeight="1"/>
    <row r="65339" ht="17.25" customHeight="1"/>
    <row r="65340" ht="17.25" customHeight="1"/>
    <row r="65341" ht="17.25" customHeight="1"/>
    <row r="65342" ht="17.25" customHeight="1"/>
    <row r="65343" ht="17.25" customHeight="1"/>
    <row r="65344" ht="17.25" customHeight="1"/>
    <row r="65345" ht="17.25" customHeight="1"/>
    <row r="65346" ht="17.25" customHeight="1"/>
    <row r="65347" ht="17.25" customHeight="1"/>
    <row r="65348" ht="17.25" customHeight="1"/>
    <row r="65349" ht="17.25" customHeight="1"/>
    <row r="65350" ht="17.25" customHeight="1"/>
    <row r="65351" ht="17.25" customHeight="1"/>
    <row r="65352" ht="17.25" customHeight="1"/>
    <row r="65353" ht="17.25" customHeight="1"/>
    <row r="65354" ht="17.25" customHeight="1"/>
    <row r="65355" ht="17.25" customHeight="1"/>
    <row r="65356" ht="17.25" customHeight="1"/>
    <row r="65357" ht="17.25" customHeight="1"/>
    <row r="65358" ht="17.25" customHeight="1"/>
    <row r="65359" ht="17.25" customHeight="1"/>
    <row r="65360" ht="17.25" customHeight="1"/>
    <row r="65361" ht="17.25" customHeight="1"/>
    <row r="65362" ht="17.25" customHeight="1"/>
    <row r="65363" ht="17.25" customHeight="1"/>
    <row r="65364" ht="17.25" customHeight="1"/>
    <row r="65365" ht="17.25" customHeight="1"/>
    <row r="65366" ht="17.25" customHeight="1"/>
    <row r="65367" ht="17.25" customHeight="1"/>
    <row r="65368" ht="17.25" customHeight="1"/>
    <row r="65369" ht="17.25" customHeight="1"/>
    <row r="65370" ht="17.25" customHeight="1"/>
    <row r="65371" ht="17.25" customHeight="1"/>
    <row r="65372" ht="17.25" customHeight="1"/>
    <row r="65373" ht="17.25" customHeight="1"/>
    <row r="65374" ht="17.25" customHeight="1"/>
    <row r="65375" ht="17.25" customHeight="1"/>
    <row r="65376" ht="17.25" customHeight="1"/>
    <row r="65377" ht="17.25" customHeight="1"/>
    <row r="65378" ht="17.25" customHeight="1"/>
    <row r="65379" ht="17.25" customHeight="1"/>
    <row r="65380" ht="17.25" customHeight="1"/>
    <row r="65381" ht="17.25" customHeight="1"/>
    <row r="65382" ht="17.25" customHeight="1"/>
    <row r="65383" ht="17.25" customHeight="1"/>
    <row r="65384" ht="17.25" customHeight="1"/>
    <row r="65385" ht="17.25" customHeight="1"/>
    <row r="65386" ht="17.25" customHeight="1"/>
    <row r="65387" ht="17.25" customHeight="1"/>
    <row r="65388" ht="17.25" customHeight="1"/>
    <row r="65389" ht="17.25" customHeight="1"/>
    <row r="65390" ht="17.25" customHeight="1"/>
    <row r="65391" ht="17.25" customHeight="1"/>
    <row r="65392" ht="17.25" customHeight="1"/>
    <row r="65393" ht="17.25" customHeight="1"/>
    <row r="65394" ht="17.25" customHeight="1"/>
    <row r="65395" ht="17.25" customHeight="1"/>
    <row r="65396" ht="17.25" customHeight="1"/>
    <row r="65397" ht="17.25" customHeight="1"/>
    <row r="65398" ht="17.25" customHeight="1"/>
    <row r="65399" ht="17.25" customHeight="1"/>
    <row r="65400" ht="17.25" customHeight="1"/>
    <row r="65401" ht="17.25" customHeight="1"/>
    <row r="65402" ht="17.25" customHeight="1"/>
    <row r="65403" ht="17.25" customHeight="1"/>
    <row r="65404" ht="17.25" customHeight="1"/>
    <row r="65405" ht="17.25" customHeight="1"/>
    <row r="65406" ht="17.25" customHeight="1"/>
    <row r="65407" ht="17.25" customHeight="1"/>
    <row r="65408" ht="17.25" customHeight="1"/>
    <row r="65409" ht="17.25" customHeight="1"/>
    <row r="65410" ht="17.25" customHeight="1"/>
    <row r="65411" ht="17.25" customHeight="1"/>
    <row r="65412" ht="17.25" customHeight="1"/>
    <row r="65413" ht="17.25" customHeight="1"/>
    <row r="65414" ht="17.25" customHeight="1"/>
    <row r="65415" ht="17.25" customHeight="1"/>
    <row r="65416" ht="17.25" customHeight="1"/>
    <row r="65417" ht="17.25" customHeight="1"/>
    <row r="65418" ht="17.25" customHeight="1"/>
    <row r="65419" ht="17.25" customHeight="1"/>
    <row r="65420" ht="17.25" customHeight="1"/>
    <row r="65421" ht="17.25" customHeight="1"/>
    <row r="65422" ht="17.25" customHeight="1"/>
    <row r="65423" ht="17.25" customHeight="1"/>
    <row r="65424" ht="17.25" customHeight="1"/>
    <row r="65425" ht="17.25" customHeight="1"/>
    <row r="65426" ht="17.25" customHeight="1"/>
    <row r="65427" ht="17.25" customHeight="1"/>
    <row r="65428" ht="17.25" customHeight="1"/>
    <row r="65429" ht="17.25" customHeight="1"/>
    <row r="65430" ht="17.25" customHeight="1"/>
    <row r="65431" ht="17.25" customHeight="1"/>
    <row r="65432" ht="17.25" customHeight="1"/>
    <row r="65433" ht="17.25" customHeight="1"/>
    <row r="65434" ht="17.25" customHeight="1"/>
    <row r="65435" ht="17.25" customHeight="1"/>
    <row r="65436" ht="17.25" customHeight="1"/>
    <row r="65437" ht="17.25" customHeight="1"/>
    <row r="65438" ht="17.25" customHeight="1"/>
    <row r="65439" ht="17.25" customHeight="1"/>
    <row r="65440" ht="17.25" customHeight="1"/>
    <row r="65441" ht="17.25" customHeight="1"/>
    <row r="65442" ht="17.25" customHeight="1"/>
    <row r="65443" ht="17.25" customHeight="1"/>
    <row r="65444" ht="17.25" customHeight="1"/>
    <row r="65445" ht="17.25" customHeight="1"/>
    <row r="65446" ht="17.25" customHeight="1"/>
    <row r="65447" ht="17.25" customHeight="1"/>
    <row r="65448" ht="17.25" customHeight="1"/>
    <row r="65449" ht="17.25" customHeight="1"/>
    <row r="65450" ht="17.25" customHeight="1"/>
    <row r="65451" ht="17.25" customHeight="1"/>
    <row r="65452" ht="17.25" customHeight="1"/>
    <row r="65453" ht="17.25" customHeight="1"/>
    <row r="65454" ht="17.25" customHeight="1"/>
    <row r="65455" ht="17.25" customHeight="1"/>
    <row r="65456" ht="17.25" customHeight="1"/>
    <row r="65457" ht="17.25" customHeight="1"/>
    <row r="65458" ht="17.25" customHeight="1"/>
    <row r="65459" ht="17.25" customHeight="1"/>
    <row r="65460" ht="17.25" customHeight="1"/>
    <row r="65461" ht="17.25" customHeight="1"/>
    <row r="65462" ht="17.25" customHeight="1"/>
    <row r="65463" ht="17.25" customHeight="1"/>
    <row r="65464" ht="17.25" customHeight="1"/>
    <row r="65465" ht="17.25" customHeight="1"/>
    <row r="65466" ht="17.25" customHeight="1"/>
    <row r="65467" ht="17.25" customHeight="1"/>
    <row r="65468" ht="17.25" customHeight="1"/>
    <row r="65469" ht="17.25" customHeight="1"/>
    <row r="65470" ht="17.25" customHeight="1"/>
    <row r="65471" ht="17.25" customHeight="1"/>
    <row r="65472" ht="17.25" customHeight="1"/>
    <row r="65473" ht="17.25" customHeight="1"/>
    <row r="65474" ht="17.25" customHeight="1"/>
    <row r="65475" ht="17.25" customHeight="1"/>
    <row r="65476" ht="17.25" customHeight="1"/>
    <row r="65477" ht="17.25" customHeight="1"/>
    <row r="65478" ht="17.25" customHeight="1"/>
    <row r="65479" ht="17.25" customHeight="1"/>
    <row r="65480" ht="17.25" customHeight="1"/>
    <row r="65481" ht="17.25" customHeight="1"/>
    <row r="65482" ht="17.25" customHeight="1"/>
    <row r="65483" ht="17.25" customHeight="1"/>
    <row r="65484" ht="17.25" customHeight="1"/>
    <row r="65485" ht="17.25" customHeight="1"/>
    <row r="65486" ht="17.25" customHeight="1"/>
    <row r="65487" ht="17.25" customHeight="1"/>
    <row r="65488" ht="17.25" customHeight="1"/>
    <row r="65489" ht="17.25" customHeight="1"/>
    <row r="65490" ht="17.25" customHeight="1"/>
    <row r="65491" ht="17.25" customHeight="1"/>
    <row r="65492" ht="17.25" customHeight="1"/>
    <row r="65493" ht="17.25" customHeight="1"/>
    <row r="65494" ht="17.25" customHeight="1"/>
    <row r="65495" ht="17.25" customHeight="1"/>
    <row r="65496" ht="17.25" customHeight="1"/>
    <row r="65497" ht="17.25" customHeight="1"/>
    <row r="65498" ht="17.25" customHeight="1"/>
    <row r="65499" ht="17.25" customHeight="1"/>
    <row r="65500" ht="17.25" customHeight="1"/>
    <row r="65501" ht="17.25" customHeight="1"/>
    <row r="65502" ht="17.25" customHeight="1"/>
    <row r="65503" ht="17.25" customHeight="1"/>
    <row r="65504" ht="17.25" customHeight="1"/>
    <row r="65505" ht="17.25" customHeight="1"/>
    <row r="65506" ht="17.25" customHeight="1"/>
    <row r="65507" ht="17.25" customHeight="1"/>
    <row r="65508" ht="17.25" customHeight="1"/>
    <row r="65509" ht="17.25" customHeight="1"/>
    <row r="65510" ht="17.25" customHeight="1"/>
    <row r="65511" ht="17.25" customHeight="1"/>
    <row r="65512" ht="17.25" customHeight="1"/>
    <row r="65513" ht="17.25" customHeight="1"/>
    <row r="65514" ht="17.25" customHeight="1"/>
    <row r="65515" ht="17.25" customHeight="1"/>
    <row r="65516" ht="17.25" customHeight="1"/>
    <row r="65517" ht="17.25" customHeight="1"/>
    <row r="65518" ht="17.25" customHeight="1"/>
    <row r="65519" ht="17.25" customHeight="1"/>
    <row r="65520" ht="17.25" customHeight="1"/>
    <row r="65521" ht="17.25" customHeight="1"/>
    <row r="65522" ht="17.25" customHeight="1"/>
    <row r="65523" ht="17.25" customHeight="1"/>
    <row r="65524" ht="17.25" customHeight="1"/>
    <row r="65525" ht="17.25" customHeight="1"/>
    <row r="65526" ht="17.25" customHeight="1"/>
    <row r="65527" ht="17.25" customHeight="1"/>
    <row r="65528" ht="17.25" customHeight="1"/>
    <row r="65529" ht="17.25" customHeight="1"/>
    <row r="65530" ht="17.25" customHeight="1"/>
    <row r="65531" ht="17.25" customHeight="1"/>
    <row r="65532" ht="17.25" customHeight="1"/>
    <row r="65533" ht="17.25" customHeight="1"/>
    <row r="65534" ht="17.25" customHeight="1"/>
    <row r="65535" ht="17.25" customHeight="1"/>
    <row r="65536" ht="17.25" customHeight="1"/>
    <row r="65537" ht="17.25" customHeight="1"/>
    <row r="65538" ht="17.25" customHeight="1"/>
    <row r="65539" ht="17.25" customHeight="1"/>
    <row r="65540" ht="17.25" customHeight="1"/>
    <row r="65541" ht="17.25" customHeight="1"/>
    <row r="65542" ht="17.25" customHeight="1"/>
    <row r="65543" ht="17.25" customHeight="1"/>
    <row r="65544" ht="17.25" customHeight="1"/>
    <row r="65545" ht="17.25" customHeight="1"/>
  </sheetData>
  <mergeCells count="2">
    <mergeCell ref="A2:J2"/>
    <mergeCell ref="A269:C269"/>
  </mergeCells>
  <pageMargins left="0.2" right="0" top="0.209842519685039" bottom="3.97637795275591E-2" header="0" footer="0"/>
  <pageSetup paperSize="9" scale="76" fitToHeight="0" pageOrder="overThenDown" orientation="landscape" useFirstPageNumber="1" r:id="rId1"/>
  <rowBreaks count="1" manualBreakCount="1">
    <brk id="333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7"/>
  <sheetViews>
    <sheetView zoomScaleNormal="100" workbookViewId="0">
      <selection activeCell="I17" sqref="I17"/>
    </sheetView>
  </sheetViews>
  <sheetFormatPr defaultColWidth="8.796875" defaultRowHeight="13.8"/>
  <cols>
    <col min="1" max="1" width="10.5" customWidth="1"/>
    <col min="5" max="5" width="14" customWidth="1"/>
    <col min="6" max="6" width="13.796875" bestFit="1" customWidth="1"/>
    <col min="7" max="7" width="13.5" customWidth="1"/>
    <col min="8" max="8" width="2" customWidth="1"/>
    <col min="9" max="9" width="11.3984375" bestFit="1" customWidth="1"/>
  </cols>
  <sheetData>
    <row r="1" spans="1:11">
      <c r="D1" s="1"/>
      <c r="E1" s="2" t="s">
        <v>535</v>
      </c>
      <c r="F1" s="3"/>
      <c r="G1" s="4"/>
      <c r="H1" s="3"/>
      <c r="I1" s="7" t="s">
        <v>536</v>
      </c>
      <c r="J1" s="3"/>
      <c r="K1" s="18"/>
    </row>
    <row r="2" spans="1:11">
      <c r="A2" t="s">
        <v>1</v>
      </c>
      <c r="B2" t="s">
        <v>1</v>
      </c>
      <c r="E2" s="5" t="s">
        <v>1</v>
      </c>
      <c r="F2" t="s">
        <v>1</v>
      </c>
      <c r="G2" s="6" t="s">
        <v>1</v>
      </c>
      <c r="K2" s="6"/>
    </row>
    <row r="3" spans="1:11">
      <c r="A3" s="7" t="s">
        <v>537</v>
      </c>
      <c r="B3" s="3" t="s">
        <v>538</v>
      </c>
      <c r="C3" s="3"/>
      <c r="D3" s="3"/>
      <c r="E3" s="2">
        <v>2026</v>
      </c>
      <c r="F3" s="2">
        <v>2027</v>
      </c>
      <c r="G3" s="2">
        <v>2028</v>
      </c>
      <c r="H3" s="2"/>
      <c r="I3" s="2">
        <v>2026</v>
      </c>
      <c r="J3" s="18">
        <v>2027</v>
      </c>
      <c r="K3" s="18">
        <v>2028</v>
      </c>
    </row>
    <row r="4" spans="1:11">
      <c r="A4" s="8" t="s">
        <v>539</v>
      </c>
      <c r="B4" s="9"/>
      <c r="C4" s="9"/>
      <c r="D4" s="9"/>
      <c r="E4" s="324">
        <v>2518796</v>
      </c>
      <c r="F4" s="437">
        <v>2548422</v>
      </c>
      <c r="G4" s="437">
        <v>2601359</v>
      </c>
      <c r="H4" s="325"/>
      <c r="I4" s="326"/>
      <c r="J4" s="327"/>
      <c r="K4" s="327"/>
    </row>
    <row r="5" spans="1:11">
      <c r="A5" s="8" t="s">
        <v>540</v>
      </c>
      <c r="B5" s="9"/>
      <c r="C5" s="9"/>
      <c r="D5" s="10"/>
      <c r="E5" s="328">
        <v>105500</v>
      </c>
      <c r="F5" s="329">
        <v>107500</v>
      </c>
      <c r="G5" s="329">
        <v>107500</v>
      </c>
      <c r="H5" s="330"/>
      <c r="I5" s="330"/>
      <c r="J5" s="331"/>
      <c r="K5" s="331"/>
    </row>
    <row r="6" spans="1:11">
      <c r="A6" s="8" t="s">
        <v>541</v>
      </c>
      <c r="B6" s="9"/>
      <c r="C6" s="9"/>
      <c r="D6" s="10"/>
      <c r="E6" s="328">
        <v>0</v>
      </c>
      <c r="F6" s="329">
        <v>0</v>
      </c>
      <c r="G6" s="329">
        <v>0</v>
      </c>
      <c r="H6" s="325"/>
      <c r="I6" s="326"/>
      <c r="J6" s="332" t="s">
        <v>1</v>
      </c>
      <c r="K6" s="332" t="s">
        <v>1</v>
      </c>
    </row>
    <row r="7" spans="1:11">
      <c r="A7" s="8" t="s">
        <v>542</v>
      </c>
      <c r="B7" s="9"/>
      <c r="C7" s="9"/>
      <c r="D7" s="10"/>
      <c r="E7" s="333">
        <v>600000</v>
      </c>
      <c r="F7" s="329">
        <v>0</v>
      </c>
      <c r="G7" s="329">
        <v>0</v>
      </c>
      <c r="H7" s="325"/>
      <c r="I7" s="326"/>
      <c r="J7" s="332"/>
      <c r="K7" s="332"/>
    </row>
    <row r="8" spans="1:11">
      <c r="A8" s="5"/>
      <c r="E8" s="334"/>
      <c r="F8" s="330"/>
      <c r="G8" s="330"/>
      <c r="H8" s="330"/>
      <c r="I8" s="330"/>
      <c r="J8" s="331"/>
      <c r="K8" s="331"/>
    </row>
    <row r="9" spans="1:11">
      <c r="A9" s="11" t="s">
        <v>543</v>
      </c>
      <c r="B9" s="12"/>
      <c r="C9" s="13"/>
      <c r="D9" s="13"/>
      <c r="E9" s="335">
        <v>2407010</v>
      </c>
      <c r="F9" s="335">
        <v>2580943.9</v>
      </c>
      <c r="G9" s="335">
        <v>2583370.9</v>
      </c>
      <c r="H9" s="336"/>
      <c r="I9" s="336">
        <v>839761</v>
      </c>
      <c r="J9" s="337"/>
      <c r="K9" s="332"/>
    </row>
    <row r="10" spans="1:11">
      <c r="A10" s="5" t="s">
        <v>544</v>
      </c>
      <c r="E10" s="338"/>
      <c r="F10" s="331"/>
      <c r="G10" s="331"/>
      <c r="H10" s="331"/>
      <c r="I10" s="331"/>
      <c r="J10" s="331"/>
      <c r="K10" s="331"/>
    </row>
    <row r="11" spans="1:11">
      <c r="A11" t="s">
        <v>545</v>
      </c>
      <c r="B11" s="15" t="s">
        <v>546</v>
      </c>
      <c r="C11" s="13"/>
      <c r="D11" s="13"/>
      <c r="E11" s="327">
        <v>493345</v>
      </c>
      <c r="F11" s="332">
        <v>469617</v>
      </c>
      <c r="G11" s="332">
        <v>472744</v>
      </c>
      <c r="H11" s="332"/>
      <c r="I11" s="327">
        <v>59680</v>
      </c>
      <c r="J11" s="327"/>
      <c r="K11" s="327"/>
    </row>
    <row r="12" spans="1:11">
      <c r="A12" t="s">
        <v>547</v>
      </c>
      <c r="B12" s="15" t="s">
        <v>140</v>
      </c>
      <c r="C12" s="13"/>
      <c r="D12" s="13"/>
      <c r="E12" s="327">
        <v>4453</v>
      </c>
      <c r="F12" s="332">
        <v>4319.8999999999996</v>
      </c>
      <c r="G12" s="332">
        <v>4319.8999999999996</v>
      </c>
      <c r="H12" s="331"/>
      <c r="I12" s="331"/>
      <c r="J12" s="331"/>
      <c r="K12" s="331"/>
    </row>
    <row r="13" spans="1:11">
      <c r="A13" t="s">
        <v>548</v>
      </c>
      <c r="B13" s="15" t="s">
        <v>549</v>
      </c>
      <c r="C13" s="13"/>
      <c r="D13" s="13"/>
      <c r="E13" s="327">
        <v>9081</v>
      </c>
      <c r="F13" s="332">
        <v>9081</v>
      </c>
      <c r="G13" s="332">
        <v>9081</v>
      </c>
      <c r="H13" s="339"/>
      <c r="I13" s="340"/>
      <c r="J13" s="327"/>
      <c r="K13" s="327"/>
    </row>
    <row r="14" spans="1:11">
      <c r="A14" t="s">
        <v>550</v>
      </c>
      <c r="B14" s="16" t="s">
        <v>551</v>
      </c>
      <c r="C14" s="13"/>
      <c r="D14" s="13"/>
      <c r="E14" s="327">
        <v>13000</v>
      </c>
      <c r="F14" s="332">
        <v>13000</v>
      </c>
      <c r="G14" s="332">
        <v>13000</v>
      </c>
      <c r="H14" s="341"/>
      <c r="I14" s="341"/>
      <c r="J14" s="327"/>
      <c r="K14" s="327"/>
    </row>
    <row r="15" spans="1:11">
      <c r="A15" t="s">
        <v>552</v>
      </c>
      <c r="B15" s="15" t="s">
        <v>553</v>
      </c>
      <c r="C15" s="13"/>
      <c r="D15" s="13"/>
      <c r="E15" s="327">
        <v>227130</v>
      </c>
      <c r="F15" s="332">
        <v>227530</v>
      </c>
      <c r="G15" s="342">
        <v>227130</v>
      </c>
      <c r="H15" s="343"/>
      <c r="I15" s="340">
        <v>100000</v>
      </c>
      <c r="J15" s="331"/>
      <c r="K15" s="331"/>
    </row>
    <row r="16" spans="1:11">
      <c r="A16" t="s">
        <v>554</v>
      </c>
      <c r="B16" s="15" t="s">
        <v>555</v>
      </c>
      <c r="C16" s="13"/>
      <c r="D16" s="13"/>
      <c r="E16" s="327">
        <v>154304</v>
      </c>
      <c r="F16" s="332">
        <v>154604</v>
      </c>
      <c r="G16" s="331">
        <v>154304</v>
      </c>
      <c r="H16" s="341"/>
      <c r="I16" s="344"/>
      <c r="J16" s="332" t="s">
        <v>1</v>
      </c>
      <c r="K16" s="332" t="s">
        <v>1</v>
      </c>
    </row>
    <row r="17" spans="1:11">
      <c r="A17" t="s">
        <v>556</v>
      </c>
      <c r="B17" s="15" t="s">
        <v>557</v>
      </c>
      <c r="C17" s="13"/>
      <c r="D17" s="13"/>
      <c r="E17" s="327">
        <v>5450</v>
      </c>
      <c r="F17" s="332">
        <v>5450</v>
      </c>
      <c r="G17" s="332">
        <v>5450</v>
      </c>
      <c r="H17" s="341"/>
      <c r="I17" s="341"/>
      <c r="J17" s="331"/>
      <c r="K17" s="331"/>
    </row>
    <row r="18" spans="1:11">
      <c r="A18" t="s">
        <v>558</v>
      </c>
      <c r="B18" s="15" t="s">
        <v>559</v>
      </c>
      <c r="C18" s="13"/>
      <c r="D18" s="13"/>
      <c r="E18" s="327">
        <v>179653</v>
      </c>
      <c r="F18" s="332">
        <v>179653</v>
      </c>
      <c r="G18" s="332">
        <v>179653</v>
      </c>
      <c r="H18" s="339"/>
      <c r="I18" s="340">
        <v>80081</v>
      </c>
      <c r="J18" s="332"/>
      <c r="K18" s="332" t="s">
        <v>1</v>
      </c>
    </row>
    <row r="19" spans="1:11">
      <c r="A19" t="s">
        <v>560</v>
      </c>
      <c r="B19" s="15" t="s">
        <v>561</v>
      </c>
      <c r="C19" s="13"/>
      <c r="D19" s="13"/>
      <c r="E19" s="327">
        <v>1271950</v>
      </c>
      <c r="F19" s="332">
        <v>1469045</v>
      </c>
      <c r="G19" s="332">
        <v>1469045</v>
      </c>
      <c r="H19" s="339"/>
      <c r="I19" s="340">
        <v>600000</v>
      </c>
      <c r="J19" s="332"/>
      <c r="K19" s="332"/>
    </row>
    <row r="20" spans="1:11">
      <c r="A20" t="s">
        <v>562</v>
      </c>
      <c r="B20" s="15" t="s">
        <v>563</v>
      </c>
      <c r="C20" s="13"/>
      <c r="D20" s="13"/>
      <c r="E20" s="327">
        <v>48644</v>
      </c>
      <c r="F20" s="332">
        <v>48644</v>
      </c>
      <c r="G20" s="332">
        <v>48644</v>
      </c>
      <c r="H20" s="339"/>
      <c r="I20" s="340"/>
      <c r="J20" s="327"/>
      <c r="K20" s="327"/>
    </row>
    <row r="21" spans="1:11">
      <c r="A21" s="5"/>
      <c r="E21" s="14"/>
      <c r="F21" s="331"/>
      <c r="G21" s="331"/>
    </row>
    <row r="22" spans="1:11">
      <c r="A22" s="7" t="s">
        <v>564</v>
      </c>
      <c r="B22" s="3"/>
      <c r="C22" s="3"/>
      <c r="D22" s="17"/>
      <c r="E22" s="345">
        <f>E4+E5+E6+E7</f>
        <v>3224296</v>
      </c>
      <c r="F22" s="345">
        <f t="shared" ref="F22:G22" si="0">F4+F5+F6+F7</f>
        <v>2655922</v>
      </c>
      <c r="G22" s="345">
        <f t="shared" si="0"/>
        <v>2708859</v>
      </c>
    </row>
    <row r="23" spans="1:11">
      <c r="A23" s="7" t="s">
        <v>565</v>
      </c>
      <c r="B23" s="3"/>
      <c r="C23" s="3"/>
      <c r="D23" s="17"/>
      <c r="E23" s="345">
        <f>E9+I9</f>
        <v>3246771</v>
      </c>
      <c r="F23" s="346">
        <f>F9</f>
        <v>2580943.9</v>
      </c>
      <c r="G23" s="346">
        <f>G9</f>
        <v>2583370.9</v>
      </c>
    </row>
    <row r="24" spans="1:11">
      <c r="A24" s="5"/>
      <c r="E24" s="338"/>
      <c r="F24" s="331"/>
      <c r="G24" s="331"/>
    </row>
    <row r="25" spans="1:11">
      <c r="A25" s="7" t="s">
        <v>566</v>
      </c>
      <c r="B25" s="7" t="s">
        <v>567</v>
      </c>
      <c r="C25" s="17" t="s">
        <v>1</v>
      </c>
      <c r="D25" s="17"/>
      <c r="E25" s="347"/>
      <c r="F25" s="346"/>
      <c r="G25" s="346"/>
    </row>
    <row r="26" spans="1:11">
      <c r="A26" s="348" t="s">
        <v>588</v>
      </c>
      <c r="B26" s="349"/>
      <c r="C26" s="349"/>
      <c r="D26" s="350"/>
      <c r="E26" s="327">
        <v>177590</v>
      </c>
      <c r="F26" s="327">
        <v>155115</v>
      </c>
      <c r="G26" s="327">
        <v>155115</v>
      </c>
    </row>
    <row r="27" spans="1:11">
      <c r="A27" s="351" t="s">
        <v>589</v>
      </c>
      <c r="B27" s="352"/>
      <c r="C27" s="352" t="s">
        <v>1</v>
      </c>
      <c r="D27" s="353"/>
      <c r="E27" s="327">
        <v>155115</v>
      </c>
      <c r="F27" s="332">
        <v>155115</v>
      </c>
      <c r="G27" s="332">
        <v>155115</v>
      </c>
    </row>
    <row r="28" spans="1:11">
      <c r="A28" s="5"/>
      <c r="E28" s="338"/>
      <c r="F28" s="331"/>
      <c r="G28" s="331"/>
    </row>
    <row r="29" spans="1:11">
      <c r="A29" s="7" t="s">
        <v>568</v>
      </c>
      <c r="B29" s="3"/>
      <c r="C29" s="3"/>
      <c r="D29" s="3"/>
      <c r="E29" s="347">
        <f>E22+E26-E23-E27</f>
        <v>0</v>
      </c>
      <c r="F29" s="346">
        <f>F22+F26-F23-F27</f>
        <v>74978.100000000093</v>
      </c>
      <c r="G29" s="346">
        <f>G22+G26-G23-G27</f>
        <v>125488.10000000009</v>
      </c>
    </row>
    <row r="31" spans="1:11">
      <c r="A31" t="s">
        <v>569</v>
      </c>
      <c r="E31" t="s">
        <v>570</v>
      </c>
    </row>
    <row r="32" spans="1:11">
      <c r="A32" t="s">
        <v>571</v>
      </c>
    </row>
    <row r="33" spans="1:1">
      <c r="A33" t="s">
        <v>572</v>
      </c>
    </row>
    <row r="34" spans="1:1">
      <c r="A34" t="s">
        <v>573</v>
      </c>
    </row>
    <row r="35" spans="1:1">
      <c r="A35" t="s">
        <v>574</v>
      </c>
    </row>
    <row r="36" spans="1:1">
      <c r="A36" s="438" t="s">
        <v>591</v>
      </c>
    </row>
    <row r="37" spans="1:1">
      <c r="A37" s="438" t="s">
        <v>659</v>
      </c>
    </row>
  </sheetData>
  <pageMargins left="0.75" right="0.75" top="1" bottom="1" header="0.5" footer="0.5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List 1</vt:lpstr>
      <vt:lpstr>List 2</vt:lpstr>
      <vt:lpstr>Sheet1</vt:lpstr>
      <vt:lpstr>'List 1'!Oblasť_tlače</vt:lpstr>
      <vt:lpstr>'List 2'!Oblasť_tlače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MARCIUSOVÁ Andrea</cp:lastModifiedBy>
  <cp:revision>149</cp:revision>
  <cp:lastPrinted>2025-10-21T09:14:32Z</cp:lastPrinted>
  <dcterms:created xsi:type="dcterms:W3CDTF">2023-10-18T09:48:00Z</dcterms:created>
  <dcterms:modified xsi:type="dcterms:W3CDTF">2025-10-21T09:25:06Z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rmácia 1">
    <vt:lpwstr/>
  </property>
  <property fmtid="{D5CDD505-2E9C-101B-9397-08002B2CF9AE}" pid="3" name="Informácia 2">
    <vt:lpwstr/>
  </property>
  <property fmtid="{D5CDD505-2E9C-101B-9397-08002B2CF9AE}" pid="4" name="Informácia 3">
    <vt:lpwstr/>
  </property>
  <property fmtid="{D5CDD505-2E9C-101B-9397-08002B2CF9AE}" pid="5" name="Informácia 4">
    <vt:lpwstr/>
  </property>
  <property fmtid="{D5CDD505-2E9C-101B-9397-08002B2CF9AE}" pid="6" name="ICV">
    <vt:lpwstr>83CAD2F648064AC6A31F5A449E2E5504_12</vt:lpwstr>
  </property>
  <property fmtid="{D5CDD505-2E9C-101B-9397-08002B2CF9AE}" pid="7" name="KSOProductBuildVer">
    <vt:lpwstr>1033-12.2.0.18911</vt:lpwstr>
  </property>
</Properties>
</file>